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drawings/drawing3.xml" ContentType="application/vnd.openxmlformats-officedocument.drawingml.chartshapes+xml"/>
  <Override PartName="/xl/drawings/drawing2.xml" ContentType="application/vnd.openxmlformats-officedocument.drawingml.chartshap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2.xml" ContentType="application/vnd.openxmlformats-officedocument.drawingml.chart+xml"/>
  <Override PartName="/xl/theme/themeOverride5.xml" ContentType="application/vnd.openxmlformats-officedocument.themeOverride+xml"/>
  <Override PartName="/xl/charts/chart13.xml" ContentType="application/vnd.openxmlformats-officedocument.drawingml.chart+xml"/>
  <Override PartName="/xl/theme/themeOverride6.xml" ContentType="application/vnd.openxmlformats-officedocument.themeOverride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theme/themeOverride7.xml" ContentType="application/vnd.openxmlformats-officedocument.themeOverrid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pivotCache/pivotCacheDefinition2.xml" ContentType="application/vnd.openxmlformats-officedocument.spreadsheetml.pivotCacheDefinition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3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N:\Qualark\Qualark 2023\Data\"/>
    </mc:Choice>
  </mc:AlternateContent>
  <xr:revisionPtr revIDLastSave="0" documentId="13_ncr:1_{2E4F49F1-0AB0-441F-92D3-7082BA4D5661}" xr6:coauthVersionLast="47" xr6:coauthVersionMax="47" xr10:uidLastSave="{00000000-0000-0000-0000-000000000000}"/>
  <bookViews>
    <workbookView xWindow="28680" yWindow="-120" windowWidth="29040" windowHeight="15840" tabRatio="810" firstSheet="7" activeTab="7" xr2:uid="{00000000-000D-0000-FFFF-FFFF00000000}"/>
  </bookViews>
  <sheets>
    <sheet name="RB HF" sheetId="12" r:id="rId1"/>
    <sheet name="RB LF" sheetId="16" r:id="rId2"/>
    <sheet name="LB HF" sheetId="19" r:id="rId3"/>
    <sheet name="LB LF" sheetId="21" r:id="rId4"/>
    <sheet name="RB LF LR" sheetId="20" r:id="rId5"/>
    <sheet name="LB LF LR" sheetId="22" r:id="rId6"/>
    <sheet name="Pivots" sheetId="15" r:id="rId7"/>
    <sheet name="Overall Summary" sheetId="2" r:id="rId8"/>
  </sheets>
  <definedNames>
    <definedName name="Rchinook">#REF!</definedName>
    <definedName name="Rchum">#REF!</definedName>
    <definedName name="Rcoho">#REF!</definedName>
    <definedName name="Rpink">#REF!</definedName>
  </definedNames>
  <calcPr calcId="191028"/>
  <pivotCaches>
    <pivotCache cacheId="22280" r:id="rId9"/>
    <pivotCache cacheId="22281" r:id="rId10"/>
    <pivotCache cacheId="22282" r:id="rId11"/>
    <pivotCache cacheId="22283" r:id="rId12"/>
    <pivotCache cacheId="22284" r:id="rId13"/>
    <pivotCache cacheId="2228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98" i="2" l="1"/>
  <c r="V99" i="2"/>
  <c r="B99" i="2" l="1"/>
  <c r="G2332" i="21"/>
  <c r="G2328" i="22"/>
  <c r="G2329" i="22"/>
  <c r="G2330" i="22"/>
  <c r="G2331" i="22"/>
  <c r="G2332" i="22"/>
  <c r="G2333" i="22"/>
  <c r="G2334" i="22"/>
  <c r="G2335" i="22"/>
  <c r="G2336" i="22"/>
  <c r="G2337" i="22"/>
  <c r="G2338" i="22"/>
  <c r="G2339" i="22"/>
  <c r="G2340" i="22"/>
  <c r="G2341" i="22"/>
  <c r="G2342" i="22"/>
  <c r="G2297" i="16"/>
  <c r="G2297" i="12"/>
  <c r="G2283" i="16"/>
  <c r="V93" i="2"/>
  <c r="E2211" i="19"/>
  <c r="D2211" i="19"/>
  <c r="F2165" i="22"/>
  <c r="G2158" i="19"/>
  <c r="E2133" i="20"/>
  <c r="D2133" i="20"/>
  <c r="E2133" i="12"/>
  <c r="D2133" i="12"/>
  <c r="E2105" i="22"/>
  <c r="D2105" i="22"/>
  <c r="E2105" i="19"/>
  <c r="D2105" i="19"/>
  <c r="F2011" i="12"/>
  <c r="E2011" i="12"/>
  <c r="D2011" i="12"/>
  <c r="G2017" i="19"/>
  <c r="G2011" i="16"/>
  <c r="F1881" i="19"/>
  <c r="G1606" i="21"/>
  <c r="G1602" i="21"/>
  <c r="G1579" i="20"/>
  <c r="V66" i="2"/>
  <c r="V67" i="2" l="1"/>
  <c r="V59" i="2"/>
  <c r="E1220" i="19" l="1"/>
  <c r="D1220" i="19"/>
  <c r="B50" i="2"/>
  <c r="C50" i="2"/>
  <c r="D50" i="2"/>
  <c r="E50" i="2"/>
  <c r="F50" i="2"/>
  <c r="G50" i="2"/>
  <c r="V50" i="2"/>
  <c r="Y50" i="2" s="1"/>
  <c r="X50" i="2"/>
  <c r="B51" i="2"/>
  <c r="C51" i="2"/>
  <c r="D51" i="2"/>
  <c r="E51" i="2"/>
  <c r="F51" i="2"/>
  <c r="G51" i="2"/>
  <c r="V51" i="2"/>
  <c r="AB51" i="2" s="1"/>
  <c r="L51" i="2" l="1"/>
  <c r="I51" i="2" s="1"/>
  <c r="Y51" i="2"/>
  <c r="X51" i="2"/>
  <c r="AA51" i="2"/>
  <c r="Z51" i="2"/>
  <c r="K50" i="2"/>
  <c r="K51" i="2"/>
  <c r="H51" i="2" s="1"/>
  <c r="L50" i="2"/>
  <c r="I50" i="2" s="1"/>
  <c r="W50" i="2"/>
  <c r="AC50" i="2"/>
  <c r="W51" i="2"/>
  <c r="AB50" i="2"/>
  <c r="AA50" i="2"/>
  <c r="AC51" i="2"/>
  <c r="Z50" i="2"/>
  <c r="AR51" i="2" l="1"/>
  <c r="AD51" i="2" s="1"/>
  <c r="AR50" i="2"/>
  <c r="H50" i="2"/>
  <c r="J51" i="2" l="1"/>
  <c r="AF51" i="2"/>
  <c r="AJ51" i="2"/>
  <c r="AH51" i="2"/>
  <c r="AG51" i="2"/>
  <c r="AE51" i="2"/>
  <c r="AI51" i="2"/>
  <c r="AE50" i="2"/>
  <c r="AF50" i="2"/>
  <c r="J50" i="2"/>
  <c r="AI50" i="2"/>
  <c r="AH50" i="2"/>
  <c r="AD50" i="2"/>
  <c r="AG50" i="2"/>
  <c r="AJ50" i="2"/>
  <c r="F1204" i="22" l="1"/>
  <c r="G1204" i="22" s="1"/>
  <c r="G1203" i="22"/>
  <c r="F1203" i="22"/>
  <c r="F1202" i="22"/>
  <c r="G1202" i="22" s="1"/>
  <c r="F1201" i="22"/>
  <c r="G1201" i="22" s="1"/>
  <c r="F1200" i="22"/>
  <c r="G1200" i="22" s="1"/>
  <c r="G1199" i="22"/>
  <c r="F1199" i="22"/>
  <c r="F1198" i="22"/>
  <c r="G1198" i="22" s="1"/>
  <c r="F1197" i="22"/>
  <c r="G1197" i="22" s="1"/>
  <c r="F1196" i="22"/>
  <c r="G1196" i="22" s="1"/>
  <c r="G1195" i="22"/>
  <c r="F1195" i="22"/>
  <c r="F1194" i="22"/>
  <c r="G1194" i="22" s="1"/>
  <c r="F1193" i="22"/>
  <c r="G1193" i="22" s="1"/>
  <c r="F1192" i="22"/>
  <c r="G1192" i="22" s="1"/>
  <c r="G1191" i="22"/>
  <c r="F1191" i="22"/>
  <c r="F1190" i="22"/>
  <c r="G1190" i="22" s="1"/>
  <c r="F1189" i="22"/>
  <c r="G1189" i="22" s="1"/>
  <c r="F1188" i="22"/>
  <c r="G1188" i="22" s="1"/>
  <c r="G1187" i="22"/>
  <c r="F1187" i="22"/>
  <c r="F1186" i="22"/>
  <c r="G1186" i="22" s="1"/>
  <c r="F1185" i="22"/>
  <c r="G1185" i="22" s="1"/>
  <c r="F1184" i="22"/>
  <c r="G1184" i="22" s="1"/>
  <c r="G1183" i="22"/>
  <c r="F1183" i="22"/>
  <c r="F1182" i="22"/>
  <c r="G1182" i="22" s="1"/>
  <c r="F1181" i="22"/>
  <c r="G1181" i="22" s="1"/>
  <c r="D1195" i="19"/>
  <c r="A1081" i="21"/>
  <c r="A1082" i="21"/>
  <c r="F1008" i="12"/>
  <c r="G1008" i="12" s="1"/>
  <c r="A916" i="21"/>
  <c r="E905" i="19"/>
  <c r="D905" i="19"/>
  <c r="E843" i="16"/>
  <c r="D843" i="16"/>
  <c r="G522" i="21"/>
  <c r="D521" i="16" l="1"/>
  <c r="E520" i="16"/>
  <c r="E521" i="16" s="1"/>
  <c r="D520" i="16"/>
  <c r="E366" i="19"/>
  <c r="D366" i="19"/>
  <c r="E354" i="20"/>
  <c r="E355" i="20" s="1"/>
  <c r="D354" i="20"/>
  <c r="D355" i="20" s="1"/>
  <c r="D354" i="16"/>
  <c r="E353" i="16"/>
  <c r="E354" i="16" s="1"/>
  <c r="D353" i="16"/>
  <c r="E353" i="12"/>
  <c r="D353" i="12"/>
  <c r="G230" i="21" l="1"/>
  <c r="G210" i="21"/>
  <c r="F60" i="12"/>
  <c r="G60" i="12" s="1"/>
  <c r="F61" i="12"/>
  <c r="G61" i="12" s="1"/>
  <c r="V4" i="2"/>
  <c r="Z4" i="2" s="1"/>
  <c r="V5" i="2"/>
  <c r="V6" i="2"/>
  <c r="Y6" i="2" s="1"/>
  <c r="V7" i="2"/>
  <c r="V8" i="2"/>
  <c r="X8" i="2" s="1"/>
  <c r="V9" i="2"/>
  <c r="Y9" i="2" s="1"/>
  <c r="V10" i="2"/>
  <c r="V11" i="2"/>
  <c r="AA11" i="2" s="1"/>
  <c r="V12" i="2"/>
  <c r="AA12" i="2" s="1"/>
  <c r="V13" i="2"/>
  <c r="V14" i="2"/>
  <c r="AB14" i="2" s="1"/>
  <c r="V15" i="2"/>
  <c r="X15" i="2" s="1"/>
  <c r="V16" i="2"/>
  <c r="V17" i="2"/>
  <c r="X17" i="2" s="1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5" i="2"/>
  <c r="V46" i="2"/>
  <c r="V47" i="2"/>
  <c r="V48" i="2"/>
  <c r="V49" i="2"/>
  <c r="V52" i="2"/>
  <c r="V53" i="2"/>
  <c r="V54" i="2"/>
  <c r="V55" i="2"/>
  <c r="V56" i="2"/>
  <c r="V57" i="2"/>
  <c r="V58" i="2"/>
  <c r="V60" i="2"/>
  <c r="V61" i="2"/>
  <c r="V62" i="2"/>
  <c r="V63" i="2"/>
  <c r="V64" i="2"/>
  <c r="V65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4" i="2"/>
  <c r="V95" i="2"/>
  <c r="V96" i="2"/>
  <c r="V97" i="2"/>
  <c r="B4" i="2"/>
  <c r="C4" i="2"/>
  <c r="D4" i="2"/>
  <c r="E4" i="2"/>
  <c r="F4" i="2"/>
  <c r="G4" i="2"/>
  <c r="B5" i="2"/>
  <c r="C5" i="2"/>
  <c r="D5" i="2"/>
  <c r="E5" i="2"/>
  <c r="F5" i="2"/>
  <c r="G5" i="2"/>
  <c r="B6" i="2"/>
  <c r="C6" i="2"/>
  <c r="D6" i="2"/>
  <c r="E6" i="2"/>
  <c r="F6" i="2"/>
  <c r="G6" i="2"/>
  <c r="B7" i="2"/>
  <c r="C7" i="2"/>
  <c r="D7" i="2"/>
  <c r="E7" i="2"/>
  <c r="F7" i="2"/>
  <c r="G7" i="2"/>
  <c r="B8" i="2"/>
  <c r="C8" i="2"/>
  <c r="D8" i="2"/>
  <c r="E8" i="2"/>
  <c r="F8" i="2"/>
  <c r="G8" i="2"/>
  <c r="B9" i="2"/>
  <c r="C9" i="2"/>
  <c r="D9" i="2"/>
  <c r="E9" i="2"/>
  <c r="F9" i="2"/>
  <c r="G9" i="2"/>
  <c r="B10" i="2"/>
  <c r="C10" i="2"/>
  <c r="D10" i="2"/>
  <c r="E10" i="2"/>
  <c r="F10" i="2"/>
  <c r="G10" i="2"/>
  <c r="B11" i="2"/>
  <c r="C11" i="2"/>
  <c r="D11" i="2"/>
  <c r="E11" i="2"/>
  <c r="F11" i="2"/>
  <c r="G11" i="2"/>
  <c r="B12" i="2"/>
  <c r="C12" i="2"/>
  <c r="D12" i="2"/>
  <c r="E12" i="2"/>
  <c r="F12" i="2"/>
  <c r="G12" i="2"/>
  <c r="B13" i="2"/>
  <c r="C13" i="2"/>
  <c r="D13" i="2"/>
  <c r="E13" i="2"/>
  <c r="F13" i="2"/>
  <c r="G13" i="2"/>
  <c r="B14" i="2"/>
  <c r="C14" i="2"/>
  <c r="D14" i="2"/>
  <c r="E14" i="2"/>
  <c r="F14" i="2"/>
  <c r="G14" i="2"/>
  <c r="B15" i="2"/>
  <c r="C15" i="2"/>
  <c r="D15" i="2"/>
  <c r="E15" i="2"/>
  <c r="F15" i="2"/>
  <c r="G15" i="2"/>
  <c r="B16" i="2"/>
  <c r="C16" i="2"/>
  <c r="D16" i="2"/>
  <c r="E16" i="2"/>
  <c r="F16" i="2"/>
  <c r="G16" i="2"/>
  <c r="B17" i="2"/>
  <c r="C17" i="2"/>
  <c r="D17" i="2"/>
  <c r="E17" i="2"/>
  <c r="F17" i="2"/>
  <c r="G17" i="2"/>
  <c r="B18" i="2"/>
  <c r="C18" i="2"/>
  <c r="D18" i="2"/>
  <c r="E18" i="2"/>
  <c r="F18" i="2"/>
  <c r="G18" i="2"/>
  <c r="B19" i="2"/>
  <c r="C19" i="2"/>
  <c r="D19" i="2"/>
  <c r="E19" i="2"/>
  <c r="F19" i="2"/>
  <c r="G19" i="2"/>
  <c r="B20" i="2"/>
  <c r="C20" i="2"/>
  <c r="D20" i="2"/>
  <c r="E20" i="2"/>
  <c r="F20" i="2"/>
  <c r="G20" i="2"/>
  <c r="B21" i="2"/>
  <c r="C21" i="2"/>
  <c r="D21" i="2"/>
  <c r="E21" i="2"/>
  <c r="F21" i="2"/>
  <c r="G21" i="2"/>
  <c r="B22" i="2"/>
  <c r="C22" i="2"/>
  <c r="D22" i="2"/>
  <c r="E22" i="2"/>
  <c r="F22" i="2"/>
  <c r="G22" i="2"/>
  <c r="B23" i="2"/>
  <c r="C23" i="2"/>
  <c r="D23" i="2"/>
  <c r="E23" i="2"/>
  <c r="F23" i="2"/>
  <c r="G23" i="2"/>
  <c r="B24" i="2"/>
  <c r="C24" i="2"/>
  <c r="D24" i="2"/>
  <c r="E24" i="2"/>
  <c r="F24" i="2"/>
  <c r="G24" i="2"/>
  <c r="B25" i="2"/>
  <c r="C25" i="2"/>
  <c r="D25" i="2"/>
  <c r="E25" i="2"/>
  <c r="F25" i="2"/>
  <c r="G25" i="2"/>
  <c r="B26" i="2"/>
  <c r="C26" i="2"/>
  <c r="D26" i="2"/>
  <c r="E26" i="2"/>
  <c r="F26" i="2"/>
  <c r="G26" i="2"/>
  <c r="B27" i="2"/>
  <c r="C27" i="2"/>
  <c r="D27" i="2"/>
  <c r="E27" i="2"/>
  <c r="F27" i="2"/>
  <c r="G27" i="2"/>
  <c r="B28" i="2"/>
  <c r="C28" i="2"/>
  <c r="D28" i="2"/>
  <c r="E28" i="2"/>
  <c r="F28" i="2"/>
  <c r="G28" i="2"/>
  <c r="B29" i="2"/>
  <c r="C29" i="2"/>
  <c r="D29" i="2"/>
  <c r="E29" i="2"/>
  <c r="F29" i="2"/>
  <c r="G29" i="2"/>
  <c r="B30" i="2"/>
  <c r="C30" i="2"/>
  <c r="D30" i="2"/>
  <c r="E30" i="2"/>
  <c r="F30" i="2"/>
  <c r="G30" i="2"/>
  <c r="B31" i="2"/>
  <c r="C31" i="2"/>
  <c r="D31" i="2"/>
  <c r="E31" i="2"/>
  <c r="F31" i="2"/>
  <c r="G31" i="2"/>
  <c r="B32" i="2"/>
  <c r="C32" i="2"/>
  <c r="D32" i="2"/>
  <c r="E32" i="2"/>
  <c r="F32" i="2"/>
  <c r="G32" i="2"/>
  <c r="B33" i="2"/>
  <c r="C33" i="2"/>
  <c r="D33" i="2"/>
  <c r="E33" i="2"/>
  <c r="F33" i="2"/>
  <c r="G33" i="2"/>
  <c r="B34" i="2"/>
  <c r="C34" i="2"/>
  <c r="D34" i="2"/>
  <c r="E34" i="2"/>
  <c r="F34" i="2"/>
  <c r="G34" i="2"/>
  <c r="B35" i="2"/>
  <c r="C35" i="2"/>
  <c r="D35" i="2"/>
  <c r="E35" i="2"/>
  <c r="F35" i="2"/>
  <c r="G35" i="2"/>
  <c r="B36" i="2"/>
  <c r="C36" i="2"/>
  <c r="D36" i="2"/>
  <c r="E36" i="2"/>
  <c r="F36" i="2"/>
  <c r="G36" i="2"/>
  <c r="B37" i="2"/>
  <c r="C37" i="2"/>
  <c r="D37" i="2"/>
  <c r="E37" i="2"/>
  <c r="F37" i="2"/>
  <c r="G37" i="2"/>
  <c r="B38" i="2"/>
  <c r="C38" i="2"/>
  <c r="D38" i="2"/>
  <c r="E38" i="2"/>
  <c r="F38" i="2"/>
  <c r="G38" i="2"/>
  <c r="B39" i="2"/>
  <c r="C39" i="2"/>
  <c r="D39" i="2"/>
  <c r="E39" i="2"/>
  <c r="F39" i="2"/>
  <c r="G39" i="2"/>
  <c r="B40" i="2"/>
  <c r="C40" i="2"/>
  <c r="D40" i="2"/>
  <c r="E40" i="2"/>
  <c r="F40" i="2"/>
  <c r="G40" i="2"/>
  <c r="B41" i="2"/>
  <c r="C41" i="2"/>
  <c r="D41" i="2"/>
  <c r="E41" i="2"/>
  <c r="F41" i="2"/>
  <c r="G41" i="2"/>
  <c r="B42" i="2"/>
  <c r="C42" i="2"/>
  <c r="D42" i="2"/>
  <c r="E42" i="2"/>
  <c r="F42" i="2"/>
  <c r="G42" i="2"/>
  <c r="B43" i="2"/>
  <c r="C43" i="2"/>
  <c r="D43" i="2"/>
  <c r="E43" i="2"/>
  <c r="F43" i="2"/>
  <c r="G43" i="2"/>
  <c r="B44" i="2"/>
  <c r="C44" i="2"/>
  <c r="D44" i="2"/>
  <c r="E44" i="2"/>
  <c r="F44" i="2"/>
  <c r="G44" i="2"/>
  <c r="B45" i="2"/>
  <c r="C45" i="2"/>
  <c r="D45" i="2"/>
  <c r="E45" i="2"/>
  <c r="F45" i="2"/>
  <c r="G45" i="2"/>
  <c r="B46" i="2"/>
  <c r="C46" i="2"/>
  <c r="D46" i="2"/>
  <c r="E46" i="2"/>
  <c r="F46" i="2"/>
  <c r="G46" i="2"/>
  <c r="B47" i="2"/>
  <c r="C47" i="2"/>
  <c r="D47" i="2"/>
  <c r="E47" i="2"/>
  <c r="F47" i="2"/>
  <c r="G47" i="2"/>
  <c r="B48" i="2"/>
  <c r="C48" i="2"/>
  <c r="D48" i="2"/>
  <c r="E48" i="2"/>
  <c r="F48" i="2"/>
  <c r="G48" i="2"/>
  <c r="B49" i="2"/>
  <c r="C49" i="2"/>
  <c r="D49" i="2"/>
  <c r="E49" i="2"/>
  <c r="F49" i="2"/>
  <c r="G49" i="2"/>
  <c r="B52" i="2"/>
  <c r="C52" i="2"/>
  <c r="D52" i="2"/>
  <c r="E52" i="2"/>
  <c r="F52" i="2"/>
  <c r="G52" i="2"/>
  <c r="B53" i="2"/>
  <c r="C53" i="2"/>
  <c r="D53" i="2"/>
  <c r="E53" i="2"/>
  <c r="F53" i="2"/>
  <c r="G53" i="2"/>
  <c r="B54" i="2"/>
  <c r="C54" i="2"/>
  <c r="D54" i="2"/>
  <c r="E54" i="2"/>
  <c r="F54" i="2"/>
  <c r="G54" i="2"/>
  <c r="B55" i="2"/>
  <c r="C55" i="2"/>
  <c r="D55" i="2"/>
  <c r="E55" i="2"/>
  <c r="F55" i="2"/>
  <c r="G55" i="2"/>
  <c r="B56" i="2"/>
  <c r="C56" i="2"/>
  <c r="D56" i="2"/>
  <c r="E56" i="2"/>
  <c r="F56" i="2"/>
  <c r="G56" i="2"/>
  <c r="B57" i="2"/>
  <c r="C57" i="2"/>
  <c r="D57" i="2"/>
  <c r="E57" i="2"/>
  <c r="F57" i="2"/>
  <c r="G57" i="2"/>
  <c r="B58" i="2"/>
  <c r="C58" i="2"/>
  <c r="D58" i="2"/>
  <c r="E58" i="2"/>
  <c r="F58" i="2"/>
  <c r="G58" i="2"/>
  <c r="B59" i="2"/>
  <c r="C59" i="2"/>
  <c r="D59" i="2"/>
  <c r="E59" i="2"/>
  <c r="F59" i="2"/>
  <c r="G59" i="2"/>
  <c r="B60" i="2"/>
  <c r="C60" i="2"/>
  <c r="D60" i="2"/>
  <c r="E60" i="2"/>
  <c r="F60" i="2"/>
  <c r="G60" i="2"/>
  <c r="B61" i="2"/>
  <c r="C61" i="2"/>
  <c r="D61" i="2"/>
  <c r="E61" i="2"/>
  <c r="F61" i="2"/>
  <c r="G61" i="2"/>
  <c r="B62" i="2"/>
  <c r="C62" i="2"/>
  <c r="D62" i="2"/>
  <c r="E62" i="2"/>
  <c r="F62" i="2"/>
  <c r="G62" i="2"/>
  <c r="B63" i="2"/>
  <c r="C63" i="2"/>
  <c r="D63" i="2"/>
  <c r="E63" i="2"/>
  <c r="F63" i="2"/>
  <c r="G63" i="2"/>
  <c r="B64" i="2"/>
  <c r="C64" i="2"/>
  <c r="D64" i="2"/>
  <c r="E64" i="2"/>
  <c r="F64" i="2"/>
  <c r="G64" i="2"/>
  <c r="B65" i="2"/>
  <c r="C65" i="2"/>
  <c r="D65" i="2"/>
  <c r="E65" i="2"/>
  <c r="F65" i="2"/>
  <c r="G65" i="2"/>
  <c r="B66" i="2"/>
  <c r="C66" i="2"/>
  <c r="D66" i="2"/>
  <c r="E66" i="2"/>
  <c r="F66" i="2"/>
  <c r="G66" i="2"/>
  <c r="B67" i="2"/>
  <c r="C67" i="2"/>
  <c r="D67" i="2"/>
  <c r="E67" i="2"/>
  <c r="F67" i="2"/>
  <c r="G67" i="2"/>
  <c r="B68" i="2"/>
  <c r="C68" i="2"/>
  <c r="D68" i="2"/>
  <c r="E68" i="2"/>
  <c r="F68" i="2"/>
  <c r="G68" i="2"/>
  <c r="B69" i="2"/>
  <c r="C69" i="2"/>
  <c r="D69" i="2"/>
  <c r="E69" i="2"/>
  <c r="F69" i="2"/>
  <c r="G69" i="2"/>
  <c r="B70" i="2"/>
  <c r="C70" i="2"/>
  <c r="D70" i="2"/>
  <c r="E70" i="2"/>
  <c r="F70" i="2"/>
  <c r="G70" i="2"/>
  <c r="B71" i="2"/>
  <c r="C71" i="2"/>
  <c r="D71" i="2"/>
  <c r="E71" i="2"/>
  <c r="F71" i="2"/>
  <c r="G71" i="2"/>
  <c r="B72" i="2"/>
  <c r="C72" i="2"/>
  <c r="D72" i="2"/>
  <c r="E72" i="2"/>
  <c r="F72" i="2"/>
  <c r="G72" i="2"/>
  <c r="B73" i="2"/>
  <c r="C73" i="2"/>
  <c r="D73" i="2"/>
  <c r="E73" i="2"/>
  <c r="F73" i="2"/>
  <c r="G73" i="2"/>
  <c r="B74" i="2"/>
  <c r="C74" i="2"/>
  <c r="D74" i="2"/>
  <c r="E74" i="2"/>
  <c r="F74" i="2"/>
  <c r="G74" i="2"/>
  <c r="B75" i="2"/>
  <c r="C75" i="2"/>
  <c r="D75" i="2"/>
  <c r="E75" i="2"/>
  <c r="F75" i="2"/>
  <c r="G75" i="2"/>
  <c r="B76" i="2"/>
  <c r="C76" i="2"/>
  <c r="D76" i="2"/>
  <c r="E76" i="2"/>
  <c r="F76" i="2"/>
  <c r="G76" i="2"/>
  <c r="B77" i="2"/>
  <c r="C77" i="2"/>
  <c r="D77" i="2"/>
  <c r="E77" i="2"/>
  <c r="F77" i="2"/>
  <c r="G77" i="2"/>
  <c r="B78" i="2"/>
  <c r="C78" i="2"/>
  <c r="D78" i="2"/>
  <c r="E78" i="2"/>
  <c r="F78" i="2"/>
  <c r="G78" i="2"/>
  <c r="B79" i="2"/>
  <c r="C79" i="2"/>
  <c r="D79" i="2"/>
  <c r="E79" i="2"/>
  <c r="F79" i="2"/>
  <c r="G79" i="2"/>
  <c r="B80" i="2"/>
  <c r="C80" i="2"/>
  <c r="D80" i="2"/>
  <c r="E80" i="2"/>
  <c r="F80" i="2"/>
  <c r="G80" i="2"/>
  <c r="B81" i="2"/>
  <c r="C81" i="2"/>
  <c r="D81" i="2"/>
  <c r="E81" i="2"/>
  <c r="F81" i="2"/>
  <c r="G81" i="2"/>
  <c r="B82" i="2"/>
  <c r="C82" i="2"/>
  <c r="D82" i="2"/>
  <c r="E82" i="2"/>
  <c r="F82" i="2"/>
  <c r="G82" i="2"/>
  <c r="B83" i="2"/>
  <c r="C83" i="2"/>
  <c r="D83" i="2"/>
  <c r="E83" i="2"/>
  <c r="F83" i="2"/>
  <c r="G83" i="2"/>
  <c r="B84" i="2"/>
  <c r="C84" i="2"/>
  <c r="D84" i="2"/>
  <c r="E84" i="2"/>
  <c r="F84" i="2"/>
  <c r="G84" i="2"/>
  <c r="B85" i="2"/>
  <c r="C85" i="2"/>
  <c r="D85" i="2"/>
  <c r="E85" i="2"/>
  <c r="F85" i="2"/>
  <c r="G85" i="2"/>
  <c r="B86" i="2"/>
  <c r="C86" i="2"/>
  <c r="D86" i="2"/>
  <c r="E86" i="2"/>
  <c r="F86" i="2"/>
  <c r="G86" i="2"/>
  <c r="B87" i="2"/>
  <c r="C87" i="2"/>
  <c r="D87" i="2"/>
  <c r="E87" i="2"/>
  <c r="F87" i="2"/>
  <c r="G87" i="2"/>
  <c r="B88" i="2"/>
  <c r="C88" i="2"/>
  <c r="D88" i="2"/>
  <c r="E88" i="2"/>
  <c r="F88" i="2"/>
  <c r="G88" i="2"/>
  <c r="B89" i="2"/>
  <c r="C89" i="2"/>
  <c r="D89" i="2"/>
  <c r="E89" i="2"/>
  <c r="F89" i="2"/>
  <c r="G89" i="2"/>
  <c r="B90" i="2"/>
  <c r="C90" i="2"/>
  <c r="D90" i="2"/>
  <c r="E90" i="2"/>
  <c r="F90" i="2"/>
  <c r="G90" i="2"/>
  <c r="B91" i="2"/>
  <c r="C91" i="2"/>
  <c r="D91" i="2"/>
  <c r="E91" i="2"/>
  <c r="F91" i="2"/>
  <c r="G91" i="2"/>
  <c r="B92" i="2"/>
  <c r="C92" i="2"/>
  <c r="D92" i="2"/>
  <c r="E92" i="2"/>
  <c r="F92" i="2"/>
  <c r="G92" i="2"/>
  <c r="B93" i="2"/>
  <c r="C93" i="2"/>
  <c r="D93" i="2"/>
  <c r="E93" i="2"/>
  <c r="F93" i="2"/>
  <c r="G93" i="2"/>
  <c r="B94" i="2"/>
  <c r="C94" i="2"/>
  <c r="D94" i="2"/>
  <c r="E94" i="2"/>
  <c r="F94" i="2"/>
  <c r="G94" i="2"/>
  <c r="B95" i="2"/>
  <c r="C95" i="2"/>
  <c r="D95" i="2"/>
  <c r="E95" i="2"/>
  <c r="F95" i="2"/>
  <c r="G95" i="2"/>
  <c r="B96" i="2"/>
  <c r="C96" i="2"/>
  <c r="D96" i="2"/>
  <c r="E96" i="2"/>
  <c r="F96" i="2"/>
  <c r="G96" i="2"/>
  <c r="B97" i="2"/>
  <c r="C97" i="2"/>
  <c r="D97" i="2"/>
  <c r="E97" i="2"/>
  <c r="F97" i="2"/>
  <c r="G97" i="2"/>
  <c r="B98" i="2"/>
  <c r="C98" i="2"/>
  <c r="D98" i="2"/>
  <c r="E98" i="2"/>
  <c r="F98" i="2"/>
  <c r="G98" i="2"/>
  <c r="C99" i="2"/>
  <c r="D99" i="2"/>
  <c r="E99" i="2"/>
  <c r="F99" i="2"/>
  <c r="G99" i="2"/>
  <c r="G3" i="2"/>
  <c r="F3" i="2"/>
  <c r="E3" i="2"/>
  <c r="D3" i="2"/>
  <c r="D125" i="2" s="1"/>
  <c r="C3" i="2"/>
  <c r="W5" i="2"/>
  <c r="X5" i="2"/>
  <c r="Y5" i="2"/>
  <c r="Z5" i="2"/>
  <c r="AA5" i="2"/>
  <c r="AB5" i="2"/>
  <c r="AC5" i="2"/>
  <c r="W7" i="2"/>
  <c r="X7" i="2"/>
  <c r="Y7" i="2"/>
  <c r="Z7" i="2"/>
  <c r="AA7" i="2"/>
  <c r="AB7" i="2"/>
  <c r="AC7" i="2"/>
  <c r="W10" i="2"/>
  <c r="X10" i="2"/>
  <c r="Y10" i="2"/>
  <c r="Z10" i="2"/>
  <c r="AA10" i="2"/>
  <c r="AB10" i="2"/>
  <c r="AC10" i="2"/>
  <c r="X11" i="2"/>
  <c r="Z11" i="2"/>
  <c r="X12" i="2"/>
  <c r="Y12" i="2"/>
  <c r="Z12" i="2"/>
  <c r="AB12" i="2"/>
  <c r="W13" i="2"/>
  <c r="X13" i="2"/>
  <c r="Y13" i="2"/>
  <c r="Z13" i="2"/>
  <c r="AA13" i="2"/>
  <c r="AB13" i="2"/>
  <c r="AC13" i="2"/>
  <c r="AA14" i="2"/>
  <c r="AC15" i="2"/>
  <c r="G125" i="2" l="1"/>
  <c r="D129" i="2" s="1"/>
  <c r="D130" i="2" s="1"/>
  <c r="F125" i="2"/>
  <c r="C125" i="2"/>
  <c r="C129" i="2" s="1"/>
  <c r="E125" i="2"/>
  <c r="AC17" i="2"/>
  <c r="W17" i="2"/>
  <c r="Y15" i="2"/>
  <c r="W15" i="2"/>
  <c r="AB15" i="2"/>
  <c r="AA15" i="2"/>
  <c r="Z15" i="2"/>
  <c r="W12" i="2"/>
  <c r="AC12" i="2"/>
  <c r="Z14" i="2"/>
  <c r="Y14" i="2"/>
  <c r="X14" i="2"/>
  <c r="W14" i="2"/>
  <c r="AC14" i="2"/>
  <c r="X9" i="2"/>
  <c r="W8" i="2"/>
  <c r="AB8" i="2"/>
  <c r="AC8" i="2"/>
  <c r="W6" i="2"/>
  <c r="AB6" i="2"/>
  <c r="X6" i="2"/>
  <c r="AC6" i="2"/>
  <c r="AA6" i="2"/>
  <c r="Z6" i="2"/>
  <c r="AB4" i="2"/>
  <c r="AA4" i="2"/>
  <c r="Y4" i="2"/>
  <c r="W4" i="2"/>
  <c r="X4" i="2"/>
  <c r="AC4" i="2"/>
  <c r="Y11" i="2"/>
  <c r="W9" i="2"/>
  <c r="AA17" i="2"/>
  <c r="AB9" i="2"/>
  <c r="AA8" i="2"/>
  <c r="AB17" i="2"/>
  <c r="Z17" i="2"/>
  <c r="AC11" i="2"/>
  <c r="AA9" i="2"/>
  <c r="Z8" i="2"/>
  <c r="W11" i="2"/>
  <c r="Y17" i="2"/>
  <c r="AB11" i="2"/>
  <c r="Z9" i="2"/>
  <c r="Y8" i="2"/>
  <c r="AC9" i="2"/>
  <c r="L10" i="2"/>
  <c r="L6" i="2"/>
  <c r="B3" i="2"/>
  <c r="B125" i="2" s="1"/>
  <c r="B129" i="2" s="1"/>
  <c r="B130" i="2" l="1"/>
  <c r="C130" i="2"/>
  <c r="L12" i="2"/>
  <c r="L4" i="2"/>
  <c r="L8" i="2"/>
  <c r="K5" i="2"/>
  <c r="L14" i="2"/>
  <c r="K4" i="2"/>
  <c r="L5" i="2"/>
  <c r="L13" i="2"/>
  <c r="K3" i="2"/>
  <c r="K7" i="2"/>
  <c r="K11" i="2"/>
  <c r="K10" i="2"/>
  <c r="AR10" i="2" s="1"/>
  <c r="L3" i="2"/>
  <c r="N3" i="2" s="1"/>
  <c r="L7" i="2"/>
  <c r="I7" i="2" s="1"/>
  <c r="L11" i="2"/>
  <c r="L15" i="2"/>
  <c r="I6" i="2"/>
  <c r="K9" i="2"/>
  <c r="H9" i="2" s="1"/>
  <c r="K15" i="2"/>
  <c r="K13" i="2"/>
  <c r="K12" i="2"/>
  <c r="I10" i="2"/>
  <c r="K6" i="2"/>
  <c r="L9" i="2"/>
  <c r="K14" i="2"/>
  <c r="H14" i="2" s="1"/>
  <c r="K8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N4" i="2" l="1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M3" i="2"/>
  <c r="M4" i="2" s="1"/>
  <c r="M5" i="2" s="1"/>
  <c r="M6" i="2" s="1"/>
  <c r="M7" i="2" s="1"/>
  <c r="M8" i="2" s="1"/>
  <c r="M9" i="2" s="1"/>
  <c r="M10" i="2" s="1"/>
  <c r="M11" i="2" s="1"/>
  <c r="M12" i="2" s="1"/>
  <c r="M13" i="2" s="1"/>
  <c r="M14" i="2" s="1"/>
  <c r="M15" i="2" s="1"/>
  <c r="AR3" i="2"/>
  <c r="J3" i="2" s="1"/>
  <c r="I14" i="2"/>
  <c r="AR11" i="2"/>
  <c r="AI11" i="2" s="1"/>
  <c r="I3" i="2"/>
  <c r="H3" i="2"/>
  <c r="H15" i="2"/>
  <c r="H5" i="2"/>
  <c r="H10" i="2"/>
  <c r="I12" i="2"/>
  <c r="I4" i="2"/>
  <c r="I15" i="2"/>
  <c r="H7" i="2"/>
  <c r="I8" i="2"/>
  <c r="AR4" i="2"/>
  <c r="I13" i="2"/>
  <c r="AR12" i="2"/>
  <c r="AG12" i="2" s="1"/>
  <c r="H4" i="2"/>
  <c r="I5" i="2"/>
  <c r="AR15" i="2"/>
  <c r="AJ15" i="2" s="1"/>
  <c r="H11" i="2"/>
  <c r="H12" i="2"/>
  <c r="AR5" i="2"/>
  <c r="AH5" i="2" s="1"/>
  <c r="I11" i="2"/>
  <c r="AR7" i="2"/>
  <c r="AR9" i="2"/>
  <c r="AR13" i="2"/>
  <c r="AH10" i="2"/>
  <c r="AI10" i="2"/>
  <c r="AJ10" i="2"/>
  <c r="AD10" i="2"/>
  <c r="AE10" i="2"/>
  <c r="AG10" i="2"/>
  <c r="AF10" i="2"/>
  <c r="AR14" i="2"/>
  <c r="H13" i="2"/>
  <c r="J10" i="2"/>
  <c r="AR8" i="2"/>
  <c r="AR6" i="2"/>
  <c r="H6" i="2"/>
  <c r="H8" i="2"/>
  <c r="I9" i="2"/>
  <c r="F207" i="22"/>
  <c r="G207" i="22" s="1"/>
  <c r="F208" i="22"/>
  <c r="G208" i="22" s="1"/>
  <c r="F209" i="22"/>
  <c r="G209" i="22" s="1"/>
  <c r="F210" i="22"/>
  <c r="G210" i="22" s="1"/>
  <c r="F211" i="22"/>
  <c r="G211" i="22" s="1"/>
  <c r="F212" i="22"/>
  <c r="G212" i="22" s="1"/>
  <c r="F213" i="22"/>
  <c r="G213" i="22" s="1"/>
  <c r="F214" i="22"/>
  <c r="G214" i="22" s="1"/>
  <c r="F215" i="22"/>
  <c r="G215" i="22" s="1"/>
  <c r="F216" i="22"/>
  <c r="G216" i="22" s="1"/>
  <c r="F217" i="22"/>
  <c r="G217" i="22" s="1"/>
  <c r="F218" i="22"/>
  <c r="G218" i="22" s="1"/>
  <c r="F219" i="22"/>
  <c r="G219" i="22" s="1"/>
  <c r="F220" i="22"/>
  <c r="G220" i="22" s="1"/>
  <c r="F221" i="22"/>
  <c r="G221" i="22" s="1"/>
  <c r="F222" i="22"/>
  <c r="G222" i="22" s="1"/>
  <c r="F223" i="22"/>
  <c r="G223" i="22" s="1"/>
  <c r="F224" i="22"/>
  <c r="G224" i="22" s="1"/>
  <c r="F225" i="22"/>
  <c r="G225" i="22" s="1"/>
  <c r="F226" i="22"/>
  <c r="G226" i="22" s="1"/>
  <c r="F227" i="22"/>
  <c r="G227" i="22" s="1"/>
  <c r="F228" i="22"/>
  <c r="G228" i="22" s="1"/>
  <c r="F229" i="22"/>
  <c r="G229" i="22" s="1"/>
  <c r="F230" i="22"/>
  <c r="G230" i="22" s="1"/>
  <c r="F231" i="22"/>
  <c r="G231" i="22" s="1"/>
  <c r="F232" i="22"/>
  <c r="G232" i="22" s="1"/>
  <c r="F233" i="22"/>
  <c r="G233" i="22" s="1"/>
  <c r="F234" i="22"/>
  <c r="G234" i="22" s="1"/>
  <c r="F235" i="22"/>
  <c r="G235" i="22" s="1"/>
  <c r="F236" i="22"/>
  <c r="G236" i="22" s="1"/>
  <c r="F237" i="22"/>
  <c r="G237" i="22" s="1"/>
  <c r="F238" i="22"/>
  <c r="G238" i="22" s="1"/>
  <c r="F239" i="22"/>
  <c r="G239" i="22" s="1"/>
  <c r="F240" i="22"/>
  <c r="G240" i="22" s="1"/>
  <c r="F241" i="22"/>
  <c r="G241" i="22" s="1"/>
  <c r="F242" i="22"/>
  <c r="G242" i="22" s="1"/>
  <c r="F243" i="22"/>
  <c r="G243" i="22" s="1"/>
  <c r="F244" i="22"/>
  <c r="G244" i="22" s="1"/>
  <c r="F245" i="22"/>
  <c r="G245" i="22" s="1"/>
  <c r="F246" i="22"/>
  <c r="G246" i="22" s="1"/>
  <c r="F247" i="22"/>
  <c r="G247" i="22" s="1"/>
  <c r="F248" i="22"/>
  <c r="G248" i="22" s="1"/>
  <c r="F249" i="22"/>
  <c r="G249" i="22" s="1"/>
  <c r="F250" i="22"/>
  <c r="G250" i="22" s="1"/>
  <c r="F251" i="22"/>
  <c r="G251" i="22" s="1"/>
  <c r="F252" i="22"/>
  <c r="G252" i="22" s="1"/>
  <c r="F253" i="22"/>
  <c r="G253" i="22" s="1"/>
  <c r="F254" i="22"/>
  <c r="G254" i="22" s="1"/>
  <c r="F255" i="22"/>
  <c r="G255" i="22" s="1"/>
  <c r="F256" i="22"/>
  <c r="G256" i="22" s="1"/>
  <c r="F257" i="22"/>
  <c r="G257" i="22" s="1"/>
  <c r="F258" i="22"/>
  <c r="G258" i="22" s="1"/>
  <c r="F259" i="22"/>
  <c r="G259" i="22" s="1"/>
  <c r="F260" i="22"/>
  <c r="G260" i="22" s="1"/>
  <c r="F261" i="22"/>
  <c r="G261" i="22" s="1"/>
  <c r="F262" i="22"/>
  <c r="G262" i="22" s="1"/>
  <c r="F263" i="22"/>
  <c r="G263" i="22" s="1"/>
  <c r="F264" i="22"/>
  <c r="G264" i="22" s="1"/>
  <c r="F265" i="22"/>
  <c r="G265" i="22" s="1"/>
  <c r="F266" i="22"/>
  <c r="G266" i="22" s="1"/>
  <c r="F267" i="22"/>
  <c r="G267" i="22" s="1"/>
  <c r="F268" i="22"/>
  <c r="G268" i="22" s="1"/>
  <c r="F269" i="22"/>
  <c r="G269" i="22" s="1"/>
  <c r="F270" i="22"/>
  <c r="G270" i="22" s="1"/>
  <c r="F271" i="22"/>
  <c r="G271" i="22" s="1"/>
  <c r="F272" i="22"/>
  <c r="G272" i="22" s="1"/>
  <c r="F273" i="22"/>
  <c r="G273" i="22" s="1"/>
  <c r="F274" i="22"/>
  <c r="G274" i="22" s="1"/>
  <c r="F275" i="22"/>
  <c r="G275" i="22" s="1"/>
  <c r="F276" i="22"/>
  <c r="G276" i="22" s="1"/>
  <c r="F277" i="22"/>
  <c r="G277" i="22" s="1"/>
  <c r="F278" i="22"/>
  <c r="G278" i="22" s="1"/>
  <c r="F279" i="22"/>
  <c r="G279" i="22" s="1"/>
  <c r="F280" i="22"/>
  <c r="G280" i="22" s="1"/>
  <c r="F281" i="22"/>
  <c r="G281" i="22" s="1"/>
  <c r="F282" i="22"/>
  <c r="G282" i="22" s="1"/>
  <c r="F283" i="22"/>
  <c r="G283" i="22" s="1"/>
  <c r="F284" i="22"/>
  <c r="G284" i="22" s="1"/>
  <c r="F285" i="22"/>
  <c r="G285" i="22" s="1"/>
  <c r="F286" i="22"/>
  <c r="G286" i="22" s="1"/>
  <c r="F287" i="22"/>
  <c r="G287" i="22" s="1"/>
  <c r="F288" i="22"/>
  <c r="G288" i="22" s="1"/>
  <c r="F289" i="22"/>
  <c r="G289" i="22" s="1"/>
  <c r="F290" i="22"/>
  <c r="G290" i="22" s="1"/>
  <c r="F291" i="22"/>
  <c r="G291" i="22" s="1"/>
  <c r="F292" i="22"/>
  <c r="G292" i="22" s="1"/>
  <c r="F293" i="22"/>
  <c r="G293" i="22" s="1"/>
  <c r="F294" i="22"/>
  <c r="G294" i="22"/>
  <c r="F295" i="22"/>
  <c r="G295" i="22" s="1"/>
  <c r="F296" i="22"/>
  <c r="G296" i="22" s="1"/>
  <c r="F297" i="22"/>
  <c r="G297" i="22" s="1"/>
  <c r="F298" i="22"/>
  <c r="G298" i="22" s="1"/>
  <c r="F299" i="22"/>
  <c r="G299" i="22" s="1"/>
  <c r="F300" i="22"/>
  <c r="G300" i="22" s="1"/>
  <c r="F301" i="22"/>
  <c r="G301" i="22" s="1"/>
  <c r="F302" i="22"/>
  <c r="G302" i="22" s="1"/>
  <c r="F303" i="22"/>
  <c r="G303" i="22" s="1"/>
  <c r="F304" i="22"/>
  <c r="G304" i="22" s="1"/>
  <c r="F305" i="22"/>
  <c r="G305" i="22" s="1"/>
  <c r="F306" i="22"/>
  <c r="G306" i="22" s="1"/>
  <c r="F307" i="22"/>
  <c r="G307" i="22" s="1"/>
  <c r="F308" i="22"/>
  <c r="G308" i="22" s="1"/>
  <c r="F309" i="22"/>
  <c r="G309" i="22" s="1"/>
  <c r="F310" i="22"/>
  <c r="G310" i="22" s="1"/>
  <c r="F311" i="22"/>
  <c r="G311" i="22" s="1"/>
  <c r="F312" i="22"/>
  <c r="G312" i="22" s="1"/>
  <c r="F313" i="22"/>
  <c r="G313" i="22" s="1"/>
  <c r="F314" i="22"/>
  <c r="G314" i="22" s="1"/>
  <c r="F315" i="22"/>
  <c r="G315" i="22" s="1"/>
  <c r="F316" i="22"/>
  <c r="G316" i="22" s="1"/>
  <c r="F317" i="22"/>
  <c r="G317" i="22" s="1"/>
  <c r="F318" i="22"/>
  <c r="G318" i="22" s="1"/>
  <c r="F319" i="22"/>
  <c r="G319" i="22" s="1"/>
  <c r="F320" i="22"/>
  <c r="G320" i="22" s="1"/>
  <c r="F321" i="22"/>
  <c r="G321" i="22" s="1"/>
  <c r="F322" i="22"/>
  <c r="G322" i="22" s="1"/>
  <c r="F323" i="22"/>
  <c r="G323" i="22" s="1"/>
  <c r="F324" i="22"/>
  <c r="G324" i="22" s="1"/>
  <c r="F325" i="22"/>
  <c r="G325" i="22" s="1"/>
  <c r="F326" i="22"/>
  <c r="G326" i="22" s="1"/>
  <c r="F327" i="22"/>
  <c r="G327" i="22" s="1"/>
  <c r="F328" i="22"/>
  <c r="G328" i="22" s="1"/>
  <c r="F329" i="22"/>
  <c r="G329" i="22" s="1"/>
  <c r="F330" i="22"/>
  <c r="G330" i="22" s="1"/>
  <c r="F331" i="22"/>
  <c r="G331" i="22" s="1"/>
  <c r="F332" i="22"/>
  <c r="G332" i="22" s="1"/>
  <c r="F333" i="22"/>
  <c r="G333" i="22" s="1"/>
  <c r="F334" i="22"/>
  <c r="G334" i="22" s="1"/>
  <c r="F335" i="22"/>
  <c r="G335" i="22" s="1"/>
  <c r="F336" i="22"/>
  <c r="G336" i="22" s="1"/>
  <c r="F337" i="22"/>
  <c r="G337" i="22" s="1"/>
  <c r="F338" i="22"/>
  <c r="G338" i="22" s="1"/>
  <c r="F339" i="22"/>
  <c r="G339" i="22" s="1"/>
  <c r="F340" i="22"/>
  <c r="G340" i="22" s="1"/>
  <c r="F341" i="22"/>
  <c r="G341" i="22" s="1"/>
  <c r="F342" i="22"/>
  <c r="G342" i="22" s="1"/>
  <c r="F343" i="22"/>
  <c r="G343" i="22" s="1"/>
  <c r="F344" i="22"/>
  <c r="G344" i="22" s="1"/>
  <c r="F345" i="22"/>
  <c r="G345" i="22" s="1"/>
  <c r="F346" i="22"/>
  <c r="G346" i="22" s="1"/>
  <c r="F347" i="22"/>
  <c r="G347" i="22" s="1"/>
  <c r="F348" i="22"/>
  <c r="G348" i="22" s="1"/>
  <c r="F349" i="22"/>
  <c r="G349" i="22" s="1"/>
  <c r="F350" i="22"/>
  <c r="G350" i="22" s="1"/>
  <c r="F351" i="22"/>
  <c r="G351" i="22" s="1"/>
  <c r="F352" i="22"/>
  <c r="G352" i="22" s="1"/>
  <c r="F353" i="22"/>
  <c r="G353" i="22" s="1"/>
  <c r="F354" i="22"/>
  <c r="G354" i="22" s="1"/>
  <c r="F355" i="22"/>
  <c r="G355" i="22" s="1"/>
  <c r="F356" i="22"/>
  <c r="G356" i="22" s="1"/>
  <c r="F357" i="22"/>
  <c r="G357" i="22" s="1"/>
  <c r="F358" i="22"/>
  <c r="G358" i="22" s="1"/>
  <c r="F359" i="22"/>
  <c r="G359" i="22" s="1"/>
  <c r="F360" i="22"/>
  <c r="G360" i="22" s="1"/>
  <c r="F361" i="22"/>
  <c r="G361" i="22" s="1"/>
  <c r="F362" i="22"/>
  <c r="G362" i="22" s="1"/>
  <c r="F363" i="22"/>
  <c r="G363" i="22" s="1"/>
  <c r="F364" i="22"/>
  <c r="G364" i="22" s="1"/>
  <c r="F365" i="22"/>
  <c r="G365" i="22" s="1"/>
  <c r="F366" i="22"/>
  <c r="G366" i="22" s="1"/>
  <c r="F367" i="22"/>
  <c r="G367" i="22" s="1"/>
  <c r="F368" i="22"/>
  <c r="G368" i="22" s="1"/>
  <c r="F369" i="22"/>
  <c r="G369" i="22" s="1"/>
  <c r="F370" i="22"/>
  <c r="G370" i="22" s="1"/>
  <c r="F371" i="22"/>
  <c r="G371" i="22" s="1"/>
  <c r="F372" i="22"/>
  <c r="G372" i="22" s="1"/>
  <c r="F373" i="22"/>
  <c r="G373" i="22" s="1"/>
  <c r="F374" i="22"/>
  <c r="G374" i="22" s="1"/>
  <c r="F375" i="22"/>
  <c r="G375" i="22" s="1"/>
  <c r="F376" i="22"/>
  <c r="G376" i="22"/>
  <c r="F377" i="22"/>
  <c r="G377" i="22" s="1"/>
  <c r="F378" i="22"/>
  <c r="G378" i="22" s="1"/>
  <c r="F379" i="22"/>
  <c r="G379" i="22" s="1"/>
  <c r="F380" i="22"/>
  <c r="G380" i="22" s="1"/>
  <c r="F381" i="22"/>
  <c r="G381" i="22" s="1"/>
  <c r="F382" i="22"/>
  <c r="G382" i="22" s="1"/>
  <c r="F383" i="22"/>
  <c r="G383" i="22" s="1"/>
  <c r="F384" i="22"/>
  <c r="G384" i="22" s="1"/>
  <c r="F385" i="22"/>
  <c r="G385" i="22" s="1"/>
  <c r="F386" i="22"/>
  <c r="G386" i="22" s="1"/>
  <c r="F387" i="22"/>
  <c r="G387" i="22" s="1"/>
  <c r="F388" i="22"/>
  <c r="G388" i="22" s="1"/>
  <c r="F389" i="22"/>
  <c r="G389" i="22" s="1"/>
  <c r="F390" i="22"/>
  <c r="G390" i="22" s="1"/>
  <c r="F391" i="22"/>
  <c r="G391" i="22" s="1"/>
  <c r="F392" i="22"/>
  <c r="G392" i="22" s="1"/>
  <c r="F393" i="22"/>
  <c r="G393" i="22" s="1"/>
  <c r="F394" i="22"/>
  <c r="G394" i="22" s="1"/>
  <c r="F395" i="22"/>
  <c r="G395" i="22" s="1"/>
  <c r="F396" i="22"/>
  <c r="G396" i="22" s="1"/>
  <c r="F397" i="22"/>
  <c r="G397" i="22" s="1"/>
  <c r="F398" i="22"/>
  <c r="G398" i="22" s="1"/>
  <c r="F399" i="22"/>
  <c r="G399" i="22" s="1"/>
  <c r="F400" i="22"/>
  <c r="G400" i="22" s="1"/>
  <c r="F401" i="22"/>
  <c r="G401" i="22" s="1"/>
  <c r="F402" i="22"/>
  <c r="G402" i="22" s="1"/>
  <c r="F403" i="22"/>
  <c r="G403" i="22" s="1"/>
  <c r="F404" i="22"/>
  <c r="G404" i="22" s="1"/>
  <c r="F405" i="22"/>
  <c r="G405" i="22" s="1"/>
  <c r="F406" i="22"/>
  <c r="G406" i="22" s="1"/>
  <c r="F407" i="22"/>
  <c r="G407" i="22" s="1"/>
  <c r="F408" i="22"/>
  <c r="G408" i="22" s="1"/>
  <c r="F409" i="22"/>
  <c r="G409" i="22" s="1"/>
  <c r="F410" i="22"/>
  <c r="G410" i="22" s="1"/>
  <c r="F411" i="22"/>
  <c r="G411" i="22" s="1"/>
  <c r="F412" i="22"/>
  <c r="G412" i="22" s="1"/>
  <c r="F413" i="22"/>
  <c r="G413" i="22" s="1"/>
  <c r="F414" i="22"/>
  <c r="G414" i="22" s="1"/>
  <c r="F415" i="22"/>
  <c r="G415" i="22" s="1"/>
  <c r="F416" i="22"/>
  <c r="G416" i="22" s="1"/>
  <c r="F417" i="22"/>
  <c r="G417" i="22" s="1"/>
  <c r="F418" i="22"/>
  <c r="G418" i="22" s="1"/>
  <c r="F419" i="22"/>
  <c r="G419" i="22" s="1"/>
  <c r="F420" i="22"/>
  <c r="G420" i="22" s="1"/>
  <c r="F421" i="22"/>
  <c r="G421" i="22" s="1"/>
  <c r="F422" i="22"/>
  <c r="G422" i="22" s="1"/>
  <c r="F423" i="22"/>
  <c r="G423" i="22" s="1"/>
  <c r="F424" i="22"/>
  <c r="G424" i="22" s="1"/>
  <c r="F425" i="22"/>
  <c r="G425" i="22" s="1"/>
  <c r="F426" i="22"/>
  <c r="G426" i="22" s="1"/>
  <c r="F427" i="22"/>
  <c r="G427" i="22" s="1"/>
  <c r="F428" i="22"/>
  <c r="G428" i="22" s="1"/>
  <c r="F429" i="22"/>
  <c r="G429" i="22" s="1"/>
  <c r="F430" i="22"/>
  <c r="G430" i="22" s="1"/>
  <c r="F431" i="22"/>
  <c r="G431" i="22" s="1"/>
  <c r="F432" i="22"/>
  <c r="G432" i="22" s="1"/>
  <c r="F433" i="22"/>
  <c r="G433" i="22" s="1"/>
  <c r="F434" i="22"/>
  <c r="G434" i="22" s="1"/>
  <c r="F435" i="22"/>
  <c r="G435" i="22" s="1"/>
  <c r="F436" i="22"/>
  <c r="G436" i="22" s="1"/>
  <c r="F437" i="22"/>
  <c r="G437" i="22"/>
  <c r="F438" i="22"/>
  <c r="G438" i="22" s="1"/>
  <c r="F439" i="22"/>
  <c r="G439" i="22" s="1"/>
  <c r="F440" i="22"/>
  <c r="G440" i="22" s="1"/>
  <c r="F441" i="22"/>
  <c r="G441" i="22" s="1"/>
  <c r="F442" i="22"/>
  <c r="G442" i="22" s="1"/>
  <c r="F443" i="22"/>
  <c r="G443" i="22" s="1"/>
  <c r="F444" i="22"/>
  <c r="G444" i="22" s="1"/>
  <c r="F445" i="22"/>
  <c r="G445" i="22" s="1"/>
  <c r="F446" i="22"/>
  <c r="G446" i="22" s="1"/>
  <c r="F447" i="22"/>
  <c r="G447" i="22" s="1"/>
  <c r="F448" i="22"/>
  <c r="G448" i="22" s="1"/>
  <c r="F449" i="22"/>
  <c r="G449" i="22" s="1"/>
  <c r="F450" i="22"/>
  <c r="G450" i="22" s="1"/>
  <c r="F451" i="22"/>
  <c r="G451" i="22" s="1"/>
  <c r="F452" i="22"/>
  <c r="G452" i="22" s="1"/>
  <c r="F453" i="22"/>
  <c r="G453" i="22" s="1"/>
  <c r="F454" i="22"/>
  <c r="G454" i="22" s="1"/>
  <c r="F455" i="22"/>
  <c r="G455" i="22" s="1"/>
  <c r="F456" i="22"/>
  <c r="G456" i="22" s="1"/>
  <c r="F457" i="22"/>
  <c r="G457" i="22" s="1"/>
  <c r="F458" i="22"/>
  <c r="G458" i="22" s="1"/>
  <c r="F459" i="22"/>
  <c r="G459" i="22" s="1"/>
  <c r="F460" i="22"/>
  <c r="G460" i="22" s="1"/>
  <c r="F461" i="22"/>
  <c r="G461" i="22" s="1"/>
  <c r="F462" i="22"/>
  <c r="G462" i="22" s="1"/>
  <c r="F463" i="22"/>
  <c r="G463" i="22" s="1"/>
  <c r="F464" i="22"/>
  <c r="G464" i="22" s="1"/>
  <c r="F465" i="22"/>
  <c r="G465" i="22" s="1"/>
  <c r="F466" i="22"/>
  <c r="G466" i="22" s="1"/>
  <c r="F467" i="22"/>
  <c r="G467" i="22" s="1"/>
  <c r="F468" i="22"/>
  <c r="G468" i="22" s="1"/>
  <c r="F469" i="22"/>
  <c r="G469" i="22" s="1"/>
  <c r="F470" i="22"/>
  <c r="G470" i="22" s="1"/>
  <c r="F471" i="22"/>
  <c r="G471" i="22" s="1"/>
  <c r="F472" i="22"/>
  <c r="G472" i="22" s="1"/>
  <c r="F473" i="22"/>
  <c r="G473" i="22" s="1"/>
  <c r="F474" i="22"/>
  <c r="G474" i="22" s="1"/>
  <c r="F475" i="22"/>
  <c r="G475" i="22" s="1"/>
  <c r="F476" i="22"/>
  <c r="G476" i="22" s="1"/>
  <c r="F477" i="22"/>
  <c r="G477" i="22" s="1"/>
  <c r="F478" i="22"/>
  <c r="G478" i="22" s="1"/>
  <c r="F479" i="22"/>
  <c r="G479" i="22" s="1"/>
  <c r="F480" i="22"/>
  <c r="G480" i="22" s="1"/>
  <c r="F481" i="22"/>
  <c r="G481" i="22" s="1"/>
  <c r="F482" i="22"/>
  <c r="G482" i="22" s="1"/>
  <c r="F483" i="22"/>
  <c r="G483" i="22" s="1"/>
  <c r="F484" i="22"/>
  <c r="G484" i="22" s="1"/>
  <c r="F485" i="22"/>
  <c r="G485" i="22" s="1"/>
  <c r="F486" i="22"/>
  <c r="G486" i="22" s="1"/>
  <c r="F487" i="22"/>
  <c r="G487" i="22" s="1"/>
  <c r="F488" i="22"/>
  <c r="G488" i="22"/>
  <c r="F489" i="22"/>
  <c r="G489" i="22" s="1"/>
  <c r="F490" i="22"/>
  <c r="G490" i="22" s="1"/>
  <c r="F491" i="22"/>
  <c r="G491" i="22" s="1"/>
  <c r="F492" i="22"/>
  <c r="G492" i="22" s="1"/>
  <c r="F493" i="22"/>
  <c r="G493" i="22" s="1"/>
  <c r="F494" i="22"/>
  <c r="G494" i="22" s="1"/>
  <c r="F495" i="22"/>
  <c r="G495" i="22" s="1"/>
  <c r="F496" i="22"/>
  <c r="G496" i="22" s="1"/>
  <c r="F497" i="22"/>
  <c r="G497" i="22" s="1"/>
  <c r="F498" i="22"/>
  <c r="G498" i="22" s="1"/>
  <c r="F499" i="22"/>
  <c r="G499" i="22" s="1"/>
  <c r="F500" i="22"/>
  <c r="G500" i="22" s="1"/>
  <c r="F501" i="22"/>
  <c r="G501" i="22" s="1"/>
  <c r="F502" i="22"/>
  <c r="G502" i="22" s="1"/>
  <c r="F503" i="22"/>
  <c r="G503" i="22" s="1"/>
  <c r="F504" i="22"/>
  <c r="G504" i="22" s="1"/>
  <c r="F505" i="22"/>
  <c r="G505" i="22" s="1"/>
  <c r="F506" i="22"/>
  <c r="G506" i="22" s="1"/>
  <c r="F507" i="22"/>
  <c r="G507" i="22" s="1"/>
  <c r="F508" i="22"/>
  <c r="G508" i="22" s="1"/>
  <c r="F509" i="22"/>
  <c r="G509" i="22" s="1"/>
  <c r="F510" i="22"/>
  <c r="G510" i="22" s="1"/>
  <c r="F511" i="22"/>
  <c r="G511" i="22" s="1"/>
  <c r="F512" i="22"/>
  <c r="G512" i="22" s="1"/>
  <c r="F513" i="22"/>
  <c r="G513" i="22" s="1"/>
  <c r="F514" i="22"/>
  <c r="G514" i="22" s="1"/>
  <c r="F515" i="22"/>
  <c r="G515" i="22" s="1"/>
  <c r="F516" i="22"/>
  <c r="G516" i="22" s="1"/>
  <c r="F517" i="22"/>
  <c r="G517" i="22" s="1"/>
  <c r="F518" i="22"/>
  <c r="G518" i="22" s="1"/>
  <c r="F519" i="22"/>
  <c r="G519" i="22" s="1"/>
  <c r="F520" i="22"/>
  <c r="G520" i="22" s="1"/>
  <c r="F521" i="22"/>
  <c r="G521" i="22" s="1"/>
  <c r="F525" i="22"/>
  <c r="G525" i="22" s="1"/>
  <c r="F526" i="22"/>
  <c r="G526" i="22" s="1"/>
  <c r="F527" i="22"/>
  <c r="G527" i="22" s="1"/>
  <c r="F528" i="22"/>
  <c r="G528" i="22" s="1"/>
  <c r="F529" i="22"/>
  <c r="G529" i="22" s="1"/>
  <c r="F530" i="22"/>
  <c r="G530" i="22" s="1"/>
  <c r="F531" i="22"/>
  <c r="G531" i="22" s="1"/>
  <c r="F532" i="22"/>
  <c r="G532" i="22" s="1"/>
  <c r="F533" i="22"/>
  <c r="G533" i="22" s="1"/>
  <c r="F534" i="22"/>
  <c r="G534" i="22" s="1"/>
  <c r="F535" i="22"/>
  <c r="G535" i="22" s="1"/>
  <c r="F536" i="22"/>
  <c r="G536" i="22"/>
  <c r="F537" i="22"/>
  <c r="G537" i="22" s="1"/>
  <c r="F538" i="22"/>
  <c r="G538" i="22" s="1"/>
  <c r="F539" i="22"/>
  <c r="G539" i="22" s="1"/>
  <c r="F540" i="22"/>
  <c r="G540" i="22" s="1"/>
  <c r="F541" i="22"/>
  <c r="G541" i="22" s="1"/>
  <c r="F542" i="22"/>
  <c r="G542" i="22" s="1"/>
  <c r="F543" i="22"/>
  <c r="G543" i="22" s="1"/>
  <c r="F544" i="22"/>
  <c r="G544" i="22" s="1"/>
  <c r="F545" i="22"/>
  <c r="G545" i="22" s="1"/>
  <c r="F546" i="22"/>
  <c r="G546" i="22" s="1"/>
  <c r="F547" i="22"/>
  <c r="G547" i="22" s="1"/>
  <c r="F548" i="22"/>
  <c r="G548" i="22" s="1"/>
  <c r="F549" i="22"/>
  <c r="G549" i="22" s="1"/>
  <c r="F550" i="22"/>
  <c r="G550" i="22" s="1"/>
  <c r="F551" i="22"/>
  <c r="G551" i="22" s="1"/>
  <c r="F552" i="22"/>
  <c r="G552" i="22"/>
  <c r="F553" i="22"/>
  <c r="G553" i="22" s="1"/>
  <c r="F554" i="22"/>
  <c r="G554" i="22" s="1"/>
  <c r="F555" i="22"/>
  <c r="G555" i="22" s="1"/>
  <c r="F556" i="22"/>
  <c r="G556" i="22" s="1"/>
  <c r="F557" i="22"/>
  <c r="G557" i="22" s="1"/>
  <c r="F558" i="22"/>
  <c r="G558" i="22" s="1"/>
  <c r="F559" i="22"/>
  <c r="G559" i="22" s="1"/>
  <c r="F560" i="22"/>
  <c r="G560" i="22" s="1"/>
  <c r="F561" i="22"/>
  <c r="G561" i="22" s="1"/>
  <c r="F562" i="22"/>
  <c r="G562" i="22" s="1"/>
  <c r="F563" i="22"/>
  <c r="G563" i="22" s="1"/>
  <c r="F564" i="22"/>
  <c r="G564" i="22" s="1"/>
  <c r="F565" i="22"/>
  <c r="G565" i="22" s="1"/>
  <c r="F566" i="22"/>
  <c r="G566" i="22" s="1"/>
  <c r="F567" i="22"/>
  <c r="G567" i="22" s="1"/>
  <c r="F568" i="22"/>
  <c r="G568" i="22" s="1"/>
  <c r="F569" i="22"/>
  <c r="G569" i="22" s="1"/>
  <c r="F570" i="22"/>
  <c r="G570" i="22" s="1"/>
  <c r="F571" i="22"/>
  <c r="G571" i="22" s="1"/>
  <c r="F572" i="22"/>
  <c r="G572" i="22" s="1"/>
  <c r="F573" i="22"/>
  <c r="G573" i="22" s="1"/>
  <c r="F574" i="22"/>
  <c r="G574" i="22" s="1"/>
  <c r="F575" i="22"/>
  <c r="G575" i="22" s="1"/>
  <c r="F576" i="22"/>
  <c r="G576" i="22" s="1"/>
  <c r="F577" i="22"/>
  <c r="G577" i="22" s="1"/>
  <c r="F578" i="22"/>
  <c r="G578" i="22" s="1"/>
  <c r="F579" i="22"/>
  <c r="G579" i="22" s="1"/>
  <c r="F580" i="22"/>
  <c r="G580" i="22" s="1"/>
  <c r="F581" i="22"/>
  <c r="G581" i="22" s="1"/>
  <c r="F582" i="22"/>
  <c r="G582" i="22" s="1"/>
  <c r="F583" i="22"/>
  <c r="G583" i="22" s="1"/>
  <c r="F584" i="22"/>
  <c r="G584" i="22" s="1"/>
  <c r="F585" i="22"/>
  <c r="G585" i="22" s="1"/>
  <c r="F586" i="22"/>
  <c r="G586" i="22" s="1"/>
  <c r="F587" i="22"/>
  <c r="G587" i="22" s="1"/>
  <c r="F588" i="22"/>
  <c r="G588" i="22" s="1"/>
  <c r="F589" i="22"/>
  <c r="G589" i="22" s="1"/>
  <c r="F590" i="22"/>
  <c r="G590" i="22" s="1"/>
  <c r="F591" i="22"/>
  <c r="G591" i="22" s="1"/>
  <c r="F592" i="22"/>
  <c r="G592" i="22" s="1"/>
  <c r="F593" i="22"/>
  <c r="G593" i="22" s="1"/>
  <c r="F594" i="22"/>
  <c r="G594" i="22" s="1"/>
  <c r="F595" i="22"/>
  <c r="G595" i="22" s="1"/>
  <c r="F596" i="22"/>
  <c r="G596" i="22" s="1"/>
  <c r="F597" i="22"/>
  <c r="G597" i="22" s="1"/>
  <c r="F598" i="22"/>
  <c r="G598" i="22" s="1"/>
  <c r="F599" i="22"/>
  <c r="G599" i="22" s="1"/>
  <c r="F600" i="22"/>
  <c r="G600" i="22"/>
  <c r="F601" i="22"/>
  <c r="G601" i="22" s="1"/>
  <c r="F602" i="22"/>
  <c r="G602" i="22" s="1"/>
  <c r="F603" i="22"/>
  <c r="G603" i="22" s="1"/>
  <c r="F604" i="22"/>
  <c r="G604" i="22" s="1"/>
  <c r="F605" i="22"/>
  <c r="G605" i="22" s="1"/>
  <c r="F606" i="22"/>
  <c r="G606" i="22" s="1"/>
  <c r="F607" i="22"/>
  <c r="G607" i="22" s="1"/>
  <c r="F608" i="22"/>
  <c r="G608" i="22" s="1"/>
  <c r="F609" i="22"/>
  <c r="G609" i="22" s="1"/>
  <c r="F610" i="22"/>
  <c r="G610" i="22" s="1"/>
  <c r="F611" i="22"/>
  <c r="G611" i="22" s="1"/>
  <c r="F612" i="22"/>
  <c r="G612" i="22" s="1"/>
  <c r="F613" i="22"/>
  <c r="G613" i="22" s="1"/>
  <c r="F614" i="22"/>
  <c r="G614" i="22" s="1"/>
  <c r="F615" i="22"/>
  <c r="G615" i="22" s="1"/>
  <c r="F616" i="22"/>
  <c r="G616" i="22" s="1"/>
  <c r="F617" i="22"/>
  <c r="G617" i="22" s="1"/>
  <c r="F618" i="22"/>
  <c r="G618" i="22" s="1"/>
  <c r="F619" i="22"/>
  <c r="G619" i="22" s="1"/>
  <c r="F620" i="22"/>
  <c r="G620" i="22" s="1"/>
  <c r="F621" i="22"/>
  <c r="G621" i="22"/>
  <c r="F622" i="22"/>
  <c r="G622" i="22" s="1"/>
  <c r="F623" i="22"/>
  <c r="G623" i="22" s="1"/>
  <c r="F624" i="22"/>
  <c r="G624" i="22" s="1"/>
  <c r="F625" i="22"/>
  <c r="G625" i="22" s="1"/>
  <c r="F626" i="22"/>
  <c r="G626" i="22" s="1"/>
  <c r="F627" i="22"/>
  <c r="G627" i="22" s="1"/>
  <c r="F628" i="22"/>
  <c r="G628" i="22" s="1"/>
  <c r="F629" i="22"/>
  <c r="G629" i="22" s="1"/>
  <c r="F630" i="22"/>
  <c r="G630" i="22" s="1"/>
  <c r="F631" i="22"/>
  <c r="G631" i="22" s="1"/>
  <c r="F632" i="22"/>
  <c r="G632" i="22" s="1"/>
  <c r="F633" i="22"/>
  <c r="G633" i="22" s="1"/>
  <c r="F634" i="22"/>
  <c r="G634" i="22" s="1"/>
  <c r="F635" i="22"/>
  <c r="G635" i="22" s="1"/>
  <c r="F636" i="22"/>
  <c r="G636" i="22" s="1"/>
  <c r="F637" i="22"/>
  <c r="G637" i="22" s="1"/>
  <c r="F638" i="22"/>
  <c r="G638" i="22" s="1"/>
  <c r="F639" i="22"/>
  <c r="G639" i="22" s="1"/>
  <c r="F640" i="22"/>
  <c r="G640" i="22" s="1"/>
  <c r="F641" i="22"/>
  <c r="G641" i="22" s="1"/>
  <c r="F642" i="22"/>
  <c r="G642" i="22" s="1"/>
  <c r="F643" i="22"/>
  <c r="G643" i="22" s="1"/>
  <c r="F644" i="22"/>
  <c r="G644" i="22" s="1"/>
  <c r="F645" i="22"/>
  <c r="G645" i="22" s="1"/>
  <c r="F646" i="22"/>
  <c r="G646" i="22" s="1"/>
  <c r="F647" i="22"/>
  <c r="G647" i="22" s="1"/>
  <c r="F648" i="22"/>
  <c r="G648" i="22" s="1"/>
  <c r="F649" i="22"/>
  <c r="G649" i="22" s="1"/>
  <c r="F650" i="22"/>
  <c r="G650" i="22" s="1"/>
  <c r="F651" i="22"/>
  <c r="G651" i="22" s="1"/>
  <c r="F652" i="22"/>
  <c r="G652" i="22" s="1"/>
  <c r="F653" i="22"/>
  <c r="G653" i="22" s="1"/>
  <c r="F654" i="22"/>
  <c r="G654" i="22" s="1"/>
  <c r="F655" i="22"/>
  <c r="G655" i="22" s="1"/>
  <c r="F656" i="22"/>
  <c r="G656" i="22" s="1"/>
  <c r="F657" i="22"/>
  <c r="G657" i="22" s="1"/>
  <c r="F658" i="22"/>
  <c r="G658" i="22" s="1"/>
  <c r="F659" i="22"/>
  <c r="G659" i="22" s="1"/>
  <c r="F660" i="22"/>
  <c r="G660" i="22"/>
  <c r="F661" i="22"/>
  <c r="G661" i="22" s="1"/>
  <c r="F662" i="22"/>
  <c r="G662" i="22" s="1"/>
  <c r="F663" i="22"/>
  <c r="G663" i="22" s="1"/>
  <c r="F664" i="22"/>
  <c r="G664" i="22" s="1"/>
  <c r="F665" i="22"/>
  <c r="G665" i="22" s="1"/>
  <c r="F666" i="22"/>
  <c r="G666" i="22" s="1"/>
  <c r="F667" i="22"/>
  <c r="G667" i="22" s="1"/>
  <c r="F668" i="22"/>
  <c r="G668" i="22" s="1"/>
  <c r="F669" i="22"/>
  <c r="G669" i="22" s="1"/>
  <c r="F670" i="22"/>
  <c r="G670" i="22" s="1"/>
  <c r="F671" i="22"/>
  <c r="G671" i="22" s="1"/>
  <c r="F672" i="22"/>
  <c r="G672" i="22" s="1"/>
  <c r="F673" i="22"/>
  <c r="G673" i="22" s="1"/>
  <c r="F674" i="22"/>
  <c r="G674" i="22" s="1"/>
  <c r="F675" i="22"/>
  <c r="G675" i="22" s="1"/>
  <c r="F676" i="22"/>
  <c r="G676" i="22" s="1"/>
  <c r="F677" i="22"/>
  <c r="G677" i="22" s="1"/>
  <c r="F678" i="22"/>
  <c r="G678" i="22" s="1"/>
  <c r="F679" i="22"/>
  <c r="G679" i="22" s="1"/>
  <c r="F680" i="22"/>
  <c r="G680" i="22" s="1"/>
  <c r="F681" i="22"/>
  <c r="G681" i="22" s="1"/>
  <c r="F682" i="22"/>
  <c r="G682" i="22" s="1"/>
  <c r="F683" i="22"/>
  <c r="G683" i="22" s="1"/>
  <c r="F684" i="22"/>
  <c r="G684" i="22" s="1"/>
  <c r="F685" i="22"/>
  <c r="G685" i="22" s="1"/>
  <c r="F686" i="22"/>
  <c r="G686" i="22" s="1"/>
  <c r="F687" i="22"/>
  <c r="G687" i="22" s="1"/>
  <c r="F688" i="22"/>
  <c r="G688" i="22" s="1"/>
  <c r="F689" i="22"/>
  <c r="G689" i="22" s="1"/>
  <c r="F690" i="22"/>
  <c r="G690" i="22" s="1"/>
  <c r="F691" i="22"/>
  <c r="G691" i="22" s="1"/>
  <c r="F692" i="22"/>
  <c r="G692" i="22" s="1"/>
  <c r="F693" i="22"/>
  <c r="G693" i="22" s="1"/>
  <c r="F694" i="22"/>
  <c r="G694" i="22" s="1"/>
  <c r="F695" i="22"/>
  <c r="G695" i="22" s="1"/>
  <c r="F696" i="22"/>
  <c r="G696" i="22" s="1"/>
  <c r="F697" i="22"/>
  <c r="G697" i="22" s="1"/>
  <c r="F698" i="22"/>
  <c r="G698" i="22" s="1"/>
  <c r="F699" i="22"/>
  <c r="G699" i="22" s="1"/>
  <c r="F700" i="22"/>
  <c r="G700" i="22" s="1"/>
  <c r="F701" i="22"/>
  <c r="G701" i="22" s="1"/>
  <c r="F702" i="22"/>
  <c r="G702" i="22" s="1"/>
  <c r="F703" i="22"/>
  <c r="G703" i="22" s="1"/>
  <c r="F704" i="22"/>
  <c r="G704" i="22" s="1"/>
  <c r="F705" i="22"/>
  <c r="G705" i="22" s="1"/>
  <c r="F706" i="22"/>
  <c r="G706" i="22" s="1"/>
  <c r="F707" i="22"/>
  <c r="G707" i="22" s="1"/>
  <c r="F708" i="22"/>
  <c r="G708" i="22" s="1"/>
  <c r="F709" i="22"/>
  <c r="G709" i="22" s="1"/>
  <c r="F710" i="22"/>
  <c r="G710" i="22" s="1"/>
  <c r="F711" i="22"/>
  <c r="G711" i="22" s="1"/>
  <c r="F712" i="22"/>
  <c r="G712" i="22" s="1"/>
  <c r="F713" i="22"/>
  <c r="G713" i="22" s="1"/>
  <c r="F714" i="22"/>
  <c r="G714" i="22" s="1"/>
  <c r="F715" i="22"/>
  <c r="G715" i="22" s="1"/>
  <c r="F716" i="22"/>
  <c r="G716" i="22" s="1"/>
  <c r="F717" i="22"/>
  <c r="G717" i="22" s="1"/>
  <c r="F718" i="22"/>
  <c r="G718" i="22" s="1"/>
  <c r="F719" i="22"/>
  <c r="G719" i="22" s="1"/>
  <c r="F720" i="22"/>
  <c r="G720" i="22" s="1"/>
  <c r="F721" i="22"/>
  <c r="G721" i="22" s="1"/>
  <c r="F722" i="22"/>
  <c r="G722" i="22" s="1"/>
  <c r="F723" i="22"/>
  <c r="G723" i="22" s="1"/>
  <c r="F724" i="22"/>
  <c r="G724" i="22" s="1"/>
  <c r="F725" i="22"/>
  <c r="G725" i="22" s="1"/>
  <c r="F726" i="22"/>
  <c r="G726" i="22" s="1"/>
  <c r="F727" i="22"/>
  <c r="G727" i="22" s="1"/>
  <c r="F728" i="22"/>
  <c r="G728" i="22" s="1"/>
  <c r="F729" i="22"/>
  <c r="G729" i="22"/>
  <c r="F730" i="22"/>
  <c r="G730" i="22" s="1"/>
  <c r="F731" i="22"/>
  <c r="G731" i="22" s="1"/>
  <c r="F732" i="22"/>
  <c r="G732" i="22" s="1"/>
  <c r="F733" i="22"/>
  <c r="G733" i="22" s="1"/>
  <c r="F734" i="22"/>
  <c r="G734" i="22" s="1"/>
  <c r="F735" i="22"/>
  <c r="G735" i="22" s="1"/>
  <c r="F736" i="22"/>
  <c r="G736" i="22" s="1"/>
  <c r="F737" i="22"/>
  <c r="G737" i="22" s="1"/>
  <c r="F738" i="22"/>
  <c r="G738" i="22" s="1"/>
  <c r="F739" i="22"/>
  <c r="G739" i="22" s="1"/>
  <c r="F740" i="22"/>
  <c r="G740" i="22" s="1"/>
  <c r="F741" i="22"/>
  <c r="G741" i="22" s="1"/>
  <c r="F742" i="22"/>
  <c r="G742" i="22" s="1"/>
  <c r="F743" i="22"/>
  <c r="G743" i="22" s="1"/>
  <c r="F744" i="22"/>
  <c r="G744" i="22" s="1"/>
  <c r="F745" i="22"/>
  <c r="G745" i="22" s="1"/>
  <c r="F746" i="22"/>
  <c r="G746" i="22" s="1"/>
  <c r="F747" i="22"/>
  <c r="G747" i="22" s="1"/>
  <c r="F748" i="22"/>
  <c r="G748" i="22" s="1"/>
  <c r="F749" i="22"/>
  <c r="G749" i="22" s="1"/>
  <c r="F750" i="22"/>
  <c r="G750" i="22" s="1"/>
  <c r="F751" i="22"/>
  <c r="G751" i="22" s="1"/>
  <c r="F752" i="22"/>
  <c r="G752" i="22" s="1"/>
  <c r="F753" i="22"/>
  <c r="G753" i="22" s="1"/>
  <c r="F754" i="22"/>
  <c r="G754" i="22" s="1"/>
  <c r="F755" i="22"/>
  <c r="G755" i="22" s="1"/>
  <c r="F756" i="22"/>
  <c r="G756" i="22" s="1"/>
  <c r="F757" i="22"/>
  <c r="G757" i="22" s="1"/>
  <c r="F758" i="22"/>
  <c r="G758" i="22" s="1"/>
  <c r="F759" i="22"/>
  <c r="G759" i="22" s="1"/>
  <c r="F760" i="22"/>
  <c r="G760" i="22" s="1"/>
  <c r="F761" i="22"/>
  <c r="G761" i="22" s="1"/>
  <c r="F762" i="22"/>
  <c r="G762" i="22" s="1"/>
  <c r="F763" i="22"/>
  <c r="G763" i="22" s="1"/>
  <c r="F764" i="22"/>
  <c r="G764" i="22" s="1"/>
  <c r="F765" i="22"/>
  <c r="G765" i="22" s="1"/>
  <c r="F766" i="22"/>
  <c r="G766" i="22" s="1"/>
  <c r="F767" i="22"/>
  <c r="G767" i="22" s="1"/>
  <c r="F768" i="22"/>
  <c r="G768" i="22" s="1"/>
  <c r="F769" i="22"/>
  <c r="G769" i="22" s="1"/>
  <c r="F770" i="22"/>
  <c r="G770" i="22" s="1"/>
  <c r="F771" i="22"/>
  <c r="G771" i="22" s="1"/>
  <c r="F772" i="22"/>
  <c r="G772" i="22" s="1"/>
  <c r="F773" i="22"/>
  <c r="G773" i="22" s="1"/>
  <c r="F774" i="22"/>
  <c r="G774" i="22" s="1"/>
  <c r="F775" i="22"/>
  <c r="G775" i="22" s="1"/>
  <c r="F776" i="22"/>
  <c r="G776" i="22" s="1"/>
  <c r="F777" i="22"/>
  <c r="G777" i="22" s="1"/>
  <c r="F778" i="22"/>
  <c r="G778" i="22" s="1"/>
  <c r="F779" i="22"/>
  <c r="G779" i="22" s="1"/>
  <c r="F780" i="22"/>
  <c r="G780" i="22" s="1"/>
  <c r="F781" i="22"/>
  <c r="G781" i="22" s="1"/>
  <c r="F782" i="22"/>
  <c r="G782" i="22" s="1"/>
  <c r="F783" i="22"/>
  <c r="G783" i="22" s="1"/>
  <c r="F784" i="22"/>
  <c r="G784" i="22" s="1"/>
  <c r="F785" i="22"/>
  <c r="G785" i="22" s="1"/>
  <c r="F786" i="22"/>
  <c r="G786" i="22" s="1"/>
  <c r="F787" i="22"/>
  <c r="G787" i="22" s="1"/>
  <c r="F788" i="22"/>
  <c r="G788" i="22" s="1"/>
  <c r="F789" i="22"/>
  <c r="G789" i="22" s="1"/>
  <c r="F790" i="22"/>
  <c r="G790" i="22" s="1"/>
  <c r="F791" i="22"/>
  <c r="G791" i="22" s="1"/>
  <c r="F792" i="22"/>
  <c r="G792" i="22" s="1"/>
  <c r="F793" i="22"/>
  <c r="G793" i="22" s="1"/>
  <c r="F794" i="22"/>
  <c r="G794" i="22" s="1"/>
  <c r="F795" i="22"/>
  <c r="G795" i="22" s="1"/>
  <c r="F796" i="22"/>
  <c r="G796" i="22" s="1"/>
  <c r="F797" i="22"/>
  <c r="G797" i="22"/>
  <c r="F798" i="22"/>
  <c r="G798" i="22" s="1"/>
  <c r="F799" i="22"/>
  <c r="G799" i="22" s="1"/>
  <c r="F800" i="22"/>
  <c r="G800" i="22" s="1"/>
  <c r="F801" i="22"/>
  <c r="G801" i="22" s="1"/>
  <c r="F802" i="22"/>
  <c r="G802" i="22" s="1"/>
  <c r="F803" i="22"/>
  <c r="G803" i="22" s="1"/>
  <c r="F804" i="22"/>
  <c r="G804" i="22" s="1"/>
  <c r="F805" i="22"/>
  <c r="G805" i="22" s="1"/>
  <c r="F806" i="22"/>
  <c r="G806" i="22" s="1"/>
  <c r="F807" i="22"/>
  <c r="G807" i="22" s="1"/>
  <c r="F808" i="22"/>
  <c r="G808" i="22" s="1"/>
  <c r="F809" i="22"/>
  <c r="G809" i="22" s="1"/>
  <c r="F810" i="22"/>
  <c r="G810" i="22" s="1"/>
  <c r="F811" i="22"/>
  <c r="G811" i="22" s="1"/>
  <c r="F812" i="22"/>
  <c r="G812" i="22" s="1"/>
  <c r="F813" i="22"/>
  <c r="G813" i="22" s="1"/>
  <c r="F814" i="22"/>
  <c r="G814" i="22" s="1"/>
  <c r="F815" i="22"/>
  <c r="G815" i="22" s="1"/>
  <c r="F816" i="22"/>
  <c r="G816" i="22" s="1"/>
  <c r="F817" i="22"/>
  <c r="G817" i="22" s="1"/>
  <c r="F818" i="22"/>
  <c r="G818" i="22" s="1"/>
  <c r="F819" i="22"/>
  <c r="G819" i="22" s="1"/>
  <c r="F820" i="22"/>
  <c r="G820" i="22" s="1"/>
  <c r="F821" i="22"/>
  <c r="G821" i="22" s="1"/>
  <c r="F822" i="22"/>
  <c r="G822" i="22" s="1"/>
  <c r="F823" i="22"/>
  <c r="G823" i="22" s="1"/>
  <c r="F824" i="22"/>
  <c r="G824" i="22" s="1"/>
  <c r="F825" i="22"/>
  <c r="G825" i="22" s="1"/>
  <c r="F826" i="22"/>
  <c r="G826" i="22" s="1"/>
  <c r="F827" i="22"/>
  <c r="G827" i="22" s="1"/>
  <c r="F828" i="22"/>
  <c r="G828" i="22" s="1"/>
  <c r="F829" i="22"/>
  <c r="G829" i="22" s="1"/>
  <c r="F830" i="22"/>
  <c r="G830" i="22" s="1"/>
  <c r="F831" i="22"/>
  <c r="G831" i="22" s="1"/>
  <c r="F832" i="22"/>
  <c r="G832" i="22" s="1"/>
  <c r="F833" i="22"/>
  <c r="G833" i="22" s="1"/>
  <c r="F834" i="22"/>
  <c r="G834" i="22" s="1"/>
  <c r="F835" i="22"/>
  <c r="G835" i="22" s="1"/>
  <c r="F836" i="22"/>
  <c r="G836" i="22" s="1"/>
  <c r="F837" i="22"/>
  <c r="G837" i="22" s="1"/>
  <c r="F838" i="22"/>
  <c r="G838" i="22" s="1"/>
  <c r="F839" i="22"/>
  <c r="G839" i="22" s="1"/>
  <c r="F840" i="22"/>
  <c r="G840" i="22" s="1"/>
  <c r="F841" i="22"/>
  <c r="G841" i="22" s="1"/>
  <c r="F842" i="22"/>
  <c r="G842" i="22" s="1"/>
  <c r="F843" i="22"/>
  <c r="G843" i="22" s="1"/>
  <c r="F844" i="22"/>
  <c r="G844" i="22" s="1"/>
  <c r="F845" i="22"/>
  <c r="G845" i="22" s="1"/>
  <c r="F846" i="22"/>
  <c r="G846" i="22" s="1"/>
  <c r="F847" i="22"/>
  <c r="G847" i="22" s="1"/>
  <c r="F848" i="22"/>
  <c r="G848" i="22" s="1"/>
  <c r="F849" i="22"/>
  <c r="G849" i="22" s="1"/>
  <c r="F850" i="22"/>
  <c r="G850" i="22" s="1"/>
  <c r="F851" i="22"/>
  <c r="G851" i="22" s="1"/>
  <c r="F852" i="22"/>
  <c r="G852" i="22" s="1"/>
  <c r="F853" i="22"/>
  <c r="G853" i="22" s="1"/>
  <c r="F854" i="22"/>
  <c r="G854" i="22" s="1"/>
  <c r="F855" i="22"/>
  <c r="G855" i="22" s="1"/>
  <c r="F856" i="22"/>
  <c r="G856" i="22" s="1"/>
  <c r="F857" i="22"/>
  <c r="G857" i="22" s="1"/>
  <c r="F858" i="22"/>
  <c r="G858" i="22" s="1"/>
  <c r="F859" i="22"/>
  <c r="G859" i="22" s="1"/>
  <c r="F860" i="22"/>
  <c r="G860" i="22" s="1"/>
  <c r="F861" i="22"/>
  <c r="G861" i="22" s="1"/>
  <c r="F862" i="22"/>
  <c r="G862" i="22" s="1"/>
  <c r="F863" i="22"/>
  <c r="G863" i="22"/>
  <c r="F864" i="22"/>
  <c r="G864" i="22" s="1"/>
  <c r="F865" i="22"/>
  <c r="G865" i="22" s="1"/>
  <c r="F866" i="22"/>
  <c r="G866" i="22" s="1"/>
  <c r="F867" i="22"/>
  <c r="G867" i="22" s="1"/>
  <c r="F868" i="22"/>
  <c r="G868" i="22" s="1"/>
  <c r="F869" i="22"/>
  <c r="G869" i="22" s="1"/>
  <c r="F870" i="22"/>
  <c r="G870" i="22" s="1"/>
  <c r="F871" i="22"/>
  <c r="G871" i="22" s="1"/>
  <c r="F872" i="22"/>
  <c r="G872" i="22" s="1"/>
  <c r="F873" i="22"/>
  <c r="G873" i="22" s="1"/>
  <c r="F874" i="22"/>
  <c r="G874" i="22" s="1"/>
  <c r="F875" i="22"/>
  <c r="G875" i="22" s="1"/>
  <c r="F876" i="22"/>
  <c r="G876" i="22" s="1"/>
  <c r="F877" i="22"/>
  <c r="G877" i="22" s="1"/>
  <c r="F878" i="22"/>
  <c r="G878" i="22" s="1"/>
  <c r="F879" i="22"/>
  <c r="G879" i="22" s="1"/>
  <c r="F880" i="22"/>
  <c r="G880" i="22" s="1"/>
  <c r="F881" i="22"/>
  <c r="G881" i="22" s="1"/>
  <c r="F882" i="22"/>
  <c r="G882" i="22" s="1"/>
  <c r="F883" i="22"/>
  <c r="G883" i="22" s="1"/>
  <c r="F884" i="22"/>
  <c r="G884" i="22" s="1"/>
  <c r="F885" i="22"/>
  <c r="G885" i="22" s="1"/>
  <c r="F886" i="22"/>
  <c r="G886" i="22" s="1"/>
  <c r="F887" i="22"/>
  <c r="G887" i="22" s="1"/>
  <c r="F888" i="22"/>
  <c r="G888" i="22" s="1"/>
  <c r="F889" i="22"/>
  <c r="G889" i="22" s="1"/>
  <c r="F890" i="22"/>
  <c r="G890" i="22" s="1"/>
  <c r="F891" i="22"/>
  <c r="G891" i="22" s="1"/>
  <c r="F892" i="22"/>
  <c r="G892" i="22" s="1"/>
  <c r="F893" i="22"/>
  <c r="G893" i="22" s="1"/>
  <c r="F894" i="22"/>
  <c r="G894" i="22" s="1"/>
  <c r="F895" i="22"/>
  <c r="G895" i="22" s="1"/>
  <c r="F896" i="22"/>
  <c r="G896" i="22" s="1"/>
  <c r="F897" i="22"/>
  <c r="G897" i="22" s="1"/>
  <c r="F898" i="22"/>
  <c r="G898" i="22" s="1"/>
  <c r="F899" i="22"/>
  <c r="G899" i="22" s="1"/>
  <c r="F900" i="22"/>
  <c r="G900" i="22" s="1"/>
  <c r="F901" i="22"/>
  <c r="G901" i="22" s="1"/>
  <c r="F902" i="22"/>
  <c r="G902" i="22" s="1"/>
  <c r="F903" i="22"/>
  <c r="G903" i="22" s="1"/>
  <c r="F904" i="22"/>
  <c r="G904" i="22" s="1"/>
  <c r="F905" i="22"/>
  <c r="G905" i="22" s="1"/>
  <c r="F906" i="22"/>
  <c r="G906" i="22" s="1"/>
  <c r="F907" i="22"/>
  <c r="G907" i="22" s="1"/>
  <c r="F908" i="22"/>
  <c r="G908" i="22" s="1"/>
  <c r="F909" i="22"/>
  <c r="G909" i="22" s="1"/>
  <c r="F910" i="22"/>
  <c r="G910" i="22" s="1"/>
  <c r="F911" i="22"/>
  <c r="G911" i="22" s="1"/>
  <c r="F912" i="22"/>
  <c r="G912" i="22" s="1"/>
  <c r="F913" i="22"/>
  <c r="G913" i="22" s="1"/>
  <c r="F914" i="22"/>
  <c r="G914" i="22" s="1"/>
  <c r="F915" i="22"/>
  <c r="G915" i="22" s="1"/>
  <c r="F916" i="22"/>
  <c r="G916" i="22" s="1"/>
  <c r="F917" i="22"/>
  <c r="G917" i="22" s="1"/>
  <c r="F918" i="22"/>
  <c r="G918" i="22" s="1"/>
  <c r="F919" i="22"/>
  <c r="G919" i="22" s="1"/>
  <c r="F920" i="22"/>
  <c r="G920" i="22" s="1"/>
  <c r="F921" i="22"/>
  <c r="G921" i="22" s="1"/>
  <c r="F922" i="22"/>
  <c r="G922" i="22" s="1"/>
  <c r="F923" i="22"/>
  <c r="G923" i="22" s="1"/>
  <c r="F924" i="22"/>
  <c r="G924" i="22" s="1"/>
  <c r="F925" i="22"/>
  <c r="G925" i="22" s="1"/>
  <c r="F926" i="22"/>
  <c r="G926" i="22" s="1"/>
  <c r="F927" i="22"/>
  <c r="G927" i="22" s="1"/>
  <c r="F928" i="22"/>
  <c r="G928" i="22" s="1"/>
  <c r="F929" i="22"/>
  <c r="G929" i="22" s="1"/>
  <c r="F930" i="22"/>
  <c r="G930" i="22" s="1"/>
  <c r="F931" i="22"/>
  <c r="G931" i="22" s="1"/>
  <c r="F932" i="22"/>
  <c r="G932" i="22" s="1"/>
  <c r="F933" i="22"/>
  <c r="G933" i="22" s="1"/>
  <c r="F934" i="22"/>
  <c r="G934" i="22" s="1"/>
  <c r="F935" i="22"/>
  <c r="G935" i="22"/>
  <c r="F936" i="22"/>
  <c r="G936" i="22" s="1"/>
  <c r="F937" i="22"/>
  <c r="G937" i="22" s="1"/>
  <c r="F938" i="22"/>
  <c r="G938" i="22" s="1"/>
  <c r="F939" i="22"/>
  <c r="G939" i="22" s="1"/>
  <c r="F940" i="22"/>
  <c r="G940" i="22" s="1"/>
  <c r="F941" i="22"/>
  <c r="G941" i="22" s="1"/>
  <c r="F942" i="22"/>
  <c r="G942" i="22" s="1"/>
  <c r="F943" i="22"/>
  <c r="G943" i="22" s="1"/>
  <c r="F944" i="22"/>
  <c r="G944" i="22" s="1"/>
  <c r="F945" i="22"/>
  <c r="G945" i="22" s="1"/>
  <c r="F946" i="22"/>
  <c r="G946" i="22" s="1"/>
  <c r="F947" i="22"/>
  <c r="G947" i="22" s="1"/>
  <c r="F948" i="22"/>
  <c r="G948" i="22" s="1"/>
  <c r="F949" i="22"/>
  <c r="G949" i="22" s="1"/>
  <c r="F950" i="22"/>
  <c r="G950" i="22" s="1"/>
  <c r="F951" i="22"/>
  <c r="G951" i="22" s="1"/>
  <c r="F952" i="22"/>
  <c r="G952" i="22" s="1"/>
  <c r="F953" i="22"/>
  <c r="G953" i="22" s="1"/>
  <c r="F954" i="22"/>
  <c r="G954" i="22" s="1"/>
  <c r="F955" i="22"/>
  <c r="G955" i="22" s="1"/>
  <c r="F956" i="22"/>
  <c r="G956" i="22" s="1"/>
  <c r="F957" i="22"/>
  <c r="G957" i="22" s="1"/>
  <c r="F958" i="22"/>
  <c r="G958" i="22" s="1"/>
  <c r="F959" i="22"/>
  <c r="G959" i="22" s="1"/>
  <c r="F960" i="22"/>
  <c r="G960" i="22" s="1"/>
  <c r="F961" i="22"/>
  <c r="G961" i="22" s="1"/>
  <c r="F962" i="22"/>
  <c r="G962" i="22" s="1"/>
  <c r="F963" i="22"/>
  <c r="G963" i="22" s="1"/>
  <c r="F964" i="22"/>
  <c r="G964" i="22" s="1"/>
  <c r="F965" i="22"/>
  <c r="G965" i="22" s="1"/>
  <c r="F966" i="22"/>
  <c r="G966" i="22" s="1"/>
  <c r="F967" i="22"/>
  <c r="G967" i="22" s="1"/>
  <c r="F968" i="22"/>
  <c r="G968" i="22" s="1"/>
  <c r="F969" i="22"/>
  <c r="G969" i="22" s="1"/>
  <c r="F970" i="22"/>
  <c r="G970" i="22" s="1"/>
  <c r="F971" i="22"/>
  <c r="G971" i="22" s="1"/>
  <c r="F972" i="22"/>
  <c r="G972" i="22" s="1"/>
  <c r="F973" i="22"/>
  <c r="G973" i="22" s="1"/>
  <c r="F974" i="22"/>
  <c r="G974" i="22" s="1"/>
  <c r="F975" i="22"/>
  <c r="G975" i="22" s="1"/>
  <c r="F976" i="22"/>
  <c r="G976" i="22" s="1"/>
  <c r="F977" i="22"/>
  <c r="G977" i="22" s="1"/>
  <c r="F978" i="22"/>
  <c r="G978" i="22" s="1"/>
  <c r="F979" i="22"/>
  <c r="G979" i="22" s="1"/>
  <c r="F980" i="22"/>
  <c r="G980" i="22" s="1"/>
  <c r="F981" i="22"/>
  <c r="G981" i="22" s="1"/>
  <c r="F982" i="22"/>
  <c r="G982" i="22" s="1"/>
  <c r="F983" i="22"/>
  <c r="G983" i="22" s="1"/>
  <c r="F984" i="22"/>
  <c r="G984" i="22" s="1"/>
  <c r="F985" i="22"/>
  <c r="G985" i="22" s="1"/>
  <c r="F986" i="22"/>
  <c r="G986" i="22" s="1"/>
  <c r="F987" i="22"/>
  <c r="G987" i="22" s="1"/>
  <c r="F988" i="22"/>
  <c r="G988" i="22" s="1"/>
  <c r="F989" i="22"/>
  <c r="G989" i="22" s="1"/>
  <c r="F990" i="22"/>
  <c r="G990" i="22" s="1"/>
  <c r="F991" i="22"/>
  <c r="G991" i="22" s="1"/>
  <c r="F992" i="22"/>
  <c r="G992" i="22" s="1"/>
  <c r="F993" i="22"/>
  <c r="G993" i="22" s="1"/>
  <c r="F994" i="22"/>
  <c r="G994" i="22" s="1"/>
  <c r="F995" i="22"/>
  <c r="G995" i="22" s="1"/>
  <c r="F996" i="22"/>
  <c r="G996" i="22" s="1"/>
  <c r="F997" i="22"/>
  <c r="G997" i="22" s="1"/>
  <c r="F998" i="22"/>
  <c r="G998" i="22" s="1"/>
  <c r="F999" i="22"/>
  <c r="G999" i="22" s="1"/>
  <c r="F1000" i="22"/>
  <c r="G1000" i="22" s="1"/>
  <c r="F1001" i="22"/>
  <c r="G1001" i="22" s="1"/>
  <c r="F1002" i="22"/>
  <c r="G1002" i="22" s="1"/>
  <c r="F1003" i="22"/>
  <c r="G1003" i="22" s="1"/>
  <c r="F1004" i="22"/>
  <c r="G1004" i="22" s="1"/>
  <c r="F1005" i="22"/>
  <c r="G1005" i="22" s="1"/>
  <c r="F1006" i="22"/>
  <c r="G1006" i="22" s="1"/>
  <c r="F1007" i="22"/>
  <c r="G1007" i="22" s="1"/>
  <c r="F1008" i="22"/>
  <c r="G1008" i="22" s="1"/>
  <c r="F1009" i="22"/>
  <c r="G1009" i="22" s="1"/>
  <c r="F1010" i="22"/>
  <c r="G1010" i="22" s="1"/>
  <c r="F1011" i="22"/>
  <c r="G1011" i="22" s="1"/>
  <c r="F1012" i="22"/>
  <c r="G1012" i="22" s="1"/>
  <c r="F1013" i="22"/>
  <c r="G1013" i="22" s="1"/>
  <c r="F1014" i="22"/>
  <c r="G1014" i="22" s="1"/>
  <c r="F1015" i="22"/>
  <c r="G1015" i="22"/>
  <c r="F1016" i="22"/>
  <c r="G1016" i="22" s="1"/>
  <c r="F1017" i="22"/>
  <c r="G1017" i="22" s="1"/>
  <c r="F1018" i="22"/>
  <c r="G1018" i="22" s="1"/>
  <c r="F1019" i="22"/>
  <c r="G1019" i="22" s="1"/>
  <c r="F1020" i="22"/>
  <c r="G1020" i="22" s="1"/>
  <c r="F1021" i="22"/>
  <c r="G1021" i="22" s="1"/>
  <c r="F1022" i="22"/>
  <c r="G1022" i="22" s="1"/>
  <c r="F1023" i="22"/>
  <c r="G1023" i="22" s="1"/>
  <c r="F1024" i="22"/>
  <c r="G1024" i="22" s="1"/>
  <c r="F1025" i="22"/>
  <c r="G1025" i="22" s="1"/>
  <c r="F1026" i="22"/>
  <c r="G1026" i="22" s="1"/>
  <c r="F1027" i="22"/>
  <c r="G1027" i="22"/>
  <c r="F1028" i="22"/>
  <c r="G1028" i="22" s="1"/>
  <c r="F1029" i="22"/>
  <c r="G1029" i="22" s="1"/>
  <c r="F1030" i="22"/>
  <c r="G1030" i="22" s="1"/>
  <c r="F1031" i="22"/>
  <c r="G1031" i="22" s="1"/>
  <c r="F1032" i="22"/>
  <c r="G1032" i="22" s="1"/>
  <c r="F1033" i="22"/>
  <c r="G1033" i="22" s="1"/>
  <c r="F1034" i="22"/>
  <c r="G1034" i="22" s="1"/>
  <c r="F1035" i="22"/>
  <c r="G1035" i="22" s="1"/>
  <c r="F1036" i="22"/>
  <c r="G1036" i="22" s="1"/>
  <c r="F1037" i="22"/>
  <c r="G1037" i="22" s="1"/>
  <c r="F1038" i="22"/>
  <c r="G1038" i="22" s="1"/>
  <c r="F1039" i="22"/>
  <c r="G1039" i="22" s="1"/>
  <c r="F1040" i="22"/>
  <c r="G1040" i="22" s="1"/>
  <c r="F1041" i="22"/>
  <c r="G1041" i="22" s="1"/>
  <c r="F1042" i="22"/>
  <c r="G1042" i="22" s="1"/>
  <c r="F1043" i="22"/>
  <c r="G1043" i="22" s="1"/>
  <c r="F1044" i="22"/>
  <c r="G1044" i="22" s="1"/>
  <c r="F1045" i="22"/>
  <c r="G1045" i="22" s="1"/>
  <c r="F1046" i="22"/>
  <c r="G1046" i="22" s="1"/>
  <c r="F1047" i="22"/>
  <c r="G1047" i="22" s="1"/>
  <c r="F1048" i="22"/>
  <c r="G1048" i="22" s="1"/>
  <c r="F1049" i="22"/>
  <c r="G1049" i="22" s="1"/>
  <c r="F1050" i="22"/>
  <c r="G1050" i="22" s="1"/>
  <c r="F1051" i="22"/>
  <c r="G1051" i="22" s="1"/>
  <c r="F1052" i="22"/>
  <c r="G1052" i="22" s="1"/>
  <c r="F1053" i="22"/>
  <c r="G1053" i="22" s="1"/>
  <c r="F1054" i="22"/>
  <c r="G1054" i="22" s="1"/>
  <c r="F1055" i="22"/>
  <c r="G1055" i="22" s="1"/>
  <c r="F1056" i="22"/>
  <c r="G1056" i="22" s="1"/>
  <c r="F1057" i="22"/>
  <c r="G1057" i="22" s="1"/>
  <c r="F1058" i="22"/>
  <c r="G1058" i="22" s="1"/>
  <c r="F1059" i="22"/>
  <c r="G1059" i="22" s="1"/>
  <c r="F1060" i="22"/>
  <c r="G1060" i="22" s="1"/>
  <c r="F1061" i="22"/>
  <c r="G1061" i="22" s="1"/>
  <c r="F1062" i="22"/>
  <c r="G1062" i="22" s="1"/>
  <c r="F1063" i="22"/>
  <c r="G1063" i="22" s="1"/>
  <c r="F1064" i="22"/>
  <c r="G1064" i="22" s="1"/>
  <c r="F1065" i="22"/>
  <c r="G1065" i="22" s="1"/>
  <c r="F1066" i="22"/>
  <c r="G1066" i="22" s="1"/>
  <c r="F1067" i="22"/>
  <c r="G1067" i="22" s="1"/>
  <c r="F1068" i="22"/>
  <c r="G1068" i="22" s="1"/>
  <c r="F1069" i="22"/>
  <c r="G1069" i="22" s="1"/>
  <c r="F1070" i="22"/>
  <c r="G1070" i="22" s="1"/>
  <c r="F1071" i="22"/>
  <c r="G1071" i="22" s="1"/>
  <c r="F1072" i="22"/>
  <c r="G1072" i="22" s="1"/>
  <c r="F1073" i="22"/>
  <c r="G1073" i="22" s="1"/>
  <c r="F1074" i="22"/>
  <c r="G1074" i="22"/>
  <c r="F1075" i="22"/>
  <c r="G1075" i="22" s="1"/>
  <c r="F1076" i="22"/>
  <c r="G1076" i="22" s="1"/>
  <c r="F1077" i="22"/>
  <c r="G1077" i="22" s="1"/>
  <c r="F1078" i="22"/>
  <c r="G1078" i="22" s="1"/>
  <c r="F1079" i="22"/>
  <c r="G1079" i="22" s="1"/>
  <c r="F1080" i="22"/>
  <c r="G1080" i="22" s="1"/>
  <c r="F1081" i="22"/>
  <c r="G1081" i="22" s="1"/>
  <c r="F1095" i="22"/>
  <c r="G1095" i="22" s="1"/>
  <c r="F1096" i="22"/>
  <c r="G1096" i="22" s="1"/>
  <c r="F1097" i="22"/>
  <c r="G1097" i="22" s="1"/>
  <c r="F1098" i="22"/>
  <c r="G1098" i="22" s="1"/>
  <c r="F1099" i="22"/>
  <c r="G1099" i="22" s="1"/>
  <c r="F1100" i="22"/>
  <c r="G1100" i="22" s="1"/>
  <c r="F1101" i="22"/>
  <c r="G1101" i="22" s="1"/>
  <c r="F1102" i="22"/>
  <c r="G1102" i="22" s="1"/>
  <c r="F1103" i="22"/>
  <c r="G1103" i="22" s="1"/>
  <c r="F1104" i="22"/>
  <c r="G1104" i="22" s="1"/>
  <c r="F1105" i="22"/>
  <c r="G1105" i="22" s="1"/>
  <c r="F1106" i="22"/>
  <c r="G1106" i="22" s="1"/>
  <c r="F1107" i="22"/>
  <c r="G1107" i="22" s="1"/>
  <c r="F1108" i="22"/>
  <c r="G1108" i="22" s="1"/>
  <c r="F1109" i="22"/>
  <c r="G1109" i="22" s="1"/>
  <c r="F1110" i="22"/>
  <c r="G1110" i="22" s="1"/>
  <c r="F1111" i="22"/>
  <c r="G1111" i="22" s="1"/>
  <c r="F1112" i="22"/>
  <c r="G1112" i="22" s="1"/>
  <c r="F1113" i="22"/>
  <c r="G1113" i="22" s="1"/>
  <c r="F1114" i="22"/>
  <c r="G1114" i="22" s="1"/>
  <c r="F1115" i="22"/>
  <c r="G1115" i="22" s="1"/>
  <c r="F1116" i="22"/>
  <c r="G1116" i="22" s="1"/>
  <c r="F1117" i="22"/>
  <c r="G1117" i="22" s="1"/>
  <c r="F1118" i="22"/>
  <c r="G1118" i="22"/>
  <c r="F1119" i="22"/>
  <c r="G1119" i="22" s="1"/>
  <c r="F1120" i="22"/>
  <c r="G1120" i="22" s="1"/>
  <c r="F1121" i="22"/>
  <c r="G1121" i="22" s="1"/>
  <c r="F1122" i="22"/>
  <c r="G1122" i="22"/>
  <c r="F1123" i="22"/>
  <c r="G1123" i="22" s="1"/>
  <c r="F1124" i="22"/>
  <c r="G1124" i="22" s="1"/>
  <c r="F1125" i="22"/>
  <c r="G1125" i="22" s="1"/>
  <c r="F1126" i="22"/>
  <c r="G1126" i="22" s="1"/>
  <c r="F1127" i="22"/>
  <c r="G1127" i="22" s="1"/>
  <c r="F1128" i="22"/>
  <c r="G1128" i="22" s="1"/>
  <c r="F1129" i="22"/>
  <c r="G1129" i="22" s="1"/>
  <c r="F1130" i="22"/>
  <c r="G1130" i="22" s="1"/>
  <c r="F1131" i="22"/>
  <c r="G1131" i="22" s="1"/>
  <c r="F1132" i="22"/>
  <c r="G1132" i="22" s="1"/>
  <c r="F1133" i="22"/>
  <c r="G1133" i="22" s="1"/>
  <c r="F1134" i="22"/>
  <c r="G1134" i="22" s="1"/>
  <c r="F1135" i="22"/>
  <c r="G1135" i="22" s="1"/>
  <c r="F1136" i="22"/>
  <c r="G1136" i="22" s="1"/>
  <c r="F1137" i="22"/>
  <c r="G1137" i="22" s="1"/>
  <c r="F1138" i="22"/>
  <c r="G1138" i="22" s="1"/>
  <c r="F1139" i="22"/>
  <c r="G1139" i="22" s="1"/>
  <c r="F1140" i="22"/>
  <c r="G1140" i="22" s="1"/>
  <c r="F1141" i="22"/>
  <c r="G1141" i="22" s="1"/>
  <c r="F1142" i="22"/>
  <c r="G1142" i="22" s="1"/>
  <c r="F1143" i="22"/>
  <c r="G1143" i="22" s="1"/>
  <c r="F1144" i="22"/>
  <c r="G1144" i="22" s="1"/>
  <c r="F1145" i="22"/>
  <c r="G1145" i="22" s="1"/>
  <c r="F1146" i="22"/>
  <c r="G1146" i="22" s="1"/>
  <c r="F1147" i="22"/>
  <c r="G1147" i="22" s="1"/>
  <c r="F1148" i="22"/>
  <c r="G1148" i="22" s="1"/>
  <c r="F1149" i="22"/>
  <c r="G1149" i="22" s="1"/>
  <c r="F1150" i="22"/>
  <c r="G1150" i="22"/>
  <c r="F1151" i="22"/>
  <c r="G1151" i="22" s="1"/>
  <c r="F1152" i="22"/>
  <c r="G1152" i="22" s="1"/>
  <c r="F1153" i="22"/>
  <c r="G1153" i="22" s="1"/>
  <c r="F1154" i="22"/>
  <c r="G1154" i="22"/>
  <c r="F1155" i="22"/>
  <c r="G1155" i="22" s="1"/>
  <c r="F1156" i="22"/>
  <c r="G1156" i="22" s="1"/>
  <c r="F1157" i="22"/>
  <c r="G1157" i="22" s="1"/>
  <c r="F1158" i="22"/>
  <c r="G1158" i="22" s="1"/>
  <c r="F1159" i="22"/>
  <c r="G1159" i="22" s="1"/>
  <c r="F1160" i="22"/>
  <c r="G1160" i="22" s="1"/>
  <c r="F1161" i="22"/>
  <c r="G1161" i="22" s="1"/>
  <c r="F1162" i="22"/>
  <c r="G1162" i="22" s="1"/>
  <c r="F1163" i="22"/>
  <c r="G1163" i="22" s="1"/>
  <c r="F1164" i="22"/>
  <c r="G1164" i="22" s="1"/>
  <c r="F1165" i="22"/>
  <c r="G1165" i="22" s="1"/>
  <c r="F1166" i="22"/>
  <c r="G1166" i="22" s="1"/>
  <c r="F1167" i="22"/>
  <c r="G1167" i="22" s="1"/>
  <c r="F1168" i="22"/>
  <c r="G1168" i="22" s="1"/>
  <c r="F1169" i="22"/>
  <c r="G1169" i="22" s="1"/>
  <c r="F1170" i="22"/>
  <c r="G1170" i="22" s="1"/>
  <c r="F1171" i="22"/>
  <c r="G1171" i="22" s="1"/>
  <c r="F1172" i="22"/>
  <c r="G1172" i="22" s="1"/>
  <c r="F1173" i="22"/>
  <c r="G1173" i="22" s="1"/>
  <c r="F1174" i="22"/>
  <c r="G1174" i="22" s="1"/>
  <c r="F1175" i="22"/>
  <c r="G1175" i="22"/>
  <c r="F1176" i="22"/>
  <c r="G1176" i="22" s="1"/>
  <c r="F1177" i="22"/>
  <c r="G1177" i="22" s="1"/>
  <c r="F1178" i="22"/>
  <c r="G1178" i="22" s="1"/>
  <c r="F1179" i="22"/>
  <c r="G1179" i="22" s="1"/>
  <c r="F1180" i="22"/>
  <c r="G1180" i="22" s="1"/>
  <c r="F1205" i="22"/>
  <c r="G1205" i="22" s="1"/>
  <c r="F1206" i="22"/>
  <c r="G1206" i="22" s="1"/>
  <c r="F1207" i="22"/>
  <c r="G1207" i="22"/>
  <c r="F1208" i="22"/>
  <c r="G1208" i="22" s="1"/>
  <c r="F1209" i="22"/>
  <c r="G1209" i="22" s="1"/>
  <c r="F1210" i="22"/>
  <c r="G1210" i="22" s="1"/>
  <c r="F1211" i="22"/>
  <c r="G1211" i="22" s="1"/>
  <c r="F1212" i="22"/>
  <c r="G1212" i="22" s="1"/>
  <c r="F1213" i="22"/>
  <c r="G1213" i="22" s="1"/>
  <c r="F1214" i="22"/>
  <c r="G1214" i="22" s="1"/>
  <c r="F1215" i="22"/>
  <c r="G1215" i="22" s="1"/>
  <c r="F1216" i="22"/>
  <c r="G1216" i="22" s="1"/>
  <c r="F1217" i="22"/>
  <c r="G1217" i="22" s="1"/>
  <c r="F1218" i="22"/>
  <c r="G1218" i="22" s="1"/>
  <c r="F1219" i="22"/>
  <c r="G1219" i="22" s="1"/>
  <c r="F1220" i="22"/>
  <c r="G1220" i="22" s="1"/>
  <c r="F1221" i="22"/>
  <c r="G1221" i="22" s="1"/>
  <c r="F1222" i="22"/>
  <c r="G1222" i="22" s="1"/>
  <c r="F1223" i="22"/>
  <c r="G1223" i="22" s="1"/>
  <c r="F1224" i="22"/>
  <c r="G1224" i="22" s="1"/>
  <c r="F1225" i="22"/>
  <c r="G1225" i="22" s="1"/>
  <c r="F1226" i="22"/>
  <c r="G1226" i="22"/>
  <c r="F1227" i="22"/>
  <c r="G1227" i="22" s="1"/>
  <c r="F1228" i="22"/>
  <c r="G1228" i="22" s="1"/>
  <c r="F1229" i="22"/>
  <c r="G1229" i="22" s="1"/>
  <c r="F1230" i="22"/>
  <c r="G1230" i="22" s="1"/>
  <c r="F1231" i="22"/>
  <c r="G1231" i="22" s="1"/>
  <c r="F1232" i="22"/>
  <c r="G1232" i="22" s="1"/>
  <c r="F1233" i="22"/>
  <c r="G1233" i="22" s="1"/>
  <c r="F1234" i="22"/>
  <c r="G1234" i="22" s="1"/>
  <c r="F1235" i="22"/>
  <c r="G1235" i="22"/>
  <c r="F1236" i="22"/>
  <c r="G1236" i="22" s="1"/>
  <c r="F1237" i="22"/>
  <c r="G1237" i="22" s="1"/>
  <c r="F1238" i="22"/>
  <c r="G1238" i="22" s="1"/>
  <c r="F1239" i="22"/>
  <c r="G1239" i="22" s="1"/>
  <c r="F1240" i="22"/>
  <c r="G1240" i="22" s="1"/>
  <c r="F1241" i="22"/>
  <c r="G1241" i="22" s="1"/>
  <c r="F1242" i="22"/>
  <c r="G1242" i="22" s="1"/>
  <c r="F1243" i="22"/>
  <c r="G1243" i="22" s="1"/>
  <c r="F1244" i="22"/>
  <c r="G1244" i="22" s="1"/>
  <c r="F1245" i="22"/>
  <c r="G1245" i="22" s="1"/>
  <c r="F1246" i="22"/>
  <c r="G1246" i="22" s="1"/>
  <c r="F1247" i="22"/>
  <c r="G1247" i="22" s="1"/>
  <c r="F1248" i="22"/>
  <c r="G1248" i="22" s="1"/>
  <c r="F1249" i="22"/>
  <c r="G1249" i="22" s="1"/>
  <c r="F1250" i="22"/>
  <c r="G1250" i="22" s="1"/>
  <c r="F1251" i="22"/>
  <c r="G1251" i="22" s="1"/>
  <c r="F1252" i="22"/>
  <c r="G1252" i="22" s="1"/>
  <c r="F1253" i="22"/>
  <c r="G1253" i="22" s="1"/>
  <c r="F1254" i="22"/>
  <c r="G1254" i="22" s="1"/>
  <c r="F1255" i="22"/>
  <c r="G1255" i="22" s="1"/>
  <c r="F1256" i="22"/>
  <c r="G1256" i="22" s="1"/>
  <c r="F1257" i="22"/>
  <c r="G1257" i="22" s="1"/>
  <c r="F1258" i="22"/>
  <c r="G1258" i="22" s="1"/>
  <c r="F1259" i="22"/>
  <c r="G1259" i="22" s="1"/>
  <c r="F1260" i="22"/>
  <c r="G1260" i="22" s="1"/>
  <c r="F1261" i="22"/>
  <c r="G1261" i="22" s="1"/>
  <c r="F1262" i="22"/>
  <c r="G1262" i="22"/>
  <c r="F1263" i="22"/>
  <c r="G1263" i="22" s="1"/>
  <c r="F1264" i="22"/>
  <c r="G1264" i="22" s="1"/>
  <c r="F1265" i="22"/>
  <c r="G1265" i="22" s="1"/>
  <c r="F1266" i="22"/>
  <c r="G1266" i="22" s="1"/>
  <c r="F1267" i="22"/>
  <c r="G1267" i="22" s="1"/>
  <c r="F1268" i="22"/>
  <c r="G1268" i="22" s="1"/>
  <c r="F1269" i="22"/>
  <c r="G1269" i="22" s="1"/>
  <c r="F1270" i="22"/>
  <c r="G1270" i="22" s="1"/>
  <c r="F1271" i="22"/>
  <c r="G1271" i="22" s="1"/>
  <c r="F1272" i="22"/>
  <c r="G1272" i="22" s="1"/>
  <c r="F1273" i="22"/>
  <c r="G1273" i="22" s="1"/>
  <c r="F1274" i="22"/>
  <c r="G1274" i="22" s="1"/>
  <c r="F1275" i="22"/>
  <c r="G1275" i="22" s="1"/>
  <c r="F1276" i="22"/>
  <c r="G1276" i="22" s="1"/>
  <c r="F1277" i="22"/>
  <c r="G1277" i="22" s="1"/>
  <c r="F1278" i="22"/>
  <c r="G1278" i="22" s="1"/>
  <c r="F1279" i="22"/>
  <c r="G1279" i="22" s="1"/>
  <c r="F1280" i="22"/>
  <c r="G1280" i="22" s="1"/>
  <c r="F1281" i="22"/>
  <c r="G1281" i="22" s="1"/>
  <c r="F1282" i="22"/>
  <c r="G1282" i="22" s="1"/>
  <c r="F1283" i="22"/>
  <c r="G1283" i="22" s="1"/>
  <c r="F1284" i="22"/>
  <c r="G1284" i="22" s="1"/>
  <c r="F1285" i="22"/>
  <c r="G1285" i="22" s="1"/>
  <c r="F1286" i="22"/>
  <c r="G1286" i="22" s="1"/>
  <c r="F1287" i="22"/>
  <c r="G1287" i="22" s="1"/>
  <c r="F1288" i="22"/>
  <c r="G1288" i="22" s="1"/>
  <c r="F1289" i="22"/>
  <c r="G1289" i="22" s="1"/>
  <c r="F1290" i="22"/>
  <c r="G1290" i="22" s="1"/>
  <c r="F1291" i="22"/>
  <c r="G1291" i="22" s="1"/>
  <c r="F1292" i="22"/>
  <c r="G1292" i="22" s="1"/>
  <c r="F1293" i="22"/>
  <c r="G1293" i="22" s="1"/>
  <c r="F1294" i="22"/>
  <c r="G1294" i="22" s="1"/>
  <c r="F1295" i="22"/>
  <c r="G1295" i="22" s="1"/>
  <c r="F1296" i="22"/>
  <c r="G1296" i="22" s="1"/>
  <c r="F1297" i="22"/>
  <c r="G1297" i="22" s="1"/>
  <c r="F1298" i="22"/>
  <c r="G1298" i="22" s="1"/>
  <c r="F1299" i="22"/>
  <c r="G1299" i="22" s="1"/>
  <c r="F1300" i="22"/>
  <c r="G1300" i="22" s="1"/>
  <c r="F1301" i="22"/>
  <c r="G1301" i="22" s="1"/>
  <c r="F1302" i="22"/>
  <c r="G1302" i="22" s="1"/>
  <c r="F1303" i="22"/>
  <c r="G1303" i="22" s="1"/>
  <c r="F1304" i="22"/>
  <c r="G1304" i="22" s="1"/>
  <c r="F1305" i="22"/>
  <c r="G1305" i="22" s="1"/>
  <c r="F1306" i="22"/>
  <c r="G1306" i="22" s="1"/>
  <c r="F1307" i="22"/>
  <c r="G1307" i="22" s="1"/>
  <c r="F1308" i="22"/>
  <c r="G1308" i="22" s="1"/>
  <c r="F1309" i="22"/>
  <c r="G1309" i="22" s="1"/>
  <c r="F1310" i="22"/>
  <c r="G1310" i="22"/>
  <c r="F1311" i="22"/>
  <c r="G1311" i="22" s="1"/>
  <c r="F1312" i="22"/>
  <c r="G1312" i="22" s="1"/>
  <c r="F1313" i="22"/>
  <c r="G1313" i="22" s="1"/>
  <c r="F1314" i="22"/>
  <c r="G1314" i="22" s="1"/>
  <c r="F1315" i="22"/>
  <c r="G1315" i="22" s="1"/>
  <c r="F1316" i="22"/>
  <c r="G1316" i="22" s="1"/>
  <c r="F1317" i="22"/>
  <c r="G1317" i="22" s="1"/>
  <c r="F1318" i="22"/>
  <c r="G1318" i="22" s="1"/>
  <c r="F1319" i="22"/>
  <c r="G1319" i="22" s="1"/>
  <c r="F1320" i="22"/>
  <c r="G1320" i="22" s="1"/>
  <c r="F1321" i="22"/>
  <c r="G1321" i="22" s="1"/>
  <c r="F1322" i="22"/>
  <c r="G1322" i="22" s="1"/>
  <c r="F1323" i="22"/>
  <c r="G1323" i="22" s="1"/>
  <c r="F1324" i="22"/>
  <c r="G1324" i="22" s="1"/>
  <c r="F1325" i="22"/>
  <c r="G1325" i="22" s="1"/>
  <c r="F1326" i="22"/>
  <c r="G1326" i="22"/>
  <c r="F1327" i="22"/>
  <c r="G1327" i="22" s="1"/>
  <c r="F1328" i="22"/>
  <c r="G1328" i="22" s="1"/>
  <c r="F1329" i="22"/>
  <c r="G1329" i="22" s="1"/>
  <c r="F1330" i="22"/>
  <c r="G1330" i="22" s="1"/>
  <c r="F1331" i="22"/>
  <c r="G1331" i="22" s="1"/>
  <c r="F1332" i="22"/>
  <c r="G1332" i="22" s="1"/>
  <c r="F1333" i="22"/>
  <c r="G1333" i="22" s="1"/>
  <c r="F1334" i="22"/>
  <c r="G1334" i="22" s="1"/>
  <c r="F1335" i="22"/>
  <c r="G1335" i="22" s="1"/>
  <c r="F1336" i="22"/>
  <c r="G1336" i="22" s="1"/>
  <c r="F1337" i="22"/>
  <c r="G1337" i="22" s="1"/>
  <c r="F1338" i="22"/>
  <c r="G1338" i="22" s="1"/>
  <c r="F1339" i="22"/>
  <c r="G1339" i="22" s="1"/>
  <c r="F1340" i="22"/>
  <c r="G1340" i="22" s="1"/>
  <c r="F1341" i="22"/>
  <c r="G1341" i="22" s="1"/>
  <c r="F1342" i="22"/>
  <c r="G1342" i="22" s="1"/>
  <c r="F1343" i="22"/>
  <c r="G1343" i="22" s="1"/>
  <c r="F1344" i="22"/>
  <c r="G1344" i="22" s="1"/>
  <c r="F1345" i="22"/>
  <c r="G1345" i="22" s="1"/>
  <c r="F1346" i="22"/>
  <c r="G1346" i="22" s="1"/>
  <c r="F1347" i="22"/>
  <c r="G1347" i="22" s="1"/>
  <c r="F1348" i="22"/>
  <c r="G1348" i="22" s="1"/>
  <c r="F1349" i="22"/>
  <c r="G1349" i="22" s="1"/>
  <c r="F1350" i="22"/>
  <c r="G1350" i="22" s="1"/>
  <c r="F1351" i="22"/>
  <c r="G1351" i="22" s="1"/>
  <c r="F1352" i="22"/>
  <c r="G1352" i="22" s="1"/>
  <c r="F1353" i="22"/>
  <c r="G1353" i="22" s="1"/>
  <c r="F1354" i="22"/>
  <c r="G1354" i="22" s="1"/>
  <c r="F1355" i="22"/>
  <c r="G1355" i="22" s="1"/>
  <c r="F1356" i="22"/>
  <c r="G1356" i="22" s="1"/>
  <c r="F1357" i="22"/>
  <c r="G1357" i="22" s="1"/>
  <c r="F1358" i="22"/>
  <c r="G1358" i="22" s="1"/>
  <c r="F1359" i="22"/>
  <c r="G1359" i="22" s="1"/>
  <c r="F1360" i="22"/>
  <c r="G1360" i="22" s="1"/>
  <c r="F1361" i="22"/>
  <c r="G1361" i="22" s="1"/>
  <c r="F1362" i="22"/>
  <c r="G1362" i="22" s="1"/>
  <c r="F1363" i="22"/>
  <c r="G1363" i="22"/>
  <c r="F1364" i="22"/>
  <c r="G1364" i="22" s="1"/>
  <c r="F1365" i="22"/>
  <c r="G1365" i="22" s="1"/>
  <c r="F1366" i="22"/>
  <c r="G1366" i="22" s="1"/>
  <c r="F1367" i="22"/>
  <c r="G1367" i="22" s="1"/>
  <c r="F1368" i="22"/>
  <c r="G1368" i="22" s="1"/>
  <c r="F1369" i="22"/>
  <c r="G1369" i="22" s="1"/>
  <c r="F1370" i="22"/>
  <c r="G1370" i="22" s="1"/>
  <c r="F1371" i="22"/>
  <c r="G1371" i="22" s="1"/>
  <c r="F1372" i="22"/>
  <c r="G1372" i="22" s="1"/>
  <c r="F1373" i="22"/>
  <c r="G1373" i="22" s="1"/>
  <c r="F1374" i="22"/>
  <c r="G1374" i="22" s="1"/>
  <c r="F1375" i="22"/>
  <c r="G1375" i="22" s="1"/>
  <c r="F1376" i="22"/>
  <c r="G1376" i="22" s="1"/>
  <c r="F1377" i="22"/>
  <c r="G1377" i="22" s="1"/>
  <c r="F1378" i="22"/>
  <c r="G1378" i="22" s="1"/>
  <c r="F1379" i="22"/>
  <c r="G1379" i="22" s="1"/>
  <c r="F1380" i="22"/>
  <c r="G1380" i="22" s="1"/>
  <c r="F1381" i="22"/>
  <c r="G1381" i="22" s="1"/>
  <c r="F1382" i="22"/>
  <c r="G1382" i="22" s="1"/>
  <c r="F1383" i="22"/>
  <c r="G1383" i="22" s="1"/>
  <c r="F1384" i="22"/>
  <c r="G1384" i="22" s="1"/>
  <c r="F1385" i="22"/>
  <c r="G1385" i="22" s="1"/>
  <c r="F1386" i="22"/>
  <c r="G1386" i="22" s="1"/>
  <c r="F1387" i="22"/>
  <c r="G1387" i="22" s="1"/>
  <c r="F1388" i="22"/>
  <c r="G1388" i="22" s="1"/>
  <c r="F1389" i="22"/>
  <c r="G1389" i="22" s="1"/>
  <c r="F1390" i="22"/>
  <c r="G1390" i="22" s="1"/>
  <c r="F1391" i="22"/>
  <c r="G1391" i="22" s="1"/>
  <c r="F1392" i="22"/>
  <c r="G1392" i="22" s="1"/>
  <c r="F1393" i="22"/>
  <c r="G1393" i="22" s="1"/>
  <c r="F1394" i="22"/>
  <c r="G1394" i="22" s="1"/>
  <c r="F1395" i="22"/>
  <c r="G1395" i="22" s="1"/>
  <c r="F1396" i="22"/>
  <c r="G1396" i="22" s="1"/>
  <c r="F1397" i="22"/>
  <c r="G1397" i="22" s="1"/>
  <c r="F1398" i="22"/>
  <c r="G1398" i="22" s="1"/>
  <c r="F1399" i="22"/>
  <c r="G1399" i="22" s="1"/>
  <c r="F1400" i="22"/>
  <c r="G1400" i="22" s="1"/>
  <c r="F1401" i="22"/>
  <c r="G1401" i="22" s="1"/>
  <c r="F1402" i="22"/>
  <c r="G1402" i="22" s="1"/>
  <c r="F1403" i="22"/>
  <c r="G1403" i="22" s="1"/>
  <c r="F1404" i="22"/>
  <c r="G1404" i="22" s="1"/>
  <c r="F1405" i="22"/>
  <c r="G1405" i="22" s="1"/>
  <c r="F1406" i="22"/>
  <c r="G1406" i="22" s="1"/>
  <c r="F1407" i="22"/>
  <c r="G1407" i="22" s="1"/>
  <c r="F1408" i="22"/>
  <c r="G1408" i="22" s="1"/>
  <c r="F1409" i="22"/>
  <c r="G1409" i="22" s="1"/>
  <c r="F1410" i="22"/>
  <c r="G1410" i="22" s="1"/>
  <c r="F1411" i="22"/>
  <c r="G1411" i="22" s="1"/>
  <c r="F1412" i="22"/>
  <c r="G1412" i="22" s="1"/>
  <c r="F1413" i="22"/>
  <c r="G1413" i="22" s="1"/>
  <c r="F1414" i="22"/>
  <c r="G1414" i="22" s="1"/>
  <c r="F1415" i="22"/>
  <c r="G1415" i="22" s="1"/>
  <c r="F1416" i="22"/>
  <c r="G1416" i="22" s="1"/>
  <c r="F1417" i="22"/>
  <c r="G1417" i="22" s="1"/>
  <c r="F1418" i="22"/>
  <c r="G1418" i="22" s="1"/>
  <c r="F1419" i="22"/>
  <c r="G1419" i="22" s="1"/>
  <c r="F1420" i="22"/>
  <c r="G1420" i="22" s="1"/>
  <c r="F1421" i="22"/>
  <c r="G1421" i="22" s="1"/>
  <c r="F1422" i="22"/>
  <c r="G1422" i="22"/>
  <c r="F1423" i="22"/>
  <c r="G1423" i="22" s="1"/>
  <c r="F1424" i="22"/>
  <c r="G1424" i="22" s="1"/>
  <c r="F1425" i="22"/>
  <c r="G1425" i="22" s="1"/>
  <c r="F1426" i="22"/>
  <c r="G1426" i="22"/>
  <c r="F1427" i="22"/>
  <c r="G1427" i="22" s="1"/>
  <c r="F1428" i="22"/>
  <c r="G1428" i="22" s="1"/>
  <c r="F1429" i="22"/>
  <c r="G1429" i="22" s="1"/>
  <c r="F1430" i="22"/>
  <c r="G1430" i="22" s="1"/>
  <c r="F1431" i="22"/>
  <c r="G1431" i="22" s="1"/>
  <c r="F1432" i="22"/>
  <c r="G1432" i="22" s="1"/>
  <c r="F1433" i="22"/>
  <c r="G1433" i="22"/>
  <c r="F1434" i="22"/>
  <c r="G1434" i="22"/>
  <c r="F1435" i="22"/>
  <c r="G1435" i="22" s="1"/>
  <c r="F1436" i="22"/>
  <c r="G1436" i="22" s="1"/>
  <c r="F1437" i="22"/>
  <c r="G1437" i="22" s="1"/>
  <c r="F1438" i="22"/>
  <c r="G1438" i="22" s="1"/>
  <c r="F1439" i="22"/>
  <c r="G1439" i="22" s="1"/>
  <c r="F1440" i="22"/>
  <c r="G1440" i="22" s="1"/>
  <c r="F1441" i="22"/>
  <c r="G1441" i="22" s="1"/>
  <c r="F1442" i="22"/>
  <c r="G1442" i="22" s="1"/>
  <c r="F1443" i="22"/>
  <c r="G1443" i="22" s="1"/>
  <c r="F1444" i="22"/>
  <c r="G1444" i="22" s="1"/>
  <c r="F1445" i="22"/>
  <c r="G1445" i="22" s="1"/>
  <c r="F1446" i="22"/>
  <c r="G1446" i="22" s="1"/>
  <c r="F1447" i="22"/>
  <c r="G1447" i="22" s="1"/>
  <c r="F1448" i="22"/>
  <c r="G1448" i="22" s="1"/>
  <c r="F1449" i="22"/>
  <c r="G1449" i="22" s="1"/>
  <c r="F1450" i="22"/>
  <c r="G1450" i="22" s="1"/>
  <c r="F1451" i="22"/>
  <c r="G1451" i="22" s="1"/>
  <c r="F1452" i="22"/>
  <c r="G1452" i="22" s="1"/>
  <c r="F1453" i="22"/>
  <c r="G1453" i="22" s="1"/>
  <c r="F1454" i="22"/>
  <c r="G1454" i="22" s="1"/>
  <c r="F1455" i="22"/>
  <c r="G1455" i="22" s="1"/>
  <c r="F1456" i="22"/>
  <c r="G1456" i="22" s="1"/>
  <c r="F1457" i="22"/>
  <c r="G1457" i="22" s="1"/>
  <c r="F1458" i="22"/>
  <c r="G1458" i="22" s="1"/>
  <c r="F1459" i="22"/>
  <c r="G1459" i="22" s="1"/>
  <c r="F1460" i="22"/>
  <c r="G1460" i="22" s="1"/>
  <c r="F1461" i="22"/>
  <c r="G1461" i="22" s="1"/>
  <c r="F1462" i="22"/>
  <c r="G1462" i="22" s="1"/>
  <c r="F1463" i="22"/>
  <c r="G1463" i="22" s="1"/>
  <c r="F1464" i="22"/>
  <c r="G1464" i="22" s="1"/>
  <c r="F1465" i="22"/>
  <c r="G1465" i="22" s="1"/>
  <c r="F1466" i="22"/>
  <c r="G1466" i="22" s="1"/>
  <c r="F1467" i="22"/>
  <c r="G1467" i="22" s="1"/>
  <c r="F1468" i="22"/>
  <c r="G1468" i="22" s="1"/>
  <c r="F1469" i="22"/>
  <c r="G1469" i="22" s="1"/>
  <c r="F1470" i="22"/>
  <c r="G1470" i="22" s="1"/>
  <c r="F1471" i="22"/>
  <c r="G1471" i="22" s="1"/>
  <c r="F1472" i="22"/>
  <c r="G1472" i="22" s="1"/>
  <c r="F1473" i="22"/>
  <c r="G1473" i="22" s="1"/>
  <c r="F1474" i="22"/>
  <c r="G1474" i="22" s="1"/>
  <c r="F1475" i="22"/>
  <c r="G1475" i="22" s="1"/>
  <c r="F1476" i="22"/>
  <c r="G1476" i="22" s="1"/>
  <c r="F1477" i="22"/>
  <c r="G1477" i="22" s="1"/>
  <c r="F1478" i="22"/>
  <c r="G1478" i="22" s="1"/>
  <c r="F1479" i="22"/>
  <c r="G1479" i="22" s="1"/>
  <c r="F1480" i="22"/>
  <c r="G1480" i="22" s="1"/>
  <c r="F1481" i="22"/>
  <c r="G1481" i="22" s="1"/>
  <c r="F1482" i="22"/>
  <c r="G1482" i="22" s="1"/>
  <c r="F1483" i="22"/>
  <c r="G1483" i="22" s="1"/>
  <c r="F1484" i="22"/>
  <c r="G1484" i="22" s="1"/>
  <c r="F1485" i="22"/>
  <c r="G1485" i="22" s="1"/>
  <c r="F1486" i="22"/>
  <c r="G1486" i="22" s="1"/>
  <c r="F1487" i="22"/>
  <c r="G1487" i="22" s="1"/>
  <c r="F1488" i="22"/>
  <c r="G1488" i="22" s="1"/>
  <c r="F1489" i="22"/>
  <c r="G1489" i="22" s="1"/>
  <c r="F1490" i="22"/>
  <c r="G1490" i="22" s="1"/>
  <c r="F1491" i="22"/>
  <c r="G1491" i="22" s="1"/>
  <c r="F1492" i="22"/>
  <c r="G1492" i="22" s="1"/>
  <c r="F1493" i="22"/>
  <c r="G1493" i="22" s="1"/>
  <c r="F1494" i="22"/>
  <c r="G1494" i="22" s="1"/>
  <c r="F1495" i="22"/>
  <c r="G1495" i="22" s="1"/>
  <c r="F1496" i="22"/>
  <c r="G1496" i="22" s="1"/>
  <c r="F1497" i="22"/>
  <c r="G1497" i="22" s="1"/>
  <c r="F1498" i="22"/>
  <c r="G1498" i="22" s="1"/>
  <c r="F1499" i="22"/>
  <c r="G1499" i="22" s="1"/>
  <c r="F1500" i="22"/>
  <c r="G1500" i="22" s="1"/>
  <c r="F1501" i="22"/>
  <c r="G1501" i="22" s="1"/>
  <c r="F1502" i="22"/>
  <c r="G1502" i="22" s="1"/>
  <c r="F1503" i="22"/>
  <c r="G1503" i="22" s="1"/>
  <c r="F1504" i="22"/>
  <c r="G1504" i="22" s="1"/>
  <c r="F1505" i="22"/>
  <c r="G1505" i="22" s="1"/>
  <c r="F1506" i="22"/>
  <c r="G1506" i="22" s="1"/>
  <c r="F1507" i="22"/>
  <c r="G1507" i="22" s="1"/>
  <c r="F1508" i="22"/>
  <c r="G1508" i="22" s="1"/>
  <c r="F1509" i="22"/>
  <c r="G1509" i="22" s="1"/>
  <c r="F1510" i="22"/>
  <c r="G1510" i="22" s="1"/>
  <c r="F1511" i="22"/>
  <c r="G1511" i="22" s="1"/>
  <c r="F1512" i="22"/>
  <c r="G1512" i="22" s="1"/>
  <c r="F1513" i="22"/>
  <c r="G1513" i="22" s="1"/>
  <c r="F1514" i="22"/>
  <c r="G1514" i="22" s="1"/>
  <c r="F1515" i="22"/>
  <c r="G1515" i="22" s="1"/>
  <c r="F1516" i="22"/>
  <c r="G1516" i="22" s="1"/>
  <c r="F1517" i="22"/>
  <c r="G1517" i="22" s="1"/>
  <c r="F1518" i="22"/>
  <c r="G1518" i="22" s="1"/>
  <c r="F1519" i="22"/>
  <c r="G1519" i="22" s="1"/>
  <c r="F1520" i="22"/>
  <c r="G1520" i="22" s="1"/>
  <c r="F1521" i="22"/>
  <c r="G1521" i="22" s="1"/>
  <c r="F1522" i="22"/>
  <c r="G1522" i="22" s="1"/>
  <c r="F1523" i="22"/>
  <c r="G1523" i="22" s="1"/>
  <c r="F1524" i="22"/>
  <c r="G1524" i="22" s="1"/>
  <c r="F1525" i="22"/>
  <c r="G1525" i="22" s="1"/>
  <c r="F1526" i="22"/>
  <c r="G1526" i="22" s="1"/>
  <c r="F1527" i="22"/>
  <c r="G1527" i="22" s="1"/>
  <c r="F1528" i="22"/>
  <c r="G1528" i="22" s="1"/>
  <c r="F1529" i="22"/>
  <c r="G1529" i="22" s="1"/>
  <c r="F1530" i="22"/>
  <c r="G1530" i="22" s="1"/>
  <c r="F1531" i="22"/>
  <c r="G1531" i="22" s="1"/>
  <c r="F1532" i="22"/>
  <c r="G1532" i="22" s="1"/>
  <c r="F1533" i="22"/>
  <c r="G1533" i="22" s="1"/>
  <c r="F1534" i="22"/>
  <c r="G1534" i="22" s="1"/>
  <c r="F1535" i="22"/>
  <c r="G1535" i="22" s="1"/>
  <c r="F1536" i="22"/>
  <c r="G1536" i="22" s="1"/>
  <c r="F1537" i="22"/>
  <c r="G1537" i="22" s="1"/>
  <c r="F1538" i="22"/>
  <c r="G1538" i="22" s="1"/>
  <c r="F1539" i="22"/>
  <c r="G1539" i="22" s="1"/>
  <c r="F1540" i="22"/>
  <c r="G1540" i="22" s="1"/>
  <c r="F1541" i="22"/>
  <c r="G1541" i="22" s="1"/>
  <c r="F1542" i="22"/>
  <c r="G1542" i="22" s="1"/>
  <c r="F1543" i="22"/>
  <c r="G1543" i="22" s="1"/>
  <c r="F1544" i="22"/>
  <c r="G1544" i="22" s="1"/>
  <c r="F1545" i="22"/>
  <c r="G1545" i="22" s="1"/>
  <c r="F1546" i="22"/>
  <c r="G1546" i="22" s="1"/>
  <c r="F1547" i="22"/>
  <c r="G1547" i="22" s="1"/>
  <c r="F1548" i="22"/>
  <c r="G1548" i="22" s="1"/>
  <c r="F1549" i="22"/>
  <c r="G1549" i="22" s="1"/>
  <c r="F1550" i="22"/>
  <c r="G1550" i="22" s="1"/>
  <c r="F1551" i="22"/>
  <c r="G1551" i="22" s="1"/>
  <c r="F1552" i="22"/>
  <c r="G1552" i="22" s="1"/>
  <c r="F1553" i="22"/>
  <c r="G1553" i="22" s="1"/>
  <c r="F1554" i="22"/>
  <c r="G1554" i="22" s="1"/>
  <c r="F1555" i="22"/>
  <c r="G1555" i="22" s="1"/>
  <c r="F1556" i="22"/>
  <c r="G1556" i="22" s="1"/>
  <c r="F1557" i="22"/>
  <c r="G1557" i="22" s="1"/>
  <c r="F1558" i="22"/>
  <c r="G1558" i="22" s="1"/>
  <c r="F1559" i="22"/>
  <c r="G1559" i="22" s="1"/>
  <c r="F1560" i="22"/>
  <c r="G1560" i="22" s="1"/>
  <c r="F1561" i="22"/>
  <c r="G1561" i="22" s="1"/>
  <c r="F1562" i="22"/>
  <c r="G1562" i="22" s="1"/>
  <c r="F1563" i="22"/>
  <c r="G1563" i="22" s="1"/>
  <c r="F1564" i="22"/>
  <c r="G1564" i="22" s="1"/>
  <c r="F1565" i="22"/>
  <c r="G1565" i="22" s="1"/>
  <c r="F1566" i="22"/>
  <c r="G1566" i="22" s="1"/>
  <c r="F1567" i="22"/>
  <c r="G1567" i="22" s="1"/>
  <c r="F1568" i="22"/>
  <c r="G1568" i="22" s="1"/>
  <c r="F1569" i="22"/>
  <c r="G1569" i="22" s="1"/>
  <c r="F1570" i="22"/>
  <c r="G1570" i="22" s="1"/>
  <c r="F1571" i="22"/>
  <c r="G1571" i="22" s="1"/>
  <c r="F1572" i="22"/>
  <c r="G1572" i="22" s="1"/>
  <c r="F1573" i="22"/>
  <c r="G1573" i="22" s="1"/>
  <c r="F1574" i="22"/>
  <c r="G1574" i="22" s="1"/>
  <c r="F1575" i="22"/>
  <c r="G1575" i="22" s="1"/>
  <c r="F1576" i="22"/>
  <c r="G1576" i="22" s="1"/>
  <c r="F1577" i="22"/>
  <c r="G1577" i="22" s="1"/>
  <c r="F1578" i="22"/>
  <c r="G1578" i="22" s="1"/>
  <c r="F1579" i="22"/>
  <c r="G1579" i="22" s="1"/>
  <c r="F1580" i="22"/>
  <c r="G1580" i="22" s="1"/>
  <c r="F1581" i="22"/>
  <c r="G1581" i="22" s="1"/>
  <c r="F1582" i="22"/>
  <c r="G1582" i="22" s="1"/>
  <c r="F1583" i="22"/>
  <c r="G1583" i="22" s="1"/>
  <c r="F1584" i="22"/>
  <c r="G1584" i="22" s="1"/>
  <c r="F1585" i="22"/>
  <c r="G1585" i="22" s="1"/>
  <c r="F1586" i="22"/>
  <c r="G1586" i="22" s="1"/>
  <c r="F1587" i="22"/>
  <c r="G1587" i="22" s="1"/>
  <c r="F1588" i="22"/>
  <c r="G1588" i="22" s="1"/>
  <c r="F1589" i="22"/>
  <c r="G1589" i="22" s="1"/>
  <c r="F1590" i="22"/>
  <c r="G1590" i="22" s="1"/>
  <c r="F1591" i="22"/>
  <c r="G1591" i="22" s="1"/>
  <c r="F1592" i="22"/>
  <c r="G1592" i="22" s="1"/>
  <c r="F1593" i="22"/>
  <c r="G1593" i="22" s="1"/>
  <c r="F1594" i="22"/>
  <c r="G1594" i="22" s="1"/>
  <c r="F1595" i="22"/>
  <c r="G1595" i="22" s="1"/>
  <c r="F1596" i="22"/>
  <c r="G1596" i="22" s="1"/>
  <c r="F1597" i="22"/>
  <c r="G1597" i="22" s="1"/>
  <c r="F1598" i="22"/>
  <c r="G1598" i="22" s="1"/>
  <c r="F1599" i="22"/>
  <c r="G1599" i="22" s="1"/>
  <c r="F1600" i="22"/>
  <c r="G1600" i="22" s="1"/>
  <c r="F1601" i="22"/>
  <c r="G1601" i="22" s="1"/>
  <c r="F1624" i="22"/>
  <c r="G1624" i="22" s="1"/>
  <c r="F1625" i="22"/>
  <c r="G1625" i="22" s="1"/>
  <c r="F1626" i="22"/>
  <c r="G1626" i="22" s="1"/>
  <c r="F1627" i="22"/>
  <c r="G1627" i="22" s="1"/>
  <c r="F1628" i="22"/>
  <c r="G1628" i="22" s="1"/>
  <c r="F1629" i="22"/>
  <c r="G1629" i="22" s="1"/>
  <c r="F1630" i="22"/>
  <c r="G1630" i="22" s="1"/>
  <c r="F1631" i="22"/>
  <c r="G1631" i="22" s="1"/>
  <c r="F1632" i="22"/>
  <c r="G1632" i="22" s="1"/>
  <c r="F1633" i="22"/>
  <c r="G1633" i="22" s="1"/>
  <c r="F1634" i="22"/>
  <c r="G1634" i="22" s="1"/>
  <c r="F1635" i="22"/>
  <c r="G1635" i="22" s="1"/>
  <c r="F1636" i="22"/>
  <c r="G1636" i="22" s="1"/>
  <c r="F1637" i="22"/>
  <c r="G1637" i="22" s="1"/>
  <c r="F1638" i="22"/>
  <c r="G1638" i="22" s="1"/>
  <c r="F1639" i="22"/>
  <c r="G1639" i="22" s="1"/>
  <c r="F1640" i="22"/>
  <c r="G1640" i="22" s="1"/>
  <c r="F1641" i="22"/>
  <c r="G1641" i="22" s="1"/>
  <c r="F1642" i="22"/>
  <c r="G1642" i="22" s="1"/>
  <c r="F1643" i="22"/>
  <c r="G1643" i="22" s="1"/>
  <c r="F1644" i="22"/>
  <c r="G1644" i="22" s="1"/>
  <c r="F1645" i="22"/>
  <c r="G1645" i="22" s="1"/>
  <c r="F1646" i="22"/>
  <c r="G1646" i="22" s="1"/>
  <c r="F1647" i="22"/>
  <c r="G1647" i="22" s="1"/>
  <c r="F1648" i="22"/>
  <c r="G1648" i="22" s="1"/>
  <c r="F1649" i="22"/>
  <c r="G1649" i="22" s="1"/>
  <c r="F1650" i="22"/>
  <c r="G1650" i="22" s="1"/>
  <c r="F1651" i="22"/>
  <c r="G1651" i="22" s="1"/>
  <c r="F1652" i="22"/>
  <c r="G1652" i="22" s="1"/>
  <c r="F1653" i="22"/>
  <c r="G1653" i="22" s="1"/>
  <c r="F1654" i="22"/>
  <c r="G1654" i="22" s="1"/>
  <c r="F1655" i="22"/>
  <c r="G1655" i="22" s="1"/>
  <c r="F1656" i="22"/>
  <c r="G1656" i="22" s="1"/>
  <c r="F1657" i="22"/>
  <c r="G1657" i="22" s="1"/>
  <c r="F1658" i="22"/>
  <c r="G1658" i="22" s="1"/>
  <c r="F1659" i="22"/>
  <c r="G1659" i="22" s="1"/>
  <c r="F1660" i="22"/>
  <c r="G1660" i="22" s="1"/>
  <c r="F1661" i="22"/>
  <c r="G1661" i="22" s="1"/>
  <c r="F1662" i="22"/>
  <c r="G1662" i="22" s="1"/>
  <c r="F1663" i="22"/>
  <c r="G1663" i="22" s="1"/>
  <c r="F1664" i="22"/>
  <c r="G1664" i="22" s="1"/>
  <c r="F1665" i="22"/>
  <c r="G1665" i="22" s="1"/>
  <c r="F1666" i="22"/>
  <c r="G1666" i="22" s="1"/>
  <c r="F1667" i="22"/>
  <c r="G1667" i="22" s="1"/>
  <c r="F1668" i="22"/>
  <c r="G1668" i="22" s="1"/>
  <c r="F1669" i="22"/>
  <c r="G1669" i="22" s="1"/>
  <c r="F1670" i="22"/>
  <c r="G1670" i="22" s="1"/>
  <c r="F1671" i="22"/>
  <c r="G1671" i="22" s="1"/>
  <c r="F1672" i="22"/>
  <c r="G1672" i="22" s="1"/>
  <c r="F1673" i="22"/>
  <c r="G1673" i="22" s="1"/>
  <c r="F1674" i="22"/>
  <c r="G1674" i="22" s="1"/>
  <c r="F1675" i="22"/>
  <c r="G1675" i="22" s="1"/>
  <c r="F1676" i="22"/>
  <c r="G1676" i="22" s="1"/>
  <c r="F1677" i="22"/>
  <c r="G1677" i="22" s="1"/>
  <c r="F1678" i="22"/>
  <c r="G1678" i="22" s="1"/>
  <c r="F1679" i="22"/>
  <c r="G1679" i="22" s="1"/>
  <c r="F1680" i="22"/>
  <c r="G1680" i="22" s="1"/>
  <c r="F1681" i="22"/>
  <c r="G1681" i="22" s="1"/>
  <c r="F1682" i="22"/>
  <c r="G1682" i="22" s="1"/>
  <c r="F1683" i="22"/>
  <c r="G1683" i="22" s="1"/>
  <c r="F1684" i="22"/>
  <c r="G1684" i="22" s="1"/>
  <c r="F1685" i="22"/>
  <c r="G1685" i="22" s="1"/>
  <c r="F1686" i="22"/>
  <c r="G1686" i="22" s="1"/>
  <c r="F1687" i="22"/>
  <c r="G1687" i="22" s="1"/>
  <c r="F1688" i="22"/>
  <c r="G1688" i="22" s="1"/>
  <c r="F1689" i="22"/>
  <c r="G1689" i="22" s="1"/>
  <c r="F1690" i="22"/>
  <c r="G1690" i="22" s="1"/>
  <c r="F1691" i="22"/>
  <c r="G1691" i="22" s="1"/>
  <c r="F1692" i="22"/>
  <c r="G1692" i="22" s="1"/>
  <c r="F1693" i="22"/>
  <c r="G1693" i="22" s="1"/>
  <c r="F1694" i="22"/>
  <c r="G1694" i="22" s="1"/>
  <c r="F1695" i="22"/>
  <c r="G1695" i="22" s="1"/>
  <c r="F1696" i="22"/>
  <c r="G1696" i="22" s="1"/>
  <c r="F1697" i="22"/>
  <c r="G1697" i="22" s="1"/>
  <c r="F1698" i="22"/>
  <c r="G1698" i="22" s="1"/>
  <c r="F1699" i="22"/>
  <c r="G1699" i="22" s="1"/>
  <c r="F1700" i="22"/>
  <c r="G1700" i="22" s="1"/>
  <c r="F1701" i="22"/>
  <c r="G1701" i="22" s="1"/>
  <c r="F1702" i="22"/>
  <c r="G1702" i="22" s="1"/>
  <c r="F1703" i="22"/>
  <c r="G1703" i="22" s="1"/>
  <c r="F1704" i="22"/>
  <c r="G1704" i="22" s="1"/>
  <c r="F1705" i="22"/>
  <c r="G1705" i="22" s="1"/>
  <c r="F1706" i="22"/>
  <c r="G1706" i="22" s="1"/>
  <c r="F1707" i="22"/>
  <c r="G1707" i="22" s="1"/>
  <c r="F1708" i="22"/>
  <c r="G1708" i="22" s="1"/>
  <c r="F1709" i="22"/>
  <c r="G1709" i="22" s="1"/>
  <c r="F1710" i="22"/>
  <c r="G1710" i="22" s="1"/>
  <c r="F1711" i="22"/>
  <c r="G1711" i="22" s="1"/>
  <c r="F1712" i="22"/>
  <c r="G1712" i="22" s="1"/>
  <c r="F1713" i="22"/>
  <c r="G1713" i="22" s="1"/>
  <c r="F1714" i="22"/>
  <c r="G1714" i="22" s="1"/>
  <c r="F1715" i="22"/>
  <c r="G1715" i="22" s="1"/>
  <c r="F1716" i="22"/>
  <c r="G1716" i="22" s="1"/>
  <c r="F1717" i="22"/>
  <c r="G1717" i="22" s="1"/>
  <c r="F1718" i="22"/>
  <c r="G1718" i="22" s="1"/>
  <c r="F1719" i="22"/>
  <c r="G1719" i="22" s="1"/>
  <c r="F1720" i="22"/>
  <c r="G1720" i="22" s="1"/>
  <c r="F1721" i="22"/>
  <c r="G1721" i="22" s="1"/>
  <c r="F1722" i="22"/>
  <c r="G1722" i="22" s="1"/>
  <c r="F1723" i="22"/>
  <c r="G1723" i="22" s="1"/>
  <c r="F1724" i="22"/>
  <c r="G1724" i="22" s="1"/>
  <c r="F1725" i="22"/>
  <c r="G1725" i="22" s="1"/>
  <c r="F1726" i="22"/>
  <c r="G1726" i="22" s="1"/>
  <c r="F1727" i="22"/>
  <c r="G1727" i="22" s="1"/>
  <c r="F1728" i="22"/>
  <c r="G1728" i="22" s="1"/>
  <c r="F1729" i="22"/>
  <c r="G1729" i="22" s="1"/>
  <c r="F1730" i="22"/>
  <c r="G1730" i="22" s="1"/>
  <c r="F1731" i="22"/>
  <c r="G1731" i="22" s="1"/>
  <c r="F1732" i="22"/>
  <c r="G1732" i="22" s="1"/>
  <c r="F1733" i="22"/>
  <c r="G1733" i="22" s="1"/>
  <c r="F1734" i="22"/>
  <c r="G1734" i="22" s="1"/>
  <c r="F1735" i="22"/>
  <c r="G1735" i="22" s="1"/>
  <c r="F1736" i="22"/>
  <c r="G1736" i="22" s="1"/>
  <c r="F1737" i="22"/>
  <c r="G1737" i="22" s="1"/>
  <c r="F1738" i="22"/>
  <c r="G1738" i="22" s="1"/>
  <c r="F1739" i="22"/>
  <c r="G1739" i="22" s="1"/>
  <c r="F1740" i="22"/>
  <c r="G1740" i="22" s="1"/>
  <c r="F1741" i="22"/>
  <c r="G1741" i="22" s="1"/>
  <c r="F1742" i="22"/>
  <c r="G1742" i="22" s="1"/>
  <c r="F1743" i="22"/>
  <c r="G1743" i="22" s="1"/>
  <c r="F1744" i="22"/>
  <c r="G1744" i="22" s="1"/>
  <c r="F1745" i="22"/>
  <c r="G1745" i="22" s="1"/>
  <c r="F1746" i="22"/>
  <c r="G1746" i="22" s="1"/>
  <c r="F1747" i="22"/>
  <c r="G1747" i="22" s="1"/>
  <c r="F1748" i="22"/>
  <c r="G1748" i="22" s="1"/>
  <c r="F1749" i="22"/>
  <c r="G1749" i="22" s="1"/>
  <c r="F1750" i="22"/>
  <c r="G1750" i="22" s="1"/>
  <c r="F1751" i="22"/>
  <c r="G1751" i="22" s="1"/>
  <c r="F1752" i="22"/>
  <c r="G1752" i="22" s="1"/>
  <c r="F1753" i="22"/>
  <c r="G1753" i="22" s="1"/>
  <c r="F1754" i="22"/>
  <c r="G1754" i="22" s="1"/>
  <c r="F1755" i="22"/>
  <c r="G1755" i="22" s="1"/>
  <c r="F1756" i="22"/>
  <c r="G1756" i="22" s="1"/>
  <c r="F1757" i="22"/>
  <c r="G1757" i="22" s="1"/>
  <c r="F1758" i="22"/>
  <c r="G1758" i="22" s="1"/>
  <c r="F1759" i="22"/>
  <c r="G1759" i="22" s="1"/>
  <c r="F1760" i="22"/>
  <c r="G1760" i="22" s="1"/>
  <c r="F1761" i="22"/>
  <c r="G1761" i="22" s="1"/>
  <c r="F1762" i="22"/>
  <c r="G1762" i="22" s="1"/>
  <c r="F1763" i="22"/>
  <c r="G1763" i="22" s="1"/>
  <c r="F1764" i="22"/>
  <c r="G1764" i="22" s="1"/>
  <c r="F1765" i="22"/>
  <c r="G1765" i="22" s="1"/>
  <c r="F1766" i="22"/>
  <c r="G1766" i="22" s="1"/>
  <c r="F1767" i="22"/>
  <c r="G1767" i="22" s="1"/>
  <c r="F1768" i="22"/>
  <c r="G1768" i="22" s="1"/>
  <c r="F1769" i="22"/>
  <c r="G1769" i="22" s="1"/>
  <c r="F1770" i="22"/>
  <c r="G1770" i="22" s="1"/>
  <c r="F1771" i="22"/>
  <c r="G1771" i="22" s="1"/>
  <c r="F1772" i="22"/>
  <c r="G1772" i="22" s="1"/>
  <c r="F1773" i="22"/>
  <c r="G1773" i="22" s="1"/>
  <c r="F1774" i="22"/>
  <c r="G1774" i="22" s="1"/>
  <c r="F1775" i="22"/>
  <c r="G1775" i="22" s="1"/>
  <c r="F1776" i="22"/>
  <c r="G1776" i="22" s="1"/>
  <c r="F1777" i="22"/>
  <c r="G1777" i="22" s="1"/>
  <c r="F1778" i="22"/>
  <c r="G1778" i="22" s="1"/>
  <c r="F1779" i="22"/>
  <c r="G1779" i="22" s="1"/>
  <c r="F1780" i="22"/>
  <c r="G1780" i="22" s="1"/>
  <c r="F1781" i="22"/>
  <c r="G1781" i="22" s="1"/>
  <c r="F1782" i="22"/>
  <c r="G1782" i="22" s="1"/>
  <c r="F1783" i="22"/>
  <c r="G1783" i="22" s="1"/>
  <c r="F1784" i="22"/>
  <c r="G1784" i="22" s="1"/>
  <c r="F1785" i="22"/>
  <c r="G1785" i="22" s="1"/>
  <c r="F1786" i="22"/>
  <c r="G1786" i="22" s="1"/>
  <c r="F1787" i="22"/>
  <c r="G1787" i="22" s="1"/>
  <c r="F1788" i="22"/>
  <c r="G1788" i="22" s="1"/>
  <c r="F1789" i="22"/>
  <c r="G1789" i="22" s="1"/>
  <c r="F1790" i="22"/>
  <c r="G1790" i="22" s="1"/>
  <c r="F1791" i="22"/>
  <c r="G1791" i="22" s="1"/>
  <c r="F1792" i="22"/>
  <c r="G1792" i="22" s="1"/>
  <c r="F1793" i="22"/>
  <c r="G1793" i="22" s="1"/>
  <c r="F1794" i="22"/>
  <c r="G1794" i="22" s="1"/>
  <c r="F1795" i="22"/>
  <c r="G1795" i="22" s="1"/>
  <c r="F1796" i="22"/>
  <c r="G1796" i="22" s="1"/>
  <c r="F1797" i="22"/>
  <c r="G1797" i="22" s="1"/>
  <c r="F1798" i="22"/>
  <c r="G1798" i="22" s="1"/>
  <c r="F1799" i="22"/>
  <c r="G1799" i="22" s="1"/>
  <c r="F1800" i="22"/>
  <c r="G1800" i="22" s="1"/>
  <c r="F1801" i="22"/>
  <c r="G1801" i="22" s="1"/>
  <c r="F1802" i="22"/>
  <c r="G1802" i="22" s="1"/>
  <c r="F1803" i="22"/>
  <c r="G1803" i="22" s="1"/>
  <c r="F1804" i="22"/>
  <c r="G1804" i="22" s="1"/>
  <c r="F1805" i="22"/>
  <c r="G1805" i="22" s="1"/>
  <c r="F1806" i="22"/>
  <c r="G1806" i="22" s="1"/>
  <c r="F1807" i="22"/>
  <c r="G1807" i="22" s="1"/>
  <c r="F1808" i="22"/>
  <c r="G1808" i="22" s="1"/>
  <c r="F1809" i="22"/>
  <c r="G1809" i="22" s="1"/>
  <c r="F1810" i="22"/>
  <c r="G1810" i="22" s="1"/>
  <c r="F1811" i="22"/>
  <c r="G1811" i="22" s="1"/>
  <c r="F1812" i="22"/>
  <c r="G1812" i="22" s="1"/>
  <c r="F1813" i="22"/>
  <c r="G1813" i="22" s="1"/>
  <c r="F1814" i="22"/>
  <c r="G1814" i="22" s="1"/>
  <c r="F1815" i="22"/>
  <c r="G1815" i="22" s="1"/>
  <c r="F1816" i="22"/>
  <c r="G1816" i="22" s="1"/>
  <c r="F1817" i="22"/>
  <c r="G1817" i="22" s="1"/>
  <c r="F1818" i="22"/>
  <c r="G1818" i="22" s="1"/>
  <c r="F1819" i="22"/>
  <c r="G1819" i="22" s="1"/>
  <c r="F1820" i="22"/>
  <c r="G1820" i="22" s="1"/>
  <c r="F1821" i="22"/>
  <c r="G1821" i="22" s="1"/>
  <c r="F1822" i="22"/>
  <c r="G1822" i="22" s="1"/>
  <c r="F1823" i="22"/>
  <c r="G1823" i="22" s="1"/>
  <c r="F1824" i="22"/>
  <c r="G1824" i="22" s="1"/>
  <c r="F1825" i="22"/>
  <c r="G1825" i="22" s="1"/>
  <c r="F1826" i="22"/>
  <c r="G1826" i="22" s="1"/>
  <c r="F1827" i="22"/>
  <c r="G1827" i="22" s="1"/>
  <c r="F1828" i="22"/>
  <c r="G1828" i="22" s="1"/>
  <c r="F1829" i="22"/>
  <c r="G1829" i="22" s="1"/>
  <c r="F1830" i="22"/>
  <c r="G1830" i="22" s="1"/>
  <c r="F1831" i="22"/>
  <c r="G1831" i="22" s="1"/>
  <c r="F1832" i="22"/>
  <c r="G1832" i="22" s="1"/>
  <c r="F1833" i="22"/>
  <c r="G1833" i="22" s="1"/>
  <c r="F1834" i="22"/>
  <c r="G1834" i="22" s="1"/>
  <c r="F1835" i="22"/>
  <c r="G1835" i="22" s="1"/>
  <c r="F1836" i="22"/>
  <c r="G1836" i="22" s="1"/>
  <c r="F1837" i="22"/>
  <c r="G1837" i="22" s="1"/>
  <c r="F1838" i="22"/>
  <c r="G1838" i="22" s="1"/>
  <c r="F1839" i="22"/>
  <c r="G1839" i="22" s="1"/>
  <c r="F1840" i="22"/>
  <c r="G1840" i="22" s="1"/>
  <c r="F1841" i="22"/>
  <c r="G1841" i="22" s="1"/>
  <c r="F1842" i="22"/>
  <c r="G1842" i="22" s="1"/>
  <c r="F1843" i="22"/>
  <c r="G1843" i="22" s="1"/>
  <c r="F1844" i="22"/>
  <c r="G1844" i="22" s="1"/>
  <c r="F1845" i="22"/>
  <c r="G1845" i="22" s="1"/>
  <c r="F1846" i="22"/>
  <c r="G1846" i="22" s="1"/>
  <c r="F1847" i="22"/>
  <c r="G1847" i="22" s="1"/>
  <c r="F1848" i="22"/>
  <c r="G1848" i="22" s="1"/>
  <c r="F1849" i="22"/>
  <c r="G1849" i="22" s="1"/>
  <c r="F1850" i="22"/>
  <c r="G1850" i="22" s="1"/>
  <c r="F1851" i="22"/>
  <c r="G1851" i="22" s="1"/>
  <c r="F1852" i="22"/>
  <c r="G1852" i="22" s="1"/>
  <c r="F1853" i="22"/>
  <c r="G1853" i="22" s="1"/>
  <c r="F1854" i="22"/>
  <c r="G1854" i="22" s="1"/>
  <c r="F1855" i="22"/>
  <c r="G1855" i="22" s="1"/>
  <c r="F1856" i="22"/>
  <c r="G1856" i="22" s="1"/>
  <c r="F1857" i="22"/>
  <c r="G1857" i="22" s="1"/>
  <c r="F1858" i="22"/>
  <c r="G1858" i="22"/>
  <c r="F1859" i="22"/>
  <c r="G1859" i="22" s="1"/>
  <c r="F1860" i="22"/>
  <c r="G1860" i="22" s="1"/>
  <c r="F1861" i="22"/>
  <c r="G1861" i="22" s="1"/>
  <c r="F1862" i="22"/>
  <c r="G1862" i="22" s="1"/>
  <c r="F1863" i="22"/>
  <c r="G1863" i="22" s="1"/>
  <c r="F1864" i="22"/>
  <c r="G1864" i="22" s="1"/>
  <c r="F1865" i="22"/>
  <c r="G1865" i="22" s="1"/>
  <c r="F1866" i="22"/>
  <c r="G1866" i="22" s="1"/>
  <c r="F1867" i="22"/>
  <c r="G1867" i="22" s="1"/>
  <c r="F1868" i="22"/>
  <c r="G1868" i="22" s="1"/>
  <c r="F1869" i="22"/>
  <c r="G1869" i="22" s="1"/>
  <c r="F1870" i="22"/>
  <c r="G1870" i="22" s="1"/>
  <c r="F1871" i="22"/>
  <c r="G1871" i="22" s="1"/>
  <c r="F1872" i="22"/>
  <c r="G1872" i="22" s="1"/>
  <c r="F1873" i="22"/>
  <c r="G1873" i="22" s="1"/>
  <c r="F1874" i="22"/>
  <c r="G1874" i="22" s="1"/>
  <c r="F1875" i="22"/>
  <c r="G1875" i="22" s="1"/>
  <c r="F1876" i="22"/>
  <c r="G1876" i="22" s="1"/>
  <c r="F1877" i="22"/>
  <c r="G1877" i="22" s="1"/>
  <c r="F1878" i="22"/>
  <c r="G1878" i="22" s="1"/>
  <c r="F1879" i="22"/>
  <c r="G1879" i="22" s="1"/>
  <c r="F1880" i="22"/>
  <c r="G1880" i="22" s="1"/>
  <c r="F1881" i="22"/>
  <c r="G1881" i="22" s="1"/>
  <c r="F1882" i="22"/>
  <c r="G1882" i="22"/>
  <c r="F1883" i="22"/>
  <c r="G1883" i="22" s="1"/>
  <c r="F1884" i="22"/>
  <c r="G1884" i="22" s="1"/>
  <c r="F1885" i="22"/>
  <c r="G1885" i="22" s="1"/>
  <c r="F1886" i="22"/>
  <c r="G1886" i="22" s="1"/>
  <c r="F1887" i="22"/>
  <c r="G1887" i="22" s="1"/>
  <c r="F1888" i="22"/>
  <c r="G1888" i="22" s="1"/>
  <c r="F1889" i="22"/>
  <c r="G1889" i="22" s="1"/>
  <c r="F1890" i="22"/>
  <c r="G1890" i="22" s="1"/>
  <c r="F1891" i="22"/>
  <c r="G1891" i="22" s="1"/>
  <c r="F1892" i="22"/>
  <c r="G1892" i="22" s="1"/>
  <c r="F1893" i="22"/>
  <c r="G1893" i="22" s="1"/>
  <c r="F1894" i="22"/>
  <c r="G1894" i="22" s="1"/>
  <c r="F1895" i="22"/>
  <c r="G1895" i="22" s="1"/>
  <c r="F1896" i="22"/>
  <c r="G1896" i="22" s="1"/>
  <c r="F1897" i="22"/>
  <c r="G1897" i="22" s="1"/>
  <c r="F1898" i="22"/>
  <c r="G1898" i="22" s="1"/>
  <c r="F1899" i="22"/>
  <c r="G1899" i="22" s="1"/>
  <c r="F1900" i="22"/>
  <c r="G1900" i="22" s="1"/>
  <c r="F1901" i="22"/>
  <c r="G1901" i="22" s="1"/>
  <c r="F1902" i="22"/>
  <c r="G1902" i="22" s="1"/>
  <c r="F1903" i="22"/>
  <c r="G1903" i="22" s="1"/>
  <c r="F1904" i="22"/>
  <c r="G1904" i="22" s="1"/>
  <c r="F1905" i="22"/>
  <c r="G1905" i="22" s="1"/>
  <c r="F1906" i="22"/>
  <c r="G1906" i="22" s="1"/>
  <c r="F1907" i="22"/>
  <c r="G1907" i="22" s="1"/>
  <c r="F1908" i="22"/>
  <c r="G1908" i="22" s="1"/>
  <c r="F1909" i="22"/>
  <c r="G1909" i="22" s="1"/>
  <c r="F1910" i="22"/>
  <c r="G1910" i="22" s="1"/>
  <c r="F1911" i="22"/>
  <c r="G1911" i="22" s="1"/>
  <c r="F1912" i="22"/>
  <c r="G1912" i="22" s="1"/>
  <c r="F1913" i="22"/>
  <c r="G1913" i="22" s="1"/>
  <c r="F1914" i="22"/>
  <c r="G1914" i="22" s="1"/>
  <c r="F1915" i="22"/>
  <c r="G1915" i="22" s="1"/>
  <c r="F1916" i="22"/>
  <c r="G1916" i="22" s="1"/>
  <c r="F1917" i="22"/>
  <c r="G1917" i="22" s="1"/>
  <c r="F1918" i="22"/>
  <c r="G1918" i="22" s="1"/>
  <c r="F1919" i="22"/>
  <c r="G1919" i="22" s="1"/>
  <c r="F1920" i="22"/>
  <c r="G1920" i="22" s="1"/>
  <c r="F1921" i="22"/>
  <c r="G1921" i="22" s="1"/>
  <c r="F1922" i="22"/>
  <c r="G1922" i="22" s="1"/>
  <c r="F1923" i="22"/>
  <c r="G1923" i="22" s="1"/>
  <c r="F1924" i="22"/>
  <c r="G1924" i="22" s="1"/>
  <c r="F1925" i="22"/>
  <c r="G1925" i="22" s="1"/>
  <c r="F1926" i="22"/>
  <c r="G1926" i="22" s="1"/>
  <c r="F1927" i="22"/>
  <c r="G1927" i="22" s="1"/>
  <c r="F1928" i="22"/>
  <c r="G1928" i="22" s="1"/>
  <c r="F1929" i="22"/>
  <c r="G1929" i="22" s="1"/>
  <c r="F1930" i="22"/>
  <c r="G1930" i="22" s="1"/>
  <c r="F1931" i="22"/>
  <c r="G1931" i="22" s="1"/>
  <c r="F1932" i="22"/>
  <c r="G1932" i="22" s="1"/>
  <c r="F1933" i="22"/>
  <c r="G1933" i="22" s="1"/>
  <c r="F1934" i="22"/>
  <c r="G1934" i="22" s="1"/>
  <c r="F1935" i="22"/>
  <c r="G1935" i="22" s="1"/>
  <c r="F1936" i="22"/>
  <c r="G1936" i="22" s="1"/>
  <c r="F1937" i="22"/>
  <c r="G1937" i="22" s="1"/>
  <c r="F1938" i="22"/>
  <c r="G1938" i="22" s="1"/>
  <c r="F1939" i="22"/>
  <c r="G1939" i="22" s="1"/>
  <c r="F1940" i="22"/>
  <c r="G1940" i="22" s="1"/>
  <c r="F1941" i="22"/>
  <c r="G1941" i="22" s="1"/>
  <c r="F1942" i="22"/>
  <c r="G1942" i="22" s="1"/>
  <c r="F1943" i="22"/>
  <c r="G1943" i="22" s="1"/>
  <c r="F1944" i="22"/>
  <c r="G1944" i="22" s="1"/>
  <c r="F1945" i="22"/>
  <c r="G1945" i="22" s="1"/>
  <c r="F1946" i="22"/>
  <c r="G1946" i="22" s="1"/>
  <c r="F1947" i="22"/>
  <c r="G1947" i="22" s="1"/>
  <c r="F1948" i="22"/>
  <c r="G1948" i="22" s="1"/>
  <c r="F1949" i="22"/>
  <c r="G1949" i="22" s="1"/>
  <c r="F1950" i="22"/>
  <c r="G1950" i="22" s="1"/>
  <c r="F1951" i="22"/>
  <c r="G1951" i="22" s="1"/>
  <c r="F1952" i="22"/>
  <c r="G1952" i="22" s="1"/>
  <c r="F1953" i="22"/>
  <c r="G1953" i="22" s="1"/>
  <c r="F1954" i="22"/>
  <c r="G1954" i="22" s="1"/>
  <c r="F1955" i="22"/>
  <c r="G1955" i="22" s="1"/>
  <c r="F1956" i="22"/>
  <c r="G1956" i="22" s="1"/>
  <c r="F1957" i="22"/>
  <c r="G1957" i="22" s="1"/>
  <c r="F1958" i="22"/>
  <c r="G1958" i="22" s="1"/>
  <c r="F1959" i="22"/>
  <c r="G1959" i="22" s="1"/>
  <c r="F1960" i="22"/>
  <c r="G1960" i="22" s="1"/>
  <c r="F1961" i="22"/>
  <c r="G1961" i="22" s="1"/>
  <c r="F1962" i="22"/>
  <c r="G1962" i="22" s="1"/>
  <c r="F1963" i="22"/>
  <c r="G1963" i="22" s="1"/>
  <c r="F1964" i="22"/>
  <c r="G1964" i="22" s="1"/>
  <c r="F1965" i="22"/>
  <c r="G1965" i="22" s="1"/>
  <c r="F1966" i="22"/>
  <c r="G1966" i="22" s="1"/>
  <c r="F1967" i="22"/>
  <c r="G1967" i="22" s="1"/>
  <c r="F1968" i="22"/>
  <c r="G1968" i="22" s="1"/>
  <c r="F1969" i="22"/>
  <c r="G1969" i="22" s="1"/>
  <c r="F1970" i="22"/>
  <c r="G1970" i="22" s="1"/>
  <c r="F1971" i="22"/>
  <c r="G1971" i="22" s="1"/>
  <c r="F1972" i="22"/>
  <c r="G1972" i="22" s="1"/>
  <c r="F1973" i="22"/>
  <c r="G1973" i="22" s="1"/>
  <c r="F1974" i="22"/>
  <c r="G1974" i="22" s="1"/>
  <c r="F1975" i="22"/>
  <c r="G1975" i="22" s="1"/>
  <c r="F1976" i="22"/>
  <c r="G1976" i="22" s="1"/>
  <c r="F1977" i="22"/>
  <c r="G1977" i="22" s="1"/>
  <c r="F1978" i="22"/>
  <c r="G1978" i="22" s="1"/>
  <c r="F1979" i="22"/>
  <c r="G1979" i="22" s="1"/>
  <c r="F1980" i="22"/>
  <c r="G1980" i="22" s="1"/>
  <c r="F1981" i="22"/>
  <c r="G1981" i="22" s="1"/>
  <c r="F1982" i="22"/>
  <c r="G1982" i="22" s="1"/>
  <c r="F1983" i="22"/>
  <c r="G1983" i="22" s="1"/>
  <c r="F1984" i="22"/>
  <c r="G1984" i="22" s="1"/>
  <c r="F1985" i="22"/>
  <c r="G1985" i="22" s="1"/>
  <c r="F1986" i="22"/>
  <c r="G1986" i="22" s="1"/>
  <c r="F1987" i="22"/>
  <c r="G1987" i="22" s="1"/>
  <c r="F1988" i="22"/>
  <c r="G1988" i="22" s="1"/>
  <c r="F1989" i="22"/>
  <c r="G1989" i="22" s="1"/>
  <c r="F1990" i="22"/>
  <c r="G1990" i="22" s="1"/>
  <c r="F1991" i="22"/>
  <c r="G1991" i="22" s="1"/>
  <c r="F1992" i="22"/>
  <c r="G1992" i="22" s="1"/>
  <c r="F1993" i="22"/>
  <c r="G1993" i="22" s="1"/>
  <c r="F1994" i="22"/>
  <c r="G1994" i="22" s="1"/>
  <c r="F1995" i="22"/>
  <c r="G1995" i="22" s="1"/>
  <c r="F1996" i="22"/>
  <c r="G1996" i="22" s="1"/>
  <c r="F1997" i="22"/>
  <c r="G1997" i="22" s="1"/>
  <c r="F1998" i="22"/>
  <c r="G1998" i="22" s="1"/>
  <c r="F1999" i="22"/>
  <c r="G1999" i="22" s="1"/>
  <c r="F2000" i="22"/>
  <c r="G2000" i="22" s="1"/>
  <c r="F2001" i="22"/>
  <c r="G2001" i="22" s="1"/>
  <c r="F2002" i="22"/>
  <c r="G2002" i="22" s="1"/>
  <c r="F2003" i="22"/>
  <c r="G2003" i="22" s="1"/>
  <c r="F2004" i="22"/>
  <c r="G2004" i="22" s="1"/>
  <c r="F2005" i="22"/>
  <c r="G2005" i="22" s="1"/>
  <c r="F2006" i="22"/>
  <c r="G2006" i="22" s="1"/>
  <c r="F2007" i="22"/>
  <c r="G2007" i="22" s="1"/>
  <c r="F2008" i="22"/>
  <c r="G2008" i="22" s="1"/>
  <c r="F2009" i="22"/>
  <c r="G2009" i="22" s="1"/>
  <c r="F2010" i="22"/>
  <c r="G2010" i="22" s="1"/>
  <c r="F2011" i="22"/>
  <c r="G2011" i="22" s="1"/>
  <c r="F2012" i="22"/>
  <c r="G2012" i="22" s="1"/>
  <c r="F2013" i="22"/>
  <c r="G2013" i="22" s="1"/>
  <c r="F2014" i="22"/>
  <c r="G2014" i="22" s="1"/>
  <c r="F2015" i="22"/>
  <c r="G2015" i="22" s="1"/>
  <c r="F2016" i="22"/>
  <c r="G2016" i="22" s="1"/>
  <c r="F2017" i="22"/>
  <c r="G2017" i="22" s="1"/>
  <c r="F2018" i="22"/>
  <c r="G2018" i="22" s="1"/>
  <c r="F2019" i="22"/>
  <c r="G2019" i="22" s="1"/>
  <c r="F2020" i="22"/>
  <c r="G2020" i="22" s="1"/>
  <c r="F2021" i="22"/>
  <c r="G2021" i="22" s="1"/>
  <c r="F2022" i="22"/>
  <c r="G2022" i="22" s="1"/>
  <c r="F2023" i="22"/>
  <c r="G2023" i="22" s="1"/>
  <c r="F2024" i="22"/>
  <c r="G2024" i="22" s="1"/>
  <c r="F2025" i="22"/>
  <c r="G2025" i="22" s="1"/>
  <c r="F2026" i="22"/>
  <c r="G2026" i="22" s="1"/>
  <c r="F2027" i="22"/>
  <c r="G2027" i="22" s="1"/>
  <c r="F2028" i="22"/>
  <c r="G2028" i="22" s="1"/>
  <c r="F2029" i="22"/>
  <c r="G2029" i="22" s="1"/>
  <c r="F2030" i="22"/>
  <c r="G2030" i="22" s="1"/>
  <c r="F2031" i="22"/>
  <c r="G2031" i="22" s="1"/>
  <c r="F2032" i="22"/>
  <c r="G2032" i="22" s="1"/>
  <c r="F2033" i="22"/>
  <c r="G2033" i="22" s="1"/>
  <c r="F2034" i="22"/>
  <c r="G2034" i="22" s="1"/>
  <c r="F2035" i="22"/>
  <c r="G2035" i="22" s="1"/>
  <c r="F2036" i="22"/>
  <c r="G2036" i="22" s="1"/>
  <c r="F2037" i="22"/>
  <c r="G2037" i="22" s="1"/>
  <c r="F2038" i="22"/>
  <c r="G2038" i="22" s="1"/>
  <c r="F2039" i="22"/>
  <c r="G2039" i="22" s="1"/>
  <c r="F2040" i="22"/>
  <c r="G2040" i="22" s="1"/>
  <c r="F2041" i="22"/>
  <c r="G2041" i="22" s="1"/>
  <c r="F2042" i="22"/>
  <c r="G2042" i="22" s="1"/>
  <c r="F2043" i="22"/>
  <c r="G2043" i="22" s="1"/>
  <c r="F2044" i="22"/>
  <c r="G2044" i="22" s="1"/>
  <c r="F2045" i="22"/>
  <c r="G2045" i="22" s="1"/>
  <c r="F2046" i="22"/>
  <c r="G2046" i="22" s="1"/>
  <c r="F2047" i="22"/>
  <c r="G2047" i="22" s="1"/>
  <c r="F2048" i="22"/>
  <c r="G2048" i="22" s="1"/>
  <c r="F2049" i="22"/>
  <c r="G2049" i="22" s="1"/>
  <c r="F2050" i="22"/>
  <c r="G2050" i="22" s="1"/>
  <c r="F2051" i="22"/>
  <c r="G2051" i="22" s="1"/>
  <c r="F2052" i="22"/>
  <c r="G2052" i="22" s="1"/>
  <c r="F2053" i="22"/>
  <c r="G2053" i="22" s="1"/>
  <c r="F2054" i="22"/>
  <c r="G2054" i="22" s="1"/>
  <c r="F2055" i="22"/>
  <c r="G2055" i="22" s="1"/>
  <c r="F2056" i="22"/>
  <c r="G2056" i="22" s="1"/>
  <c r="F2057" i="22"/>
  <c r="G2057" i="22" s="1"/>
  <c r="F2058" i="22"/>
  <c r="G2058" i="22" s="1"/>
  <c r="F2059" i="22"/>
  <c r="G2059" i="22" s="1"/>
  <c r="F2060" i="22"/>
  <c r="G2060" i="22" s="1"/>
  <c r="F2061" i="22"/>
  <c r="G2061" i="22" s="1"/>
  <c r="F2062" i="22"/>
  <c r="G2062" i="22" s="1"/>
  <c r="F2063" i="22"/>
  <c r="G2063" i="22" s="1"/>
  <c r="F2064" i="22"/>
  <c r="G2064" i="22" s="1"/>
  <c r="F2065" i="22"/>
  <c r="G2065" i="22" s="1"/>
  <c r="F2066" i="22"/>
  <c r="G2066" i="22" s="1"/>
  <c r="F2067" i="22"/>
  <c r="G2067" i="22" s="1"/>
  <c r="F2068" i="22"/>
  <c r="G2068" i="22" s="1"/>
  <c r="F2069" i="22"/>
  <c r="G2069" i="22" s="1"/>
  <c r="F2070" i="22"/>
  <c r="G2070" i="22" s="1"/>
  <c r="F2071" i="22"/>
  <c r="G2071" i="22" s="1"/>
  <c r="F2072" i="22"/>
  <c r="G2072" i="22" s="1"/>
  <c r="F2073" i="22"/>
  <c r="G2073" i="22" s="1"/>
  <c r="F2074" i="22"/>
  <c r="G2074" i="22"/>
  <c r="F2075" i="22"/>
  <c r="G2075" i="22" s="1"/>
  <c r="F2076" i="22"/>
  <c r="G2076" i="22" s="1"/>
  <c r="F2077" i="22"/>
  <c r="G2077" i="22" s="1"/>
  <c r="F2078" i="22"/>
  <c r="G2078" i="22" s="1"/>
  <c r="F2079" i="22"/>
  <c r="G2079" i="22" s="1"/>
  <c r="F2080" i="22"/>
  <c r="G2080" i="22" s="1"/>
  <c r="F2081" i="22"/>
  <c r="G2081" i="22" s="1"/>
  <c r="F2082" i="22"/>
  <c r="G2082" i="22" s="1"/>
  <c r="F2083" i="22"/>
  <c r="G2083" i="22" s="1"/>
  <c r="F2084" i="22"/>
  <c r="G2084" i="22" s="1"/>
  <c r="F2085" i="22"/>
  <c r="G2085" i="22" s="1"/>
  <c r="F2086" i="22"/>
  <c r="G2086" i="22" s="1"/>
  <c r="F2087" i="22"/>
  <c r="G2087" i="22" s="1"/>
  <c r="F2088" i="22"/>
  <c r="G2088" i="22" s="1"/>
  <c r="F2089" i="22"/>
  <c r="G2089" i="22" s="1"/>
  <c r="F2090" i="22"/>
  <c r="G2090" i="22" s="1"/>
  <c r="F2091" i="22"/>
  <c r="G2091" i="22" s="1"/>
  <c r="F2092" i="22"/>
  <c r="G2092" i="22" s="1"/>
  <c r="F2093" i="22"/>
  <c r="G2093" i="22" s="1"/>
  <c r="F2094" i="22"/>
  <c r="G2094" i="22" s="1"/>
  <c r="F2095" i="22"/>
  <c r="G2095" i="22" s="1"/>
  <c r="F2096" i="22"/>
  <c r="G2096" i="22" s="1"/>
  <c r="F2097" i="22"/>
  <c r="G2097" i="22" s="1"/>
  <c r="F2098" i="22"/>
  <c r="G2098" i="22" s="1"/>
  <c r="F2099" i="22"/>
  <c r="G2099" i="22" s="1"/>
  <c r="F2100" i="22"/>
  <c r="G2100" i="22" s="1"/>
  <c r="F2101" i="22"/>
  <c r="G2101" i="22" s="1"/>
  <c r="F2102" i="22"/>
  <c r="G2102" i="22" s="1"/>
  <c r="F2103" i="22"/>
  <c r="G2103" i="22" s="1"/>
  <c r="F2104" i="22"/>
  <c r="G2104" i="22" s="1"/>
  <c r="F2105" i="22"/>
  <c r="G2105" i="22" s="1"/>
  <c r="F2106" i="22"/>
  <c r="G2106" i="22"/>
  <c r="F2107" i="22"/>
  <c r="G2107" i="22" s="1"/>
  <c r="F2108" i="22"/>
  <c r="G2108" i="22" s="1"/>
  <c r="F2109" i="22"/>
  <c r="G2109" i="22" s="1"/>
  <c r="F2110" i="22"/>
  <c r="G2110" i="22" s="1"/>
  <c r="F2111" i="22"/>
  <c r="G2111" i="22" s="1"/>
  <c r="F2112" i="22"/>
  <c r="G2112" i="22" s="1"/>
  <c r="F2113" i="22"/>
  <c r="G2113" i="22" s="1"/>
  <c r="F2114" i="22"/>
  <c r="G2114" i="22" s="1"/>
  <c r="F2115" i="22"/>
  <c r="G2115" i="22" s="1"/>
  <c r="F2116" i="22"/>
  <c r="G2116" i="22" s="1"/>
  <c r="F2117" i="22"/>
  <c r="G2117" i="22" s="1"/>
  <c r="F2118" i="22"/>
  <c r="G2118" i="22" s="1"/>
  <c r="F2119" i="22"/>
  <c r="G2119" i="22" s="1"/>
  <c r="F2120" i="22"/>
  <c r="G2120" i="22" s="1"/>
  <c r="F2121" i="22"/>
  <c r="G2121" i="22" s="1"/>
  <c r="F2122" i="22"/>
  <c r="G2122" i="22" s="1"/>
  <c r="F2123" i="22"/>
  <c r="G2123" i="22" s="1"/>
  <c r="F2124" i="22"/>
  <c r="G2124" i="22" s="1"/>
  <c r="F2125" i="22"/>
  <c r="G2125" i="22" s="1"/>
  <c r="F2126" i="22"/>
  <c r="G2126" i="22" s="1"/>
  <c r="F2127" i="22"/>
  <c r="G2127" i="22" s="1"/>
  <c r="F2128" i="22"/>
  <c r="G2128" i="22" s="1"/>
  <c r="F2129" i="22"/>
  <c r="G2129" i="22" s="1"/>
  <c r="F2130" i="22"/>
  <c r="G2130" i="22" s="1"/>
  <c r="F2131" i="22"/>
  <c r="G2131" i="22" s="1"/>
  <c r="F2132" i="22"/>
  <c r="G2132" i="22" s="1"/>
  <c r="F2133" i="22"/>
  <c r="G2133" i="22" s="1"/>
  <c r="F2134" i="22"/>
  <c r="G2134" i="22" s="1"/>
  <c r="F2135" i="22"/>
  <c r="G2135" i="22" s="1"/>
  <c r="F2136" i="22"/>
  <c r="G2136" i="22" s="1"/>
  <c r="F2137" i="22"/>
  <c r="G2137" i="22" s="1"/>
  <c r="F2138" i="22"/>
  <c r="G2138" i="22" s="1"/>
  <c r="F2139" i="22"/>
  <c r="G2139" i="22" s="1"/>
  <c r="F2140" i="22"/>
  <c r="G2140" i="22" s="1"/>
  <c r="F2141" i="22"/>
  <c r="G2141" i="22" s="1"/>
  <c r="F2142" i="22"/>
  <c r="G2142" i="22" s="1"/>
  <c r="F2143" i="22"/>
  <c r="G2143" i="22" s="1"/>
  <c r="F2144" i="22"/>
  <c r="G2144" i="22" s="1"/>
  <c r="F2145" i="22"/>
  <c r="G2145" i="22" s="1"/>
  <c r="F2146" i="22"/>
  <c r="G2146" i="22" s="1"/>
  <c r="F2147" i="22"/>
  <c r="G2147" i="22" s="1"/>
  <c r="F2148" i="22"/>
  <c r="G2148" i="22" s="1"/>
  <c r="F2149" i="22"/>
  <c r="G2149" i="22" s="1"/>
  <c r="F2150" i="22"/>
  <c r="G2150" i="22" s="1"/>
  <c r="F2151" i="22"/>
  <c r="G2151" i="22" s="1"/>
  <c r="F2152" i="22"/>
  <c r="G2152" i="22" s="1"/>
  <c r="F2153" i="22"/>
  <c r="G2153" i="22" s="1"/>
  <c r="F2154" i="22"/>
  <c r="G2154" i="22" s="1"/>
  <c r="F2155" i="22"/>
  <c r="G2155" i="22" s="1"/>
  <c r="F2156" i="22"/>
  <c r="G2156" i="22"/>
  <c r="F2157" i="22"/>
  <c r="G2157" i="22" s="1"/>
  <c r="F2158" i="22"/>
  <c r="G2158" i="22" s="1"/>
  <c r="F2159" i="22"/>
  <c r="G2159" i="22" s="1"/>
  <c r="F2160" i="22"/>
  <c r="G2160" i="22" s="1"/>
  <c r="F2161" i="22"/>
  <c r="G2161" i="22" s="1"/>
  <c r="F2162" i="22"/>
  <c r="G2162" i="22" s="1"/>
  <c r="F2163" i="22"/>
  <c r="G2163" i="22" s="1"/>
  <c r="F2164" i="22"/>
  <c r="G2164" i="22" s="1"/>
  <c r="G2165" i="22"/>
  <c r="F2166" i="22"/>
  <c r="G2166" i="22" s="1"/>
  <c r="F2167" i="22"/>
  <c r="G2167" i="22" s="1"/>
  <c r="F2168" i="22"/>
  <c r="G2168" i="22" s="1"/>
  <c r="F2169" i="22"/>
  <c r="G2169" i="22" s="1"/>
  <c r="F2170" i="22"/>
  <c r="G2170" i="22" s="1"/>
  <c r="F2171" i="22"/>
  <c r="G2171" i="22" s="1"/>
  <c r="F2172" i="22"/>
  <c r="G2172" i="22" s="1"/>
  <c r="F2173" i="22"/>
  <c r="G2173" i="22" s="1"/>
  <c r="F2174" i="22"/>
  <c r="G2174" i="22" s="1"/>
  <c r="F2175" i="22"/>
  <c r="G2175" i="22" s="1"/>
  <c r="F2176" i="22"/>
  <c r="G2176" i="22" s="1"/>
  <c r="F2177" i="22"/>
  <c r="G2177" i="22" s="1"/>
  <c r="F2178" i="22"/>
  <c r="G2178" i="22" s="1"/>
  <c r="F2179" i="22"/>
  <c r="G2179" i="22" s="1"/>
  <c r="F2180" i="22"/>
  <c r="G2180" i="22" s="1"/>
  <c r="F2181" i="22"/>
  <c r="G2181" i="22" s="1"/>
  <c r="F2182" i="22"/>
  <c r="G2182" i="22" s="1"/>
  <c r="F2183" i="22"/>
  <c r="G2183" i="22" s="1"/>
  <c r="F2184" i="22"/>
  <c r="G2184" i="22" s="1"/>
  <c r="F2185" i="22"/>
  <c r="G2185" i="22" s="1"/>
  <c r="F2186" i="22"/>
  <c r="G2186" i="22"/>
  <c r="F2187" i="22"/>
  <c r="G2187" i="22" s="1"/>
  <c r="F2188" i="22"/>
  <c r="G2188" i="22" s="1"/>
  <c r="F2189" i="22"/>
  <c r="G2189" i="22" s="1"/>
  <c r="F2190" i="22"/>
  <c r="G2190" i="22" s="1"/>
  <c r="F2191" i="22"/>
  <c r="G2191" i="22" s="1"/>
  <c r="F2192" i="22"/>
  <c r="G2192" i="22" s="1"/>
  <c r="F2193" i="22"/>
  <c r="G2193" i="22" s="1"/>
  <c r="F2194" i="22"/>
  <c r="G2194" i="22" s="1"/>
  <c r="F2195" i="22"/>
  <c r="G2195" i="22" s="1"/>
  <c r="F2196" i="22"/>
  <c r="G2196" i="22" s="1"/>
  <c r="F2197" i="22"/>
  <c r="G2197" i="22" s="1"/>
  <c r="F2198" i="22"/>
  <c r="G2198" i="22" s="1"/>
  <c r="F2199" i="22"/>
  <c r="G2199" i="22" s="1"/>
  <c r="F2200" i="22"/>
  <c r="G2200" i="22" s="1"/>
  <c r="F2201" i="22"/>
  <c r="G2201" i="22" s="1"/>
  <c r="F2202" i="22"/>
  <c r="G2202" i="22" s="1"/>
  <c r="F2203" i="22"/>
  <c r="G2203" i="22" s="1"/>
  <c r="F2204" i="22"/>
  <c r="G2204" i="22" s="1"/>
  <c r="F2205" i="22"/>
  <c r="G2205" i="22" s="1"/>
  <c r="F2206" i="22"/>
  <c r="G2206" i="22" s="1"/>
  <c r="F2207" i="22"/>
  <c r="G2207" i="22" s="1"/>
  <c r="F2208" i="22"/>
  <c r="G2208" i="22" s="1"/>
  <c r="F2209" i="22"/>
  <c r="G2209" i="22" s="1"/>
  <c r="F2210" i="22"/>
  <c r="G2210" i="22" s="1"/>
  <c r="F2211" i="22"/>
  <c r="G2211" i="22" s="1"/>
  <c r="F2212" i="22"/>
  <c r="G2212" i="22" s="1"/>
  <c r="F2213" i="22"/>
  <c r="G2213" i="22" s="1"/>
  <c r="F2214" i="22"/>
  <c r="G2214" i="22" s="1"/>
  <c r="F2215" i="22"/>
  <c r="G2215" i="22" s="1"/>
  <c r="F2216" i="22"/>
  <c r="G2216" i="22" s="1"/>
  <c r="F2217" i="22"/>
  <c r="G2217" i="22" s="1"/>
  <c r="F2218" i="22"/>
  <c r="G2218" i="22" s="1"/>
  <c r="F2219" i="22"/>
  <c r="G2219" i="22" s="1"/>
  <c r="F2220" i="22"/>
  <c r="G2220" i="22" s="1"/>
  <c r="F2221" i="22"/>
  <c r="G2221" i="22"/>
  <c r="F2222" i="22"/>
  <c r="G2222" i="22" s="1"/>
  <c r="F2223" i="22"/>
  <c r="G2223" i="22" s="1"/>
  <c r="F2224" i="22"/>
  <c r="G2224" i="22" s="1"/>
  <c r="F2225" i="22"/>
  <c r="G2225" i="22" s="1"/>
  <c r="F2226" i="22"/>
  <c r="G2226" i="22" s="1"/>
  <c r="F2227" i="22"/>
  <c r="G2227" i="22" s="1"/>
  <c r="F2228" i="22"/>
  <c r="G2228" i="22" s="1"/>
  <c r="F2229" i="22"/>
  <c r="G2229" i="22" s="1"/>
  <c r="F2230" i="22"/>
  <c r="G2230" i="22" s="1"/>
  <c r="F2231" i="22"/>
  <c r="G2231" i="22" s="1"/>
  <c r="F2232" i="22"/>
  <c r="G2232" i="22" s="1"/>
  <c r="F2233" i="22"/>
  <c r="G2233" i="22" s="1"/>
  <c r="F2234" i="22"/>
  <c r="G2234" i="22" s="1"/>
  <c r="F2235" i="22"/>
  <c r="G2235" i="22" s="1"/>
  <c r="F2236" i="22"/>
  <c r="G2236" i="22" s="1"/>
  <c r="F2237" i="22"/>
  <c r="G2237" i="22" s="1"/>
  <c r="F2238" i="22"/>
  <c r="G2238" i="22" s="1"/>
  <c r="F2239" i="22"/>
  <c r="G2239" i="22" s="1"/>
  <c r="F2240" i="22"/>
  <c r="G2240" i="22" s="1"/>
  <c r="F2241" i="22"/>
  <c r="G2241" i="22" s="1"/>
  <c r="F2242" i="22"/>
  <c r="G2242" i="22" s="1"/>
  <c r="F2243" i="22"/>
  <c r="G2243" i="22"/>
  <c r="F2244" i="22"/>
  <c r="G2244" i="22" s="1"/>
  <c r="F2245" i="22"/>
  <c r="G2245" i="22" s="1"/>
  <c r="F2246" i="22"/>
  <c r="G2246" i="22" s="1"/>
  <c r="F2247" i="22"/>
  <c r="G2247" i="22" s="1"/>
  <c r="F2248" i="22"/>
  <c r="G2248" i="22" s="1"/>
  <c r="F2249" i="22"/>
  <c r="G2249" i="22" s="1"/>
  <c r="F2250" i="22"/>
  <c r="G2250" i="22" s="1"/>
  <c r="F2251" i="22"/>
  <c r="G2251" i="22" s="1"/>
  <c r="F2252" i="22"/>
  <c r="G2252" i="22" s="1"/>
  <c r="F2253" i="22"/>
  <c r="G2253" i="22" s="1"/>
  <c r="F2254" i="22"/>
  <c r="G2254" i="22" s="1"/>
  <c r="F2255" i="22"/>
  <c r="G2255" i="22" s="1"/>
  <c r="F2256" i="22"/>
  <c r="G2256" i="22" s="1"/>
  <c r="F2257" i="22"/>
  <c r="G2257" i="22" s="1"/>
  <c r="F2258" i="22"/>
  <c r="G2258" i="22" s="1"/>
  <c r="F2259" i="22"/>
  <c r="G2259" i="22" s="1"/>
  <c r="F2260" i="22"/>
  <c r="G2260" i="22" s="1"/>
  <c r="F2261" i="22"/>
  <c r="G2261" i="22" s="1"/>
  <c r="F2262" i="22"/>
  <c r="G2262" i="22" s="1"/>
  <c r="F2263" i="22"/>
  <c r="G2263" i="22" s="1"/>
  <c r="F2264" i="22"/>
  <c r="G2264" i="22" s="1"/>
  <c r="F2265" i="22"/>
  <c r="G2265" i="22" s="1"/>
  <c r="F2266" i="22"/>
  <c r="G2266" i="22" s="1"/>
  <c r="F2267" i="22"/>
  <c r="G2267" i="22" s="1"/>
  <c r="F2268" i="22"/>
  <c r="G2268" i="22" s="1"/>
  <c r="F2269" i="22"/>
  <c r="G2269" i="22" s="1"/>
  <c r="F2270" i="22"/>
  <c r="G2270" i="22" s="1"/>
  <c r="F2271" i="22"/>
  <c r="G2271" i="22" s="1"/>
  <c r="F2272" i="22"/>
  <c r="G2272" i="22" s="1"/>
  <c r="F2273" i="22"/>
  <c r="G2273" i="22" s="1"/>
  <c r="F2274" i="22"/>
  <c r="G2274" i="22" s="1"/>
  <c r="F2275" i="22"/>
  <c r="G2275" i="22" s="1"/>
  <c r="F2276" i="22"/>
  <c r="G2276" i="22" s="1"/>
  <c r="F2277" i="22"/>
  <c r="G2277" i="22" s="1"/>
  <c r="F2278" i="22"/>
  <c r="G2278" i="22" s="1"/>
  <c r="F2279" i="22"/>
  <c r="G2279" i="22" s="1"/>
  <c r="F2280" i="22"/>
  <c r="G2280" i="22" s="1"/>
  <c r="F2281" i="22"/>
  <c r="G2281" i="22" s="1"/>
  <c r="F2282" i="22"/>
  <c r="G2282" i="22" s="1"/>
  <c r="F2283" i="22"/>
  <c r="G2283" i="22" s="1"/>
  <c r="F2284" i="22"/>
  <c r="G2284" i="22" s="1"/>
  <c r="F2285" i="22"/>
  <c r="G2285" i="22" s="1"/>
  <c r="F2286" i="22"/>
  <c r="G2286" i="22" s="1"/>
  <c r="F2287" i="22"/>
  <c r="G2287" i="22" s="1"/>
  <c r="F2288" i="22"/>
  <c r="G2288" i="22" s="1"/>
  <c r="F2289" i="22"/>
  <c r="G2289" i="22" s="1"/>
  <c r="F2290" i="22"/>
  <c r="G2290" i="22" s="1"/>
  <c r="F2291" i="22"/>
  <c r="G2291" i="22" s="1"/>
  <c r="F2292" i="22"/>
  <c r="G2292" i="22" s="1"/>
  <c r="F2293" i="22"/>
  <c r="G2293" i="22" s="1"/>
  <c r="F2294" i="22"/>
  <c r="G2294" i="22" s="1"/>
  <c r="F2295" i="22"/>
  <c r="G2295" i="22" s="1"/>
  <c r="F2296" i="22"/>
  <c r="G2296" i="22" s="1"/>
  <c r="F2297" i="22"/>
  <c r="G2297" i="22" s="1"/>
  <c r="F2298" i="22"/>
  <c r="G2298" i="22" s="1"/>
  <c r="F2299" i="22"/>
  <c r="G2299" i="22" s="1"/>
  <c r="F2300" i="22"/>
  <c r="G2300" i="22" s="1"/>
  <c r="F2301" i="22"/>
  <c r="G2301" i="22" s="1"/>
  <c r="F2302" i="22"/>
  <c r="G2302" i="22" s="1"/>
  <c r="F2303" i="22"/>
  <c r="G2303" i="22" s="1"/>
  <c r="F2304" i="22"/>
  <c r="G2304" i="22" s="1"/>
  <c r="F2305" i="22"/>
  <c r="G2305" i="22" s="1"/>
  <c r="F2306" i="22"/>
  <c r="G2306" i="22" s="1"/>
  <c r="F2307" i="22"/>
  <c r="G2307" i="22" s="1"/>
  <c r="F2308" i="22"/>
  <c r="G2308" i="22" s="1"/>
  <c r="F2309" i="22"/>
  <c r="G2309" i="22" s="1"/>
  <c r="F2310" i="22"/>
  <c r="G2310" i="22" s="1"/>
  <c r="F2311" i="22"/>
  <c r="G2311" i="22"/>
  <c r="F2312" i="22"/>
  <c r="G2312" i="22" s="1"/>
  <c r="F2313" i="22"/>
  <c r="G2313" i="22" s="1"/>
  <c r="F2314" i="22"/>
  <c r="G2314" i="22" s="1"/>
  <c r="F2315" i="22"/>
  <c r="G2315" i="22" s="1"/>
  <c r="F2316" i="22"/>
  <c r="G2316" i="22" s="1"/>
  <c r="F2317" i="22"/>
  <c r="G2317" i="22" s="1"/>
  <c r="F2318" i="22"/>
  <c r="G2318" i="22" s="1"/>
  <c r="F2319" i="22"/>
  <c r="G2319" i="22" s="1"/>
  <c r="F2320" i="22"/>
  <c r="G2320" i="22" s="1"/>
  <c r="F2321" i="22"/>
  <c r="G2321" i="22" s="1"/>
  <c r="F2322" i="22"/>
  <c r="G2322" i="22" s="1"/>
  <c r="F2323" i="22"/>
  <c r="G2323" i="22"/>
  <c r="F2324" i="22"/>
  <c r="G2324" i="22" s="1"/>
  <c r="F2325" i="22"/>
  <c r="G2325" i="22"/>
  <c r="F2326" i="22"/>
  <c r="G2326" i="22" s="1"/>
  <c r="F2327" i="22"/>
  <c r="G2327" i="22" s="1"/>
  <c r="F2328" i="22"/>
  <c r="F2329" i="22"/>
  <c r="F2330" i="22"/>
  <c r="F2331" i="22"/>
  <c r="F2332" i="22"/>
  <c r="F2333" i="22"/>
  <c r="F2334" i="22"/>
  <c r="F2335" i="22"/>
  <c r="F2336" i="22"/>
  <c r="F2337" i="22"/>
  <c r="F2338" i="22"/>
  <c r="F2339" i="22"/>
  <c r="F2340" i="22"/>
  <c r="F2341" i="22"/>
  <c r="F2342" i="22"/>
  <c r="F2357" i="22"/>
  <c r="G2357" i="22" s="1"/>
  <c r="F2358" i="22"/>
  <c r="G2358" i="22" s="1"/>
  <c r="F2359" i="22"/>
  <c r="G2359" i="22" s="1"/>
  <c r="F2360" i="22"/>
  <c r="G2360" i="22"/>
  <c r="F2361" i="22"/>
  <c r="G2361" i="22" s="1"/>
  <c r="F2362" i="22"/>
  <c r="G2362" i="22" s="1"/>
  <c r="F2363" i="22"/>
  <c r="G2363" i="22" s="1"/>
  <c r="F2364" i="22"/>
  <c r="G2364" i="22" s="1"/>
  <c r="F2365" i="22"/>
  <c r="G2365" i="22"/>
  <c r="F2366" i="22"/>
  <c r="G2366" i="22" s="1"/>
  <c r="F2367" i="22"/>
  <c r="G2367" i="22" s="1"/>
  <c r="F2368" i="22"/>
  <c r="G2368" i="22" s="1"/>
  <c r="F2369" i="22"/>
  <c r="G2369" i="22" s="1"/>
  <c r="F2370" i="22"/>
  <c r="G2370" i="22" s="1"/>
  <c r="F2371" i="22"/>
  <c r="G2371" i="22" s="1"/>
  <c r="F2372" i="22"/>
  <c r="G2372" i="22"/>
  <c r="F2373" i="22"/>
  <c r="G2373" i="22" s="1"/>
  <c r="F2374" i="22"/>
  <c r="G2374" i="22" s="1"/>
  <c r="F2375" i="22"/>
  <c r="G2375" i="22" s="1"/>
  <c r="F2376" i="22"/>
  <c r="G2376" i="22" s="1"/>
  <c r="F2377" i="22"/>
  <c r="G2377" i="22" s="1"/>
  <c r="F2378" i="22"/>
  <c r="G2378" i="22" s="1"/>
  <c r="F2379" i="22"/>
  <c r="G2379" i="22" s="1"/>
  <c r="F2380" i="22"/>
  <c r="G2380" i="22" s="1"/>
  <c r="F2381" i="22"/>
  <c r="G2381" i="22" s="1"/>
  <c r="F2382" i="22"/>
  <c r="G2382" i="22" s="1"/>
  <c r="F2383" i="22"/>
  <c r="G2383" i="22" s="1"/>
  <c r="F2384" i="22"/>
  <c r="G2384" i="22" s="1"/>
  <c r="F2385" i="22"/>
  <c r="G2385" i="22" s="1"/>
  <c r="F2386" i="22"/>
  <c r="G2386" i="22" s="1"/>
  <c r="F2387" i="22"/>
  <c r="G2387" i="22" s="1"/>
  <c r="F2388" i="22"/>
  <c r="G2388" i="22" s="1"/>
  <c r="F2389" i="22"/>
  <c r="G2389" i="22" s="1"/>
  <c r="F2390" i="22"/>
  <c r="G2390" i="22" s="1"/>
  <c r="F2391" i="22"/>
  <c r="G2391" i="22" s="1"/>
  <c r="F2392" i="22"/>
  <c r="G2392" i="22" s="1"/>
  <c r="F2393" i="22"/>
  <c r="G2393" i="22" s="1"/>
  <c r="F2394" i="22"/>
  <c r="G2394" i="22"/>
  <c r="F2395" i="22"/>
  <c r="G2395" i="22" s="1"/>
  <c r="F2396" i="22"/>
  <c r="G2396" i="22" s="1"/>
  <c r="F2397" i="22"/>
  <c r="G2397" i="22" s="1"/>
  <c r="F2398" i="22"/>
  <c r="G2398" i="22" s="1"/>
  <c r="F2399" i="22"/>
  <c r="G2399" i="22" s="1"/>
  <c r="F2400" i="22"/>
  <c r="G2400" i="22" s="1"/>
  <c r="F2401" i="22"/>
  <c r="G2401" i="22"/>
  <c r="F2402" i="22"/>
  <c r="G2402" i="22" s="1"/>
  <c r="F2403" i="22"/>
  <c r="G2403" i="22" s="1"/>
  <c r="F2404" i="22"/>
  <c r="G2404" i="22"/>
  <c r="A30" i="20"/>
  <c r="A31" i="20"/>
  <c r="A32" i="20"/>
  <c r="A56" i="20" s="1"/>
  <c r="A80" i="20" s="1"/>
  <c r="A104" i="20" s="1"/>
  <c r="A128" i="20" s="1"/>
  <c r="A152" i="20" s="1"/>
  <c r="A176" i="20" s="1"/>
  <c r="A200" i="20" s="1"/>
  <c r="A224" i="20" s="1"/>
  <c r="A248" i="20" s="1"/>
  <c r="A272" i="20" s="1"/>
  <c r="A296" i="20" s="1"/>
  <c r="A320" i="20" s="1"/>
  <c r="A344" i="20" s="1"/>
  <c r="A368" i="20" s="1"/>
  <c r="A392" i="20" s="1"/>
  <c r="A416" i="20" s="1"/>
  <c r="A440" i="20" s="1"/>
  <c r="A464" i="20" s="1"/>
  <c r="A488" i="20" s="1"/>
  <c r="A512" i="20" s="1"/>
  <c r="A536" i="20" s="1"/>
  <c r="A560" i="20" s="1"/>
  <c r="A584" i="20" s="1"/>
  <c r="A608" i="20" s="1"/>
  <c r="A632" i="20" s="1"/>
  <c r="A656" i="20" s="1"/>
  <c r="A680" i="20" s="1"/>
  <c r="A704" i="20" s="1"/>
  <c r="A728" i="20" s="1"/>
  <c r="A752" i="20" s="1"/>
  <c r="A776" i="20" s="1"/>
  <c r="A800" i="20" s="1"/>
  <c r="A824" i="20" s="1"/>
  <c r="A848" i="20" s="1"/>
  <c r="A872" i="20" s="1"/>
  <c r="A896" i="20" s="1"/>
  <c r="A920" i="20" s="1"/>
  <c r="A944" i="20" s="1"/>
  <c r="A968" i="20" s="1"/>
  <c r="A992" i="20" s="1"/>
  <c r="A1016" i="20" s="1"/>
  <c r="A1040" i="20" s="1"/>
  <c r="A1064" i="20" s="1"/>
  <c r="A1088" i="20" s="1"/>
  <c r="A1112" i="20" s="1"/>
  <c r="A1136" i="20" s="1"/>
  <c r="A1160" i="20" s="1"/>
  <c r="A1184" i="20" s="1"/>
  <c r="A1208" i="20" s="1"/>
  <c r="A1232" i="20" s="1"/>
  <c r="A1256" i="20" s="1"/>
  <c r="A1280" i="20" s="1"/>
  <c r="A1304" i="20" s="1"/>
  <c r="A1328" i="20" s="1"/>
  <c r="A1352" i="20" s="1"/>
  <c r="A1376" i="20" s="1"/>
  <c r="A1400" i="20" s="1"/>
  <c r="A1424" i="20" s="1"/>
  <c r="A1448" i="20" s="1"/>
  <c r="A1472" i="20" s="1"/>
  <c r="A1496" i="20" s="1"/>
  <c r="A1520" i="20" s="1"/>
  <c r="A1544" i="20" s="1"/>
  <c r="A1568" i="20" s="1"/>
  <c r="A1592" i="20" s="1"/>
  <c r="A1616" i="20" s="1"/>
  <c r="A1640" i="20" s="1"/>
  <c r="A1664" i="20" s="1"/>
  <c r="A1688" i="20" s="1"/>
  <c r="A1712" i="20" s="1"/>
  <c r="A1736" i="20" s="1"/>
  <c r="A1760" i="20" s="1"/>
  <c r="A1784" i="20" s="1"/>
  <c r="A1808" i="20" s="1"/>
  <c r="A1832" i="20" s="1"/>
  <c r="A1856" i="20" s="1"/>
  <c r="A1880" i="20" s="1"/>
  <c r="A1904" i="20" s="1"/>
  <c r="A1928" i="20" s="1"/>
  <c r="A1952" i="20" s="1"/>
  <c r="A1976" i="20" s="1"/>
  <c r="A2000" i="20" s="1"/>
  <c r="A2024" i="20" s="1"/>
  <c r="A2048" i="20" s="1"/>
  <c r="A2072" i="20" s="1"/>
  <c r="A2096" i="20" s="1"/>
  <c r="A2120" i="20" s="1"/>
  <c r="A2144" i="20" s="1"/>
  <c r="A2168" i="20" s="1"/>
  <c r="A2192" i="20" s="1"/>
  <c r="A2216" i="20" s="1"/>
  <c r="A2240" i="20" s="1"/>
  <c r="A2264" i="20" s="1"/>
  <c r="A2288" i="20" s="1"/>
  <c r="A2312" i="20" s="1"/>
  <c r="A2336" i="20" s="1"/>
  <c r="A2360" i="20" s="1"/>
  <c r="A2384" i="20" s="1"/>
  <c r="A33" i="20"/>
  <c r="A57" i="20" s="1"/>
  <c r="A81" i="20" s="1"/>
  <c r="A105" i="20" s="1"/>
  <c r="A129" i="20" s="1"/>
  <c r="A153" i="20" s="1"/>
  <c r="A177" i="20" s="1"/>
  <c r="A201" i="20" s="1"/>
  <c r="A225" i="20" s="1"/>
  <c r="A249" i="20" s="1"/>
  <c r="A273" i="20" s="1"/>
  <c r="A297" i="20" s="1"/>
  <c r="A321" i="20" s="1"/>
  <c r="A345" i="20" s="1"/>
  <c r="A369" i="20" s="1"/>
  <c r="A393" i="20" s="1"/>
  <c r="A417" i="20" s="1"/>
  <c r="A441" i="20" s="1"/>
  <c r="A465" i="20" s="1"/>
  <c r="A489" i="20" s="1"/>
  <c r="A513" i="20" s="1"/>
  <c r="A537" i="20" s="1"/>
  <c r="A561" i="20" s="1"/>
  <c r="A585" i="20" s="1"/>
  <c r="A609" i="20" s="1"/>
  <c r="A633" i="20" s="1"/>
  <c r="A657" i="20" s="1"/>
  <c r="A681" i="20" s="1"/>
  <c r="A705" i="20" s="1"/>
  <c r="A729" i="20" s="1"/>
  <c r="A753" i="20" s="1"/>
  <c r="A777" i="20" s="1"/>
  <c r="A801" i="20" s="1"/>
  <c r="A825" i="20" s="1"/>
  <c r="A849" i="20" s="1"/>
  <c r="A873" i="20" s="1"/>
  <c r="A897" i="20" s="1"/>
  <c r="A921" i="20" s="1"/>
  <c r="A945" i="20" s="1"/>
  <c r="A969" i="20" s="1"/>
  <c r="A993" i="20" s="1"/>
  <c r="A1017" i="20" s="1"/>
  <c r="A1041" i="20" s="1"/>
  <c r="A1065" i="20" s="1"/>
  <c r="A1089" i="20" s="1"/>
  <c r="A1113" i="20" s="1"/>
  <c r="A1137" i="20" s="1"/>
  <c r="A1161" i="20" s="1"/>
  <c r="A1185" i="20" s="1"/>
  <c r="A1209" i="20" s="1"/>
  <c r="A1233" i="20" s="1"/>
  <c r="A1257" i="20" s="1"/>
  <c r="A1281" i="20" s="1"/>
  <c r="A1305" i="20" s="1"/>
  <c r="A1329" i="20" s="1"/>
  <c r="A1353" i="20" s="1"/>
  <c r="A1377" i="20" s="1"/>
  <c r="A1401" i="20" s="1"/>
  <c r="A1425" i="20" s="1"/>
  <c r="A1449" i="20" s="1"/>
  <c r="A1473" i="20" s="1"/>
  <c r="A1497" i="20" s="1"/>
  <c r="A1521" i="20" s="1"/>
  <c r="A1545" i="20" s="1"/>
  <c r="A1569" i="20" s="1"/>
  <c r="A1593" i="20" s="1"/>
  <c r="A1617" i="20" s="1"/>
  <c r="A1641" i="20" s="1"/>
  <c r="A1665" i="20" s="1"/>
  <c r="A1689" i="20" s="1"/>
  <c r="A1713" i="20" s="1"/>
  <c r="A1737" i="20" s="1"/>
  <c r="A1761" i="20" s="1"/>
  <c r="A1785" i="20" s="1"/>
  <c r="A1809" i="20" s="1"/>
  <c r="A1833" i="20" s="1"/>
  <c r="A1857" i="20" s="1"/>
  <c r="A1881" i="20" s="1"/>
  <c r="A1905" i="20" s="1"/>
  <c r="A1929" i="20" s="1"/>
  <c r="A1953" i="20" s="1"/>
  <c r="A1977" i="20" s="1"/>
  <c r="A2001" i="20" s="1"/>
  <c r="A2025" i="20" s="1"/>
  <c r="A2049" i="20" s="1"/>
  <c r="A2073" i="20" s="1"/>
  <c r="A2097" i="20" s="1"/>
  <c r="A2121" i="20" s="1"/>
  <c r="A2145" i="20" s="1"/>
  <c r="A2169" i="20" s="1"/>
  <c r="A2193" i="20" s="1"/>
  <c r="A2217" i="20" s="1"/>
  <c r="A2241" i="20" s="1"/>
  <c r="A2265" i="20" s="1"/>
  <c r="A2289" i="20" s="1"/>
  <c r="A2313" i="20" s="1"/>
  <c r="A2337" i="20" s="1"/>
  <c r="A2361" i="20" s="1"/>
  <c r="A2385" i="20" s="1"/>
  <c r="A34" i="20"/>
  <c r="A35" i="20"/>
  <c r="A36" i="20"/>
  <c r="A60" i="20" s="1"/>
  <c r="A84" i="20" s="1"/>
  <c r="A108" i="20" s="1"/>
  <c r="A132" i="20" s="1"/>
  <c r="A156" i="20" s="1"/>
  <c r="A180" i="20" s="1"/>
  <c r="A204" i="20" s="1"/>
  <c r="A228" i="20" s="1"/>
  <c r="A252" i="20" s="1"/>
  <c r="A276" i="20" s="1"/>
  <c r="A300" i="20" s="1"/>
  <c r="A324" i="20" s="1"/>
  <c r="A348" i="20" s="1"/>
  <c r="A372" i="20" s="1"/>
  <c r="A396" i="20" s="1"/>
  <c r="A420" i="20" s="1"/>
  <c r="A444" i="20" s="1"/>
  <c r="A468" i="20" s="1"/>
  <c r="A492" i="20" s="1"/>
  <c r="A516" i="20" s="1"/>
  <c r="A540" i="20" s="1"/>
  <c r="A564" i="20" s="1"/>
  <c r="A588" i="20" s="1"/>
  <c r="A612" i="20" s="1"/>
  <c r="A636" i="20" s="1"/>
  <c r="A660" i="20" s="1"/>
  <c r="A684" i="20" s="1"/>
  <c r="A708" i="20" s="1"/>
  <c r="A732" i="20" s="1"/>
  <c r="A756" i="20" s="1"/>
  <c r="A780" i="20" s="1"/>
  <c r="A804" i="20" s="1"/>
  <c r="A828" i="20" s="1"/>
  <c r="A852" i="20" s="1"/>
  <c r="A876" i="20" s="1"/>
  <c r="A900" i="20" s="1"/>
  <c r="A924" i="20" s="1"/>
  <c r="A948" i="20" s="1"/>
  <c r="A972" i="20" s="1"/>
  <c r="A996" i="20" s="1"/>
  <c r="A1020" i="20" s="1"/>
  <c r="A1044" i="20" s="1"/>
  <c r="A1068" i="20" s="1"/>
  <c r="A1092" i="20" s="1"/>
  <c r="A1116" i="20" s="1"/>
  <c r="A1140" i="20" s="1"/>
  <c r="A1164" i="20" s="1"/>
  <c r="A1188" i="20" s="1"/>
  <c r="A1212" i="20" s="1"/>
  <c r="A1236" i="20" s="1"/>
  <c r="A1260" i="20" s="1"/>
  <c r="A1284" i="20" s="1"/>
  <c r="A1308" i="20" s="1"/>
  <c r="A1332" i="20" s="1"/>
  <c r="A1356" i="20" s="1"/>
  <c r="A1380" i="20" s="1"/>
  <c r="A1404" i="20" s="1"/>
  <c r="A1428" i="20" s="1"/>
  <c r="A1452" i="20" s="1"/>
  <c r="A1476" i="20" s="1"/>
  <c r="A1500" i="20" s="1"/>
  <c r="A1524" i="20" s="1"/>
  <c r="A1548" i="20" s="1"/>
  <c r="A1572" i="20" s="1"/>
  <c r="A1596" i="20" s="1"/>
  <c r="A1620" i="20" s="1"/>
  <c r="A1644" i="20" s="1"/>
  <c r="A1668" i="20" s="1"/>
  <c r="A1692" i="20" s="1"/>
  <c r="A1716" i="20" s="1"/>
  <c r="A1740" i="20" s="1"/>
  <c r="A1764" i="20" s="1"/>
  <c r="A1788" i="20" s="1"/>
  <c r="A1812" i="20" s="1"/>
  <c r="A1836" i="20" s="1"/>
  <c r="A1860" i="20" s="1"/>
  <c r="A1884" i="20" s="1"/>
  <c r="A1908" i="20" s="1"/>
  <c r="A1932" i="20" s="1"/>
  <c r="A1956" i="20" s="1"/>
  <c r="A1980" i="20" s="1"/>
  <c r="A2004" i="20" s="1"/>
  <c r="A2028" i="20" s="1"/>
  <c r="A2052" i="20" s="1"/>
  <c r="A2076" i="20" s="1"/>
  <c r="A2100" i="20" s="1"/>
  <c r="A2124" i="20" s="1"/>
  <c r="A2148" i="20" s="1"/>
  <c r="A2172" i="20" s="1"/>
  <c r="A2196" i="20" s="1"/>
  <c r="A2220" i="20" s="1"/>
  <c r="A2244" i="20" s="1"/>
  <c r="A2268" i="20" s="1"/>
  <c r="A2292" i="20" s="1"/>
  <c r="A2316" i="20" s="1"/>
  <c r="A2340" i="20" s="1"/>
  <c r="A2364" i="20" s="1"/>
  <c r="A2388" i="20" s="1"/>
  <c r="A37" i="20"/>
  <c r="A61" i="20" s="1"/>
  <c r="A85" i="20" s="1"/>
  <c r="A109" i="20" s="1"/>
  <c r="A133" i="20" s="1"/>
  <c r="A157" i="20" s="1"/>
  <c r="A181" i="20" s="1"/>
  <c r="A205" i="20" s="1"/>
  <c r="A229" i="20" s="1"/>
  <c r="A253" i="20" s="1"/>
  <c r="A277" i="20" s="1"/>
  <c r="A301" i="20" s="1"/>
  <c r="A325" i="20" s="1"/>
  <c r="A349" i="20" s="1"/>
  <c r="A373" i="20" s="1"/>
  <c r="A397" i="20" s="1"/>
  <c r="A421" i="20" s="1"/>
  <c r="A445" i="20" s="1"/>
  <c r="A469" i="20" s="1"/>
  <c r="A493" i="20" s="1"/>
  <c r="A517" i="20" s="1"/>
  <c r="A541" i="20" s="1"/>
  <c r="A565" i="20" s="1"/>
  <c r="A589" i="20" s="1"/>
  <c r="A613" i="20" s="1"/>
  <c r="A637" i="20" s="1"/>
  <c r="A661" i="20" s="1"/>
  <c r="A685" i="20" s="1"/>
  <c r="A709" i="20" s="1"/>
  <c r="A733" i="20" s="1"/>
  <c r="A757" i="20" s="1"/>
  <c r="A781" i="20" s="1"/>
  <c r="A805" i="20" s="1"/>
  <c r="A829" i="20" s="1"/>
  <c r="A853" i="20" s="1"/>
  <c r="A877" i="20" s="1"/>
  <c r="A901" i="20" s="1"/>
  <c r="A925" i="20" s="1"/>
  <c r="A949" i="20" s="1"/>
  <c r="A973" i="20" s="1"/>
  <c r="A997" i="20" s="1"/>
  <c r="A1021" i="20" s="1"/>
  <c r="A1045" i="20" s="1"/>
  <c r="A1069" i="20" s="1"/>
  <c r="A1093" i="20" s="1"/>
  <c r="A1117" i="20" s="1"/>
  <c r="A1141" i="20" s="1"/>
  <c r="A1165" i="20" s="1"/>
  <c r="A1189" i="20" s="1"/>
  <c r="A1213" i="20" s="1"/>
  <c r="A1237" i="20" s="1"/>
  <c r="A1261" i="20" s="1"/>
  <c r="A1285" i="20" s="1"/>
  <c r="A1309" i="20" s="1"/>
  <c r="A1333" i="20" s="1"/>
  <c r="A1357" i="20" s="1"/>
  <c r="A1381" i="20" s="1"/>
  <c r="A1405" i="20" s="1"/>
  <c r="A1429" i="20" s="1"/>
  <c r="A1453" i="20" s="1"/>
  <c r="A1477" i="20" s="1"/>
  <c r="A1501" i="20" s="1"/>
  <c r="A1525" i="20" s="1"/>
  <c r="A1549" i="20" s="1"/>
  <c r="A1573" i="20" s="1"/>
  <c r="A1597" i="20" s="1"/>
  <c r="A1621" i="20" s="1"/>
  <c r="A1645" i="20" s="1"/>
  <c r="A1669" i="20" s="1"/>
  <c r="A1693" i="20" s="1"/>
  <c r="A1717" i="20" s="1"/>
  <c r="A1741" i="20" s="1"/>
  <c r="A1765" i="20" s="1"/>
  <c r="A1789" i="20" s="1"/>
  <c r="A1813" i="20" s="1"/>
  <c r="A1837" i="20" s="1"/>
  <c r="A1861" i="20" s="1"/>
  <c r="A1885" i="20" s="1"/>
  <c r="A1909" i="20" s="1"/>
  <c r="A1933" i="20" s="1"/>
  <c r="A1957" i="20" s="1"/>
  <c r="A1981" i="20" s="1"/>
  <c r="A2005" i="20" s="1"/>
  <c r="A2029" i="20" s="1"/>
  <c r="A2053" i="20" s="1"/>
  <c r="A2077" i="20" s="1"/>
  <c r="A2101" i="20" s="1"/>
  <c r="A2125" i="20" s="1"/>
  <c r="A2149" i="20" s="1"/>
  <c r="A2173" i="20" s="1"/>
  <c r="A2197" i="20" s="1"/>
  <c r="A2221" i="20" s="1"/>
  <c r="A2245" i="20" s="1"/>
  <c r="A2269" i="20" s="1"/>
  <c r="A2293" i="20" s="1"/>
  <c r="A2317" i="20" s="1"/>
  <c r="A2341" i="20" s="1"/>
  <c r="A2365" i="20" s="1"/>
  <c r="A2389" i="20" s="1"/>
  <c r="A38" i="20"/>
  <c r="A39" i="20"/>
  <c r="A40" i="20"/>
  <c r="A64" i="20" s="1"/>
  <c r="A88" i="20" s="1"/>
  <c r="A112" i="20" s="1"/>
  <c r="A136" i="20" s="1"/>
  <c r="A160" i="20" s="1"/>
  <c r="A184" i="20" s="1"/>
  <c r="A208" i="20" s="1"/>
  <c r="A232" i="20" s="1"/>
  <c r="A256" i="20" s="1"/>
  <c r="A280" i="20" s="1"/>
  <c r="A304" i="20" s="1"/>
  <c r="A328" i="20" s="1"/>
  <c r="A352" i="20" s="1"/>
  <c r="A376" i="20" s="1"/>
  <c r="A400" i="20" s="1"/>
  <c r="A424" i="20" s="1"/>
  <c r="A448" i="20" s="1"/>
  <c r="A472" i="20" s="1"/>
  <c r="A496" i="20" s="1"/>
  <c r="A520" i="20" s="1"/>
  <c r="A544" i="20" s="1"/>
  <c r="A568" i="20" s="1"/>
  <c r="A592" i="20" s="1"/>
  <c r="A616" i="20" s="1"/>
  <c r="A640" i="20" s="1"/>
  <c r="A664" i="20" s="1"/>
  <c r="A688" i="20" s="1"/>
  <c r="A712" i="20" s="1"/>
  <c r="A736" i="20" s="1"/>
  <c r="A760" i="20" s="1"/>
  <c r="A784" i="20" s="1"/>
  <c r="A808" i="20" s="1"/>
  <c r="A832" i="20" s="1"/>
  <c r="A856" i="20" s="1"/>
  <c r="A880" i="20" s="1"/>
  <c r="A904" i="20" s="1"/>
  <c r="A928" i="20" s="1"/>
  <c r="A952" i="20" s="1"/>
  <c r="A976" i="20" s="1"/>
  <c r="A1000" i="20" s="1"/>
  <c r="A1024" i="20" s="1"/>
  <c r="A1048" i="20" s="1"/>
  <c r="A1072" i="20" s="1"/>
  <c r="A1096" i="20" s="1"/>
  <c r="A1120" i="20" s="1"/>
  <c r="A1144" i="20" s="1"/>
  <c r="A1168" i="20" s="1"/>
  <c r="A1192" i="20" s="1"/>
  <c r="A1216" i="20" s="1"/>
  <c r="A1240" i="20" s="1"/>
  <c r="A1264" i="20" s="1"/>
  <c r="A1288" i="20" s="1"/>
  <c r="A1312" i="20" s="1"/>
  <c r="A1336" i="20" s="1"/>
  <c r="A1360" i="20" s="1"/>
  <c r="A1384" i="20" s="1"/>
  <c r="A1408" i="20" s="1"/>
  <c r="A1432" i="20" s="1"/>
  <c r="A1456" i="20" s="1"/>
  <c r="A1480" i="20" s="1"/>
  <c r="A1504" i="20" s="1"/>
  <c r="A1528" i="20" s="1"/>
  <c r="A1552" i="20" s="1"/>
  <c r="A1576" i="20" s="1"/>
  <c r="A1600" i="20" s="1"/>
  <c r="A1624" i="20" s="1"/>
  <c r="A1648" i="20" s="1"/>
  <c r="A1672" i="20" s="1"/>
  <c r="A1696" i="20" s="1"/>
  <c r="A1720" i="20" s="1"/>
  <c r="A1744" i="20" s="1"/>
  <c r="A1768" i="20" s="1"/>
  <c r="A1792" i="20" s="1"/>
  <c r="A1816" i="20" s="1"/>
  <c r="A1840" i="20" s="1"/>
  <c r="A1864" i="20" s="1"/>
  <c r="A1888" i="20" s="1"/>
  <c r="A1912" i="20" s="1"/>
  <c r="A1936" i="20" s="1"/>
  <c r="A1960" i="20" s="1"/>
  <c r="A1984" i="20" s="1"/>
  <c r="A2008" i="20" s="1"/>
  <c r="A2032" i="20" s="1"/>
  <c r="A2056" i="20" s="1"/>
  <c r="A2080" i="20" s="1"/>
  <c r="A2104" i="20" s="1"/>
  <c r="A2128" i="20" s="1"/>
  <c r="A2152" i="20" s="1"/>
  <c r="A2176" i="20" s="1"/>
  <c r="A2200" i="20" s="1"/>
  <c r="A2224" i="20" s="1"/>
  <c r="A2248" i="20" s="1"/>
  <c r="A2272" i="20" s="1"/>
  <c r="A2296" i="20" s="1"/>
  <c r="A2320" i="20" s="1"/>
  <c r="A2344" i="20" s="1"/>
  <c r="A2368" i="20" s="1"/>
  <c r="A2392" i="20" s="1"/>
  <c r="A41" i="20"/>
  <c r="A42" i="20"/>
  <c r="A43" i="20"/>
  <c r="A67" i="20" s="1"/>
  <c r="A44" i="20"/>
  <c r="A68" i="20" s="1"/>
  <c r="A92" i="20" s="1"/>
  <c r="A116" i="20" s="1"/>
  <c r="A140" i="20" s="1"/>
  <c r="A164" i="20" s="1"/>
  <c r="A188" i="20" s="1"/>
  <c r="A212" i="20" s="1"/>
  <c r="A236" i="20" s="1"/>
  <c r="A260" i="20" s="1"/>
  <c r="A284" i="20" s="1"/>
  <c r="A308" i="20" s="1"/>
  <c r="A332" i="20" s="1"/>
  <c r="A356" i="20" s="1"/>
  <c r="A380" i="20" s="1"/>
  <c r="A404" i="20" s="1"/>
  <c r="A428" i="20" s="1"/>
  <c r="A452" i="20" s="1"/>
  <c r="A476" i="20" s="1"/>
  <c r="A500" i="20" s="1"/>
  <c r="A524" i="20" s="1"/>
  <c r="A548" i="20" s="1"/>
  <c r="A572" i="20" s="1"/>
  <c r="A596" i="20" s="1"/>
  <c r="A620" i="20" s="1"/>
  <c r="A644" i="20" s="1"/>
  <c r="A668" i="20" s="1"/>
  <c r="A692" i="20" s="1"/>
  <c r="A716" i="20" s="1"/>
  <c r="A740" i="20" s="1"/>
  <c r="A764" i="20" s="1"/>
  <c r="A788" i="20" s="1"/>
  <c r="A812" i="20" s="1"/>
  <c r="A836" i="20" s="1"/>
  <c r="A860" i="20" s="1"/>
  <c r="A884" i="20" s="1"/>
  <c r="A908" i="20" s="1"/>
  <c r="A932" i="20" s="1"/>
  <c r="A956" i="20" s="1"/>
  <c r="A980" i="20" s="1"/>
  <c r="A1004" i="20" s="1"/>
  <c r="A1028" i="20" s="1"/>
  <c r="A1052" i="20" s="1"/>
  <c r="A1076" i="20" s="1"/>
  <c r="A1100" i="20" s="1"/>
  <c r="A1124" i="20" s="1"/>
  <c r="A1148" i="20" s="1"/>
  <c r="A1172" i="20" s="1"/>
  <c r="A1196" i="20" s="1"/>
  <c r="A1220" i="20" s="1"/>
  <c r="A1244" i="20" s="1"/>
  <c r="A1268" i="20" s="1"/>
  <c r="A1292" i="20" s="1"/>
  <c r="A1316" i="20" s="1"/>
  <c r="A1340" i="20" s="1"/>
  <c r="A1364" i="20" s="1"/>
  <c r="A1388" i="20" s="1"/>
  <c r="A1412" i="20" s="1"/>
  <c r="A1436" i="20" s="1"/>
  <c r="A1460" i="20" s="1"/>
  <c r="A1484" i="20" s="1"/>
  <c r="A1508" i="20" s="1"/>
  <c r="A1532" i="20" s="1"/>
  <c r="A1556" i="20" s="1"/>
  <c r="A1580" i="20" s="1"/>
  <c r="A1604" i="20" s="1"/>
  <c r="A1628" i="20" s="1"/>
  <c r="A1652" i="20" s="1"/>
  <c r="A1676" i="20" s="1"/>
  <c r="A1700" i="20" s="1"/>
  <c r="A1724" i="20" s="1"/>
  <c r="A1748" i="20" s="1"/>
  <c r="A1772" i="20" s="1"/>
  <c r="A1796" i="20" s="1"/>
  <c r="A1820" i="20" s="1"/>
  <c r="A1844" i="20" s="1"/>
  <c r="A1868" i="20" s="1"/>
  <c r="A1892" i="20" s="1"/>
  <c r="A1916" i="20" s="1"/>
  <c r="A1940" i="20" s="1"/>
  <c r="A1964" i="20" s="1"/>
  <c r="A1988" i="20" s="1"/>
  <c r="A2012" i="20" s="1"/>
  <c r="A2036" i="20" s="1"/>
  <c r="A2060" i="20" s="1"/>
  <c r="A2084" i="20" s="1"/>
  <c r="A2108" i="20" s="1"/>
  <c r="A2132" i="20" s="1"/>
  <c r="A2156" i="20" s="1"/>
  <c r="A2180" i="20" s="1"/>
  <c r="A2204" i="20" s="1"/>
  <c r="A2228" i="20" s="1"/>
  <c r="A2252" i="20" s="1"/>
  <c r="A2276" i="20" s="1"/>
  <c r="A2300" i="20" s="1"/>
  <c r="A2324" i="20" s="1"/>
  <c r="A2348" i="20" s="1"/>
  <c r="A2372" i="20" s="1"/>
  <c r="A2396" i="20" s="1"/>
  <c r="A45" i="20"/>
  <c r="A69" i="20" s="1"/>
  <c r="A93" i="20" s="1"/>
  <c r="A117" i="20" s="1"/>
  <c r="A141" i="20" s="1"/>
  <c r="A165" i="20" s="1"/>
  <c r="A189" i="20" s="1"/>
  <c r="A213" i="20" s="1"/>
  <c r="A237" i="20" s="1"/>
  <c r="A261" i="20" s="1"/>
  <c r="A285" i="20" s="1"/>
  <c r="A309" i="20" s="1"/>
  <c r="A333" i="20" s="1"/>
  <c r="A357" i="20" s="1"/>
  <c r="A381" i="20" s="1"/>
  <c r="A405" i="20" s="1"/>
  <c r="A429" i="20" s="1"/>
  <c r="A453" i="20" s="1"/>
  <c r="A477" i="20" s="1"/>
  <c r="A501" i="20" s="1"/>
  <c r="A525" i="20" s="1"/>
  <c r="A549" i="20" s="1"/>
  <c r="A573" i="20" s="1"/>
  <c r="A597" i="20" s="1"/>
  <c r="A621" i="20" s="1"/>
  <c r="A645" i="20" s="1"/>
  <c r="A669" i="20" s="1"/>
  <c r="A693" i="20" s="1"/>
  <c r="A717" i="20" s="1"/>
  <c r="A741" i="20" s="1"/>
  <c r="A765" i="20" s="1"/>
  <c r="A789" i="20" s="1"/>
  <c r="A813" i="20" s="1"/>
  <c r="A837" i="20" s="1"/>
  <c r="A861" i="20" s="1"/>
  <c r="A885" i="20" s="1"/>
  <c r="A909" i="20" s="1"/>
  <c r="A933" i="20" s="1"/>
  <c r="A957" i="20" s="1"/>
  <c r="A981" i="20" s="1"/>
  <c r="A1005" i="20" s="1"/>
  <c r="A1029" i="20" s="1"/>
  <c r="A1053" i="20" s="1"/>
  <c r="A1077" i="20" s="1"/>
  <c r="A1101" i="20" s="1"/>
  <c r="A1125" i="20" s="1"/>
  <c r="A1149" i="20" s="1"/>
  <c r="A1173" i="20" s="1"/>
  <c r="A1197" i="20" s="1"/>
  <c r="A1221" i="20" s="1"/>
  <c r="A1245" i="20" s="1"/>
  <c r="A1269" i="20" s="1"/>
  <c r="A1293" i="20" s="1"/>
  <c r="A1317" i="20" s="1"/>
  <c r="A1341" i="20" s="1"/>
  <c r="A1365" i="20" s="1"/>
  <c r="A1389" i="20" s="1"/>
  <c r="A1413" i="20" s="1"/>
  <c r="A1437" i="20" s="1"/>
  <c r="A1461" i="20" s="1"/>
  <c r="A1485" i="20" s="1"/>
  <c r="A1509" i="20" s="1"/>
  <c r="A1533" i="20" s="1"/>
  <c r="A1557" i="20" s="1"/>
  <c r="A1581" i="20" s="1"/>
  <c r="A1605" i="20" s="1"/>
  <c r="A1629" i="20" s="1"/>
  <c r="A1653" i="20" s="1"/>
  <c r="A1677" i="20" s="1"/>
  <c r="A1701" i="20" s="1"/>
  <c r="A1725" i="20" s="1"/>
  <c r="A1749" i="20" s="1"/>
  <c r="A1773" i="20" s="1"/>
  <c r="A1797" i="20" s="1"/>
  <c r="A1821" i="20" s="1"/>
  <c r="A1845" i="20" s="1"/>
  <c r="A1869" i="20" s="1"/>
  <c r="A1893" i="20" s="1"/>
  <c r="A1917" i="20" s="1"/>
  <c r="A1941" i="20" s="1"/>
  <c r="A1965" i="20" s="1"/>
  <c r="A1989" i="20" s="1"/>
  <c r="A2013" i="20" s="1"/>
  <c r="A2037" i="20" s="1"/>
  <c r="A2061" i="20" s="1"/>
  <c r="A2085" i="20" s="1"/>
  <c r="A2109" i="20" s="1"/>
  <c r="A2133" i="20" s="1"/>
  <c r="A2157" i="20" s="1"/>
  <c r="A2181" i="20" s="1"/>
  <c r="A2205" i="20" s="1"/>
  <c r="A2229" i="20" s="1"/>
  <c r="A2253" i="20" s="1"/>
  <c r="A2277" i="20" s="1"/>
  <c r="A2301" i="20" s="1"/>
  <c r="A2325" i="20" s="1"/>
  <c r="A2349" i="20" s="1"/>
  <c r="A2373" i="20" s="1"/>
  <c r="A2397" i="20" s="1"/>
  <c r="A46" i="20"/>
  <c r="A47" i="20"/>
  <c r="A48" i="20"/>
  <c r="A72" i="20" s="1"/>
  <c r="A96" i="20" s="1"/>
  <c r="A120" i="20" s="1"/>
  <c r="A144" i="20" s="1"/>
  <c r="A168" i="20" s="1"/>
  <c r="A192" i="20" s="1"/>
  <c r="A216" i="20" s="1"/>
  <c r="A240" i="20" s="1"/>
  <c r="A264" i="20" s="1"/>
  <c r="A288" i="20" s="1"/>
  <c r="A312" i="20" s="1"/>
  <c r="A336" i="20" s="1"/>
  <c r="A360" i="20" s="1"/>
  <c r="A384" i="20" s="1"/>
  <c r="A408" i="20" s="1"/>
  <c r="A432" i="20" s="1"/>
  <c r="A456" i="20" s="1"/>
  <c r="A480" i="20" s="1"/>
  <c r="A504" i="20" s="1"/>
  <c r="A528" i="20" s="1"/>
  <c r="A552" i="20" s="1"/>
  <c r="A576" i="20" s="1"/>
  <c r="A600" i="20" s="1"/>
  <c r="A624" i="20" s="1"/>
  <c r="A648" i="20" s="1"/>
  <c r="A672" i="20" s="1"/>
  <c r="A696" i="20" s="1"/>
  <c r="A720" i="20" s="1"/>
  <c r="A744" i="20" s="1"/>
  <c r="A768" i="20" s="1"/>
  <c r="A792" i="20" s="1"/>
  <c r="A816" i="20" s="1"/>
  <c r="A840" i="20" s="1"/>
  <c r="A864" i="20" s="1"/>
  <c r="A888" i="20" s="1"/>
  <c r="A912" i="20" s="1"/>
  <c r="A936" i="20" s="1"/>
  <c r="A960" i="20" s="1"/>
  <c r="A984" i="20" s="1"/>
  <c r="A1008" i="20" s="1"/>
  <c r="A1032" i="20" s="1"/>
  <c r="A1056" i="20" s="1"/>
  <c r="A1080" i="20" s="1"/>
  <c r="A1104" i="20" s="1"/>
  <c r="A1128" i="20" s="1"/>
  <c r="A1152" i="20" s="1"/>
  <c r="A1176" i="20" s="1"/>
  <c r="A1200" i="20" s="1"/>
  <c r="A1224" i="20" s="1"/>
  <c r="A1248" i="20" s="1"/>
  <c r="A1272" i="20" s="1"/>
  <c r="A1296" i="20" s="1"/>
  <c r="A1320" i="20" s="1"/>
  <c r="A1344" i="20" s="1"/>
  <c r="A1368" i="20" s="1"/>
  <c r="A1392" i="20" s="1"/>
  <c r="A1416" i="20" s="1"/>
  <c r="A1440" i="20" s="1"/>
  <c r="A1464" i="20" s="1"/>
  <c r="A1488" i="20" s="1"/>
  <c r="A1512" i="20" s="1"/>
  <c r="A1536" i="20" s="1"/>
  <c r="A1560" i="20" s="1"/>
  <c r="A1584" i="20" s="1"/>
  <c r="A1608" i="20" s="1"/>
  <c r="A1632" i="20" s="1"/>
  <c r="A1656" i="20" s="1"/>
  <c r="A1680" i="20" s="1"/>
  <c r="A1704" i="20" s="1"/>
  <c r="A1728" i="20" s="1"/>
  <c r="A1752" i="20" s="1"/>
  <c r="A1776" i="20" s="1"/>
  <c r="A1800" i="20" s="1"/>
  <c r="A1824" i="20" s="1"/>
  <c r="A1848" i="20" s="1"/>
  <c r="A1872" i="20" s="1"/>
  <c r="A1896" i="20" s="1"/>
  <c r="A1920" i="20" s="1"/>
  <c r="A1944" i="20" s="1"/>
  <c r="A1968" i="20" s="1"/>
  <c r="A1992" i="20" s="1"/>
  <c r="A2016" i="20" s="1"/>
  <c r="A2040" i="20" s="1"/>
  <c r="A2064" i="20" s="1"/>
  <c r="A2088" i="20" s="1"/>
  <c r="A2112" i="20" s="1"/>
  <c r="A2136" i="20" s="1"/>
  <c r="A2160" i="20" s="1"/>
  <c r="A2184" i="20" s="1"/>
  <c r="A2208" i="20" s="1"/>
  <c r="A2232" i="20" s="1"/>
  <c r="A2256" i="20" s="1"/>
  <c r="A2280" i="20" s="1"/>
  <c r="A2304" i="20" s="1"/>
  <c r="A2328" i="20" s="1"/>
  <c r="A2352" i="20" s="1"/>
  <c r="A2376" i="20" s="1"/>
  <c r="A2400" i="20" s="1"/>
  <c r="A49" i="20"/>
  <c r="A73" i="20" s="1"/>
  <c r="A97" i="20" s="1"/>
  <c r="A121" i="20" s="1"/>
  <c r="A145" i="20" s="1"/>
  <c r="A50" i="20"/>
  <c r="A51" i="20"/>
  <c r="A52" i="20"/>
  <c r="A76" i="20" s="1"/>
  <c r="A54" i="20"/>
  <c r="A78" i="20" s="1"/>
  <c r="A102" i="20" s="1"/>
  <c r="A126" i="20" s="1"/>
  <c r="A150" i="20" s="1"/>
  <c r="A174" i="20" s="1"/>
  <c r="A198" i="20" s="1"/>
  <c r="A222" i="20" s="1"/>
  <c r="A246" i="20" s="1"/>
  <c r="A270" i="20" s="1"/>
  <c r="A294" i="20" s="1"/>
  <c r="A318" i="20" s="1"/>
  <c r="A342" i="20" s="1"/>
  <c r="A366" i="20" s="1"/>
  <c r="A390" i="20" s="1"/>
  <c r="A414" i="20" s="1"/>
  <c r="A438" i="20" s="1"/>
  <c r="A462" i="20" s="1"/>
  <c r="A486" i="20" s="1"/>
  <c r="A510" i="20" s="1"/>
  <c r="A534" i="20" s="1"/>
  <c r="A558" i="20" s="1"/>
  <c r="A582" i="20" s="1"/>
  <c r="A606" i="20" s="1"/>
  <c r="A630" i="20" s="1"/>
  <c r="A654" i="20" s="1"/>
  <c r="A678" i="20" s="1"/>
  <c r="A702" i="20" s="1"/>
  <c r="A726" i="20" s="1"/>
  <c r="A750" i="20" s="1"/>
  <c r="A774" i="20" s="1"/>
  <c r="A798" i="20" s="1"/>
  <c r="A822" i="20" s="1"/>
  <c r="A846" i="20" s="1"/>
  <c r="A870" i="20" s="1"/>
  <c r="A894" i="20" s="1"/>
  <c r="A918" i="20" s="1"/>
  <c r="A942" i="20" s="1"/>
  <c r="A966" i="20" s="1"/>
  <c r="A990" i="20" s="1"/>
  <c r="A1014" i="20" s="1"/>
  <c r="A1038" i="20" s="1"/>
  <c r="A1062" i="20" s="1"/>
  <c r="A1086" i="20" s="1"/>
  <c r="A1110" i="20" s="1"/>
  <c r="A1134" i="20" s="1"/>
  <c r="A1158" i="20" s="1"/>
  <c r="A1182" i="20" s="1"/>
  <c r="A1206" i="20" s="1"/>
  <c r="A1230" i="20" s="1"/>
  <c r="A1254" i="20" s="1"/>
  <c r="A1278" i="20" s="1"/>
  <c r="A1302" i="20" s="1"/>
  <c r="A1326" i="20" s="1"/>
  <c r="A1350" i="20" s="1"/>
  <c r="A1374" i="20" s="1"/>
  <c r="A1398" i="20" s="1"/>
  <c r="A1422" i="20" s="1"/>
  <c r="A1446" i="20" s="1"/>
  <c r="A1470" i="20" s="1"/>
  <c r="A1494" i="20" s="1"/>
  <c r="A1518" i="20" s="1"/>
  <c r="A1542" i="20" s="1"/>
  <c r="A1566" i="20" s="1"/>
  <c r="A1590" i="20" s="1"/>
  <c r="A1614" i="20" s="1"/>
  <c r="A1638" i="20" s="1"/>
  <c r="A1662" i="20" s="1"/>
  <c r="A1686" i="20" s="1"/>
  <c r="A1710" i="20" s="1"/>
  <c r="A1734" i="20" s="1"/>
  <c r="A1758" i="20" s="1"/>
  <c r="A1782" i="20" s="1"/>
  <c r="A1806" i="20" s="1"/>
  <c r="A1830" i="20" s="1"/>
  <c r="A1854" i="20" s="1"/>
  <c r="A1878" i="20" s="1"/>
  <c r="A1902" i="20" s="1"/>
  <c r="A1926" i="20" s="1"/>
  <c r="A1950" i="20" s="1"/>
  <c r="A1974" i="20" s="1"/>
  <c r="A1998" i="20" s="1"/>
  <c r="A2022" i="20" s="1"/>
  <c r="A2046" i="20" s="1"/>
  <c r="A2070" i="20" s="1"/>
  <c r="A2094" i="20" s="1"/>
  <c r="A2118" i="20" s="1"/>
  <c r="A2142" i="20" s="1"/>
  <c r="A2166" i="20" s="1"/>
  <c r="A2190" i="20" s="1"/>
  <c r="A2214" i="20" s="1"/>
  <c r="A2238" i="20" s="1"/>
  <c r="A2262" i="20" s="1"/>
  <c r="A2286" i="20" s="1"/>
  <c r="A2310" i="20" s="1"/>
  <c r="A2334" i="20" s="1"/>
  <c r="A2358" i="20" s="1"/>
  <c r="A2382" i="20" s="1"/>
  <c r="A55" i="20"/>
  <c r="A79" i="20" s="1"/>
  <c r="A103" i="20" s="1"/>
  <c r="A58" i="20"/>
  <c r="A82" i="20" s="1"/>
  <c r="A106" i="20" s="1"/>
  <c r="A130" i="20" s="1"/>
  <c r="A154" i="20" s="1"/>
  <c r="A178" i="20" s="1"/>
  <c r="A202" i="20" s="1"/>
  <c r="A226" i="20" s="1"/>
  <c r="A250" i="20" s="1"/>
  <c r="A274" i="20" s="1"/>
  <c r="A298" i="20" s="1"/>
  <c r="A322" i="20" s="1"/>
  <c r="A346" i="20" s="1"/>
  <c r="A370" i="20" s="1"/>
  <c r="A394" i="20" s="1"/>
  <c r="A418" i="20" s="1"/>
  <c r="A442" i="20" s="1"/>
  <c r="A466" i="20" s="1"/>
  <c r="A490" i="20" s="1"/>
  <c r="A514" i="20" s="1"/>
  <c r="A538" i="20" s="1"/>
  <c r="A562" i="20" s="1"/>
  <c r="A586" i="20" s="1"/>
  <c r="A610" i="20" s="1"/>
  <c r="A634" i="20" s="1"/>
  <c r="A658" i="20" s="1"/>
  <c r="A682" i="20" s="1"/>
  <c r="A706" i="20" s="1"/>
  <c r="A730" i="20" s="1"/>
  <c r="A754" i="20" s="1"/>
  <c r="A778" i="20" s="1"/>
  <c r="A802" i="20" s="1"/>
  <c r="A826" i="20" s="1"/>
  <c r="A850" i="20" s="1"/>
  <c r="A874" i="20" s="1"/>
  <c r="A898" i="20" s="1"/>
  <c r="A922" i="20" s="1"/>
  <c r="A946" i="20" s="1"/>
  <c r="A970" i="20" s="1"/>
  <c r="A994" i="20" s="1"/>
  <c r="A1018" i="20" s="1"/>
  <c r="A1042" i="20" s="1"/>
  <c r="A1066" i="20" s="1"/>
  <c r="A1090" i="20" s="1"/>
  <c r="A1114" i="20" s="1"/>
  <c r="A1138" i="20" s="1"/>
  <c r="A1162" i="20" s="1"/>
  <c r="A1186" i="20" s="1"/>
  <c r="A1210" i="20" s="1"/>
  <c r="A1234" i="20" s="1"/>
  <c r="A1258" i="20" s="1"/>
  <c r="A1282" i="20" s="1"/>
  <c r="A1306" i="20" s="1"/>
  <c r="A1330" i="20" s="1"/>
  <c r="A1354" i="20" s="1"/>
  <c r="A1378" i="20" s="1"/>
  <c r="A1402" i="20" s="1"/>
  <c r="A1426" i="20" s="1"/>
  <c r="A1450" i="20" s="1"/>
  <c r="A1474" i="20" s="1"/>
  <c r="A1498" i="20" s="1"/>
  <c r="A1522" i="20" s="1"/>
  <c r="A1546" i="20" s="1"/>
  <c r="A1570" i="20" s="1"/>
  <c r="A1594" i="20" s="1"/>
  <c r="A1618" i="20" s="1"/>
  <c r="A1642" i="20" s="1"/>
  <c r="A1666" i="20" s="1"/>
  <c r="A1690" i="20" s="1"/>
  <c r="A1714" i="20" s="1"/>
  <c r="A1738" i="20" s="1"/>
  <c r="A1762" i="20" s="1"/>
  <c r="A1786" i="20" s="1"/>
  <c r="A1810" i="20" s="1"/>
  <c r="A1834" i="20" s="1"/>
  <c r="A1858" i="20" s="1"/>
  <c r="A1882" i="20" s="1"/>
  <c r="A1906" i="20" s="1"/>
  <c r="A1930" i="20" s="1"/>
  <c r="A1954" i="20" s="1"/>
  <c r="A1978" i="20" s="1"/>
  <c r="A2002" i="20" s="1"/>
  <c r="A2026" i="20" s="1"/>
  <c r="A2050" i="20" s="1"/>
  <c r="A2074" i="20" s="1"/>
  <c r="A2098" i="20" s="1"/>
  <c r="A2122" i="20" s="1"/>
  <c r="A2146" i="20" s="1"/>
  <c r="A2170" i="20" s="1"/>
  <c r="A2194" i="20" s="1"/>
  <c r="A2218" i="20" s="1"/>
  <c r="A2242" i="20" s="1"/>
  <c r="A2266" i="20" s="1"/>
  <c r="A2290" i="20" s="1"/>
  <c r="A2314" i="20" s="1"/>
  <c r="A2338" i="20" s="1"/>
  <c r="A2362" i="20" s="1"/>
  <c r="A2386" i="20" s="1"/>
  <c r="A59" i="20"/>
  <c r="A62" i="20"/>
  <c r="A86" i="20" s="1"/>
  <c r="A110" i="20" s="1"/>
  <c r="A134" i="20" s="1"/>
  <c r="A158" i="20" s="1"/>
  <c r="A182" i="20" s="1"/>
  <c r="A206" i="20" s="1"/>
  <c r="A230" i="20" s="1"/>
  <c r="A254" i="20" s="1"/>
  <c r="A278" i="20" s="1"/>
  <c r="A302" i="20" s="1"/>
  <c r="A326" i="20" s="1"/>
  <c r="A350" i="20" s="1"/>
  <c r="A374" i="20" s="1"/>
  <c r="A398" i="20" s="1"/>
  <c r="A422" i="20" s="1"/>
  <c r="A446" i="20" s="1"/>
  <c r="A470" i="20" s="1"/>
  <c r="A494" i="20" s="1"/>
  <c r="A518" i="20" s="1"/>
  <c r="A542" i="20" s="1"/>
  <c r="A566" i="20" s="1"/>
  <c r="A590" i="20" s="1"/>
  <c r="A614" i="20" s="1"/>
  <c r="A638" i="20" s="1"/>
  <c r="A662" i="20" s="1"/>
  <c r="A686" i="20" s="1"/>
  <c r="A710" i="20" s="1"/>
  <c r="A734" i="20" s="1"/>
  <c r="A758" i="20" s="1"/>
  <c r="A782" i="20" s="1"/>
  <c r="A806" i="20" s="1"/>
  <c r="A830" i="20" s="1"/>
  <c r="A854" i="20" s="1"/>
  <c r="A878" i="20" s="1"/>
  <c r="A902" i="20" s="1"/>
  <c r="A926" i="20" s="1"/>
  <c r="A950" i="20" s="1"/>
  <c r="A974" i="20" s="1"/>
  <c r="A998" i="20" s="1"/>
  <c r="A1022" i="20" s="1"/>
  <c r="A1046" i="20" s="1"/>
  <c r="A1070" i="20" s="1"/>
  <c r="A1094" i="20" s="1"/>
  <c r="A1118" i="20" s="1"/>
  <c r="A1142" i="20" s="1"/>
  <c r="A1166" i="20" s="1"/>
  <c r="A1190" i="20" s="1"/>
  <c r="A1214" i="20" s="1"/>
  <c r="A1238" i="20" s="1"/>
  <c r="A1262" i="20" s="1"/>
  <c r="A1286" i="20" s="1"/>
  <c r="A1310" i="20" s="1"/>
  <c r="A1334" i="20" s="1"/>
  <c r="A1358" i="20" s="1"/>
  <c r="A1382" i="20" s="1"/>
  <c r="A1406" i="20" s="1"/>
  <c r="A1430" i="20" s="1"/>
  <c r="A1454" i="20" s="1"/>
  <c r="A1478" i="20" s="1"/>
  <c r="A1502" i="20" s="1"/>
  <c r="A1526" i="20" s="1"/>
  <c r="A1550" i="20" s="1"/>
  <c r="A1574" i="20" s="1"/>
  <c r="A1598" i="20" s="1"/>
  <c r="A1622" i="20" s="1"/>
  <c r="A1646" i="20" s="1"/>
  <c r="A1670" i="20" s="1"/>
  <c r="A1694" i="20" s="1"/>
  <c r="A1718" i="20" s="1"/>
  <c r="A1742" i="20" s="1"/>
  <c r="A1766" i="20" s="1"/>
  <c r="A1790" i="20" s="1"/>
  <c r="A1814" i="20" s="1"/>
  <c r="A1838" i="20" s="1"/>
  <c r="A1862" i="20" s="1"/>
  <c r="A1886" i="20" s="1"/>
  <c r="A1910" i="20" s="1"/>
  <c r="A1934" i="20" s="1"/>
  <c r="A1958" i="20" s="1"/>
  <c r="A1982" i="20" s="1"/>
  <c r="A2006" i="20" s="1"/>
  <c r="A2030" i="20" s="1"/>
  <c r="A2054" i="20" s="1"/>
  <c r="A2078" i="20" s="1"/>
  <c r="A2102" i="20" s="1"/>
  <c r="A2126" i="20" s="1"/>
  <c r="A2150" i="20" s="1"/>
  <c r="A2174" i="20" s="1"/>
  <c r="A2198" i="20" s="1"/>
  <c r="A2222" i="20" s="1"/>
  <c r="A2246" i="20" s="1"/>
  <c r="A2270" i="20" s="1"/>
  <c r="A2294" i="20" s="1"/>
  <c r="A2318" i="20" s="1"/>
  <c r="A2342" i="20" s="1"/>
  <c r="A2366" i="20" s="1"/>
  <c r="A2390" i="20" s="1"/>
  <c r="A63" i="20"/>
  <c r="A87" i="20" s="1"/>
  <c r="A111" i="20" s="1"/>
  <c r="A135" i="20" s="1"/>
  <c r="A159" i="20" s="1"/>
  <c r="A183" i="20" s="1"/>
  <c r="A207" i="20" s="1"/>
  <c r="A231" i="20" s="1"/>
  <c r="A255" i="20" s="1"/>
  <c r="A279" i="20" s="1"/>
  <c r="A303" i="20" s="1"/>
  <c r="A327" i="20" s="1"/>
  <c r="A351" i="20" s="1"/>
  <c r="A375" i="20" s="1"/>
  <c r="A399" i="20" s="1"/>
  <c r="A423" i="20" s="1"/>
  <c r="A447" i="20" s="1"/>
  <c r="A471" i="20" s="1"/>
  <c r="A495" i="20" s="1"/>
  <c r="A519" i="20" s="1"/>
  <c r="A543" i="20" s="1"/>
  <c r="A567" i="20" s="1"/>
  <c r="A591" i="20" s="1"/>
  <c r="A615" i="20" s="1"/>
  <c r="A639" i="20" s="1"/>
  <c r="A663" i="20" s="1"/>
  <c r="A687" i="20" s="1"/>
  <c r="A711" i="20" s="1"/>
  <c r="A735" i="20" s="1"/>
  <c r="A759" i="20" s="1"/>
  <c r="A783" i="20" s="1"/>
  <c r="A807" i="20" s="1"/>
  <c r="A831" i="20" s="1"/>
  <c r="A855" i="20" s="1"/>
  <c r="A879" i="20" s="1"/>
  <c r="A903" i="20" s="1"/>
  <c r="A927" i="20" s="1"/>
  <c r="A951" i="20" s="1"/>
  <c r="A975" i="20" s="1"/>
  <c r="A999" i="20" s="1"/>
  <c r="A1023" i="20" s="1"/>
  <c r="A1047" i="20" s="1"/>
  <c r="A1071" i="20" s="1"/>
  <c r="A1095" i="20" s="1"/>
  <c r="A1119" i="20" s="1"/>
  <c r="A1143" i="20" s="1"/>
  <c r="A1167" i="20" s="1"/>
  <c r="A1191" i="20" s="1"/>
  <c r="A1215" i="20" s="1"/>
  <c r="A1239" i="20" s="1"/>
  <c r="A1263" i="20" s="1"/>
  <c r="A1287" i="20" s="1"/>
  <c r="A1311" i="20" s="1"/>
  <c r="A1335" i="20" s="1"/>
  <c r="A1359" i="20" s="1"/>
  <c r="A1383" i="20" s="1"/>
  <c r="A1407" i="20" s="1"/>
  <c r="A1431" i="20" s="1"/>
  <c r="A1455" i="20" s="1"/>
  <c r="A1479" i="20" s="1"/>
  <c r="A1503" i="20" s="1"/>
  <c r="A1527" i="20" s="1"/>
  <c r="A1551" i="20" s="1"/>
  <c r="A1575" i="20" s="1"/>
  <c r="A1599" i="20" s="1"/>
  <c r="A1623" i="20" s="1"/>
  <c r="A1647" i="20" s="1"/>
  <c r="A1671" i="20" s="1"/>
  <c r="A1695" i="20" s="1"/>
  <c r="A1719" i="20" s="1"/>
  <c r="A1743" i="20" s="1"/>
  <c r="A1767" i="20" s="1"/>
  <c r="A1791" i="20" s="1"/>
  <c r="A1815" i="20" s="1"/>
  <c r="A1839" i="20" s="1"/>
  <c r="A1863" i="20" s="1"/>
  <c r="A1887" i="20" s="1"/>
  <c r="A1911" i="20" s="1"/>
  <c r="A1935" i="20" s="1"/>
  <c r="A1959" i="20" s="1"/>
  <c r="A1983" i="20" s="1"/>
  <c r="A2007" i="20" s="1"/>
  <c r="A2031" i="20" s="1"/>
  <c r="A2055" i="20" s="1"/>
  <c r="A2079" i="20" s="1"/>
  <c r="A2103" i="20" s="1"/>
  <c r="A2127" i="20" s="1"/>
  <c r="A2151" i="20" s="1"/>
  <c r="A2175" i="20" s="1"/>
  <c r="A2199" i="20" s="1"/>
  <c r="A2223" i="20" s="1"/>
  <c r="A2247" i="20" s="1"/>
  <c r="A2271" i="20" s="1"/>
  <c r="A2295" i="20" s="1"/>
  <c r="A2319" i="20" s="1"/>
  <c r="A2343" i="20" s="1"/>
  <c r="A2367" i="20" s="1"/>
  <c r="A2391" i="20" s="1"/>
  <c r="A65" i="20"/>
  <c r="A89" i="20" s="1"/>
  <c r="A113" i="20" s="1"/>
  <c r="A137" i="20" s="1"/>
  <c r="A161" i="20" s="1"/>
  <c r="A185" i="20" s="1"/>
  <c r="A209" i="20" s="1"/>
  <c r="A233" i="20" s="1"/>
  <c r="A257" i="20" s="1"/>
  <c r="A281" i="20" s="1"/>
  <c r="A305" i="20" s="1"/>
  <c r="A329" i="20" s="1"/>
  <c r="A353" i="20" s="1"/>
  <c r="A377" i="20" s="1"/>
  <c r="A401" i="20" s="1"/>
  <c r="A425" i="20" s="1"/>
  <c r="A449" i="20" s="1"/>
  <c r="A473" i="20" s="1"/>
  <c r="A497" i="20" s="1"/>
  <c r="A521" i="20" s="1"/>
  <c r="A545" i="20" s="1"/>
  <c r="A569" i="20" s="1"/>
  <c r="A593" i="20" s="1"/>
  <c r="A617" i="20" s="1"/>
  <c r="A641" i="20" s="1"/>
  <c r="A665" i="20" s="1"/>
  <c r="A689" i="20" s="1"/>
  <c r="A713" i="20" s="1"/>
  <c r="A737" i="20" s="1"/>
  <c r="A761" i="20" s="1"/>
  <c r="A785" i="20" s="1"/>
  <c r="A809" i="20" s="1"/>
  <c r="A833" i="20" s="1"/>
  <c r="A857" i="20" s="1"/>
  <c r="A881" i="20" s="1"/>
  <c r="A905" i="20" s="1"/>
  <c r="A929" i="20" s="1"/>
  <c r="A953" i="20" s="1"/>
  <c r="A977" i="20" s="1"/>
  <c r="A1001" i="20" s="1"/>
  <c r="A1025" i="20" s="1"/>
  <c r="A1049" i="20" s="1"/>
  <c r="A1073" i="20" s="1"/>
  <c r="A1097" i="20" s="1"/>
  <c r="A1121" i="20" s="1"/>
  <c r="A1145" i="20" s="1"/>
  <c r="A1169" i="20" s="1"/>
  <c r="A1193" i="20" s="1"/>
  <c r="A1217" i="20" s="1"/>
  <c r="A1241" i="20" s="1"/>
  <c r="A1265" i="20" s="1"/>
  <c r="A1289" i="20" s="1"/>
  <c r="A1313" i="20" s="1"/>
  <c r="A1337" i="20" s="1"/>
  <c r="A1361" i="20" s="1"/>
  <c r="A1385" i="20" s="1"/>
  <c r="A1409" i="20" s="1"/>
  <c r="A1433" i="20" s="1"/>
  <c r="A1457" i="20" s="1"/>
  <c r="A1481" i="20" s="1"/>
  <c r="A1505" i="20" s="1"/>
  <c r="A1529" i="20" s="1"/>
  <c r="A1553" i="20" s="1"/>
  <c r="A1577" i="20" s="1"/>
  <c r="A1601" i="20" s="1"/>
  <c r="A1625" i="20" s="1"/>
  <c r="A1649" i="20" s="1"/>
  <c r="A1673" i="20" s="1"/>
  <c r="A1697" i="20" s="1"/>
  <c r="A1721" i="20" s="1"/>
  <c r="A1745" i="20" s="1"/>
  <c r="A1769" i="20" s="1"/>
  <c r="A1793" i="20" s="1"/>
  <c r="A1817" i="20" s="1"/>
  <c r="A1841" i="20" s="1"/>
  <c r="A1865" i="20" s="1"/>
  <c r="A1889" i="20" s="1"/>
  <c r="A1913" i="20" s="1"/>
  <c r="A1937" i="20" s="1"/>
  <c r="A1961" i="20" s="1"/>
  <c r="A1985" i="20" s="1"/>
  <c r="A2009" i="20" s="1"/>
  <c r="A2033" i="20" s="1"/>
  <c r="A2057" i="20" s="1"/>
  <c r="A2081" i="20" s="1"/>
  <c r="A2105" i="20" s="1"/>
  <c r="A2129" i="20" s="1"/>
  <c r="A2153" i="20" s="1"/>
  <c r="A2177" i="20" s="1"/>
  <c r="A2201" i="20" s="1"/>
  <c r="A2225" i="20" s="1"/>
  <c r="A2249" i="20" s="1"/>
  <c r="A2273" i="20" s="1"/>
  <c r="A2297" i="20" s="1"/>
  <c r="A2321" i="20" s="1"/>
  <c r="A2345" i="20" s="1"/>
  <c r="A2369" i="20" s="1"/>
  <c r="A2393" i="20" s="1"/>
  <c r="A66" i="20"/>
  <c r="A90" i="20" s="1"/>
  <c r="A114" i="20" s="1"/>
  <c r="A138" i="20" s="1"/>
  <c r="A162" i="20" s="1"/>
  <c r="A186" i="20" s="1"/>
  <c r="A210" i="20" s="1"/>
  <c r="A234" i="20" s="1"/>
  <c r="A258" i="20" s="1"/>
  <c r="A70" i="20"/>
  <c r="A94" i="20" s="1"/>
  <c r="A118" i="20" s="1"/>
  <c r="A142" i="20" s="1"/>
  <c r="A166" i="20" s="1"/>
  <c r="A190" i="20" s="1"/>
  <c r="A214" i="20" s="1"/>
  <c r="A238" i="20" s="1"/>
  <c r="A262" i="20" s="1"/>
  <c r="A286" i="20" s="1"/>
  <c r="A310" i="20" s="1"/>
  <c r="A334" i="20" s="1"/>
  <c r="A358" i="20" s="1"/>
  <c r="A382" i="20" s="1"/>
  <c r="A406" i="20" s="1"/>
  <c r="A430" i="20" s="1"/>
  <c r="A454" i="20" s="1"/>
  <c r="A478" i="20" s="1"/>
  <c r="A502" i="20" s="1"/>
  <c r="A526" i="20" s="1"/>
  <c r="A550" i="20" s="1"/>
  <c r="A574" i="20" s="1"/>
  <c r="A598" i="20" s="1"/>
  <c r="A622" i="20" s="1"/>
  <c r="A646" i="20" s="1"/>
  <c r="A670" i="20" s="1"/>
  <c r="A694" i="20" s="1"/>
  <c r="A718" i="20" s="1"/>
  <c r="A742" i="20" s="1"/>
  <c r="A766" i="20" s="1"/>
  <c r="A790" i="20" s="1"/>
  <c r="A814" i="20" s="1"/>
  <c r="A838" i="20" s="1"/>
  <c r="A862" i="20" s="1"/>
  <c r="A886" i="20" s="1"/>
  <c r="A910" i="20" s="1"/>
  <c r="A934" i="20" s="1"/>
  <c r="A958" i="20" s="1"/>
  <c r="A982" i="20" s="1"/>
  <c r="A1006" i="20" s="1"/>
  <c r="A1030" i="20" s="1"/>
  <c r="A1054" i="20" s="1"/>
  <c r="A1078" i="20" s="1"/>
  <c r="A1102" i="20" s="1"/>
  <c r="A1126" i="20" s="1"/>
  <c r="A1150" i="20" s="1"/>
  <c r="A1174" i="20" s="1"/>
  <c r="A1198" i="20" s="1"/>
  <c r="A1222" i="20" s="1"/>
  <c r="A1246" i="20" s="1"/>
  <c r="A1270" i="20" s="1"/>
  <c r="A1294" i="20" s="1"/>
  <c r="A1318" i="20" s="1"/>
  <c r="A1342" i="20" s="1"/>
  <c r="A1366" i="20" s="1"/>
  <c r="A1390" i="20" s="1"/>
  <c r="A1414" i="20" s="1"/>
  <c r="A1438" i="20" s="1"/>
  <c r="A1462" i="20" s="1"/>
  <c r="A1486" i="20" s="1"/>
  <c r="A1510" i="20" s="1"/>
  <c r="A1534" i="20" s="1"/>
  <c r="A1558" i="20" s="1"/>
  <c r="A1582" i="20" s="1"/>
  <c r="A1606" i="20" s="1"/>
  <c r="A1630" i="20" s="1"/>
  <c r="A1654" i="20" s="1"/>
  <c r="A1678" i="20" s="1"/>
  <c r="A1702" i="20" s="1"/>
  <c r="A1726" i="20" s="1"/>
  <c r="A1750" i="20" s="1"/>
  <c r="A1774" i="20" s="1"/>
  <c r="A1798" i="20" s="1"/>
  <c r="A1822" i="20" s="1"/>
  <c r="A1846" i="20" s="1"/>
  <c r="A1870" i="20" s="1"/>
  <c r="A1894" i="20" s="1"/>
  <c r="A1918" i="20" s="1"/>
  <c r="A1942" i="20" s="1"/>
  <c r="A1966" i="20" s="1"/>
  <c r="A1990" i="20" s="1"/>
  <c r="A2014" i="20" s="1"/>
  <c r="A2038" i="20" s="1"/>
  <c r="A2062" i="20" s="1"/>
  <c r="A2086" i="20" s="1"/>
  <c r="A2110" i="20" s="1"/>
  <c r="A2134" i="20" s="1"/>
  <c r="A2158" i="20" s="1"/>
  <c r="A2182" i="20" s="1"/>
  <c r="A2206" i="20" s="1"/>
  <c r="A2230" i="20" s="1"/>
  <c r="A2254" i="20" s="1"/>
  <c r="A2278" i="20" s="1"/>
  <c r="A2302" i="20" s="1"/>
  <c r="A2326" i="20" s="1"/>
  <c r="A2350" i="20" s="1"/>
  <c r="A2374" i="20" s="1"/>
  <c r="A2398" i="20" s="1"/>
  <c r="A71" i="20"/>
  <c r="A74" i="20"/>
  <c r="A98" i="20" s="1"/>
  <c r="A122" i="20" s="1"/>
  <c r="A146" i="20" s="1"/>
  <c r="A170" i="20" s="1"/>
  <c r="A194" i="20" s="1"/>
  <c r="A218" i="20" s="1"/>
  <c r="A242" i="20" s="1"/>
  <c r="A266" i="20" s="1"/>
  <c r="A290" i="20" s="1"/>
  <c r="A314" i="20" s="1"/>
  <c r="A338" i="20" s="1"/>
  <c r="A362" i="20" s="1"/>
  <c r="A386" i="20" s="1"/>
  <c r="A410" i="20" s="1"/>
  <c r="A434" i="20" s="1"/>
  <c r="A458" i="20" s="1"/>
  <c r="A482" i="20" s="1"/>
  <c r="A506" i="20" s="1"/>
  <c r="A530" i="20" s="1"/>
  <c r="A554" i="20" s="1"/>
  <c r="A578" i="20" s="1"/>
  <c r="A602" i="20" s="1"/>
  <c r="A626" i="20" s="1"/>
  <c r="A650" i="20" s="1"/>
  <c r="A674" i="20" s="1"/>
  <c r="A698" i="20" s="1"/>
  <c r="A722" i="20" s="1"/>
  <c r="A746" i="20" s="1"/>
  <c r="A770" i="20" s="1"/>
  <c r="A794" i="20" s="1"/>
  <c r="A818" i="20" s="1"/>
  <c r="A842" i="20" s="1"/>
  <c r="A866" i="20" s="1"/>
  <c r="A890" i="20" s="1"/>
  <c r="A914" i="20" s="1"/>
  <c r="A938" i="20" s="1"/>
  <c r="A962" i="20" s="1"/>
  <c r="A986" i="20" s="1"/>
  <c r="A1010" i="20" s="1"/>
  <c r="A1034" i="20" s="1"/>
  <c r="A1058" i="20" s="1"/>
  <c r="A1082" i="20" s="1"/>
  <c r="A1106" i="20" s="1"/>
  <c r="A1130" i="20" s="1"/>
  <c r="A1154" i="20" s="1"/>
  <c r="A1178" i="20" s="1"/>
  <c r="A1202" i="20" s="1"/>
  <c r="A1226" i="20" s="1"/>
  <c r="A1250" i="20" s="1"/>
  <c r="A1274" i="20" s="1"/>
  <c r="A1298" i="20" s="1"/>
  <c r="A1322" i="20" s="1"/>
  <c r="A1346" i="20" s="1"/>
  <c r="A1370" i="20" s="1"/>
  <c r="A1394" i="20" s="1"/>
  <c r="A1418" i="20" s="1"/>
  <c r="A1442" i="20" s="1"/>
  <c r="A1466" i="20" s="1"/>
  <c r="A1490" i="20" s="1"/>
  <c r="A1514" i="20" s="1"/>
  <c r="A1538" i="20" s="1"/>
  <c r="A1562" i="20" s="1"/>
  <c r="A1586" i="20" s="1"/>
  <c r="A1610" i="20" s="1"/>
  <c r="A1634" i="20" s="1"/>
  <c r="A1658" i="20" s="1"/>
  <c r="A1682" i="20" s="1"/>
  <c r="A1706" i="20" s="1"/>
  <c r="A1730" i="20" s="1"/>
  <c r="A1754" i="20" s="1"/>
  <c r="A1778" i="20" s="1"/>
  <c r="A1802" i="20" s="1"/>
  <c r="A1826" i="20" s="1"/>
  <c r="A1850" i="20" s="1"/>
  <c r="A1874" i="20" s="1"/>
  <c r="A1898" i="20" s="1"/>
  <c r="A1922" i="20" s="1"/>
  <c r="A1946" i="20" s="1"/>
  <c r="A1970" i="20" s="1"/>
  <c r="A1994" i="20" s="1"/>
  <c r="A2018" i="20" s="1"/>
  <c r="A2042" i="20" s="1"/>
  <c r="A2066" i="20" s="1"/>
  <c r="A2090" i="20" s="1"/>
  <c r="A2114" i="20" s="1"/>
  <c r="A2138" i="20" s="1"/>
  <c r="A2162" i="20" s="1"/>
  <c r="A2186" i="20" s="1"/>
  <c r="A2210" i="20" s="1"/>
  <c r="A2234" i="20" s="1"/>
  <c r="A2258" i="20" s="1"/>
  <c r="A2282" i="20" s="1"/>
  <c r="A2306" i="20" s="1"/>
  <c r="A2330" i="20" s="1"/>
  <c r="A2354" i="20" s="1"/>
  <c r="A2378" i="20" s="1"/>
  <c r="A2402" i="20" s="1"/>
  <c r="A75" i="20"/>
  <c r="A99" i="20" s="1"/>
  <c r="A123" i="20" s="1"/>
  <c r="A83" i="20"/>
  <c r="A107" i="20" s="1"/>
  <c r="A131" i="20" s="1"/>
  <c r="A155" i="20" s="1"/>
  <c r="A179" i="20" s="1"/>
  <c r="A203" i="20" s="1"/>
  <c r="A227" i="20" s="1"/>
  <c r="A251" i="20" s="1"/>
  <c r="A275" i="20" s="1"/>
  <c r="A299" i="20" s="1"/>
  <c r="A323" i="20" s="1"/>
  <c r="A347" i="20" s="1"/>
  <c r="A371" i="20" s="1"/>
  <c r="A395" i="20" s="1"/>
  <c r="A419" i="20" s="1"/>
  <c r="A443" i="20" s="1"/>
  <c r="A467" i="20" s="1"/>
  <c r="A491" i="20" s="1"/>
  <c r="A515" i="20" s="1"/>
  <c r="A539" i="20" s="1"/>
  <c r="A563" i="20" s="1"/>
  <c r="A587" i="20" s="1"/>
  <c r="A611" i="20" s="1"/>
  <c r="A635" i="20" s="1"/>
  <c r="A659" i="20" s="1"/>
  <c r="A683" i="20" s="1"/>
  <c r="A707" i="20" s="1"/>
  <c r="A731" i="20" s="1"/>
  <c r="A755" i="20" s="1"/>
  <c r="A779" i="20" s="1"/>
  <c r="A803" i="20" s="1"/>
  <c r="A827" i="20" s="1"/>
  <c r="A851" i="20" s="1"/>
  <c r="A875" i="20" s="1"/>
  <c r="A899" i="20" s="1"/>
  <c r="A923" i="20" s="1"/>
  <c r="A947" i="20" s="1"/>
  <c r="A971" i="20" s="1"/>
  <c r="A995" i="20" s="1"/>
  <c r="A1019" i="20" s="1"/>
  <c r="A1043" i="20" s="1"/>
  <c r="A1067" i="20" s="1"/>
  <c r="A1091" i="20" s="1"/>
  <c r="A1115" i="20" s="1"/>
  <c r="A1139" i="20" s="1"/>
  <c r="A1163" i="20" s="1"/>
  <c r="A1187" i="20" s="1"/>
  <c r="A1211" i="20" s="1"/>
  <c r="A1235" i="20" s="1"/>
  <c r="A1259" i="20" s="1"/>
  <c r="A1283" i="20" s="1"/>
  <c r="A1307" i="20" s="1"/>
  <c r="A1331" i="20" s="1"/>
  <c r="A1355" i="20" s="1"/>
  <c r="A1379" i="20" s="1"/>
  <c r="A1403" i="20" s="1"/>
  <c r="A1427" i="20" s="1"/>
  <c r="A1451" i="20" s="1"/>
  <c r="A1475" i="20" s="1"/>
  <c r="A1499" i="20" s="1"/>
  <c r="A1523" i="20" s="1"/>
  <c r="A1547" i="20" s="1"/>
  <c r="A1571" i="20" s="1"/>
  <c r="A1595" i="20" s="1"/>
  <c r="A1619" i="20" s="1"/>
  <c r="A1643" i="20" s="1"/>
  <c r="A1667" i="20" s="1"/>
  <c r="A1691" i="20" s="1"/>
  <c r="A1715" i="20" s="1"/>
  <c r="A1739" i="20" s="1"/>
  <c r="A1763" i="20" s="1"/>
  <c r="A1787" i="20" s="1"/>
  <c r="A1811" i="20" s="1"/>
  <c r="A1835" i="20" s="1"/>
  <c r="A1859" i="20" s="1"/>
  <c r="A1883" i="20" s="1"/>
  <c r="A1907" i="20" s="1"/>
  <c r="A1931" i="20" s="1"/>
  <c r="A1955" i="20" s="1"/>
  <c r="A1979" i="20" s="1"/>
  <c r="A2003" i="20" s="1"/>
  <c r="A2027" i="20" s="1"/>
  <c r="A2051" i="20" s="1"/>
  <c r="A2075" i="20" s="1"/>
  <c r="A2099" i="20" s="1"/>
  <c r="A2123" i="20" s="1"/>
  <c r="A2147" i="20" s="1"/>
  <c r="A2171" i="20" s="1"/>
  <c r="A2195" i="20" s="1"/>
  <c r="A2219" i="20" s="1"/>
  <c r="A2243" i="20" s="1"/>
  <c r="A2267" i="20" s="1"/>
  <c r="A2291" i="20" s="1"/>
  <c r="A2315" i="20" s="1"/>
  <c r="A2339" i="20" s="1"/>
  <c r="A2363" i="20" s="1"/>
  <c r="A2387" i="20" s="1"/>
  <c r="A91" i="20"/>
  <c r="A115" i="20" s="1"/>
  <c r="A139" i="20" s="1"/>
  <c r="A163" i="20" s="1"/>
  <c r="A187" i="20" s="1"/>
  <c r="A211" i="20" s="1"/>
  <c r="A235" i="20" s="1"/>
  <c r="A259" i="20" s="1"/>
  <c r="A95" i="20"/>
  <c r="A119" i="20" s="1"/>
  <c r="A143" i="20" s="1"/>
  <c r="A167" i="20" s="1"/>
  <c r="A191" i="20" s="1"/>
  <c r="A215" i="20" s="1"/>
  <c r="A239" i="20" s="1"/>
  <c r="A263" i="20" s="1"/>
  <c r="A287" i="20" s="1"/>
  <c r="A311" i="20" s="1"/>
  <c r="A335" i="20" s="1"/>
  <c r="A359" i="20" s="1"/>
  <c r="A383" i="20" s="1"/>
  <c r="A407" i="20" s="1"/>
  <c r="A431" i="20" s="1"/>
  <c r="A455" i="20" s="1"/>
  <c r="A479" i="20" s="1"/>
  <c r="A503" i="20" s="1"/>
  <c r="A527" i="20" s="1"/>
  <c r="A551" i="20" s="1"/>
  <c r="A575" i="20" s="1"/>
  <c r="A599" i="20" s="1"/>
  <c r="A623" i="20" s="1"/>
  <c r="A647" i="20" s="1"/>
  <c r="A671" i="20" s="1"/>
  <c r="A695" i="20" s="1"/>
  <c r="A719" i="20" s="1"/>
  <c r="A743" i="20" s="1"/>
  <c r="A767" i="20" s="1"/>
  <c r="A791" i="20" s="1"/>
  <c r="A815" i="20" s="1"/>
  <c r="A839" i="20" s="1"/>
  <c r="A863" i="20" s="1"/>
  <c r="A887" i="20" s="1"/>
  <c r="A911" i="20" s="1"/>
  <c r="A935" i="20" s="1"/>
  <c r="A959" i="20" s="1"/>
  <c r="A983" i="20" s="1"/>
  <c r="A1007" i="20" s="1"/>
  <c r="A1031" i="20" s="1"/>
  <c r="A1055" i="20" s="1"/>
  <c r="A1079" i="20" s="1"/>
  <c r="A1103" i="20" s="1"/>
  <c r="A1127" i="20" s="1"/>
  <c r="A1151" i="20" s="1"/>
  <c r="A1175" i="20" s="1"/>
  <c r="A1199" i="20" s="1"/>
  <c r="A1223" i="20" s="1"/>
  <c r="A1247" i="20" s="1"/>
  <c r="A1271" i="20" s="1"/>
  <c r="A1295" i="20" s="1"/>
  <c r="A1319" i="20" s="1"/>
  <c r="A1343" i="20" s="1"/>
  <c r="A1367" i="20" s="1"/>
  <c r="A1391" i="20" s="1"/>
  <c r="A1415" i="20" s="1"/>
  <c r="A1439" i="20" s="1"/>
  <c r="A1463" i="20" s="1"/>
  <c r="A1487" i="20" s="1"/>
  <c r="A1511" i="20" s="1"/>
  <c r="A1535" i="20" s="1"/>
  <c r="A1559" i="20" s="1"/>
  <c r="A1583" i="20" s="1"/>
  <c r="A1607" i="20" s="1"/>
  <c r="A1631" i="20" s="1"/>
  <c r="A1655" i="20" s="1"/>
  <c r="A1679" i="20" s="1"/>
  <c r="A1703" i="20" s="1"/>
  <c r="A1727" i="20" s="1"/>
  <c r="A1751" i="20" s="1"/>
  <c r="A1775" i="20" s="1"/>
  <c r="A1799" i="20" s="1"/>
  <c r="A1823" i="20" s="1"/>
  <c r="A1847" i="20" s="1"/>
  <c r="A1871" i="20" s="1"/>
  <c r="A1895" i="20" s="1"/>
  <c r="A1919" i="20" s="1"/>
  <c r="A1943" i="20" s="1"/>
  <c r="A1967" i="20" s="1"/>
  <c r="A1991" i="20" s="1"/>
  <c r="A2015" i="20" s="1"/>
  <c r="A2039" i="20" s="1"/>
  <c r="A2063" i="20" s="1"/>
  <c r="A2087" i="20" s="1"/>
  <c r="A2111" i="20" s="1"/>
  <c r="A2135" i="20" s="1"/>
  <c r="A2159" i="20" s="1"/>
  <c r="A2183" i="20" s="1"/>
  <c r="A2207" i="20" s="1"/>
  <c r="A2231" i="20" s="1"/>
  <c r="A2255" i="20" s="1"/>
  <c r="A2279" i="20" s="1"/>
  <c r="A2303" i="20" s="1"/>
  <c r="A2327" i="20" s="1"/>
  <c r="A2351" i="20" s="1"/>
  <c r="A2375" i="20" s="1"/>
  <c r="A2399" i="20" s="1"/>
  <c r="A127" i="20"/>
  <c r="A151" i="20" s="1"/>
  <c r="A175" i="20" s="1"/>
  <c r="A199" i="20" s="1"/>
  <c r="A223" i="20" s="1"/>
  <c r="A247" i="20" s="1"/>
  <c r="A271" i="20" s="1"/>
  <c r="A295" i="20" s="1"/>
  <c r="A319" i="20" s="1"/>
  <c r="A343" i="20" s="1"/>
  <c r="A367" i="20" s="1"/>
  <c r="A391" i="20" s="1"/>
  <c r="A415" i="20" s="1"/>
  <c r="A439" i="20" s="1"/>
  <c r="A463" i="20" s="1"/>
  <c r="A487" i="20" s="1"/>
  <c r="A511" i="20" s="1"/>
  <c r="A535" i="20" s="1"/>
  <c r="A559" i="20" s="1"/>
  <c r="A583" i="20" s="1"/>
  <c r="A607" i="20" s="1"/>
  <c r="A631" i="20" s="1"/>
  <c r="A655" i="20" s="1"/>
  <c r="A679" i="20" s="1"/>
  <c r="A703" i="20" s="1"/>
  <c r="A727" i="20" s="1"/>
  <c r="A751" i="20" s="1"/>
  <c r="A775" i="20" s="1"/>
  <c r="A799" i="20" s="1"/>
  <c r="A823" i="20" s="1"/>
  <c r="A847" i="20" s="1"/>
  <c r="A871" i="20" s="1"/>
  <c r="A895" i="20" s="1"/>
  <c r="A919" i="20" s="1"/>
  <c r="A943" i="20" s="1"/>
  <c r="A967" i="20" s="1"/>
  <c r="A991" i="20" s="1"/>
  <c r="A1015" i="20" s="1"/>
  <c r="A1039" i="20" s="1"/>
  <c r="A1063" i="20" s="1"/>
  <c r="A1087" i="20" s="1"/>
  <c r="A1111" i="20" s="1"/>
  <c r="A1135" i="20" s="1"/>
  <c r="A1159" i="20" s="1"/>
  <c r="A1183" i="20" s="1"/>
  <c r="A1207" i="20" s="1"/>
  <c r="A1231" i="20" s="1"/>
  <c r="A1255" i="20" s="1"/>
  <c r="A1279" i="20" s="1"/>
  <c r="A1303" i="20" s="1"/>
  <c r="A1327" i="20" s="1"/>
  <c r="A1351" i="20" s="1"/>
  <c r="A1375" i="20" s="1"/>
  <c r="A1399" i="20" s="1"/>
  <c r="A1423" i="20" s="1"/>
  <c r="A1447" i="20" s="1"/>
  <c r="A1471" i="20" s="1"/>
  <c r="A1495" i="20" s="1"/>
  <c r="A1519" i="20" s="1"/>
  <c r="A1543" i="20" s="1"/>
  <c r="A1567" i="20" s="1"/>
  <c r="A1591" i="20" s="1"/>
  <c r="A1615" i="20" s="1"/>
  <c r="A1639" i="20" s="1"/>
  <c r="A1663" i="20" s="1"/>
  <c r="A1687" i="20" s="1"/>
  <c r="A1711" i="20" s="1"/>
  <c r="A1735" i="20" s="1"/>
  <c r="A1759" i="20" s="1"/>
  <c r="A1783" i="20" s="1"/>
  <c r="A1807" i="20" s="1"/>
  <c r="A1831" i="20" s="1"/>
  <c r="A1855" i="20" s="1"/>
  <c r="A1879" i="20" s="1"/>
  <c r="A1903" i="20" s="1"/>
  <c r="A1927" i="20" s="1"/>
  <c r="A1951" i="20" s="1"/>
  <c r="A1975" i="20" s="1"/>
  <c r="A1999" i="20" s="1"/>
  <c r="A2023" i="20" s="1"/>
  <c r="A2047" i="20" s="1"/>
  <c r="A2071" i="20" s="1"/>
  <c r="A2095" i="20" s="1"/>
  <c r="A2119" i="20" s="1"/>
  <c r="A2143" i="20" s="1"/>
  <c r="A2167" i="20" s="1"/>
  <c r="A2191" i="20" s="1"/>
  <c r="A2215" i="20" s="1"/>
  <c r="A2239" i="20" s="1"/>
  <c r="A2263" i="20" s="1"/>
  <c r="A2287" i="20" s="1"/>
  <c r="A2311" i="20" s="1"/>
  <c r="A2335" i="20" s="1"/>
  <c r="A2359" i="20" s="1"/>
  <c r="A2383" i="20" s="1"/>
  <c r="A147" i="20"/>
  <c r="A171" i="20" s="1"/>
  <c r="A195" i="20" s="1"/>
  <c r="A219" i="20" s="1"/>
  <c r="A243" i="20" s="1"/>
  <c r="A267" i="20" s="1"/>
  <c r="A291" i="20" s="1"/>
  <c r="A315" i="20" s="1"/>
  <c r="A339" i="20" s="1"/>
  <c r="A363" i="20" s="1"/>
  <c r="A387" i="20" s="1"/>
  <c r="A411" i="20" s="1"/>
  <c r="A435" i="20" s="1"/>
  <c r="A459" i="20" s="1"/>
  <c r="A483" i="20" s="1"/>
  <c r="A507" i="20" s="1"/>
  <c r="A531" i="20" s="1"/>
  <c r="A555" i="20" s="1"/>
  <c r="A579" i="20" s="1"/>
  <c r="A603" i="20" s="1"/>
  <c r="A627" i="20" s="1"/>
  <c r="A651" i="20" s="1"/>
  <c r="A675" i="20" s="1"/>
  <c r="A699" i="20" s="1"/>
  <c r="A723" i="20" s="1"/>
  <c r="A747" i="20" s="1"/>
  <c r="A771" i="20" s="1"/>
  <c r="A795" i="20" s="1"/>
  <c r="A819" i="20" s="1"/>
  <c r="A843" i="20" s="1"/>
  <c r="A867" i="20" s="1"/>
  <c r="A891" i="20" s="1"/>
  <c r="A915" i="20" s="1"/>
  <c r="A939" i="20" s="1"/>
  <c r="A963" i="20" s="1"/>
  <c r="A987" i="20" s="1"/>
  <c r="A1011" i="20" s="1"/>
  <c r="A1035" i="20" s="1"/>
  <c r="A1059" i="20" s="1"/>
  <c r="A1083" i="20" s="1"/>
  <c r="A1107" i="20" s="1"/>
  <c r="A1131" i="20" s="1"/>
  <c r="A1155" i="20" s="1"/>
  <c r="A1179" i="20" s="1"/>
  <c r="A1203" i="20" s="1"/>
  <c r="A1227" i="20" s="1"/>
  <c r="A1251" i="20" s="1"/>
  <c r="A1275" i="20" s="1"/>
  <c r="A1299" i="20" s="1"/>
  <c r="A1323" i="20" s="1"/>
  <c r="A1347" i="20" s="1"/>
  <c r="A1371" i="20" s="1"/>
  <c r="A1395" i="20" s="1"/>
  <c r="A1419" i="20" s="1"/>
  <c r="A1443" i="20" s="1"/>
  <c r="A1467" i="20" s="1"/>
  <c r="A1491" i="20" s="1"/>
  <c r="A1515" i="20" s="1"/>
  <c r="A1539" i="20" s="1"/>
  <c r="A1563" i="20" s="1"/>
  <c r="A1587" i="20" s="1"/>
  <c r="A1611" i="20" s="1"/>
  <c r="A1635" i="20" s="1"/>
  <c r="A1659" i="20" s="1"/>
  <c r="A1683" i="20" s="1"/>
  <c r="A1707" i="20" s="1"/>
  <c r="A1731" i="20" s="1"/>
  <c r="A1755" i="20" s="1"/>
  <c r="A1779" i="20" s="1"/>
  <c r="A1803" i="20" s="1"/>
  <c r="A1827" i="20" s="1"/>
  <c r="A1851" i="20" s="1"/>
  <c r="A1875" i="20" s="1"/>
  <c r="A1899" i="20" s="1"/>
  <c r="A1923" i="20" s="1"/>
  <c r="A1947" i="20" s="1"/>
  <c r="A1971" i="20" s="1"/>
  <c r="A1995" i="20" s="1"/>
  <c r="A2019" i="20" s="1"/>
  <c r="A2043" i="20" s="1"/>
  <c r="A2067" i="20" s="1"/>
  <c r="A2091" i="20" s="1"/>
  <c r="A2115" i="20" s="1"/>
  <c r="A2139" i="20" s="1"/>
  <c r="A2163" i="20" s="1"/>
  <c r="A2187" i="20" s="1"/>
  <c r="A2211" i="20" s="1"/>
  <c r="A2235" i="20" s="1"/>
  <c r="A2259" i="20" s="1"/>
  <c r="A2283" i="20" s="1"/>
  <c r="A2307" i="20" s="1"/>
  <c r="A2331" i="20" s="1"/>
  <c r="A2355" i="20" s="1"/>
  <c r="A2379" i="20" s="1"/>
  <c r="A2403" i="20" s="1"/>
  <c r="A169" i="20"/>
  <c r="A193" i="20" s="1"/>
  <c r="A217" i="20" s="1"/>
  <c r="A241" i="20" s="1"/>
  <c r="A265" i="20" s="1"/>
  <c r="A289" i="20" s="1"/>
  <c r="A313" i="20" s="1"/>
  <c r="A337" i="20" s="1"/>
  <c r="A361" i="20" s="1"/>
  <c r="A385" i="20" s="1"/>
  <c r="A409" i="20" s="1"/>
  <c r="A433" i="20" s="1"/>
  <c r="A457" i="20" s="1"/>
  <c r="A481" i="20" s="1"/>
  <c r="A505" i="20" s="1"/>
  <c r="A529" i="20" s="1"/>
  <c r="A553" i="20" s="1"/>
  <c r="A577" i="20" s="1"/>
  <c r="A601" i="20" s="1"/>
  <c r="A625" i="20" s="1"/>
  <c r="A649" i="20" s="1"/>
  <c r="A673" i="20" s="1"/>
  <c r="A697" i="20" s="1"/>
  <c r="A721" i="20" s="1"/>
  <c r="A745" i="20" s="1"/>
  <c r="A769" i="20" s="1"/>
  <c r="A793" i="20" s="1"/>
  <c r="A817" i="20" s="1"/>
  <c r="A841" i="20" s="1"/>
  <c r="A865" i="20" s="1"/>
  <c r="A889" i="20" s="1"/>
  <c r="A913" i="20" s="1"/>
  <c r="A937" i="20" s="1"/>
  <c r="A961" i="20" s="1"/>
  <c r="A985" i="20" s="1"/>
  <c r="A1009" i="20" s="1"/>
  <c r="A1033" i="20" s="1"/>
  <c r="A1057" i="20" s="1"/>
  <c r="A1081" i="20" s="1"/>
  <c r="A1105" i="20" s="1"/>
  <c r="A1129" i="20" s="1"/>
  <c r="A1153" i="20" s="1"/>
  <c r="A1177" i="20" s="1"/>
  <c r="A1201" i="20" s="1"/>
  <c r="A1225" i="20" s="1"/>
  <c r="A1249" i="20" s="1"/>
  <c r="A1273" i="20" s="1"/>
  <c r="A1297" i="20" s="1"/>
  <c r="A1321" i="20" s="1"/>
  <c r="A1345" i="20" s="1"/>
  <c r="A1369" i="20" s="1"/>
  <c r="A1393" i="20" s="1"/>
  <c r="A1417" i="20" s="1"/>
  <c r="A1441" i="20" s="1"/>
  <c r="A1465" i="20" s="1"/>
  <c r="A1489" i="20" s="1"/>
  <c r="A1513" i="20" s="1"/>
  <c r="A1537" i="20" s="1"/>
  <c r="A1561" i="20" s="1"/>
  <c r="A1585" i="20" s="1"/>
  <c r="A1609" i="20" s="1"/>
  <c r="A1633" i="20" s="1"/>
  <c r="A1657" i="20" s="1"/>
  <c r="A1681" i="20" s="1"/>
  <c r="A1705" i="20" s="1"/>
  <c r="A1729" i="20" s="1"/>
  <c r="A1753" i="20" s="1"/>
  <c r="A1777" i="20" s="1"/>
  <c r="A1801" i="20" s="1"/>
  <c r="A1825" i="20" s="1"/>
  <c r="A1849" i="20" s="1"/>
  <c r="A1873" i="20" s="1"/>
  <c r="A1897" i="20" s="1"/>
  <c r="A1921" i="20" s="1"/>
  <c r="A1945" i="20" s="1"/>
  <c r="A1969" i="20" s="1"/>
  <c r="A1993" i="20" s="1"/>
  <c r="A2017" i="20" s="1"/>
  <c r="A2041" i="20" s="1"/>
  <c r="A2065" i="20" s="1"/>
  <c r="A2089" i="20" s="1"/>
  <c r="A2113" i="20" s="1"/>
  <c r="A2137" i="20" s="1"/>
  <c r="A2161" i="20" s="1"/>
  <c r="A2185" i="20" s="1"/>
  <c r="A2209" i="20" s="1"/>
  <c r="A2233" i="20" s="1"/>
  <c r="A2257" i="20" s="1"/>
  <c r="A2281" i="20" s="1"/>
  <c r="A2305" i="20" s="1"/>
  <c r="A2329" i="20" s="1"/>
  <c r="A2353" i="20" s="1"/>
  <c r="A2377" i="20" s="1"/>
  <c r="A2401" i="20" s="1"/>
  <c r="A282" i="20"/>
  <c r="A306" i="20" s="1"/>
  <c r="A330" i="20" s="1"/>
  <c r="A354" i="20" s="1"/>
  <c r="A378" i="20" s="1"/>
  <c r="A402" i="20" s="1"/>
  <c r="A426" i="20" s="1"/>
  <c r="A450" i="20" s="1"/>
  <c r="A474" i="20" s="1"/>
  <c r="A498" i="20" s="1"/>
  <c r="A522" i="20" s="1"/>
  <c r="A546" i="20" s="1"/>
  <c r="A570" i="20" s="1"/>
  <c r="A594" i="20" s="1"/>
  <c r="A618" i="20" s="1"/>
  <c r="A642" i="20" s="1"/>
  <c r="A666" i="20" s="1"/>
  <c r="A690" i="20" s="1"/>
  <c r="A714" i="20" s="1"/>
  <c r="A738" i="20" s="1"/>
  <c r="A762" i="20" s="1"/>
  <c r="A786" i="20" s="1"/>
  <c r="A810" i="20" s="1"/>
  <c r="A834" i="20" s="1"/>
  <c r="A858" i="20" s="1"/>
  <c r="A882" i="20" s="1"/>
  <c r="A906" i="20" s="1"/>
  <c r="A930" i="20" s="1"/>
  <c r="A954" i="20" s="1"/>
  <c r="A978" i="20" s="1"/>
  <c r="A1002" i="20" s="1"/>
  <c r="A1026" i="20" s="1"/>
  <c r="A1050" i="20" s="1"/>
  <c r="A1074" i="20" s="1"/>
  <c r="A1098" i="20" s="1"/>
  <c r="A1122" i="20" s="1"/>
  <c r="A1146" i="20" s="1"/>
  <c r="A1170" i="20" s="1"/>
  <c r="A1194" i="20" s="1"/>
  <c r="A1218" i="20" s="1"/>
  <c r="A1242" i="20" s="1"/>
  <c r="A1266" i="20" s="1"/>
  <c r="A1290" i="20" s="1"/>
  <c r="A1314" i="20" s="1"/>
  <c r="A1338" i="20" s="1"/>
  <c r="A1362" i="20" s="1"/>
  <c r="A1386" i="20" s="1"/>
  <c r="A1410" i="20" s="1"/>
  <c r="A1434" i="20" s="1"/>
  <c r="A1458" i="20" s="1"/>
  <c r="A1482" i="20" s="1"/>
  <c r="A1506" i="20" s="1"/>
  <c r="A1530" i="20" s="1"/>
  <c r="A1554" i="20" s="1"/>
  <c r="A1578" i="20" s="1"/>
  <c r="A1602" i="20" s="1"/>
  <c r="A1626" i="20" s="1"/>
  <c r="A1650" i="20" s="1"/>
  <c r="A1674" i="20" s="1"/>
  <c r="A1698" i="20" s="1"/>
  <c r="A1722" i="20" s="1"/>
  <c r="A1746" i="20" s="1"/>
  <c r="A1770" i="20" s="1"/>
  <c r="A1794" i="20" s="1"/>
  <c r="A1818" i="20" s="1"/>
  <c r="A1842" i="20" s="1"/>
  <c r="A1866" i="20" s="1"/>
  <c r="A1890" i="20" s="1"/>
  <c r="A1914" i="20" s="1"/>
  <c r="A1938" i="20" s="1"/>
  <c r="A1962" i="20" s="1"/>
  <c r="A1986" i="20" s="1"/>
  <c r="A2010" i="20" s="1"/>
  <c r="A2034" i="20" s="1"/>
  <c r="A2058" i="20" s="1"/>
  <c r="A2082" i="20" s="1"/>
  <c r="A2106" i="20" s="1"/>
  <c r="A2130" i="20" s="1"/>
  <c r="A2154" i="20" s="1"/>
  <c r="A2178" i="20" s="1"/>
  <c r="A2202" i="20" s="1"/>
  <c r="A2226" i="20" s="1"/>
  <c r="A2250" i="20" s="1"/>
  <c r="A2274" i="20" s="1"/>
  <c r="A2298" i="20" s="1"/>
  <c r="A2322" i="20" s="1"/>
  <c r="A2346" i="20" s="1"/>
  <c r="A2370" i="20" s="1"/>
  <c r="A2394" i="20" s="1"/>
  <c r="A283" i="20"/>
  <c r="A307" i="20" s="1"/>
  <c r="A331" i="20" s="1"/>
  <c r="A355" i="20" s="1"/>
  <c r="A379" i="20" s="1"/>
  <c r="A403" i="20" s="1"/>
  <c r="A427" i="20" s="1"/>
  <c r="A451" i="20" s="1"/>
  <c r="A475" i="20" s="1"/>
  <c r="A499" i="20" s="1"/>
  <c r="A523" i="20" s="1"/>
  <c r="A547" i="20" s="1"/>
  <c r="A571" i="20" s="1"/>
  <c r="A595" i="20" s="1"/>
  <c r="A619" i="20" s="1"/>
  <c r="A643" i="20" s="1"/>
  <c r="A667" i="20" s="1"/>
  <c r="A691" i="20" s="1"/>
  <c r="A715" i="20" s="1"/>
  <c r="A739" i="20" s="1"/>
  <c r="A763" i="20" s="1"/>
  <c r="A787" i="20" s="1"/>
  <c r="A811" i="20" s="1"/>
  <c r="A835" i="20" s="1"/>
  <c r="A859" i="20" s="1"/>
  <c r="A883" i="20" s="1"/>
  <c r="A907" i="20" s="1"/>
  <c r="A931" i="20" s="1"/>
  <c r="A955" i="20" s="1"/>
  <c r="A979" i="20" s="1"/>
  <c r="A1003" i="20" s="1"/>
  <c r="A1027" i="20" s="1"/>
  <c r="A1051" i="20" s="1"/>
  <c r="A1075" i="20" s="1"/>
  <c r="A1099" i="20" s="1"/>
  <c r="A1123" i="20" s="1"/>
  <c r="A1147" i="20" s="1"/>
  <c r="A1171" i="20" s="1"/>
  <c r="A1195" i="20" s="1"/>
  <c r="A1219" i="20" s="1"/>
  <c r="A1243" i="20" s="1"/>
  <c r="A1267" i="20" s="1"/>
  <c r="A1291" i="20" s="1"/>
  <c r="A1315" i="20" s="1"/>
  <c r="A1339" i="20" s="1"/>
  <c r="A1363" i="20" s="1"/>
  <c r="A1387" i="20" s="1"/>
  <c r="A1411" i="20" s="1"/>
  <c r="A1435" i="20" s="1"/>
  <c r="A1459" i="20" s="1"/>
  <c r="A1483" i="20" s="1"/>
  <c r="A1507" i="20" s="1"/>
  <c r="A1531" i="20" s="1"/>
  <c r="A1555" i="20" s="1"/>
  <c r="A1579" i="20" s="1"/>
  <c r="A1603" i="20" s="1"/>
  <c r="A1627" i="20" s="1"/>
  <c r="A1651" i="20" s="1"/>
  <c r="A1675" i="20" s="1"/>
  <c r="A1699" i="20" s="1"/>
  <c r="A1723" i="20" s="1"/>
  <c r="A1747" i="20" s="1"/>
  <c r="A1771" i="20" s="1"/>
  <c r="A1795" i="20" s="1"/>
  <c r="A1819" i="20" s="1"/>
  <c r="A1843" i="20" s="1"/>
  <c r="A1867" i="20" s="1"/>
  <c r="A1891" i="20" s="1"/>
  <c r="A1915" i="20" s="1"/>
  <c r="A1939" i="20" s="1"/>
  <c r="A1963" i="20" s="1"/>
  <c r="A1987" i="20" s="1"/>
  <c r="A2011" i="20" s="1"/>
  <c r="A2035" i="20" s="1"/>
  <c r="A2059" i="20" s="1"/>
  <c r="A2083" i="20" s="1"/>
  <c r="A2107" i="20" s="1"/>
  <c r="A2131" i="20" s="1"/>
  <c r="A2155" i="20" s="1"/>
  <c r="A2179" i="20" s="1"/>
  <c r="A2203" i="20" s="1"/>
  <c r="A2227" i="20" s="1"/>
  <c r="A2251" i="20" s="1"/>
  <c r="A2275" i="20" s="1"/>
  <c r="A2299" i="20" s="1"/>
  <c r="A2323" i="20" s="1"/>
  <c r="A2347" i="20" s="1"/>
  <c r="A2371" i="20" s="1"/>
  <c r="A2395" i="20" s="1"/>
  <c r="A29" i="20"/>
  <c r="A53" i="20" s="1"/>
  <c r="A77" i="20" s="1"/>
  <c r="A101" i="20" s="1"/>
  <c r="A125" i="20" s="1"/>
  <c r="A149" i="20" s="1"/>
  <c r="A173" i="20" s="1"/>
  <c r="A197" i="20" s="1"/>
  <c r="A221" i="20" s="1"/>
  <c r="A245" i="20" s="1"/>
  <c r="A269" i="20" s="1"/>
  <c r="A293" i="20" s="1"/>
  <c r="A317" i="20" s="1"/>
  <c r="A341" i="20" s="1"/>
  <c r="A365" i="20" s="1"/>
  <c r="A389" i="20" s="1"/>
  <c r="A413" i="20" s="1"/>
  <c r="A437" i="20" s="1"/>
  <c r="A461" i="20" s="1"/>
  <c r="A485" i="20" s="1"/>
  <c r="A509" i="20" s="1"/>
  <c r="A533" i="20" s="1"/>
  <c r="A557" i="20" s="1"/>
  <c r="A581" i="20" s="1"/>
  <c r="A605" i="20" s="1"/>
  <c r="A629" i="20" s="1"/>
  <c r="A653" i="20" s="1"/>
  <c r="A677" i="20" s="1"/>
  <c r="A701" i="20" s="1"/>
  <c r="A725" i="20" s="1"/>
  <c r="A749" i="20" s="1"/>
  <c r="A773" i="20" s="1"/>
  <c r="A797" i="20" s="1"/>
  <c r="A821" i="20" s="1"/>
  <c r="A845" i="20" s="1"/>
  <c r="A869" i="20" s="1"/>
  <c r="A893" i="20" s="1"/>
  <c r="A917" i="20" s="1"/>
  <c r="A941" i="20" s="1"/>
  <c r="A965" i="20" s="1"/>
  <c r="A989" i="20" s="1"/>
  <c r="A1013" i="20" s="1"/>
  <c r="A1037" i="20" s="1"/>
  <c r="A1061" i="20" s="1"/>
  <c r="A1085" i="20" s="1"/>
  <c r="A1109" i="20" s="1"/>
  <c r="A1133" i="20" s="1"/>
  <c r="A1157" i="20" s="1"/>
  <c r="A1181" i="20" s="1"/>
  <c r="A1205" i="20" s="1"/>
  <c r="A1229" i="20" s="1"/>
  <c r="A1253" i="20" s="1"/>
  <c r="A1277" i="20" s="1"/>
  <c r="A1301" i="20" s="1"/>
  <c r="A1325" i="20" s="1"/>
  <c r="A1349" i="20" s="1"/>
  <c r="A1373" i="20" s="1"/>
  <c r="A1397" i="20" s="1"/>
  <c r="A1421" i="20" s="1"/>
  <c r="A1445" i="20" s="1"/>
  <c r="A1469" i="20" s="1"/>
  <c r="A1493" i="20" s="1"/>
  <c r="A1517" i="20" s="1"/>
  <c r="A1541" i="20" s="1"/>
  <c r="A1565" i="20" s="1"/>
  <c r="A1589" i="20" s="1"/>
  <c r="A1613" i="20" s="1"/>
  <c r="A1637" i="20" s="1"/>
  <c r="A1661" i="20" s="1"/>
  <c r="A1685" i="20" s="1"/>
  <c r="A1709" i="20" s="1"/>
  <c r="A1733" i="20" s="1"/>
  <c r="A1757" i="20" s="1"/>
  <c r="A1781" i="20" s="1"/>
  <c r="A1805" i="20" s="1"/>
  <c r="A1829" i="20" s="1"/>
  <c r="A1853" i="20" s="1"/>
  <c r="A1877" i="20" s="1"/>
  <c r="A1901" i="20" s="1"/>
  <c r="A1925" i="20" s="1"/>
  <c r="A1949" i="20" s="1"/>
  <c r="A1973" i="20" s="1"/>
  <c r="A1997" i="20" s="1"/>
  <c r="A2021" i="20" s="1"/>
  <c r="A2045" i="20" s="1"/>
  <c r="A2069" i="20" s="1"/>
  <c r="A2093" i="20" s="1"/>
  <c r="A2117" i="20" s="1"/>
  <c r="A2141" i="20" s="1"/>
  <c r="A2165" i="20" s="1"/>
  <c r="A2189" i="20" s="1"/>
  <c r="A2213" i="20" s="1"/>
  <c r="A2237" i="20" s="1"/>
  <c r="A2261" i="20" s="1"/>
  <c r="A2285" i="20" s="1"/>
  <c r="A2309" i="20" s="1"/>
  <c r="A2333" i="20" s="1"/>
  <c r="A2357" i="20" s="1"/>
  <c r="A2381" i="20" s="1"/>
  <c r="F39" i="12"/>
  <c r="G39" i="12" s="1"/>
  <c r="F40" i="12"/>
  <c r="G40" i="12" s="1"/>
  <c r="F41" i="12"/>
  <c r="G41" i="12" s="1"/>
  <c r="F42" i="12"/>
  <c r="G42" i="12" s="1"/>
  <c r="F43" i="12"/>
  <c r="G43" i="12" s="1"/>
  <c r="F44" i="12"/>
  <c r="G44" i="12" s="1"/>
  <c r="F45" i="12"/>
  <c r="G45" i="12" s="1"/>
  <c r="F46" i="12"/>
  <c r="G46" i="12" s="1"/>
  <c r="F47" i="12"/>
  <c r="G47" i="12" s="1"/>
  <c r="F48" i="12"/>
  <c r="G48" i="12" s="1"/>
  <c r="F49" i="12"/>
  <c r="G49" i="12" s="1"/>
  <c r="F50" i="12"/>
  <c r="G50" i="12" s="1"/>
  <c r="F51" i="12"/>
  <c r="G51" i="12" s="1"/>
  <c r="F52" i="12"/>
  <c r="G52" i="12" s="1"/>
  <c r="F53" i="12"/>
  <c r="G53" i="12" s="1"/>
  <c r="F54" i="12"/>
  <c r="G54" i="12" s="1"/>
  <c r="F55" i="12"/>
  <c r="G55" i="12" s="1"/>
  <c r="F56" i="12"/>
  <c r="G56" i="12" s="1"/>
  <c r="F57" i="12"/>
  <c r="G57" i="12" s="1"/>
  <c r="F58" i="12"/>
  <c r="G58" i="12" s="1"/>
  <c r="F59" i="12"/>
  <c r="G59" i="12" s="1"/>
  <c r="F63" i="12"/>
  <c r="G63" i="12" s="1"/>
  <c r="G62" i="12" s="1"/>
  <c r="F64" i="12"/>
  <c r="G64" i="12" s="1"/>
  <c r="F65" i="12"/>
  <c r="G65" i="12" s="1"/>
  <c r="F66" i="12"/>
  <c r="G66" i="12" s="1"/>
  <c r="F67" i="12"/>
  <c r="G67" i="12" s="1"/>
  <c r="F68" i="12"/>
  <c r="G68" i="12" s="1"/>
  <c r="F69" i="12"/>
  <c r="G69" i="12" s="1"/>
  <c r="F70" i="12"/>
  <c r="G70" i="12" s="1"/>
  <c r="F71" i="12"/>
  <c r="G71" i="12" s="1"/>
  <c r="F72" i="12"/>
  <c r="G72" i="12" s="1"/>
  <c r="F73" i="12"/>
  <c r="G73" i="12" s="1"/>
  <c r="F74" i="12"/>
  <c r="G74" i="12" s="1"/>
  <c r="F75" i="12"/>
  <c r="G75" i="12" s="1"/>
  <c r="F76" i="12"/>
  <c r="G76" i="12" s="1"/>
  <c r="F77" i="12"/>
  <c r="G77" i="12" s="1"/>
  <c r="F78" i="12"/>
  <c r="G78" i="12" s="1"/>
  <c r="F79" i="12"/>
  <c r="G79" i="12" s="1"/>
  <c r="F80" i="12"/>
  <c r="G80" i="12" s="1"/>
  <c r="F81" i="12"/>
  <c r="G81" i="12" s="1"/>
  <c r="F82" i="12"/>
  <c r="G82" i="12" s="1"/>
  <c r="F83" i="12"/>
  <c r="G83" i="12" s="1"/>
  <c r="F84" i="12"/>
  <c r="G84" i="12" s="1"/>
  <c r="F85" i="12"/>
  <c r="G85" i="12" s="1"/>
  <c r="F86" i="12"/>
  <c r="G86" i="12" s="1"/>
  <c r="F87" i="12"/>
  <c r="G87" i="12"/>
  <c r="F88" i="12"/>
  <c r="G88" i="12" s="1"/>
  <c r="F89" i="12"/>
  <c r="G89" i="12" s="1"/>
  <c r="F90" i="12"/>
  <c r="G90" i="12" s="1"/>
  <c r="F91" i="12"/>
  <c r="G91" i="12" s="1"/>
  <c r="F92" i="12"/>
  <c r="G92" i="12" s="1"/>
  <c r="F93" i="12"/>
  <c r="G93" i="12" s="1"/>
  <c r="F94" i="12"/>
  <c r="G94" i="12" s="1"/>
  <c r="F95" i="12"/>
  <c r="G95" i="12" s="1"/>
  <c r="F96" i="12"/>
  <c r="G96" i="12" s="1"/>
  <c r="F97" i="12"/>
  <c r="G97" i="12" s="1"/>
  <c r="F98" i="12"/>
  <c r="G98" i="12" s="1"/>
  <c r="F99" i="12"/>
  <c r="G99" i="12" s="1"/>
  <c r="F100" i="12"/>
  <c r="G100" i="12" s="1"/>
  <c r="F101" i="12"/>
  <c r="G101" i="12" s="1"/>
  <c r="F102" i="12"/>
  <c r="G102" i="12" s="1"/>
  <c r="F103" i="12"/>
  <c r="G103" i="12" s="1"/>
  <c r="F104" i="12"/>
  <c r="G104" i="12" s="1"/>
  <c r="F105" i="12"/>
  <c r="G105" i="12" s="1"/>
  <c r="F106" i="12"/>
  <c r="G106" i="12" s="1"/>
  <c r="F107" i="12"/>
  <c r="G107" i="12" s="1"/>
  <c r="F108" i="12"/>
  <c r="G108" i="12" s="1"/>
  <c r="F109" i="12"/>
  <c r="G109" i="12" s="1"/>
  <c r="F110" i="12"/>
  <c r="G110" i="12" s="1"/>
  <c r="F111" i="12"/>
  <c r="G111" i="12" s="1"/>
  <c r="F112" i="12"/>
  <c r="G112" i="12" s="1"/>
  <c r="F113" i="12"/>
  <c r="G113" i="12" s="1"/>
  <c r="F118" i="12"/>
  <c r="G118" i="12" s="1"/>
  <c r="F119" i="12"/>
  <c r="G119" i="12" s="1"/>
  <c r="F120" i="12"/>
  <c r="G120" i="12" s="1"/>
  <c r="F121" i="12"/>
  <c r="G121" i="12" s="1"/>
  <c r="F122" i="12"/>
  <c r="G122" i="12" s="1"/>
  <c r="F123" i="12"/>
  <c r="G123" i="12" s="1"/>
  <c r="F124" i="12"/>
  <c r="G124" i="12" s="1"/>
  <c r="F125" i="12"/>
  <c r="G125" i="12" s="1"/>
  <c r="F126" i="12"/>
  <c r="G126" i="12" s="1"/>
  <c r="F127" i="12"/>
  <c r="G127" i="12" s="1"/>
  <c r="F128" i="12"/>
  <c r="G128" i="12" s="1"/>
  <c r="F129" i="12"/>
  <c r="G129" i="12" s="1"/>
  <c r="F130" i="12"/>
  <c r="G130" i="12" s="1"/>
  <c r="F131" i="12"/>
  <c r="G131" i="12" s="1"/>
  <c r="F132" i="12"/>
  <c r="G132" i="12" s="1"/>
  <c r="F133" i="12"/>
  <c r="G133" i="12" s="1"/>
  <c r="F134" i="12"/>
  <c r="G134" i="12" s="1"/>
  <c r="F135" i="12"/>
  <c r="G135" i="12" s="1"/>
  <c r="F136" i="12"/>
  <c r="G136" i="12" s="1"/>
  <c r="F137" i="12"/>
  <c r="G137" i="12" s="1"/>
  <c r="F138" i="12"/>
  <c r="G138" i="12" s="1"/>
  <c r="F139" i="12"/>
  <c r="G139" i="12" s="1"/>
  <c r="F140" i="12"/>
  <c r="G140" i="12" s="1"/>
  <c r="F141" i="12"/>
  <c r="G141" i="12" s="1"/>
  <c r="F142" i="12"/>
  <c r="G142" i="12" s="1"/>
  <c r="F143" i="12"/>
  <c r="G143" i="12" s="1"/>
  <c r="F144" i="12"/>
  <c r="G144" i="12" s="1"/>
  <c r="F145" i="12"/>
  <c r="G145" i="12" s="1"/>
  <c r="F146" i="12"/>
  <c r="G146" i="12" s="1"/>
  <c r="F147" i="12"/>
  <c r="G147" i="12" s="1"/>
  <c r="F148" i="12"/>
  <c r="G148" i="12" s="1"/>
  <c r="F149" i="12"/>
  <c r="G149" i="12" s="1"/>
  <c r="F150" i="12"/>
  <c r="G150" i="12" s="1"/>
  <c r="F151" i="12"/>
  <c r="G151" i="12" s="1"/>
  <c r="F152" i="12"/>
  <c r="G152" i="12" s="1"/>
  <c r="F153" i="12"/>
  <c r="G153" i="12" s="1"/>
  <c r="F154" i="12"/>
  <c r="G154" i="12" s="1"/>
  <c r="F155" i="12"/>
  <c r="G155" i="12" s="1"/>
  <c r="F156" i="12"/>
  <c r="G156" i="12" s="1"/>
  <c r="F157" i="12"/>
  <c r="G157" i="12" s="1"/>
  <c r="F158" i="12"/>
  <c r="G158" i="12" s="1"/>
  <c r="F159" i="12"/>
  <c r="G159" i="12" s="1"/>
  <c r="F160" i="12"/>
  <c r="G160" i="12" s="1"/>
  <c r="F161" i="12"/>
  <c r="G161" i="12" s="1"/>
  <c r="F162" i="12"/>
  <c r="G162" i="12" s="1"/>
  <c r="F163" i="12"/>
  <c r="G163" i="12" s="1"/>
  <c r="F164" i="12"/>
  <c r="G164" i="12" s="1"/>
  <c r="F165" i="12"/>
  <c r="G165" i="12" s="1"/>
  <c r="F166" i="12"/>
  <c r="G166" i="12" s="1"/>
  <c r="F167" i="12"/>
  <c r="G167" i="12" s="1"/>
  <c r="F168" i="12"/>
  <c r="G168" i="12" s="1"/>
  <c r="F169" i="12"/>
  <c r="G169" i="12" s="1"/>
  <c r="F170" i="12"/>
  <c r="G170" i="12" s="1"/>
  <c r="F171" i="12"/>
  <c r="G171" i="12" s="1"/>
  <c r="F172" i="12"/>
  <c r="G172" i="12" s="1"/>
  <c r="F173" i="12"/>
  <c r="G173" i="12" s="1"/>
  <c r="F174" i="12"/>
  <c r="G174" i="12" s="1"/>
  <c r="F175" i="12"/>
  <c r="G175" i="12" s="1"/>
  <c r="F176" i="12"/>
  <c r="G176" i="12" s="1"/>
  <c r="F177" i="12"/>
  <c r="G177" i="12" s="1"/>
  <c r="F178" i="12"/>
  <c r="G178" i="12" s="1"/>
  <c r="F179" i="12"/>
  <c r="G179" i="12" s="1"/>
  <c r="F180" i="12"/>
  <c r="G180" i="12" s="1"/>
  <c r="F181" i="12"/>
  <c r="G181" i="12" s="1"/>
  <c r="F182" i="12"/>
  <c r="G182" i="12" s="1"/>
  <c r="F183" i="12"/>
  <c r="G183" i="12" s="1"/>
  <c r="F184" i="12"/>
  <c r="G184" i="12" s="1"/>
  <c r="F185" i="12"/>
  <c r="G185" i="12" s="1"/>
  <c r="F186" i="12"/>
  <c r="G186" i="12" s="1"/>
  <c r="F187" i="12"/>
  <c r="G187" i="12" s="1"/>
  <c r="F188" i="12"/>
  <c r="G188" i="12" s="1"/>
  <c r="F189" i="12"/>
  <c r="G189" i="12" s="1"/>
  <c r="F190" i="12"/>
  <c r="G190" i="12" s="1"/>
  <c r="F191" i="12"/>
  <c r="G191" i="12" s="1"/>
  <c r="F192" i="12"/>
  <c r="G192" i="12" s="1"/>
  <c r="F193" i="12"/>
  <c r="G193" i="12" s="1"/>
  <c r="F194" i="12"/>
  <c r="G194" i="12" s="1"/>
  <c r="F195" i="12"/>
  <c r="G195" i="12" s="1"/>
  <c r="F196" i="12"/>
  <c r="G196" i="12" s="1"/>
  <c r="F197" i="12"/>
  <c r="G197" i="12" s="1"/>
  <c r="F198" i="12"/>
  <c r="G198" i="12" s="1"/>
  <c r="F199" i="12"/>
  <c r="G199" i="12" s="1"/>
  <c r="F200" i="12"/>
  <c r="G200" i="12" s="1"/>
  <c r="F201" i="12"/>
  <c r="G201" i="12" s="1"/>
  <c r="F202" i="12"/>
  <c r="G202" i="12" s="1"/>
  <c r="F203" i="12"/>
  <c r="G203" i="12" s="1"/>
  <c r="F204" i="12"/>
  <c r="G204" i="12" s="1"/>
  <c r="F205" i="12"/>
  <c r="G205" i="12" s="1"/>
  <c r="F206" i="12"/>
  <c r="G206" i="12" s="1"/>
  <c r="F207" i="12"/>
  <c r="G207" i="12" s="1"/>
  <c r="F208" i="12"/>
  <c r="G208" i="12" s="1"/>
  <c r="F209" i="12"/>
  <c r="G209" i="12" s="1"/>
  <c r="F220" i="12"/>
  <c r="G220" i="12" s="1"/>
  <c r="F221" i="12"/>
  <c r="G221" i="12" s="1"/>
  <c r="F222" i="12"/>
  <c r="G222" i="12" s="1"/>
  <c r="F223" i="12"/>
  <c r="G223" i="12" s="1"/>
  <c r="F224" i="12"/>
  <c r="G224" i="12" s="1"/>
  <c r="F225" i="12"/>
  <c r="G225" i="12" s="1"/>
  <c r="F226" i="12"/>
  <c r="G226" i="12" s="1"/>
  <c r="F227" i="12"/>
  <c r="G227" i="12" s="1"/>
  <c r="F228" i="12"/>
  <c r="G228" i="12" s="1"/>
  <c r="F229" i="12"/>
  <c r="G229" i="12" s="1"/>
  <c r="F230" i="12"/>
  <c r="G230" i="12" s="1"/>
  <c r="F231" i="12"/>
  <c r="G231" i="12" s="1"/>
  <c r="F232" i="12"/>
  <c r="G232" i="12" s="1"/>
  <c r="F233" i="12"/>
  <c r="G233" i="12" s="1"/>
  <c r="F234" i="12"/>
  <c r="G234" i="12" s="1"/>
  <c r="F235" i="12"/>
  <c r="G235" i="12" s="1"/>
  <c r="F236" i="12"/>
  <c r="G236" i="12" s="1"/>
  <c r="F237" i="12"/>
  <c r="G237" i="12" s="1"/>
  <c r="F238" i="12"/>
  <c r="G238" i="12" s="1"/>
  <c r="F239" i="12"/>
  <c r="G239" i="12" s="1"/>
  <c r="F240" i="12"/>
  <c r="G240" i="12" s="1"/>
  <c r="F241" i="12"/>
  <c r="G241" i="12" s="1"/>
  <c r="F242" i="12"/>
  <c r="G242" i="12" s="1"/>
  <c r="F243" i="12"/>
  <c r="G243" i="12" s="1"/>
  <c r="F244" i="12"/>
  <c r="G244" i="12" s="1"/>
  <c r="F245" i="12"/>
  <c r="G245" i="12" s="1"/>
  <c r="F246" i="12"/>
  <c r="G246" i="12" s="1"/>
  <c r="F247" i="12"/>
  <c r="G247" i="12" s="1"/>
  <c r="F248" i="12"/>
  <c r="G248" i="12" s="1"/>
  <c r="F249" i="12"/>
  <c r="G249" i="12" s="1"/>
  <c r="F250" i="12"/>
  <c r="G250" i="12" s="1"/>
  <c r="F251" i="12"/>
  <c r="G251" i="12" s="1"/>
  <c r="F252" i="12"/>
  <c r="G252" i="12" s="1"/>
  <c r="F253" i="12"/>
  <c r="G253" i="12" s="1"/>
  <c r="F254" i="12"/>
  <c r="G254" i="12" s="1"/>
  <c r="F255" i="12"/>
  <c r="G255" i="12" s="1"/>
  <c r="F256" i="12"/>
  <c r="G256" i="12" s="1"/>
  <c r="F258" i="12"/>
  <c r="G258" i="12" s="1"/>
  <c r="F259" i="12"/>
  <c r="G259" i="12" s="1"/>
  <c r="F260" i="12"/>
  <c r="G260" i="12" s="1"/>
  <c r="F261" i="12"/>
  <c r="G261" i="12" s="1"/>
  <c r="F262" i="12"/>
  <c r="G262" i="12" s="1"/>
  <c r="F263" i="12"/>
  <c r="G263" i="12" s="1"/>
  <c r="F264" i="12"/>
  <c r="G264" i="12" s="1"/>
  <c r="F265" i="12"/>
  <c r="G265" i="12" s="1"/>
  <c r="F266" i="12"/>
  <c r="G266" i="12" s="1"/>
  <c r="F267" i="12"/>
  <c r="G267" i="12" s="1"/>
  <c r="F268" i="12"/>
  <c r="G268" i="12" s="1"/>
  <c r="F269" i="12"/>
  <c r="G269" i="12" s="1"/>
  <c r="F270" i="12"/>
  <c r="G270" i="12" s="1"/>
  <c r="F271" i="12"/>
  <c r="G271" i="12" s="1"/>
  <c r="F272" i="12"/>
  <c r="G272" i="12" s="1"/>
  <c r="F273" i="12"/>
  <c r="G273" i="12" s="1"/>
  <c r="F274" i="12"/>
  <c r="G274" i="12" s="1"/>
  <c r="F275" i="12"/>
  <c r="G275" i="12" s="1"/>
  <c r="F276" i="12"/>
  <c r="G276" i="12" s="1"/>
  <c r="F277" i="12"/>
  <c r="G277" i="12" s="1"/>
  <c r="F278" i="12"/>
  <c r="G278" i="12" s="1"/>
  <c r="F279" i="12"/>
  <c r="G279" i="12" s="1"/>
  <c r="F280" i="12"/>
  <c r="G280" i="12" s="1"/>
  <c r="F281" i="12"/>
  <c r="G281" i="12" s="1"/>
  <c r="F282" i="12"/>
  <c r="G282" i="12" s="1"/>
  <c r="F283" i="12"/>
  <c r="G283" i="12" s="1"/>
  <c r="F284" i="12"/>
  <c r="G284" i="12" s="1"/>
  <c r="F285" i="12"/>
  <c r="G285" i="12" s="1"/>
  <c r="F286" i="12"/>
  <c r="G286" i="12" s="1"/>
  <c r="F287" i="12"/>
  <c r="G287" i="12" s="1"/>
  <c r="F288" i="12"/>
  <c r="G288" i="12" s="1"/>
  <c r="F289" i="12"/>
  <c r="G289" i="12" s="1"/>
  <c r="F290" i="12"/>
  <c r="G290" i="12" s="1"/>
  <c r="F291" i="12"/>
  <c r="G291" i="12" s="1"/>
  <c r="F292" i="12"/>
  <c r="G292" i="12" s="1"/>
  <c r="F293" i="12"/>
  <c r="G293" i="12" s="1"/>
  <c r="F294" i="12"/>
  <c r="G294" i="12" s="1"/>
  <c r="F295" i="12"/>
  <c r="G295" i="12" s="1"/>
  <c r="F296" i="12"/>
  <c r="G296" i="12" s="1"/>
  <c r="F297" i="12"/>
  <c r="G297" i="12" s="1"/>
  <c r="F298" i="12"/>
  <c r="G298" i="12" s="1"/>
  <c r="F299" i="12"/>
  <c r="G299" i="12" s="1"/>
  <c r="F300" i="12"/>
  <c r="G300" i="12" s="1"/>
  <c r="F301" i="12"/>
  <c r="G301" i="12" s="1"/>
  <c r="F302" i="12"/>
  <c r="G302" i="12" s="1"/>
  <c r="F303" i="12"/>
  <c r="G303" i="12" s="1"/>
  <c r="F304" i="12"/>
  <c r="G304" i="12" s="1"/>
  <c r="F305" i="12"/>
  <c r="G305" i="12" s="1"/>
  <c r="F306" i="12"/>
  <c r="G306" i="12" s="1"/>
  <c r="F307" i="12"/>
  <c r="G307" i="12" s="1"/>
  <c r="F308" i="12"/>
  <c r="G308" i="12" s="1"/>
  <c r="F309" i="12"/>
  <c r="G309" i="12" s="1"/>
  <c r="F310" i="12"/>
  <c r="G310" i="12" s="1"/>
  <c r="F311" i="12"/>
  <c r="G311" i="12" s="1"/>
  <c r="F312" i="12"/>
  <c r="G312" i="12" s="1"/>
  <c r="F313" i="12"/>
  <c r="G313" i="12" s="1"/>
  <c r="F314" i="12"/>
  <c r="G314" i="12" s="1"/>
  <c r="F315" i="12"/>
  <c r="G315" i="12" s="1"/>
  <c r="F316" i="12"/>
  <c r="G316" i="12" s="1"/>
  <c r="F317" i="12"/>
  <c r="G317" i="12" s="1"/>
  <c r="F318" i="12"/>
  <c r="G318" i="12" s="1"/>
  <c r="F319" i="12"/>
  <c r="G319" i="12" s="1"/>
  <c r="F320" i="12"/>
  <c r="G320" i="12" s="1"/>
  <c r="F321" i="12"/>
  <c r="G321" i="12" s="1"/>
  <c r="F322" i="12"/>
  <c r="G322" i="12" s="1"/>
  <c r="F323" i="12"/>
  <c r="G323" i="12" s="1"/>
  <c r="F324" i="12"/>
  <c r="G324" i="12" s="1"/>
  <c r="F325" i="12"/>
  <c r="G325" i="12" s="1"/>
  <c r="F326" i="12"/>
  <c r="G326" i="12" s="1"/>
  <c r="F327" i="12"/>
  <c r="G327" i="12" s="1"/>
  <c r="F328" i="12"/>
  <c r="G328" i="12" s="1"/>
  <c r="F329" i="12"/>
  <c r="G329" i="12" s="1"/>
  <c r="F330" i="12"/>
  <c r="G330" i="12" s="1"/>
  <c r="F331" i="12"/>
  <c r="G331" i="12" s="1"/>
  <c r="F332" i="12"/>
  <c r="G332" i="12" s="1"/>
  <c r="F333" i="12"/>
  <c r="G333" i="12" s="1"/>
  <c r="F334" i="12"/>
  <c r="G334" i="12" s="1"/>
  <c r="F335" i="12"/>
  <c r="G335" i="12" s="1"/>
  <c r="F336" i="12"/>
  <c r="G336" i="12" s="1"/>
  <c r="F337" i="12"/>
  <c r="G337" i="12" s="1"/>
  <c r="F338" i="12"/>
  <c r="G338" i="12" s="1"/>
  <c r="F339" i="12"/>
  <c r="G339" i="12" s="1"/>
  <c r="F340" i="12"/>
  <c r="G340" i="12" s="1"/>
  <c r="F341" i="12"/>
  <c r="G341" i="12" s="1"/>
  <c r="F342" i="12"/>
  <c r="G342" i="12" s="1"/>
  <c r="F343" i="12"/>
  <c r="G343" i="12" s="1"/>
  <c r="F344" i="12"/>
  <c r="G344" i="12" s="1"/>
  <c r="F345" i="12"/>
  <c r="G345" i="12" s="1"/>
  <c r="F346" i="12"/>
  <c r="G346" i="12" s="1"/>
  <c r="F347" i="12"/>
  <c r="G347" i="12" s="1"/>
  <c r="F348" i="12"/>
  <c r="G348" i="12" s="1"/>
  <c r="F349" i="12"/>
  <c r="G349" i="12" s="1"/>
  <c r="F350" i="12"/>
  <c r="G350" i="12" s="1"/>
  <c r="F351" i="12"/>
  <c r="G351" i="12" s="1"/>
  <c r="F352" i="12"/>
  <c r="G352" i="12" s="1"/>
  <c r="F353" i="12"/>
  <c r="G353" i="12" s="1"/>
  <c r="F354" i="12"/>
  <c r="G354" i="12" s="1"/>
  <c r="F355" i="12"/>
  <c r="G355" i="12" s="1"/>
  <c r="F356" i="12"/>
  <c r="G356" i="12" s="1"/>
  <c r="F357" i="12"/>
  <c r="G357" i="12" s="1"/>
  <c r="F358" i="12"/>
  <c r="G358" i="12" s="1"/>
  <c r="F359" i="12"/>
  <c r="G359" i="12" s="1"/>
  <c r="F360" i="12"/>
  <c r="G360" i="12" s="1"/>
  <c r="F361" i="12"/>
  <c r="G361" i="12" s="1"/>
  <c r="F362" i="12"/>
  <c r="G362" i="12" s="1"/>
  <c r="F363" i="12"/>
  <c r="G363" i="12" s="1"/>
  <c r="F364" i="12"/>
  <c r="G364" i="12" s="1"/>
  <c r="F365" i="12"/>
  <c r="G365" i="12" s="1"/>
  <c r="F366" i="12"/>
  <c r="G366" i="12" s="1"/>
  <c r="F367" i="12"/>
  <c r="G367" i="12" s="1"/>
  <c r="F368" i="12"/>
  <c r="G368" i="12" s="1"/>
  <c r="F369" i="12"/>
  <c r="G369" i="12" s="1"/>
  <c r="F370" i="12"/>
  <c r="G370" i="12" s="1"/>
  <c r="F371" i="12"/>
  <c r="G371" i="12" s="1"/>
  <c r="F372" i="12"/>
  <c r="G372" i="12" s="1"/>
  <c r="F373" i="12"/>
  <c r="G373" i="12" s="1"/>
  <c r="F374" i="12"/>
  <c r="G374" i="12" s="1"/>
  <c r="F375" i="12"/>
  <c r="G375" i="12" s="1"/>
  <c r="F376" i="12"/>
  <c r="G376" i="12" s="1"/>
  <c r="F377" i="12"/>
  <c r="G377" i="12" s="1"/>
  <c r="F378" i="12"/>
  <c r="G378" i="12" s="1"/>
  <c r="F379" i="12"/>
  <c r="G379" i="12" s="1"/>
  <c r="F380" i="12"/>
  <c r="G380" i="12" s="1"/>
  <c r="F381" i="12"/>
  <c r="G381" i="12" s="1"/>
  <c r="F382" i="12"/>
  <c r="G382" i="12" s="1"/>
  <c r="F383" i="12"/>
  <c r="G383" i="12" s="1"/>
  <c r="F384" i="12"/>
  <c r="G384" i="12" s="1"/>
  <c r="F385" i="12"/>
  <c r="G385" i="12" s="1"/>
  <c r="F386" i="12"/>
  <c r="G386" i="12" s="1"/>
  <c r="F387" i="12"/>
  <c r="G387" i="12" s="1"/>
  <c r="F388" i="12"/>
  <c r="G388" i="12" s="1"/>
  <c r="F389" i="12"/>
  <c r="G389" i="12" s="1"/>
  <c r="F390" i="12"/>
  <c r="G390" i="12" s="1"/>
  <c r="F391" i="12"/>
  <c r="G391" i="12" s="1"/>
  <c r="F392" i="12"/>
  <c r="G392" i="12" s="1"/>
  <c r="F393" i="12"/>
  <c r="G393" i="12" s="1"/>
  <c r="F394" i="12"/>
  <c r="G394" i="12" s="1"/>
  <c r="F395" i="12"/>
  <c r="G395" i="12" s="1"/>
  <c r="F396" i="12"/>
  <c r="G396" i="12" s="1"/>
  <c r="F397" i="12"/>
  <c r="G397" i="12" s="1"/>
  <c r="F398" i="12"/>
  <c r="G398" i="12" s="1"/>
  <c r="F399" i="12"/>
  <c r="G399" i="12" s="1"/>
  <c r="F400" i="12"/>
  <c r="G400" i="12" s="1"/>
  <c r="F401" i="12"/>
  <c r="G401" i="12" s="1"/>
  <c r="F402" i="12"/>
  <c r="G402" i="12" s="1"/>
  <c r="F403" i="12"/>
  <c r="G403" i="12" s="1"/>
  <c r="F404" i="12"/>
  <c r="G404" i="12" s="1"/>
  <c r="F405" i="12"/>
  <c r="G405" i="12" s="1"/>
  <c r="F406" i="12"/>
  <c r="G406" i="12" s="1"/>
  <c r="F407" i="12"/>
  <c r="G407" i="12" s="1"/>
  <c r="F408" i="12"/>
  <c r="G408" i="12" s="1"/>
  <c r="F409" i="12"/>
  <c r="G409" i="12" s="1"/>
  <c r="F410" i="12"/>
  <c r="G410" i="12" s="1"/>
  <c r="F411" i="12"/>
  <c r="G411" i="12" s="1"/>
  <c r="F412" i="12"/>
  <c r="G412" i="12" s="1"/>
  <c r="F413" i="12"/>
  <c r="G413" i="12" s="1"/>
  <c r="F414" i="12"/>
  <c r="G414" i="12" s="1"/>
  <c r="F415" i="12"/>
  <c r="G415" i="12" s="1"/>
  <c r="F416" i="12"/>
  <c r="G416" i="12" s="1"/>
  <c r="F417" i="12"/>
  <c r="G417" i="12" s="1"/>
  <c r="F418" i="12"/>
  <c r="G418" i="12" s="1"/>
  <c r="F419" i="12"/>
  <c r="G419" i="12" s="1"/>
  <c r="F420" i="12"/>
  <c r="G420" i="12" s="1"/>
  <c r="F421" i="12"/>
  <c r="G421" i="12" s="1"/>
  <c r="F422" i="12"/>
  <c r="G422" i="12" s="1"/>
  <c r="F423" i="12"/>
  <c r="G423" i="12" s="1"/>
  <c r="F424" i="12"/>
  <c r="G424" i="12" s="1"/>
  <c r="F425" i="12"/>
  <c r="G425" i="12" s="1"/>
  <c r="F426" i="12"/>
  <c r="G426" i="12" s="1"/>
  <c r="F427" i="12"/>
  <c r="G427" i="12" s="1"/>
  <c r="F428" i="12"/>
  <c r="G428" i="12" s="1"/>
  <c r="F429" i="12"/>
  <c r="G429" i="12" s="1"/>
  <c r="F430" i="12"/>
  <c r="G430" i="12" s="1"/>
  <c r="F431" i="12"/>
  <c r="G431" i="12" s="1"/>
  <c r="F432" i="12"/>
  <c r="G432" i="12" s="1"/>
  <c r="F433" i="12"/>
  <c r="G433" i="12" s="1"/>
  <c r="F434" i="12"/>
  <c r="G434" i="12" s="1"/>
  <c r="F435" i="12"/>
  <c r="G435" i="12" s="1"/>
  <c r="F436" i="12"/>
  <c r="G436" i="12" s="1"/>
  <c r="F437" i="12"/>
  <c r="G437" i="12" s="1"/>
  <c r="F438" i="12"/>
  <c r="G438" i="12" s="1"/>
  <c r="F439" i="12"/>
  <c r="G439" i="12" s="1"/>
  <c r="F440" i="12"/>
  <c r="G440" i="12" s="1"/>
  <c r="F441" i="12"/>
  <c r="G441" i="12" s="1"/>
  <c r="F442" i="12"/>
  <c r="G442" i="12" s="1"/>
  <c r="F443" i="12"/>
  <c r="G443" i="12" s="1"/>
  <c r="F444" i="12"/>
  <c r="G444" i="12" s="1"/>
  <c r="F445" i="12"/>
  <c r="G445" i="12" s="1"/>
  <c r="F446" i="12"/>
  <c r="G446" i="12" s="1"/>
  <c r="F447" i="12"/>
  <c r="G447" i="12" s="1"/>
  <c r="F448" i="12"/>
  <c r="G448" i="12" s="1"/>
  <c r="F449" i="12"/>
  <c r="G449" i="12" s="1"/>
  <c r="F450" i="12"/>
  <c r="G450" i="12" s="1"/>
  <c r="F451" i="12"/>
  <c r="G451" i="12" s="1"/>
  <c r="F452" i="12"/>
  <c r="G452" i="12" s="1"/>
  <c r="F453" i="12"/>
  <c r="G453" i="12" s="1"/>
  <c r="F454" i="12"/>
  <c r="G454" i="12" s="1"/>
  <c r="F455" i="12"/>
  <c r="G455" i="12" s="1"/>
  <c r="F456" i="12"/>
  <c r="G456" i="12" s="1"/>
  <c r="F457" i="12"/>
  <c r="G457" i="12" s="1"/>
  <c r="F458" i="12"/>
  <c r="G458" i="12" s="1"/>
  <c r="F459" i="12"/>
  <c r="G459" i="12" s="1"/>
  <c r="F460" i="12"/>
  <c r="G460" i="12" s="1"/>
  <c r="F461" i="12"/>
  <c r="G461" i="12" s="1"/>
  <c r="F462" i="12"/>
  <c r="G462" i="12" s="1"/>
  <c r="F463" i="12"/>
  <c r="G463" i="12" s="1"/>
  <c r="F464" i="12"/>
  <c r="G464" i="12" s="1"/>
  <c r="F465" i="12"/>
  <c r="G465" i="12" s="1"/>
  <c r="F466" i="12"/>
  <c r="G466" i="12" s="1"/>
  <c r="F467" i="12"/>
  <c r="G467" i="12" s="1"/>
  <c r="F468" i="12"/>
  <c r="G468" i="12" s="1"/>
  <c r="F469" i="12"/>
  <c r="G469" i="12" s="1"/>
  <c r="F470" i="12"/>
  <c r="G470" i="12" s="1"/>
  <c r="F471" i="12"/>
  <c r="G471" i="12" s="1"/>
  <c r="F472" i="12"/>
  <c r="G472" i="12" s="1"/>
  <c r="F473" i="12"/>
  <c r="G473" i="12" s="1"/>
  <c r="F474" i="12"/>
  <c r="G474" i="12" s="1"/>
  <c r="F475" i="12"/>
  <c r="G475" i="12" s="1"/>
  <c r="F476" i="12"/>
  <c r="G476" i="12" s="1"/>
  <c r="F477" i="12"/>
  <c r="G477" i="12" s="1"/>
  <c r="F478" i="12"/>
  <c r="G478" i="12" s="1"/>
  <c r="F479" i="12"/>
  <c r="G479" i="12" s="1"/>
  <c r="F480" i="12"/>
  <c r="G480" i="12" s="1"/>
  <c r="F481" i="12"/>
  <c r="G481" i="12" s="1"/>
  <c r="F482" i="12"/>
  <c r="G482" i="12" s="1"/>
  <c r="F483" i="12"/>
  <c r="G483" i="12" s="1"/>
  <c r="F484" i="12"/>
  <c r="G484" i="12" s="1"/>
  <c r="F485" i="12"/>
  <c r="G485" i="12" s="1"/>
  <c r="F486" i="12"/>
  <c r="G486" i="12" s="1"/>
  <c r="F487" i="12"/>
  <c r="G487" i="12" s="1"/>
  <c r="F488" i="12"/>
  <c r="G488" i="12" s="1"/>
  <c r="F489" i="12"/>
  <c r="G489" i="12" s="1"/>
  <c r="F490" i="12"/>
  <c r="G490" i="12" s="1"/>
  <c r="F491" i="12"/>
  <c r="G491" i="12" s="1"/>
  <c r="F492" i="12"/>
  <c r="G492" i="12" s="1"/>
  <c r="F493" i="12"/>
  <c r="G493" i="12" s="1"/>
  <c r="F494" i="12"/>
  <c r="G494" i="12" s="1"/>
  <c r="F495" i="12"/>
  <c r="G495" i="12" s="1"/>
  <c r="F496" i="12"/>
  <c r="G496" i="12" s="1"/>
  <c r="F497" i="12"/>
  <c r="G497" i="12" s="1"/>
  <c r="F498" i="12"/>
  <c r="G498" i="12" s="1"/>
  <c r="F499" i="12"/>
  <c r="G499" i="12" s="1"/>
  <c r="F500" i="12"/>
  <c r="G500" i="12" s="1"/>
  <c r="F501" i="12"/>
  <c r="G501" i="12" s="1"/>
  <c r="F502" i="12"/>
  <c r="G502" i="12" s="1"/>
  <c r="F503" i="12"/>
  <c r="G503" i="12" s="1"/>
  <c r="F504" i="12"/>
  <c r="G504" i="12" s="1"/>
  <c r="F505" i="12"/>
  <c r="G505" i="12" s="1"/>
  <c r="F506" i="12"/>
  <c r="G506" i="12" s="1"/>
  <c r="F507" i="12"/>
  <c r="G507" i="12" s="1"/>
  <c r="F508" i="12"/>
  <c r="G508" i="12" s="1"/>
  <c r="F509" i="12"/>
  <c r="G509" i="12" s="1"/>
  <c r="F510" i="12"/>
  <c r="G510" i="12" s="1"/>
  <c r="F511" i="12"/>
  <c r="G511" i="12" s="1"/>
  <c r="F512" i="12"/>
  <c r="G512" i="12" s="1"/>
  <c r="F513" i="12"/>
  <c r="G513" i="12" s="1"/>
  <c r="F514" i="12"/>
  <c r="G514" i="12" s="1"/>
  <c r="F515" i="12"/>
  <c r="G515" i="12" s="1"/>
  <c r="F516" i="12"/>
  <c r="G516" i="12" s="1"/>
  <c r="F517" i="12"/>
  <c r="G517" i="12" s="1"/>
  <c r="F518" i="12"/>
  <c r="G518" i="12" s="1"/>
  <c r="F519" i="12"/>
  <c r="G519" i="12" s="1"/>
  <c r="F520" i="12"/>
  <c r="G520" i="12" s="1"/>
  <c r="F521" i="12"/>
  <c r="G521" i="12" s="1"/>
  <c r="F522" i="12"/>
  <c r="G522" i="12" s="1"/>
  <c r="F523" i="12"/>
  <c r="G523" i="12" s="1"/>
  <c r="F524" i="12"/>
  <c r="G524" i="12" s="1"/>
  <c r="F525" i="12"/>
  <c r="G525" i="12" s="1"/>
  <c r="F526" i="12"/>
  <c r="G526" i="12" s="1"/>
  <c r="F527" i="12"/>
  <c r="G527" i="12" s="1"/>
  <c r="F528" i="12"/>
  <c r="G528" i="12" s="1"/>
  <c r="F529" i="12"/>
  <c r="G529" i="12" s="1"/>
  <c r="F530" i="12"/>
  <c r="G530" i="12" s="1"/>
  <c r="F531" i="12"/>
  <c r="G531" i="12" s="1"/>
  <c r="F532" i="12"/>
  <c r="G532" i="12" s="1"/>
  <c r="F533" i="12"/>
  <c r="G533" i="12" s="1"/>
  <c r="F534" i="12"/>
  <c r="G534" i="12" s="1"/>
  <c r="F535" i="12"/>
  <c r="G535" i="12" s="1"/>
  <c r="F536" i="12"/>
  <c r="G536" i="12" s="1"/>
  <c r="F537" i="12"/>
  <c r="G537" i="12" s="1"/>
  <c r="F538" i="12"/>
  <c r="G538" i="12" s="1"/>
  <c r="F539" i="12"/>
  <c r="G539" i="12" s="1"/>
  <c r="F540" i="12"/>
  <c r="G540" i="12" s="1"/>
  <c r="F541" i="12"/>
  <c r="G541" i="12" s="1"/>
  <c r="F542" i="12"/>
  <c r="G542" i="12" s="1"/>
  <c r="F543" i="12"/>
  <c r="G543" i="12" s="1"/>
  <c r="F544" i="12"/>
  <c r="G544" i="12" s="1"/>
  <c r="F545" i="12"/>
  <c r="G545" i="12" s="1"/>
  <c r="F546" i="12"/>
  <c r="G546" i="12" s="1"/>
  <c r="F547" i="12"/>
  <c r="G547" i="12" s="1"/>
  <c r="F548" i="12"/>
  <c r="G548" i="12" s="1"/>
  <c r="F549" i="12"/>
  <c r="G549" i="12" s="1"/>
  <c r="F550" i="12"/>
  <c r="G550" i="12" s="1"/>
  <c r="F551" i="12"/>
  <c r="G551" i="12" s="1"/>
  <c r="F552" i="12"/>
  <c r="G552" i="12" s="1"/>
  <c r="F553" i="12"/>
  <c r="G553" i="12" s="1"/>
  <c r="F554" i="12"/>
  <c r="G554" i="12" s="1"/>
  <c r="F555" i="12"/>
  <c r="G555" i="12" s="1"/>
  <c r="F556" i="12"/>
  <c r="G556" i="12" s="1"/>
  <c r="F557" i="12"/>
  <c r="G557" i="12" s="1"/>
  <c r="F558" i="12"/>
  <c r="G558" i="12" s="1"/>
  <c r="F559" i="12"/>
  <c r="G559" i="12" s="1"/>
  <c r="F560" i="12"/>
  <c r="G560" i="12" s="1"/>
  <c r="F561" i="12"/>
  <c r="G561" i="12" s="1"/>
  <c r="F562" i="12"/>
  <c r="G562" i="12" s="1"/>
  <c r="F563" i="12"/>
  <c r="G563" i="12" s="1"/>
  <c r="F564" i="12"/>
  <c r="G564" i="12" s="1"/>
  <c r="F565" i="12"/>
  <c r="G565" i="12" s="1"/>
  <c r="F566" i="12"/>
  <c r="G566" i="12" s="1"/>
  <c r="F567" i="12"/>
  <c r="G567" i="12" s="1"/>
  <c r="F568" i="12"/>
  <c r="G568" i="12" s="1"/>
  <c r="F569" i="12"/>
  <c r="G569" i="12" s="1"/>
  <c r="F570" i="12"/>
  <c r="G570" i="12" s="1"/>
  <c r="F571" i="12"/>
  <c r="G571" i="12" s="1"/>
  <c r="F572" i="12"/>
  <c r="G572" i="12" s="1"/>
  <c r="F573" i="12"/>
  <c r="G573" i="12" s="1"/>
  <c r="F574" i="12"/>
  <c r="G574" i="12" s="1"/>
  <c r="F575" i="12"/>
  <c r="G575" i="12" s="1"/>
  <c r="F576" i="12"/>
  <c r="G576" i="12" s="1"/>
  <c r="F577" i="12"/>
  <c r="G577" i="12" s="1"/>
  <c r="F578" i="12"/>
  <c r="G578" i="12" s="1"/>
  <c r="F579" i="12"/>
  <c r="G579" i="12" s="1"/>
  <c r="F580" i="12"/>
  <c r="G580" i="12" s="1"/>
  <c r="F581" i="12"/>
  <c r="G581" i="12" s="1"/>
  <c r="F582" i="12"/>
  <c r="G582" i="12" s="1"/>
  <c r="F583" i="12"/>
  <c r="G583" i="12" s="1"/>
  <c r="F584" i="12"/>
  <c r="G584" i="12" s="1"/>
  <c r="F585" i="12"/>
  <c r="G585" i="12" s="1"/>
  <c r="F586" i="12"/>
  <c r="G586" i="12" s="1"/>
  <c r="F587" i="12"/>
  <c r="G587" i="12" s="1"/>
  <c r="F588" i="12"/>
  <c r="G588" i="12" s="1"/>
  <c r="F589" i="12"/>
  <c r="G589" i="12" s="1"/>
  <c r="F590" i="12"/>
  <c r="G590" i="12" s="1"/>
  <c r="F591" i="12"/>
  <c r="G591" i="12" s="1"/>
  <c r="F592" i="12"/>
  <c r="G592" i="12" s="1"/>
  <c r="F593" i="12"/>
  <c r="G593" i="12" s="1"/>
  <c r="F594" i="12"/>
  <c r="G594" i="12" s="1"/>
  <c r="F595" i="12"/>
  <c r="G595" i="12" s="1"/>
  <c r="F596" i="12"/>
  <c r="G596" i="12" s="1"/>
  <c r="F597" i="12"/>
  <c r="G597" i="12" s="1"/>
  <c r="F598" i="12"/>
  <c r="G598" i="12" s="1"/>
  <c r="F599" i="12"/>
  <c r="G599" i="12" s="1"/>
  <c r="F600" i="12"/>
  <c r="G600" i="12" s="1"/>
  <c r="F601" i="12"/>
  <c r="G601" i="12" s="1"/>
  <c r="F602" i="12"/>
  <c r="G602" i="12" s="1"/>
  <c r="F603" i="12"/>
  <c r="G603" i="12" s="1"/>
  <c r="F604" i="12"/>
  <c r="G604" i="12" s="1"/>
  <c r="F605" i="12"/>
  <c r="G605" i="12" s="1"/>
  <c r="F606" i="12"/>
  <c r="G606" i="12" s="1"/>
  <c r="F607" i="12"/>
  <c r="G607" i="12" s="1"/>
  <c r="F608" i="12"/>
  <c r="G608" i="12" s="1"/>
  <c r="F609" i="12"/>
  <c r="G609" i="12" s="1"/>
  <c r="F610" i="12"/>
  <c r="G610" i="12" s="1"/>
  <c r="F611" i="12"/>
  <c r="G611" i="12" s="1"/>
  <c r="F612" i="12"/>
  <c r="G612" i="12" s="1"/>
  <c r="F613" i="12"/>
  <c r="G613" i="12" s="1"/>
  <c r="F614" i="12"/>
  <c r="G614" i="12" s="1"/>
  <c r="F615" i="12"/>
  <c r="G615" i="12" s="1"/>
  <c r="F616" i="12"/>
  <c r="G616" i="12" s="1"/>
  <c r="F617" i="12"/>
  <c r="G617" i="12" s="1"/>
  <c r="F618" i="12"/>
  <c r="G618" i="12" s="1"/>
  <c r="F619" i="12"/>
  <c r="G619" i="12" s="1"/>
  <c r="F620" i="12"/>
  <c r="G620" i="12" s="1"/>
  <c r="F621" i="12"/>
  <c r="G621" i="12" s="1"/>
  <c r="F622" i="12"/>
  <c r="G622" i="12" s="1"/>
  <c r="F623" i="12"/>
  <c r="G623" i="12" s="1"/>
  <c r="F624" i="12"/>
  <c r="G624" i="12" s="1"/>
  <c r="F625" i="12"/>
  <c r="G625" i="12" s="1"/>
  <c r="F626" i="12"/>
  <c r="G626" i="12" s="1"/>
  <c r="F627" i="12"/>
  <c r="G627" i="12" s="1"/>
  <c r="F628" i="12"/>
  <c r="G628" i="12" s="1"/>
  <c r="F629" i="12"/>
  <c r="G629" i="12" s="1"/>
  <c r="F630" i="12"/>
  <c r="G630" i="12" s="1"/>
  <c r="F631" i="12"/>
  <c r="G631" i="12" s="1"/>
  <c r="F632" i="12"/>
  <c r="G632" i="12" s="1"/>
  <c r="F633" i="12"/>
  <c r="G633" i="12" s="1"/>
  <c r="F634" i="12"/>
  <c r="G634" i="12" s="1"/>
  <c r="F635" i="12"/>
  <c r="G635" i="12" s="1"/>
  <c r="F636" i="12"/>
  <c r="G636" i="12" s="1"/>
  <c r="F637" i="12"/>
  <c r="G637" i="12" s="1"/>
  <c r="F638" i="12"/>
  <c r="G638" i="12" s="1"/>
  <c r="F639" i="12"/>
  <c r="G639" i="12" s="1"/>
  <c r="F640" i="12"/>
  <c r="G640" i="12" s="1"/>
  <c r="F641" i="12"/>
  <c r="G641" i="12" s="1"/>
  <c r="F642" i="12"/>
  <c r="G642" i="12" s="1"/>
  <c r="F643" i="12"/>
  <c r="G643" i="12" s="1"/>
  <c r="F644" i="12"/>
  <c r="G644" i="12" s="1"/>
  <c r="F645" i="12"/>
  <c r="G645" i="12" s="1"/>
  <c r="F646" i="12"/>
  <c r="G646" i="12" s="1"/>
  <c r="F647" i="12"/>
  <c r="G647" i="12" s="1"/>
  <c r="F648" i="12"/>
  <c r="G648" i="12" s="1"/>
  <c r="F649" i="12"/>
  <c r="G649" i="12" s="1"/>
  <c r="F650" i="12"/>
  <c r="G650" i="12" s="1"/>
  <c r="F651" i="12"/>
  <c r="G651" i="12" s="1"/>
  <c r="F652" i="12"/>
  <c r="G652" i="12" s="1"/>
  <c r="F653" i="12"/>
  <c r="G653" i="12" s="1"/>
  <c r="F654" i="12"/>
  <c r="G654" i="12" s="1"/>
  <c r="F655" i="12"/>
  <c r="G655" i="12" s="1"/>
  <c r="F656" i="12"/>
  <c r="G656" i="12" s="1"/>
  <c r="F657" i="12"/>
  <c r="G657" i="12" s="1"/>
  <c r="F658" i="12"/>
  <c r="G658" i="12" s="1"/>
  <c r="F659" i="12"/>
  <c r="G659" i="12" s="1"/>
  <c r="F660" i="12"/>
  <c r="G660" i="12" s="1"/>
  <c r="F661" i="12"/>
  <c r="G661" i="12" s="1"/>
  <c r="F662" i="12"/>
  <c r="G662" i="12" s="1"/>
  <c r="F663" i="12"/>
  <c r="G663" i="12" s="1"/>
  <c r="F664" i="12"/>
  <c r="G664" i="12" s="1"/>
  <c r="F665" i="12"/>
  <c r="G665" i="12" s="1"/>
  <c r="F666" i="12"/>
  <c r="G666" i="12" s="1"/>
  <c r="F667" i="12"/>
  <c r="G667" i="12" s="1"/>
  <c r="F668" i="12"/>
  <c r="G668" i="12" s="1"/>
  <c r="F669" i="12"/>
  <c r="G669" i="12" s="1"/>
  <c r="F670" i="12"/>
  <c r="G670" i="12" s="1"/>
  <c r="F671" i="12"/>
  <c r="G671" i="12" s="1"/>
  <c r="F672" i="12"/>
  <c r="G672" i="12" s="1"/>
  <c r="F673" i="12"/>
  <c r="G673" i="12" s="1"/>
  <c r="F674" i="12"/>
  <c r="G674" i="12" s="1"/>
  <c r="F675" i="12"/>
  <c r="G675" i="12" s="1"/>
  <c r="F676" i="12"/>
  <c r="G676" i="12" s="1"/>
  <c r="F677" i="12"/>
  <c r="G677" i="12" s="1"/>
  <c r="F678" i="12"/>
  <c r="G678" i="12" s="1"/>
  <c r="F679" i="12"/>
  <c r="G679" i="12" s="1"/>
  <c r="F680" i="12"/>
  <c r="G680" i="12" s="1"/>
  <c r="F681" i="12"/>
  <c r="G681" i="12"/>
  <c r="F682" i="12"/>
  <c r="G682" i="12" s="1"/>
  <c r="F683" i="12"/>
  <c r="G683" i="12" s="1"/>
  <c r="F684" i="12"/>
  <c r="G684" i="12" s="1"/>
  <c r="F685" i="12"/>
  <c r="G685" i="12" s="1"/>
  <c r="F686" i="12"/>
  <c r="G686" i="12" s="1"/>
  <c r="F687" i="12"/>
  <c r="G687" i="12" s="1"/>
  <c r="F688" i="12"/>
  <c r="G688" i="12" s="1"/>
  <c r="F689" i="12"/>
  <c r="G689" i="12" s="1"/>
  <c r="F690" i="12"/>
  <c r="G690" i="12" s="1"/>
  <c r="F691" i="12"/>
  <c r="G691" i="12" s="1"/>
  <c r="F692" i="12"/>
  <c r="G692" i="12" s="1"/>
  <c r="F693" i="12"/>
  <c r="G693" i="12" s="1"/>
  <c r="F694" i="12"/>
  <c r="G694" i="12" s="1"/>
  <c r="F695" i="12"/>
  <c r="G695" i="12" s="1"/>
  <c r="F696" i="12"/>
  <c r="G696" i="12" s="1"/>
  <c r="F697" i="12"/>
  <c r="G697" i="12" s="1"/>
  <c r="F698" i="12"/>
  <c r="G698" i="12" s="1"/>
  <c r="F699" i="12"/>
  <c r="G699" i="12" s="1"/>
  <c r="F700" i="12"/>
  <c r="G700" i="12" s="1"/>
  <c r="F701" i="12"/>
  <c r="G701" i="12" s="1"/>
  <c r="F702" i="12"/>
  <c r="G702" i="12" s="1"/>
  <c r="F703" i="12"/>
  <c r="G703" i="12" s="1"/>
  <c r="F704" i="12"/>
  <c r="G704" i="12" s="1"/>
  <c r="F705" i="12"/>
  <c r="G705" i="12" s="1"/>
  <c r="F706" i="12"/>
  <c r="G706" i="12" s="1"/>
  <c r="F707" i="12"/>
  <c r="G707" i="12" s="1"/>
  <c r="F708" i="12"/>
  <c r="G708" i="12" s="1"/>
  <c r="F709" i="12"/>
  <c r="G709" i="12" s="1"/>
  <c r="F710" i="12"/>
  <c r="G710" i="12"/>
  <c r="F711" i="12"/>
  <c r="G711" i="12" s="1"/>
  <c r="F712" i="12"/>
  <c r="G712" i="12" s="1"/>
  <c r="F713" i="12"/>
  <c r="G713" i="12" s="1"/>
  <c r="F714" i="12"/>
  <c r="G714" i="12" s="1"/>
  <c r="F715" i="12"/>
  <c r="G715" i="12" s="1"/>
  <c r="F716" i="12"/>
  <c r="G716" i="12" s="1"/>
  <c r="F717" i="12"/>
  <c r="G717" i="12" s="1"/>
  <c r="F718" i="12"/>
  <c r="G718" i="12" s="1"/>
  <c r="F719" i="12"/>
  <c r="G719" i="12" s="1"/>
  <c r="F720" i="12"/>
  <c r="G720" i="12" s="1"/>
  <c r="F721" i="12"/>
  <c r="G721" i="12" s="1"/>
  <c r="F722" i="12"/>
  <c r="G722" i="12" s="1"/>
  <c r="F723" i="12"/>
  <c r="G723" i="12" s="1"/>
  <c r="F724" i="12"/>
  <c r="G724" i="12" s="1"/>
  <c r="F725" i="12"/>
  <c r="G725" i="12" s="1"/>
  <c r="F726" i="12"/>
  <c r="G726" i="12" s="1"/>
  <c r="F727" i="12"/>
  <c r="G727" i="12" s="1"/>
  <c r="F728" i="12"/>
  <c r="G728" i="12" s="1"/>
  <c r="F729" i="12"/>
  <c r="G729" i="12" s="1"/>
  <c r="F730" i="12"/>
  <c r="G730" i="12" s="1"/>
  <c r="F731" i="12"/>
  <c r="G731" i="12" s="1"/>
  <c r="F732" i="12"/>
  <c r="G732" i="12" s="1"/>
  <c r="F733" i="12"/>
  <c r="G733" i="12" s="1"/>
  <c r="F734" i="12"/>
  <c r="G734" i="12" s="1"/>
  <c r="F735" i="12"/>
  <c r="G735" i="12" s="1"/>
  <c r="F736" i="12"/>
  <c r="G736" i="12" s="1"/>
  <c r="F737" i="12"/>
  <c r="G737" i="12" s="1"/>
  <c r="F738" i="12"/>
  <c r="G738" i="12" s="1"/>
  <c r="F739" i="12"/>
  <c r="G739" i="12" s="1"/>
  <c r="F740" i="12"/>
  <c r="G740" i="12" s="1"/>
  <c r="F741" i="12"/>
  <c r="G741" i="12" s="1"/>
  <c r="F742" i="12"/>
  <c r="G742" i="12" s="1"/>
  <c r="F743" i="12"/>
  <c r="G743" i="12" s="1"/>
  <c r="F744" i="12"/>
  <c r="G744" i="12" s="1"/>
  <c r="F745" i="12"/>
  <c r="G745" i="12" s="1"/>
  <c r="F746" i="12"/>
  <c r="G746" i="12" s="1"/>
  <c r="F747" i="12"/>
  <c r="G747" i="12" s="1"/>
  <c r="F748" i="12"/>
  <c r="G748" i="12" s="1"/>
  <c r="F749" i="12"/>
  <c r="G749" i="12" s="1"/>
  <c r="F750" i="12"/>
  <c r="G750" i="12" s="1"/>
  <c r="F751" i="12"/>
  <c r="G751" i="12" s="1"/>
  <c r="F752" i="12"/>
  <c r="G752" i="12" s="1"/>
  <c r="F753" i="12"/>
  <c r="G753" i="12" s="1"/>
  <c r="F754" i="12"/>
  <c r="G754" i="12" s="1"/>
  <c r="F755" i="12"/>
  <c r="G755" i="12" s="1"/>
  <c r="F756" i="12"/>
  <c r="G756" i="12" s="1"/>
  <c r="F757" i="12"/>
  <c r="G757" i="12" s="1"/>
  <c r="F758" i="12"/>
  <c r="G758" i="12" s="1"/>
  <c r="F759" i="12"/>
  <c r="G759" i="12" s="1"/>
  <c r="F760" i="12"/>
  <c r="G760" i="12" s="1"/>
  <c r="F761" i="12"/>
  <c r="G761" i="12" s="1"/>
  <c r="F762" i="12"/>
  <c r="G762" i="12" s="1"/>
  <c r="F763" i="12"/>
  <c r="G763" i="12" s="1"/>
  <c r="F764" i="12"/>
  <c r="G764" i="12" s="1"/>
  <c r="F765" i="12"/>
  <c r="G765" i="12" s="1"/>
  <c r="F766" i="12"/>
  <c r="G766" i="12" s="1"/>
  <c r="F767" i="12"/>
  <c r="G767" i="12" s="1"/>
  <c r="F768" i="12"/>
  <c r="G768" i="12" s="1"/>
  <c r="F769" i="12"/>
  <c r="G769" i="12" s="1"/>
  <c r="F770" i="12"/>
  <c r="G770" i="12" s="1"/>
  <c r="F771" i="12"/>
  <c r="G771" i="12" s="1"/>
  <c r="F772" i="12"/>
  <c r="G772" i="12" s="1"/>
  <c r="F773" i="12"/>
  <c r="G773" i="12" s="1"/>
  <c r="F774" i="12"/>
  <c r="G774" i="12" s="1"/>
  <c r="F775" i="12"/>
  <c r="G775" i="12" s="1"/>
  <c r="F776" i="12"/>
  <c r="G776" i="12" s="1"/>
  <c r="F777" i="12"/>
  <c r="G777" i="12" s="1"/>
  <c r="F778" i="12"/>
  <c r="G778" i="12" s="1"/>
  <c r="F779" i="12"/>
  <c r="G779" i="12" s="1"/>
  <c r="F780" i="12"/>
  <c r="G780" i="12" s="1"/>
  <c r="F781" i="12"/>
  <c r="G781" i="12" s="1"/>
  <c r="F782" i="12"/>
  <c r="G782" i="12" s="1"/>
  <c r="F783" i="12"/>
  <c r="G783" i="12" s="1"/>
  <c r="F784" i="12"/>
  <c r="G784" i="12" s="1"/>
  <c r="F785" i="12"/>
  <c r="G785" i="12" s="1"/>
  <c r="F786" i="12"/>
  <c r="G786" i="12" s="1"/>
  <c r="F787" i="12"/>
  <c r="G787" i="12" s="1"/>
  <c r="F788" i="12"/>
  <c r="G788" i="12" s="1"/>
  <c r="F789" i="12"/>
  <c r="G789" i="12" s="1"/>
  <c r="F790" i="12"/>
  <c r="G790" i="12" s="1"/>
  <c r="F791" i="12"/>
  <c r="G791" i="12" s="1"/>
  <c r="F792" i="12"/>
  <c r="G792" i="12" s="1"/>
  <c r="F793" i="12"/>
  <c r="G793" i="12" s="1"/>
  <c r="F794" i="12"/>
  <c r="G794" i="12" s="1"/>
  <c r="F795" i="12"/>
  <c r="G795" i="12" s="1"/>
  <c r="F796" i="12"/>
  <c r="G796" i="12" s="1"/>
  <c r="F797" i="12"/>
  <c r="G797" i="12" s="1"/>
  <c r="F798" i="12"/>
  <c r="G798" i="12" s="1"/>
  <c r="F799" i="12"/>
  <c r="G799" i="12" s="1"/>
  <c r="F800" i="12"/>
  <c r="G800" i="12" s="1"/>
  <c r="F801" i="12"/>
  <c r="G801" i="12" s="1"/>
  <c r="F802" i="12"/>
  <c r="G802" i="12" s="1"/>
  <c r="F803" i="12"/>
  <c r="G803" i="12" s="1"/>
  <c r="F804" i="12"/>
  <c r="G804" i="12" s="1"/>
  <c r="F805" i="12"/>
  <c r="G805" i="12" s="1"/>
  <c r="F806" i="12"/>
  <c r="G806" i="12" s="1"/>
  <c r="F807" i="12"/>
  <c r="G807" i="12" s="1"/>
  <c r="F808" i="12"/>
  <c r="G808" i="12" s="1"/>
  <c r="F809" i="12"/>
  <c r="G809" i="12" s="1"/>
  <c r="F810" i="12"/>
  <c r="G810" i="12" s="1"/>
  <c r="F811" i="12"/>
  <c r="G811" i="12" s="1"/>
  <c r="F812" i="12"/>
  <c r="G812" i="12" s="1"/>
  <c r="F813" i="12"/>
  <c r="G813" i="12" s="1"/>
  <c r="F814" i="12"/>
  <c r="G814" i="12" s="1"/>
  <c r="F815" i="12"/>
  <c r="G815" i="12" s="1"/>
  <c r="F816" i="12"/>
  <c r="G816" i="12" s="1"/>
  <c r="F817" i="12"/>
  <c r="G817" i="12" s="1"/>
  <c r="F818" i="12"/>
  <c r="G818" i="12" s="1"/>
  <c r="F819" i="12"/>
  <c r="G819" i="12" s="1"/>
  <c r="F820" i="12"/>
  <c r="G820" i="12" s="1"/>
  <c r="F821" i="12"/>
  <c r="G821" i="12" s="1"/>
  <c r="F822" i="12"/>
  <c r="G822" i="12" s="1"/>
  <c r="G823" i="12"/>
  <c r="F824" i="12"/>
  <c r="G824" i="12" s="1"/>
  <c r="F825" i="12"/>
  <c r="G825" i="12" s="1"/>
  <c r="F826" i="12"/>
  <c r="G826" i="12" s="1"/>
  <c r="F827" i="12"/>
  <c r="G827" i="12" s="1"/>
  <c r="F828" i="12"/>
  <c r="G828" i="12" s="1"/>
  <c r="F829" i="12"/>
  <c r="G829" i="12" s="1"/>
  <c r="F830" i="12"/>
  <c r="G830" i="12" s="1"/>
  <c r="F831" i="12"/>
  <c r="G831" i="12" s="1"/>
  <c r="F832" i="12"/>
  <c r="G832" i="12" s="1"/>
  <c r="F833" i="12"/>
  <c r="G833" i="12" s="1"/>
  <c r="F834" i="12"/>
  <c r="G834" i="12" s="1"/>
  <c r="F835" i="12"/>
  <c r="G835" i="12" s="1"/>
  <c r="F836" i="12"/>
  <c r="G836" i="12" s="1"/>
  <c r="F837" i="12"/>
  <c r="G837" i="12" s="1"/>
  <c r="F838" i="12"/>
  <c r="G838" i="12" s="1"/>
  <c r="F839" i="12"/>
  <c r="G839" i="12" s="1"/>
  <c r="F840" i="12"/>
  <c r="G840" i="12" s="1"/>
  <c r="F841" i="12"/>
  <c r="G841" i="12" s="1"/>
  <c r="F842" i="12"/>
  <c r="G842" i="12" s="1"/>
  <c r="F843" i="12"/>
  <c r="G843" i="12" s="1"/>
  <c r="F844" i="12"/>
  <c r="G844" i="12" s="1"/>
  <c r="F845" i="12"/>
  <c r="G845" i="12" s="1"/>
  <c r="F846" i="12"/>
  <c r="G846" i="12" s="1"/>
  <c r="F847" i="12"/>
  <c r="G847" i="12" s="1"/>
  <c r="F848" i="12"/>
  <c r="G848" i="12" s="1"/>
  <c r="F849" i="12"/>
  <c r="G849" i="12" s="1"/>
  <c r="F850" i="12"/>
  <c r="G850" i="12" s="1"/>
  <c r="F851" i="12"/>
  <c r="G851" i="12" s="1"/>
  <c r="F852" i="12"/>
  <c r="G852" i="12" s="1"/>
  <c r="F853" i="12"/>
  <c r="G853" i="12" s="1"/>
  <c r="F854" i="12"/>
  <c r="G854" i="12" s="1"/>
  <c r="F855" i="12"/>
  <c r="G855" i="12" s="1"/>
  <c r="F856" i="12"/>
  <c r="G856" i="12" s="1"/>
  <c r="F857" i="12"/>
  <c r="G857" i="12" s="1"/>
  <c r="F858" i="12"/>
  <c r="G858" i="12" s="1"/>
  <c r="F859" i="12"/>
  <c r="G859" i="12" s="1"/>
  <c r="F860" i="12"/>
  <c r="G860" i="12" s="1"/>
  <c r="F861" i="12"/>
  <c r="G861" i="12" s="1"/>
  <c r="F862" i="12"/>
  <c r="G862" i="12" s="1"/>
  <c r="F863" i="12"/>
  <c r="G863" i="12" s="1"/>
  <c r="F864" i="12"/>
  <c r="G864" i="12" s="1"/>
  <c r="F865" i="12"/>
  <c r="G865" i="12" s="1"/>
  <c r="F866" i="12"/>
  <c r="G866" i="12" s="1"/>
  <c r="F867" i="12"/>
  <c r="G867" i="12" s="1"/>
  <c r="F868" i="12"/>
  <c r="G868" i="12" s="1"/>
  <c r="F869" i="12"/>
  <c r="G869" i="12" s="1"/>
  <c r="F870" i="12"/>
  <c r="G870" i="12" s="1"/>
  <c r="F871" i="12"/>
  <c r="G871" i="12" s="1"/>
  <c r="F872" i="12"/>
  <c r="G872" i="12" s="1"/>
  <c r="F873" i="12"/>
  <c r="G873" i="12" s="1"/>
  <c r="F874" i="12"/>
  <c r="G874" i="12" s="1"/>
  <c r="F875" i="12"/>
  <c r="G875" i="12" s="1"/>
  <c r="F876" i="12"/>
  <c r="G876" i="12" s="1"/>
  <c r="F877" i="12"/>
  <c r="G877" i="12" s="1"/>
  <c r="F878" i="12"/>
  <c r="G878" i="12" s="1"/>
  <c r="F879" i="12"/>
  <c r="G879" i="12" s="1"/>
  <c r="F880" i="12"/>
  <c r="G880" i="12" s="1"/>
  <c r="F881" i="12"/>
  <c r="G881" i="12" s="1"/>
  <c r="F882" i="12"/>
  <c r="G882" i="12" s="1"/>
  <c r="F883" i="12"/>
  <c r="G883" i="12" s="1"/>
  <c r="F884" i="12"/>
  <c r="G884" i="12" s="1"/>
  <c r="F885" i="12"/>
  <c r="G885" i="12" s="1"/>
  <c r="F886" i="12"/>
  <c r="G886" i="12" s="1"/>
  <c r="F887" i="12"/>
  <c r="G887" i="12" s="1"/>
  <c r="F888" i="12"/>
  <c r="G888" i="12" s="1"/>
  <c r="F889" i="12"/>
  <c r="G889" i="12" s="1"/>
  <c r="F890" i="12"/>
  <c r="G890" i="12" s="1"/>
  <c r="F891" i="12"/>
  <c r="G891" i="12" s="1"/>
  <c r="F892" i="12"/>
  <c r="G892" i="12" s="1"/>
  <c r="F893" i="12"/>
  <c r="G893" i="12" s="1"/>
  <c r="F894" i="12"/>
  <c r="G894" i="12" s="1"/>
  <c r="F895" i="12"/>
  <c r="G895" i="12" s="1"/>
  <c r="F896" i="12"/>
  <c r="G896" i="12" s="1"/>
  <c r="F897" i="12"/>
  <c r="G897" i="12" s="1"/>
  <c r="F898" i="12"/>
  <c r="G898" i="12" s="1"/>
  <c r="F899" i="12"/>
  <c r="G899" i="12" s="1"/>
  <c r="F900" i="12"/>
  <c r="G900" i="12" s="1"/>
  <c r="F901" i="12"/>
  <c r="G901" i="12" s="1"/>
  <c r="F902" i="12"/>
  <c r="G902" i="12" s="1"/>
  <c r="F903" i="12"/>
  <c r="G903" i="12" s="1"/>
  <c r="F904" i="12"/>
  <c r="G904" i="12" s="1"/>
  <c r="F905" i="12"/>
  <c r="G905" i="12" s="1"/>
  <c r="F906" i="12"/>
  <c r="G906" i="12" s="1"/>
  <c r="F907" i="12"/>
  <c r="G907" i="12" s="1"/>
  <c r="F908" i="12"/>
  <c r="G908" i="12" s="1"/>
  <c r="F909" i="12"/>
  <c r="G909" i="12" s="1"/>
  <c r="F910" i="12"/>
  <c r="G910" i="12" s="1"/>
  <c r="F911" i="12"/>
  <c r="G911" i="12" s="1"/>
  <c r="F912" i="12"/>
  <c r="G912" i="12" s="1"/>
  <c r="F913" i="12"/>
  <c r="G913" i="12" s="1"/>
  <c r="F914" i="12"/>
  <c r="G914" i="12" s="1"/>
  <c r="F915" i="12"/>
  <c r="G915" i="12" s="1"/>
  <c r="F916" i="12"/>
  <c r="G916" i="12" s="1"/>
  <c r="F917" i="12"/>
  <c r="G917" i="12" s="1"/>
  <c r="F918" i="12"/>
  <c r="G918" i="12" s="1"/>
  <c r="F919" i="12"/>
  <c r="G919" i="12" s="1"/>
  <c r="F920" i="12"/>
  <c r="G920" i="12" s="1"/>
  <c r="F926" i="12"/>
  <c r="G926" i="12" s="1"/>
  <c r="F927" i="12"/>
  <c r="G927" i="12" s="1"/>
  <c r="F928" i="12"/>
  <c r="G928" i="12" s="1"/>
  <c r="F929" i="12"/>
  <c r="G929" i="12" s="1"/>
  <c r="F930" i="12"/>
  <c r="G930" i="12" s="1"/>
  <c r="F931" i="12"/>
  <c r="G931" i="12" s="1"/>
  <c r="F932" i="12"/>
  <c r="G932" i="12" s="1"/>
  <c r="F933" i="12"/>
  <c r="G933" i="12" s="1"/>
  <c r="F934" i="12"/>
  <c r="G934" i="12" s="1"/>
  <c r="F935" i="12"/>
  <c r="G935" i="12" s="1"/>
  <c r="F936" i="12"/>
  <c r="G936" i="12" s="1"/>
  <c r="F937" i="12"/>
  <c r="G937" i="12" s="1"/>
  <c r="F938" i="12"/>
  <c r="G938" i="12" s="1"/>
  <c r="F939" i="12"/>
  <c r="G939" i="12" s="1"/>
  <c r="F940" i="12"/>
  <c r="G940" i="12" s="1"/>
  <c r="F941" i="12"/>
  <c r="G941" i="12" s="1"/>
  <c r="F942" i="12"/>
  <c r="G942" i="12" s="1"/>
  <c r="F943" i="12"/>
  <c r="G943" i="12" s="1"/>
  <c r="F944" i="12"/>
  <c r="G944" i="12" s="1"/>
  <c r="F945" i="12"/>
  <c r="G945" i="12" s="1"/>
  <c r="F946" i="12"/>
  <c r="G946" i="12" s="1"/>
  <c r="F947" i="12"/>
  <c r="G947" i="12" s="1"/>
  <c r="F948" i="12"/>
  <c r="G948" i="12" s="1"/>
  <c r="F949" i="12"/>
  <c r="G949" i="12" s="1"/>
  <c r="F950" i="12"/>
  <c r="G950" i="12" s="1"/>
  <c r="F951" i="12"/>
  <c r="G951" i="12" s="1"/>
  <c r="F952" i="12"/>
  <c r="G952" i="12" s="1"/>
  <c r="F953" i="12"/>
  <c r="G953" i="12" s="1"/>
  <c r="F954" i="12"/>
  <c r="G954" i="12" s="1"/>
  <c r="F955" i="12"/>
  <c r="G955" i="12" s="1"/>
  <c r="F956" i="12"/>
  <c r="G956" i="12" s="1"/>
  <c r="F957" i="12"/>
  <c r="G957" i="12" s="1"/>
  <c r="F958" i="12"/>
  <c r="G958" i="12" s="1"/>
  <c r="F959" i="12"/>
  <c r="G959" i="12" s="1"/>
  <c r="F960" i="12"/>
  <c r="G960" i="12" s="1"/>
  <c r="F961" i="12"/>
  <c r="G961" i="12" s="1"/>
  <c r="F962" i="12"/>
  <c r="G962" i="12" s="1"/>
  <c r="F963" i="12"/>
  <c r="G963" i="12" s="1"/>
  <c r="F964" i="12"/>
  <c r="G964" i="12" s="1"/>
  <c r="F965" i="12"/>
  <c r="G965" i="12" s="1"/>
  <c r="F966" i="12"/>
  <c r="G966" i="12" s="1"/>
  <c r="F967" i="12"/>
  <c r="G967" i="12" s="1"/>
  <c r="F968" i="12"/>
  <c r="G968" i="12" s="1"/>
  <c r="F969" i="12"/>
  <c r="G969" i="12" s="1"/>
  <c r="F970" i="12"/>
  <c r="G970" i="12" s="1"/>
  <c r="F971" i="12"/>
  <c r="G971" i="12" s="1"/>
  <c r="F972" i="12"/>
  <c r="G972" i="12" s="1"/>
  <c r="F973" i="12"/>
  <c r="G973" i="12" s="1"/>
  <c r="F974" i="12"/>
  <c r="G974" i="12" s="1"/>
  <c r="F975" i="12"/>
  <c r="G975" i="12" s="1"/>
  <c r="F976" i="12"/>
  <c r="G976" i="12" s="1"/>
  <c r="F977" i="12"/>
  <c r="G977" i="12" s="1"/>
  <c r="F978" i="12"/>
  <c r="G978" i="12" s="1"/>
  <c r="F979" i="12"/>
  <c r="G979" i="12" s="1"/>
  <c r="F980" i="12"/>
  <c r="G980" i="12" s="1"/>
  <c r="F981" i="12"/>
  <c r="G981" i="12" s="1"/>
  <c r="F982" i="12"/>
  <c r="G982" i="12" s="1"/>
  <c r="F983" i="12"/>
  <c r="G983" i="12" s="1"/>
  <c r="F984" i="12"/>
  <c r="G984" i="12" s="1"/>
  <c r="F985" i="12"/>
  <c r="G985" i="12" s="1"/>
  <c r="F986" i="12"/>
  <c r="G986" i="12" s="1"/>
  <c r="F987" i="12"/>
  <c r="G987" i="12" s="1"/>
  <c r="F988" i="12"/>
  <c r="G988" i="12" s="1"/>
  <c r="F989" i="12"/>
  <c r="G989" i="12" s="1"/>
  <c r="F990" i="12"/>
  <c r="G990" i="12" s="1"/>
  <c r="F991" i="12"/>
  <c r="G991" i="12" s="1"/>
  <c r="F992" i="12"/>
  <c r="G992" i="12" s="1"/>
  <c r="F993" i="12"/>
  <c r="G993" i="12" s="1"/>
  <c r="F994" i="12"/>
  <c r="G994" i="12" s="1"/>
  <c r="F995" i="12"/>
  <c r="G995" i="12" s="1"/>
  <c r="F996" i="12"/>
  <c r="G996" i="12" s="1"/>
  <c r="F997" i="12"/>
  <c r="G997" i="12" s="1"/>
  <c r="F998" i="12"/>
  <c r="G998" i="12" s="1"/>
  <c r="F999" i="12"/>
  <c r="G999" i="12" s="1"/>
  <c r="F1000" i="12"/>
  <c r="G1000" i="12" s="1"/>
  <c r="F1001" i="12"/>
  <c r="G1001" i="12" s="1"/>
  <c r="F1002" i="12"/>
  <c r="G1002" i="12" s="1"/>
  <c r="F1003" i="12"/>
  <c r="G1003" i="12" s="1"/>
  <c r="F1004" i="12"/>
  <c r="G1004" i="12" s="1"/>
  <c r="F1005" i="12"/>
  <c r="G1005" i="12" s="1"/>
  <c r="F1006" i="12"/>
  <c r="G1006" i="12" s="1"/>
  <c r="F1007" i="12"/>
  <c r="G1007" i="12" s="1"/>
  <c r="F1009" i="12"/>
  <c r="G1009" i="12" s="1"/>
  <c r="F1010" i="12"/>
  <c r="G1010" i="12" s="1"/>
  <c r="F1011" i="12"/>
  <c r="G1011" i="12" s="1"/>
  <c r="F1012" i="12"/>
  <c r="G1012" i="12" s="1"/>
  <c r="F1013" i="12"/>
  <c r="G1013" i="12" s="1"/>
  <c r="F1014" i="12"/>
  <c r="G1014" i="12" s="1"/>
  <c r="F1015" i="12"/>
  <c r="G1015" i="12" s="1"/>
  <c r="F1016" i="12"/>
  <c r="G1016" i="12" s="1"/>
  <c r="F1017" i="12"/>
  <c r="G1017" i="12" s="1"/>
  <c r="F1018" i="12"/>
  <c r="G1018" i="12" s="1"/>
  <c r="F1019" i="12"/>
  <c r="G1019" i="12" s="1"/>
  <c r="F1020" i="12"/>
  <c r="G1020" i="12" s="1"/>
  <c r="F1021" i="12"/>
  <c r="G1021" i="12" s="1"/>
  <c r="F1022" i="12"/>
  <c r="G1022" i="12" s="1"/>
  <c r="F1023" i="12"/>
  <c r="G1023" i="12" s="1"/>
  <c r="F1024" i="12"/>
  <c r="G1024" i="12" s="1"/>
  <c r="F1025" i="12"/>
  <c r="G1025" i="12" s="1"/>
  <c r="F1026" i="12"/>
  <c r="G1026" i="12" s="1"/>
  <c r="F1027" i="12"/>
  <c r="G1027" i="12" s="1"/>
  <c r="F1028" i="12"/>
  <c r="G1028" i="12" s="1"/>
  <c r="F1029" i="12"/>
  <c r="G1029" i="12" s="1"/>
  <c r="F1030" i="12"/>
  <c r="G1030" i="12" s="1"/>
  <c r="F1031" i="12"/>
  <c r="G1031" i="12" s="1"/>
  <c r="F1032" i="12"/>
  <c r="G1032" i="12" s="1"/>
  <c r="F1033" i="12"/>
  <c r="G1033" i="12" s="1"/>
  <c r="F1034" i="12"/>
  <c r="G1034" i="12" s="1"/>
  <c r="F1035" i="12"/>
  <c r="G1035" i="12" s="1"/>
  <c r="F1036" i="12"/>
  <c r="G1036" i="12" s="1"/>
  <c r="F1037" i="12"/>
  <c r="G1037" i="12" s="1"/>
  <c r="F1038" i="12"/>
  <c r="G1038" i="12" s="1"/>
  <c r="F1039" i="12"/>
  <c r="G1039" i="12" s="1"/>
  <c r="F1040" i="12"/>
  <c r="G1040" i="12" s="1"/>
  <c r="F1041" i="12"/>
  <c r="G1041" i="12" s="1"/>
  <c r="F1042" i="12"/>
  <c r="G1042" i="12" s="1"/>
  <c r="F1043" i="12"/>
  <c r="G1043" i="12" s="1"/>
  <c r="F1044" i="12"/>
  <c r="G1044" i="12" s="1"/>
  <c r="F1045" i="12"/>
  <c r="G1045" i="12" s="1"/>
  <c r="F1046" i="12"/>
  <c r="G1046" i="12" s="1"/>
  <c r="F1047" i="12"/>
  <c r="G1047" i="12" s="1"/>
  <c r="F1048" i="12"/>
  <c r="G1048" i="12" s="1"/>
  <c r="F1049" i="12"/>
  <c r="G1049" i="12" s="1"/>
  <c r="F1050" i="12"/>
  <c r="G1050" i="12" s="1"/>
  <c r="F1051" i="12"/>
  <c r="G1051" i="12" s="1"/>
  <c r="F1052" i="12"/>
  <c r="G1052" i="12" s="1"/>
  <c r="F1053" i="12"/>
  <c r="G1053" i="12" s="1"/>
  <c r="F1054" i="12"/>
  <c r="G1054" i="12" s="1"/>
  <c r="F1055" i="12"/>
  <c r="G1055" i="12" s="1"/>
  <c r="F1056" i="12"/>
  <c r="G1056" i="12" s="1"/>
  <c r="F1057" i="12"/>
  <c r="G1057" i="12" s="1"/>
  <c r="F1058" i="12"/>
  <c r="G1058" i="12" s="1"/>
  <c r="F1059" i="12"/>
  <c r="G1059" i="12" s="1"/>
  <c r="F1060" i="12"/>
  <c r="G1060" i="12" s="1"/>
  <c r="F1061" i="12"/>
  <c r="G1061" i="12" s="1"/>
  <c r="F1062" i="12"/>
  <c r="G1062" i="12" s="1"/>
  <c r="F1063" i="12"/>
  <c r="G1063" i="12" s="1"/>
  <c r="F1064" i="12"/>
  <c r="G1064" i="12" s="1"/>
  <c r="F1065" i="12"/>
  <c r="G1065" i="12" s="1"/>
  <c r="F1066" i="12"/>
  <c r="G1066" i="12" s="1"/>
  <c r="F1067" i="12"/>
  <c r="G1067" i="12" s="1"/>
  <c r="F1068" i="12"/>
  <c r="G1068" i="12" s="1"/>
  <c r="F1069" i="12"/>
  <c r="G1069" i="12" s="1"/>
  <c r="F1070" i="12"/>
  <c r="G1070" i="12" s="1"/>
  <c r="F1071" i="12"/>
  <c r="G1071" i="12" s="1"/>
  <c r="F1072" i="12"/>
  <c r="G1072" i="12" s="1"/>
  <c r="F1073" i="12"/>
  <c r="G1073" i="12" s="1"/>
  <c r="F1074" i="12"/>
  <c r="G1074" i="12" s="1"/>
  <c r="F1075" i="12"/>
  <c r="G1075" i="12" s="1"/>
  <c r="F1076" i="12"/>
  <c r="G1076" i="12" s="1"/>
  <c r="F1077" i="12"/>
  <c r="G1077" i="12" s="1"/>
  <c r="F1078" i="12"/>
  <c r="G1078" i="12" s="1"/>
  <c r="F1079" i="12"/>
  <c r="G1079" i="12" s="1"/>
  <c r="F1080" i="12"/>
  <c r="G1080" i="12" s="1"/>
  <c r="F1081" i="12"/>
  <c r="G1081" i="12" s="1"/>
  <c r="F1082" i="12"/>
  <c r="G1082" i="12" s="1"/>
  <c r="F1083" i="12"/>
  <c r="G1083" i="12" s="1"/>
  <c r="F1084" i="12"/>
  <c r="G1084" i="12" s="1"/>
  <c r="F1085" i="12"/>
  <c r="G1085" i="12" s="1"/>
  <c r="F1086" i="12"/>
  <c r="G1086" i="12" s="1"/>
  <c r="F1087" i="12"/>
  <c r="G1087" i="12" s="1"/>
  <c r="F1088" i="12"/>
  <c r="G1088" i="12" s="1"/>
  <c r="F1089" i="12"/>
  <c r="G1089" i="12" s="1"/>
  <c r="F1090" i="12"/>
  <c r="G1090" i="12" s="1"/>
  <c r="F1091" i="12"/>
  <c r="G1091" i="12" s="1"/>
  <c r="F1092" i="12"/>
  <c r="G1092" i="12" s="1"/>
  <c r="F1093" i="12"/>
  <c r="G1093" i="12" s="1"/>
  <c r="F1094" i="12"/>
  <c r="G1094" i="12" s="1"/>
  <c r="F1095" i="12"/>
  <c r="G1095" i="12" s="1"/>
  <c r="F1096" i="12"/>
  <c r="G1096" i="12" s="1"/>
  <c r="F1097" i="12"/>
  <c r="G1097" i="12" s="1"/>
  <c r="F1098" i="12"/>
  <c r="G1098" i="12" s="1"/>
  <c r="F1099" i="12"/>
  <c r="G1099" i="12" s="1"/>
  <c r="F1100" i="12"/>
  <c r="G1100" i="12" s="1"/>
  <c r="F1101" i="12"/>
  <c r="G1101" i="12" s="1"/>
  <c r="F1102" i="12"/>
  <c r="G1102" i="12" s="1"/>
  <c r="F1103" i="12"/>
  <c r="G1103" i="12" s="1"/>
  <c r="F1104" i="12"/>
  <c r="G1104" i="12" s="1"/>
  <c r="F1105" i="12"/>
  <c r="G1105" i="12" s="1"/>
  <c r="F1106" i="12"/>
  <c r="G1106" i="12" s="1"/>
  <c r="F1107" i="12"/>
  <c r="G1107" i="12" s="1"/>
  <c r="F1108" i="12"/>
  <c r="G1108" i="12" s="1"/>
  <c r="F1109" i="12"/>
  <c r="G1109" i="12" s="1"/>
  <c r="F1110" i="12"/>
  <c r="G1110" i="12" s="1"/>
  <c r="F1111" i="12"/>
  <c r="G1111" i="12" s="1"/>
  <c r="F1112" i="12"/>
  <c r="G1112" i="12" s="1"/>
  <c r="F1113" i="12"/>
  <c r="G1113" i="12" s="1"/>
  <c r="F1114" i="12"/>
  <c r="G1114" i="12" s="1"/>
  <c r="F1115" i="12"/>
  <c r="G1115" i="12" s="1"/>
  <c r="F1116" i="12"/>
  <c r="G1116" i="12" s="1"/>
  <c r="F1117" i="12"/>
  <c r="G1117" i="12" s="1"/>
  <c r="F1118" i="12"/>
  <c r="G1118" i="12" s="1"/>
  <c r="F1119" i="12"/>
  <c r="G1119" i="12" s="1"/>
  <c r="F1120" i="12"/>
  <c r="G1120" i="12" s="1"/>
  <c r="F1121" i="12"/>
  <c r="G1121" i="12" s="1"/>
  <c r="F1122" i="12"/>
  <c r="G1122" i="12" s="1"/>
  <c r="F1123" i="12"/>
  <c r="G1123" i="12" s="1"/>
  <c r="F1124" i="12"/>
  <c r="G1124" i="12" s="1"/>
  <c r="F1125" i="12"/>
  <c r="G1125" i="12" s="1"/>
  <c r="F1126" i="12"/>
  <c r="G1126" i="12" s="1"/>
  <c r="F1127" i="12"/>
  <c r="G1127" i="12" s="1"/>
  <c r="F1128" i="12"/>
  <c r="G1128" i="12" s="1"/>
  <c r="F1129" i="12"/>
  <c r="G1129" i="12" s="1"/>
  <c r="F1130" i="12"/>
  <c r="G1130" i="12" s="1"/>
  <c r="F1131" i="12"/>
  <c r="G1131" i="12" s="1"/>
  <c r="F1132" i="12"/>
  <c r="G1132" i="12" s="1"/>
  <c r="F1133" i="12"/>
  <c r="G1133" i="12" s="1"/>
  <c r="F1134" i="12"/>
  <c r="G1134" i="12" s="1"/>
  <c r="F1135" i="12"/>
  <c r="G1135" i="12" s="1"/>
  <c r="F1136" i="12"/>
  <c r="G1136" i="12" s="1"/>
  <c r="F1137" i="12"/>
  <c r="G1137" i="12" s="1"/>
  <c r="F1138" i="12"/>
  <c r="G1138" i="12" s="1"/>
  <c r="F1139" i="12"/>
  <c r="G1139" i="12" s="1"/>
  <c r="F1140" i="12"/>
  <c r="G1140" i="12" s="1"/>
  <c r="F1141" i="12"/>
  <c r="G1141" i="12" s="1"/>
  <c r="F1142" i="12"/>
  <c r="G1142" i="12" s="1"/>
  <c r="F1143" i="12"/>
  <c r="G1143" i="12" s="1"/>
  <c r="F1144" i="12"/>
  <c r="G1144" i="12" s="1"/>
  <c r="F1145" i="12"/>
  <c r="G1145" i="12" s="1"/>
  <c r="F1146" i="12"/>
  <c r="G1146" i="12" s="1"/>
  <c r="F1147" i="12"/>
  <c r="G1147" i="12" s="1"/>
  <c r="F1148" i="12"/>
  <c r="G1148" i="12" s="1"/>
  <c r="F1149" i="12"/>
  <c r="G1149" i="12" s="1"/>
  <c r="F1150" i="12"/>
  <c r="G1150" i="12" s="1"/>
  <c r="F1151" i="12"/>
  <c r="G1151" i="12" s="1"/>
  <c r="F1152" i="12"/>
  <c r="G1152" i="12" s="1"/>
  <c r="F1153" i="12"/>
  <c r="G1153" i="12" s="1"/>
  <c r="F1154" i="12"/>
  <c r="G1154" i="12" s="1"/>
  <c r="F1155" i="12"/>
  <c r="G1155" i="12" s="1"/>
  <c r="F1156" i="12"/>
  <c r="G1156" i="12" s="1"/>
  <c r="F1157" i="12"/>
  <c r="G1157" i="12" s="1"/>
  <c r="F1158" i="12"/>
  <c r="G1158" i="12" s="1"/>
  <c r="F1159" i="12"/>
  <c r="G1159" i="12" s="1"/>
  <c r="F1160" i="12"/>
  <c r="G1160" i="12" s="1"/>
  <c r="F1161" i="12"/>
  <c r="G1161" i="12" s="1"/>
  <c r="F1162" i="12"/>
  <c r="G1162" i="12" s="1"/>
  <c r="F1163" i="12"/>
  <c r="G1163" i="12" s="1"/>
  <c r="F1164" i="12"/>
  <c r="G1164" i="12" s="1"/>
  <c r="F1165" i="12"/>
  <c r="G1165" i="12" s="1"/>
  <c r="F1166" i="12"/>
  <c r="G1166" i="12" s="1"/>
  <c r="F1167" i="12"/>
  <c r="G1167" i="12" s="1"/>
  <c r="F1168" i="12"/>
  <c r="G1168" i="12" s="1"/>
  <c r="F1169" i="12"/>
  <c r="G1169" i="12" s="1"/>
  <c r="F1170" i="12"/>
  <c r="G1170" i="12" s="1"/>
  <c r="F1171" i="12"/>
  <c r="G1171" i="12" s="1"/>
  <c r="F1172" i="12"/>
  <c r="G1172" i="12" s="1"/>
  <c r="F1173" i="12"/>
  <c r="G1173" i="12" s="1"/>
  <c r="F1174" i="12"/>
  <c r="G1174" i="12" s="1"/>
  <c r="F1175" i="12"/>
  <c r="G1175" i="12" s="1"/>
  <c r="F1176" i="12"/>
  <c r="G1176" i="12" s="1"/>
  <c r="F1177" i="12"/>
  <c r="G1177" i="12" s="1"/>
  <c r="F1178" i="12"/>
  <c r="G1178" i="12" s="1"/>
  <c r="F1179" i="12"/>
  <c r="G1179" i="12" s="1"/>
  <c r="F1180" i="12"/>
  <c r="G1180" i="12" s="1"/>
  <c r="F1181" i="12"/>
  <c r="G1181" i="12" s="1"/>
  <c r="F1182" i="12"/>
  <c r="G1182" i="12" s="1"/>
  <c r="F1183" i="12"/>
  <c r="G1183" i="12" s="1"/>
  <c r="F1184" i="12"/>
  <c r="G1184" i="12" s="1"/>
  <c r="F1185" i="12"/>
  <c r="G1185" i="12" s="1"/>
  <c r="F1186" i="12"/>
  <c r="G1186" i="12" s="1"/>
  <c r="F1187" i="12"/>
  <c r="G1187" i="12" s="1"/>
  <c r="F1188" i="12"/>
  <c r="G1188" i="12" s="1"/>
  <c r="F1189" i="12"/>
  <c r="G1189" i="12" s="1"/>
  <c r="F1190" i="12"/>
  <c r="G1190" i="12" s="1"/>
  <c r="F1191" i="12"/>
  <c r="G1191" i="12" s="1"/>
  <c r="F1192" i="12"/>
  <c r="G1192" i="12" s="1"/>
  <c r="F1193" i="12"/>
  <c r="G1193" i="12" s="1"/>
  <c r="F1194" i="12"/>
  <c r="G1194" i="12" s="1"/>
  <c r="F1195" i="12"/>
  <c r="G1195" i="12" s="1"/>
  <c r="F1196" i="12"/>
  <c r="G1196" i="12" s="1"/>
  <c r="F1197" i="12"/>
  <c r="G1197" i="12" s="1"/>
  <c r="F1198" i="12"/>
  <c r="G1198" i="12" s="1"/>
  <c r="F1199" i="12"/>
  <c r="G1199" i="12" s="1"/>
  <c r="F1200" i="12"/>
  <c r="G1200" i="12" s="1"/>
  <c r="F1201" i="12"/>
  <c r="G1201" i="12" s="1"/>
  <c r="F1202" i="12"/>
  <c r="G1202" i="12" s="1"/>
  <c r="F1203" i="12"/>
  <c r="G1203" i="12" s="1"/>
  <c r="F1204" i="12"/>
  <c r="G1204" i="12" s="1"/>
  <c r="F1205" i="12"/>
  <c r="G1205" i="12" s="1"/>
  <c r="F1206" i="12"/>
  <c r="G1206" i="12" s="1"/>
  <c r="F1207" i="12"/>
  <c r="G1207" i="12" s="1"/>
  <c r="F1208" i="12"/>
  <c r="G1208" i="12" s="1"/>
  <c r="F1209" i="12"/>
  <c r="G1209" i="12" s="1"/>
  <c r="F1210" i="12"/>
  <c r="G1210" i="12" s="1"/>
  <c r="F1211" i="12"/>
  <c r="G1211" i="12" s="1"/>
  <c r="F1212" i="12"/>
  <c r="G1212" i="12" s="1"/>
  <c r="F1213" i="12"/>
  <c r="G1213" i="12" s="1"/>
  <c r="F1214" i="12"/>
  <c r="G1214" i="12" s="1"/>
  <c r="F1215" i="12"/>
  <c r="G1215" i="12" s="1"/>
  <c r="F1216" i="12"/>
  <c r="G1216" i="12" s="1"/>
  <c r="F1217" i="12"/>
  <c r="G1217" i="12" s="1"/>
  <c r="F1218" i="12"/>
  <c r="G1218" i="12" s="1"/>
  <c r="F1219" i="12"/>
  <c r="G1219" i="12" s="1"/>
  <c r="F1220" i="12"/>
  <c r="G1220" i="12" s="1"/>
  <c r="F1221" i="12"/>
  <c r="G1221" i="12" s="1"/>
  <c r="F1222" i="12"/>
  <c r="G1222" i="12" s="1"/>
  <c r="F1223" i="12"/>
  <c r="G1223" i="12" s="1"/>
  <c r="F1224" i="12"/>
  <c r="G1224" i="12" s="1"/>
  <c r="F1225" i="12"/>
  <c r="G1225" i="12" s="1"/>
  <c r="F1226" i="12"/>
  <c r="G1226" i="12" s="1"/>
  <c r="F1227" i="12"/>
  <c r="G1227" i="12" s="1"/>
  <c r="F1228" i="12"/>
  <c r="G1228" i="12" s="1"/>
  <c r="F1229" i="12"/>
  <c r="G1229" i="12" s="1"/>
  <c r="F1230" i="12"/>
  <c r="G1230" i="12" s="1"/>
  <c r="F1231" i="12"/>
  <c r="G1231" i="12" s="1"/>
  <c r="F1232" i="12"/>
  <c r="G1232" i="12" s="1"/>
  <c r="F1233" i="12"/>
  <c r="G1233" i="12" s="1"/>
  <c r="F1234" i="12"/>
  <c r="G1234" i="12" s="1"/>
  <c r="F1235" i="12"/>
  <c r="G1235" i="12" s="1"/>
  <c r="F1236" i="12"/>
  <c r="G1236" i="12" s="1"/>
  <c r="F1237" i="12"/>
  <c r="G1237" i="12" s="1"/>
  <c r="F1238" i="12"/>
  <c r="G1238" i="12" s="1"/>
  <c r="F1239" i="12"/>
  <c r="G1239" i="12" s="1"/>
  <c r="F1240" i="12"/>
  <c r="G1240" i="12" s="1"/>
  <c r="F1241" i="12"/>
  <c r="G1241" i="12" s="1"/>
  <c r="F1242" i="12"/>
  <c r="G1242" i="12" s="1"/>
  <c r="F1243" i="12"/>
  <c r="G1243" i="12" s="1"/>
  <c r="F1244" i="12"/>
  <c r="G1244" i="12" s="1"/>
  <c r="F1245" i="12"/>
  <c r="G1245" i="12" s="1"/>
  <c r="F1246" i="12"/>
  <c r="G1246" i="12" s="1"/>
  <c r="F1247" i="12"/>
  <c r="G1247" i="12" s="1"/>
  <c r="F1248" i="12"/>
  <c r="G1248" i="12" s="1"/>
  <c r="F1249" i="12"/>
  <c r="G1249" i="12" s="1"/>
  <c r="F1250" i="12"/>
  <c r="G1250" i="12" s="1"/>
  <c r="F1251" i="12"/>
  <c r="G1251" i="12" s="1"/>
  <c r="F1252" i="12"/>
  <c r="G1252" i="12" s="1"/>
  <c r="F1253" i="12"/>
  <c r="G1253" i="12" s="1"/>
  <c r="F1254" i="12"/>
  <c r="G1254" i="12" s="1"/>
  <c r="F1255" i="12"/>
  <c r="G1255" i="12" s="1"/>
  <c r="F1256" i="12"/>
  <c r="G1256" i="12" s="1"/>
  <c r="F1257" i="12"/>
  <c r="G1257" i="12" s="1"/>
  <c r="F1258" i="12"/>
  <c r="G1258" i="12" s="1"/>
  <c r="F1259" i="12"/>
  <c r="G1259" i="12" s="1"/>
  <c r="F1260" i="12"/>
  <c r="G1260" i="12" s="1"/>
  <c r="F1261" i="12"/>
  <c r="G1261" i="12" s="1"/>
  <c r="F1262" i="12"/>
  <c r="G1262" i="12" s="1"/>
  <c r="F1263" i="12"/>
  <c r="G1263" i="12" s="1"/>
  <c r="F1264" i="12"/>
  <c r="G1264" i="12" s="1"/>
  <c r="F1265" i="12"/>
  <c r="G1265" i="12" s="1"/>
  <c r="F1266" i="12"/>
  <c r="G1266" i="12" s="1"/>
  <c r="F1267" i="12"/>
  <c r="G1267" i="12" s="1"/>
  <c r="F1268" i="12"/>
  <c r="G1268" i="12" s="1"/>
  <c r="F1269" i="12"/>
  <c r="G1269" i="12" s="1"/>
  <c r="F1270" i="12"/>
  <c r="G1270" i="12" s="1"/>
  <c r="F1271" i="12"/>
  <c r="G1271" i="12" s="1"/>
  <c r="F1272" i="12"/>
  <c r="G1272" i="12" s="1"/>
  <c r="F1273" i="12"/>
  <c r="G1273" i="12" s="1"/>
  <c r="F1274" i="12"/>
  <c r="G1274" i="12" s="1"/>
  <c r="F1275" i="12"/>
  <c r="G1275" i="12" s="1"/>
  <c r="F1276" i="12"/>
  <c r="G1276" i="12" s="1"/>
  <c r="F1277" i="12"/>
  <c r="G1277" i="12" s="1"/>
  <c r="F1278" i="12"/>
  <c r="G1278" i="12" s="1"/>
  <c r="F1279" i="12"/>
  <c r="G1279" i="12" s="1"/>
  <c r="F1280" i="12"/>
  <c r="G1280" i="12" s="1"/>
  <c r="F1281" i="12"/>
  <c r="G1281" i="12" s="1"/>
  <c r="F1282" i="12"/>
  <c r="G1282" i="12" s="1"/>
  <c r="F1283" i="12"/>
  <c r="G1283" i="12" s="1"/>
  <c r="F1284" i="12"/>
  <c r="G1284" i="12" s="1"/>
  <c r="F1285" i="12"/>
  <c r="G1285" i="12" s="1"/>
  <c r="F1286" i="12"/>
  <c r="G1286" i="12" s="1"/>
  <c r="F1287" i="12"/>
  <c r="G1287" i="12" s="1"/>
  <c r="F1288" i="12"/>
  <c r="G1288" i="12" s="1"/>
  <c r="F1289" i="12"/>
  <c r="G1289" i="12" s="1"/>
  <c r="F1290" i="12"/>
  <c r="G1290" i="12" s="1"/>
  <c r="F1291" i="12"/>
  <c r="G1291" i="12" s="1"/>
  <c r="F1292" i="12"/>
  <c r="G1292" i="12" s="1"/>
  <c r="F1293" i="12"/>
  <c r="G1293" i="12" s="1"/>
  <c r="F1294" i="12"/>
  <c r="G1294" i="12" s="1"/>
  <c r="F1295" i="12"/>
  <c r="G1295" i="12" s="1"/>
  <c r="F1296" i="12"/>
  <c r="G1296" i="12" s="1"/>
  <c r="F1297" i="12"/>
  <c r="G1297" i="12" s="1"/>
  <c r="F1298" i="12"/>
  <c r="G1298" i="12" s="1"/>
  <c r="F1299" i="12"/>
  <c r="G1299" i="12" s="1"/>
  <c r="F1300" i="12"/>
  <c r="G1300" i="12" s="1"/>
  <c r="F1301" i="12"/>
  <c r="G1301" i="12" s="1"/>
  <c r="F1302" i="12"/>
  <c r="G1302" i="12" s="1"/>
  <c r="F1303" i="12"/>
  <c r="G1303" i="12" s="1"/>
  <c r="F1304" i="12"/>
  <c r="G1304" i="12" s="1"/>
  <c r="F1305" i="12"/>
  <c r="G1305" i="12" s="1"/>
  <c r="F1306" i="12"/>
  <c r="G1306" i="12" s="1"/>
  <c r="F1307" i="12"/>
  <c r="G1307" i="12" s="1"/>
  <c r="F1308" i="12"/>
  <c r="G1308" i="12" s="1"/>
  <c r="F1309" i="12"/>
  <c r="G1309" i="12" s="1"/>
  <c r="F1310" i="12"/>
  <c r="G1310" i="12" s="1"/>
  <c r="F1311" i="12"/>
  <c r="G1311" i="12" s="1"/>
  <c r="F1312" i="12"/>
  <c r="G1312" i="12" s="1"/>
  <c r="F1313" i="12"/>
  <c r="G1313" i="12" s="1"/>
  <c r="F1314" i="12"/>
  <c r="G1314" i="12" s="1"/>
  <c r="F1315" i="12"/>
  <c r="G1315" i="12" s="1"/>
  <c r="F1316" i="12"/>
  <c r="G1316" i="12" s="1"/>
  <c r="F1317" i="12"/>
  <c r="G1317" i="12" s="1"/>
  <c r="F1318" i="12"/>
  <c r="G1318" i="12" s="1"/>
  <c r="F1319" i="12"/>
  <c r="G1319" i="12" s="1"/>
  <c r="F1320" i="12"/>
  <c r="G1320" i="12" s="1"/>
  <c r="F1321" i="12"/>
  <c r="G1321" i="12" s="1"/>
  <c r="F1322" i="12"/>
  <c r="G1322" i="12" s="1"/>
  <c r="F1323" i="12"/>
  <c r="G1323" i="12" s="1"/>
  <c r="F1324" i="12"/>
  <c r="G1324" i="12" s="1"/>
  <c r="F1325" i="12"/>
  <c r="G1325" i="12" s="1"/>
  <c r="F1326" i="12"/>
  <c r="G1326" i="12" s="1"/>
  <c r="F1327" i="12"/>
  <c r="G1327" i="12" s="1"/>
  <c r="F1328" i="12"/>
  <c r="G1328" i="12" s="1"/>
  <c r="F1329" i="12"/>
  <c r="G1329" i="12" s="1"/>
  <c r="F1330" i="12"/>
  <c r="G1330" i="12" s="1"/>
  <c r="F1331" i="12"/>
  <c r="G1331" i="12" s="1"/>
  <c r="F1332" i="12"/>
  <c r="G1332" i="12" s="1"/>
  <c r="F1333" i="12"/>
  <c r="G1333" i="12" s="1"/>
  <c r="F1334" i="12"/>
  <c r="G1334" i="12" s="1"/>
  <c r="F1335" i="12"/>
  <c r="G1335" i="12" s="1"/>
  <c r="F1336" i="12"/>
  <c r="G1336" i="12" s="1"/>
  <c r="F1337" i="12"/>
  <c r="G1337" i="12" s="1"/>
  <c r="F1338" i="12"/>
  <c r="G1338" i="12" s="1"/>
  <c r="F1339" i="12"/>
  <c r="G1339" i="12" s="1"/>
  <c r="F1340" i="12"/>
  <c r="G1340" i="12" s="1"/>
  <c r="F1341" i="12"/>
  <c r="G1341" i="12" s="1"/>
  <c r="F1342" i="12"/>
  <c r="G1342" i="12" s="1"/>
  <c r="F1343" i="12"/>
  <c r="G1343" i="12" s="1"/>
  <c r="F1344" i="12"/>
  <c r="G1344" i="12" s="1"/>
  <c r="F1345" i="12"/>
  <c r="G1345" i="12" s="1"/>
  <c r="F1346" i="12"/>
  <c r="G1346" i="12" s="1"/>
  <c r="F1347" i="12"/>
  <c r="G1347" i="12" s="1"/>
  <c r="F1348" i="12"/>
  <c r="G1348" i="12" s="1"/>
  <c r="F1349" i="12"/>
  <c r="G1349" i="12" s="1"/>
  <c r="F1350" i="12"/>
  <c r="G1350" i="12" s="1"/>
  <c r="F1351" i="12"/>
  <c r="G1351" i="12" s="1"/>
  <c r="F1352" i="12"/>
  <c r="G1352" i="12" s="1"/>
  <c r="F1353" i="12"/>
  <c r="G1353" i="12" s="1"/>
  <c r="F1354" i="12"/>
  <c r="G1354" i="12" s="1"/>
  <c r="F1355" i="12"/>
  <c r="G1355" i="12" s="1"/>
  <c r="F1356" i="12"/>
  <c r="G1356" i="12" s="1"/>
  <c r="F1357" i="12"/>
  <c r="G1357" i="12" s="1"/>
  <c r="F1358" i="12"/>
  <c r="G1358" i="12" s="1"/>
  <c r="F1359" i="12"/>
  <c r="G1359" i="12" s="1"/>
  <c r="F1360" i="12"/>
  <c r="G1360" i="12" s="1"/>
  <c r="F1361" i="12"/>
  <c r="G1361" i="12" s="1"/>
  <c r="F1362" i="12"/>
  <c r="G1362" i="12" s="1"/>
  <c r="F1363" i="12"/>
  <c r="G1363" i="12" s="1"/>
  <c r="F1364" i="12"/>
  <c r="G1364" i="12" s="1"/>
  <c r="F1365" i="12"/>
  <c r="G1365" i="12" s="1"/>
  <c r="F1366" i="12"/>
  <c r="G1366" i="12" s="1"/>
  <c r="F1367" i="12"/>
  <c r="G1367" i="12" s="1"/>
  <c r="F1368" i="12"/>
  <c r="G1368" i="12" s="1"/>
  <c r="F1369" i="12"/>
  <c r="G1369" i="12" s="1"/>
  <c r="F1370" i="12"/>
  <c r="G1370" i="12" s="1"/>
  <c r="F1371" i="12"/>
  <c r="G1371" i="12" s="1"/>
  <c r="F1372" i="12"/>
  <c r="G1372" i="12" s="1"/>
  <c r="F1373" i="12"/>
  <c r="G1373" i="12" s="1"/>
  <c r="F1374" i="12"/>
  <c r="G1374" i="12" s="1"/>
  <c r="F1375" i="12"/>
  <c r="G1375" i="12" s="1"/>
  <c r="F1376" i="12"/>
  <c r="G1376" i="12" s="1"/>
  <c r="F1377" i="12"/>
  <c r="G1377" i="12" s="1"/>
  <c r="F1378" i="12"/>
  <c r="G1378" i="12" s="1"/>
  <c r="F1379" i="12"/>
  <c r="G1379" i="12" s="1"/>
  <c r="F1380" i="12"/>
  <c r="G1380" i="12" s="1"/>
  <c r="F1381" i="12"/>
  <c r="G1381" i="12" s="1"/>
  <c r="F1382" i="12"/>
  <c r="G1382" i="12" s="1"/>
  <c r="F1383" i="12"/>
  <c r="G1383" i="12" s="1"/>
  <c r="F1384" i="12"/>
  <c r="G1384" i="12" s="1"/>
  <c r="F1385" i="12"/>
  <c r="G1385" i="12" s="1"/>
  <c r="F1386" i="12"/>
  <c r="G1386" i="12" s="1"/>
  <c r="F1387" i="12"/>
  <c r="G1387" i="12" s="1"/>
  <c r="F1388" i="12"/>
  <c r="G1388" i="12" s="1"/>
  <c r="F1389" i="12"/>
  <c r="G1389" i="12" s="1"/>
  <c r="F1390" i="12"/>
  <c r="G1390" i="12" s="1"/>
  <c r="F1391" i="12"/>
  <c r="G1391" i="12" s="1"/>
  <c r="F1392" i="12"/>
  <c r="G1392" i="12" s="1"/>
  <c r="F1393" i="12"/>
  <c r="G1393" i="12" s="1"/>
  <c r="F1394" i="12"/>
  <c r="G1394" i="12" s="1"/>
  <c r="F1395" i="12"/>
  <c r="G1395" i="12" s="1"/>
  <c r="F1396" i="12"/>
  <c r="G1396" i="12" s="1"/>
  <c r="F1397" i="12"/>
  <c r="G1397" i="12" s="1"/>
  <c r="F1398" i="12"/>
  <c r="G1398" i="12" s="1"/>
  <c r="F1399" i="12"/>
  <c r="G1399" i="12" s="1"/>
  <c r="F1400" i="12"/>
  <c r="G1400" i="12" s="1"/>
  <c r="F1401" i="12"/>
  <c r="G1401" i="12" s="1"/>
  <c r="F1402" i="12"/>
  <c r="G1402" i="12" s="1"/>
  <c r="F1403" i="12"/>
  <c r="G1403" i="12" s="1"/>
  <c r="F1404" i="12"/>
  <c r="G1404" i="12" s="1"/>
  <c r="F1405" i="12"/>
  <c r="G1405" i="12" s="1"/>
  <c r="F1406" i="12"/>
  <c r="G1406" i="12" s="1"/>
  <c r="F1407" i="12"/>
  <c r="G1407" i="12" s="1"/>
  <c r="F1408" i="12"/>
  <c r="G1408" i="12" s="1"/>
  <c r="F1409" i="12"/>
  <c r="G1409" i="12" s="1"/>
  <c r="F1410" i="12"/>
  <c r="G1410" i="12" s="1"/>
  <c r="F1411" i="12"/>
  <c r="G1411" i="12" s="1"/>
  <c r="F1412" i="12"/>
  <c r="G1412" i="12" s="1"/>
  <c r="F1413" i="12"/>
  <c r="G1413" i="12" s="1"/>
  <c r="F1414" i="12"/>
  <c r="G1414" i="12" s="1"/>
  <c r="F1415" i="12"/>
  <c r="G1415" i="12" s="1"/>
  <c r="F1416" i="12"/>
  <c r="G1416" i="12" s="1"/>
  <c r="F1417" i="12"/>
  <c r="G1417" i="12" s="1"/>
  <c r="F1418" i="12"/>
  <c r="G1418" i="12" s="1"/>
  <c r="F1419" i="12"/>
  <c r="G1419" i="12" s="1"/>
  <c r="F1420" i="12"/>
  <c r="G1420" i="12" s="1"/>
  <c r="F1421" i="12"/>
  <c r="G1421" i="12" s="1"/>
  <c r="F1422" i="12"/>
  <c r="G1422" i="12" s="1"/>
  <c r="F1423" i="12"/>
  <c r="G1423" i="12" s="1"/>
  <c r="F1424" i="12"/>
  <c r="G1424" i="12" s="1"/>
  <c r="F1425" i="12"/>
  <c r="G1425" i="12" s="1"/>
  <c r="F1426" i="12"/>
  <c r="G1426" i="12" s="1"/>
  <c r="F1427" i="12"/>
  <c r="G1427" i="12" s="1"/>
  <c r="F1428" i="12"/>
  <c r="G1428" i="12" s="1"/>
  <c r="F1429" i="12"/>
  <c r="G1429" i="12" s="1"/>
  <c r="F1430" i="12"/>
  <c r="G1430" i="12" s="1"/>
  <c r="F1431" i="12"/>
  <c r="G1431" i="12" s="1"/>
  <c r="F1432" i="12"/>
  <c r="G1432" i="12" s="1"/>
  <c r="F1433" i="12"/>
  <c r="G1433" i="12" s="1"/>
  <c r="F1434" i="12"/>
  <c r="G1434" i="12" s="1"/>
  <c r="F1435" i="12"/>
  <c r="G1435" i="12" s="1"/>
  <c r="F1436" i="12"/>
  <c r="G1436" i="12" s="1"/>
  <c r="F1437" i="12"/>
  <c r="G1437" i="12" s="1"/>
  <c r="F1438" i="12"/>
  <c r="G1438" i="12" s="1"/>
  <c r="F1439" i="12"/>
  <c r="G1439" i="12" s="1"/>
  <c r="F1440" i="12"/>
  <c r="G1440" i="12" s="1"/>
  <c r="F1441" i="12"/>
  <c r="G1441" i="12" s="1"/>
  <c r="F1442" i="12"/>
  <c r="G1442" i="12" s="1"/>
  <c r="F1443" i="12"/>
  <c r="G1443" i="12" s="1"/>
  <c r="F1444" i="12"/>
  <c r="G1444" i="12" s="1"/>
  <c r="F1445" i="12"/>
  <c r="G1445" i="12" s="1"/>
  <c r="F1446" i="12"/>
  <c r="G1446" i="12" s="1"/>
  <c r="F1447" i="12"/>
  <c r="G1447" i="12" s="1"/>
  <c r="F1448" i="12"/>
  <c r="G1448" i="12" s="1"/>
  <c r="F1449" i="12"/>
  <c r="G1449" i="12" s="1"/>
  <c r="F1450" i="12"/>
  <c r="G1450" i="12" s="1"/>
  <c r="F1451" i="12"/>
  <c r="G1451" i="12" s="1"/>
  <c r="F1452" i="12"/>
  <c r="G1452" i="12" s="1"/>
  <c r="F1453" i="12"/>
  <c r="G1453" i="12" s="1"/>
  <c r="F1454" i="12"/>
  <c r="G1454" i="12" s="1"/>
  <c r="F1455" i="12"/>
  <c r="G1455" i="12" s="1"/>
  <c r="F1456" i="12"/>
  <c r="G1456" i="12" s="1"/>
  <c r="F1457" i="12"/>
  <c r="G1457" i="12" s="1"/>
  <c r="F1458" i="12"/>
  <c r="G1458" i="12" s="1"/>
  <c r="F1459" i="12"/>
  <c r="G1459" i="12" s="1"/>
  <c r="F1465" i="12"/>
  <c r="G1465" i="12" s="1"/>
  <c r="F1466" i="12"/>
  <c r="G1466" i="12" s="1"/>
  <c r="F1467" i="12"/>
  <c r="G1467" i="12" s="1"/>
  <c r="F1468" i="12"/>
  <c r="G1468" i="12" s="1"/>
  <c r="F1469" i="12"/>
  <c r="G1469" i="12" s="1"/>
  <c r="F1470" i="12"/>
  <c r="G1470" i="12" s="1"/>
  <c r="F1471" i="12"/>
  <c r="G1471" i="12" s="1"/>
  <c r="F1472" i="12"/>
  <c r="G1472" i="12" s="1"/>
  <c r="F1473" i="12"/>
  <c r="G1473" i="12" s="1"/>
  <c r="F1474" i="12"/>
  <c r="G1474" i="12" s="1"/>
  <c r="F1475" i="12"/>
  <c r="G1475" i="12" s="1"/>
  <c r="F1476" i="12"/>
  <c r="G1476" i="12" s="1"/>
  <c r="F1477" i="12"/>
  <c r="G1477" i="12" s="1"/>
  <c r="F1478" i="12"/>
  <c r="G1478" i="12" s="1"/>
  <c r="F1479" i="12"/>
  <c r="G1479" i="12" s="1"/>
  <c r="F1480" i="12"/>
  <c r="G1480" i="12" s="1"/>
  <c r="F1481" i="12"/>
  <c r="G1481" i="12" s="1"/>
  <c r="F1482" i="12"/>
  <c r="G1482" i="12" s="1"/>
  <c r="F1483" i="12"/>
  <c r="G1483" i="12" s="1"/>
  <c r="F1484" i="12"/>
  <c r="G1484" i="12" s="1"/>
  <c r="F1485" i="12"/>
  <c r="G1485" i="12" s="1"/>
  <c r="F1486" i="12"/>
  <c r="G1486" i="12" s="1"/>
  <c r="F1487" i="12"/>
  <c r="G1487" i="12" s="1"/>
  <c r="F1488" i="12"/>
  <c r="G1488" i="12" s="1"/>
  <c r="F1489" i="12"/>
  <c r="G1489" i="12" s="1"/>
  <c r="F1490" i="12"/>
  <c r="G1490" i="12" s="1"/>
  <c r="F1491" i="12"/>
  <c r="G1491" i="12" s="1"/>
  <c r="F1492" i="12"/>
  <c r="G1492" i="12" s="1"/>
  <c r="F1493" i="12"/>
  <c r="G1493" i="12" s="1"/>
  <c r="F1494" i="12"/>
  <c r="G1494" i="12" s="1"/>
  <c r="F1495" i="12"/>
  <c r="G1495" i="12" s="1"/>
  <c r="F1496" i="12"/>
  <c r="G1496" i="12" s="1"/>
  <c r="F1497" i="12"/>
  <c r="G1497" i="12" s="1"/>
  <c r="F1498" i="12"/>
  <c r="G1498" i="12" s="1"/>
  <c r="F1499" i="12"/>
  <c r="G1499" i="12" s="1"/>
  <c r="F1500" i="12"/>
  <c r="G1500" i="12" s="1"/>
  <c r="F1501" i="12"/>
  <c r="G1501" i="12" s="1"/>
  <c r="F1502" i="12"/>
  <c r="G1502" i="12" s="1"/>
  <c r="F1503" i="12"/>
  <c r="G1503" i="12" s="1"/>
  <c r="F1504" i="12"/>
  <c r="G1504" i="12" s="1"/>
  <c r="F1505" i="12"/>
  <c r="G1505" i="12" s="1"/>
  <c r="F1506" i="12"/>
  <c r="G1506" i="12" s="1"/>
  <c r="F1507" i="12"/>
  <c r="G1507" i="12" s="1"/>
  <c r="F1508" i="12"/>
  <c r="G1508" i="12" s="1"/>
  <c r="F1509" i="12"/>
  <c r="G1509" i="12" s="1"/>
  <c r="F1510" i="12"/>
  <c r="G1510" i="12" s="1"/>
  <c r="F1511" i="12"/>
  <c r="G1511" i="12" s="1"/>
  <c r="F1512" i="12"/>
  <c r="G1512" i="12" s="1"/>
  <c r="F1513" i="12"/>
  <c r="G1513" i="12" s="1"/>
  <c r="F1514" i="12"/>
  <c r="G1514" i="12" s="1"/>
  <c r="F1515" i="12"/>
  <c r="G1515" i="12" s="1"/>
  <c r="F1516" i="12"/>
  <c r="G1516" i="12" s="1"/>
  <c r="F1517" i="12"/>
  <c r="G1517" i="12" s="1"/>
  <c r="F1518" i="12"/>
  <c r="G1518" i="12" s="1"/>
  <c r="F1519" i="12"/>
  <c r="G1519" i="12" s="1"/>
  <c r="F1520" i="12"/>
  <c r="G1520" i="12" s="1"/>
  <c r="F1521" i="12"/>
  <c r="G1521" i="12" s="1"/>
  <c r="F1522" i="12"/>
  <c r="G1522" i="12" s="1"/>
  <c r="F1523" i="12"/>
  <c r="G1523" i="12" s="1"/>
  <c r="F1524" i="12"/>
  <c r="G1524" i="12" s="1"/>
  <c r="F1525" i="12"/>
  <c r="G1525" i="12" s="1"/>
  <c r="F1526" i="12"/>
  <c r="G1526" i="12" s="1"/>
  <c r="F1527" i="12"/>
  <c r="G1527" i="12" s="1"/>
  <c r="F1528" i="12"/>
  <c r="G1528" i="12" s="1"/>
  <c r="F1529" i="12"/>
  <c r="G1529" i="12" s="1"/>
  <c r="F1530" i="12"/>
  <c r="G1530" i="12" s="1"/>
  <c r="F1531" i="12"/>
  <c r="G1531" i="12" s="1"/>
  <c r="F1532" i="12"/>
  <c r="G1532" i="12" s="1"/>
  <c r="F1533" i="12"/>
  <c r="G1533" i="12" s="1"/>
  <c r="F1534" i="12"/>
  <c r="G1534" i="12" s="1"/>
  <c r="F1535" i="12"/>
  <c r="G1535" i="12" s="1"/>
  <c r="F1536" i="12"/>
  <c r="G1536" i="12" s="1"/>
  <c r="F1537" i="12"/>
  <c r="G1537" i="12" s="1"/>
  <c r="F1538" i="12"/>
  <c r="G1538" i="12" s="1"/>
  <c r="F1539" i="12"/>
  <c r="G1539" i="12" s="1"/>
  <c r="F1540" i="12"/>
  <c r="G1540" i="12" s="1"/>
  <c r="F1541" i="12"/>
  <c r="G1541" i="12" s="1"/>
  <c r="F1542" i="12"/>
  <c r="G1542" i="12" s="1"/>
  <c r="F1543" i="12"/>
  <c r="G1543" i="12" s="1"/>
  <c r="F1544" i="12"/>
  <c r="G1544" i="12" s="1"/>
  <c r="F1545" i="12"/>
  <c r="G1545" i="12" s="1"/>
  <c r="F1546" i="12"/>
  <c r="G1546" i="12" s="1"/>
  <c r="F1547" i="12"/>
  <c r="G1547" i="12" s="1"/>
  <c r="F1548" i="12"/>
  <c r="G1548" i="12" s="1"/>
  <c r="F1549" i="12"/>
  <c r="G1549" i="12" s="1"/>
  <c r="F1550" i="12"/>
  <c r="G1550" i="12" s="1"/>
  <c r="F1551" i="12"/>
  <c r="G1551" i="12" s="1"/>
  <c r="F1552" i="12"/>
  <c r="G1552" i="12" s="1"/>
  <c r="F1553" i="12"/>
  <c r="G1553" i="12" s="1"/>
  <c r="F1554" i="12"/>
  <c r="G1554" i="12" s="1"/>
  <c r="F1555" i="12"/>
  <c r="G1555" i="12" s="1"/>
  <c r="F1556" i="12"/>
  <c r="G1556" i="12" s="1"/>
  <c r="F1557" i="12"/>
  <c r="G1557" i="12" s="1"/>
  <c r="F1558" i="12"/>
  <c r="G1558" i="12" s="1"/>
  <c r="F1559" i="12"/>
  <c r="G1559" i="12" s="1"/>
  <c r="F1560" i="12"/>
  <c r="G1560" i="12" s="1"/>
  <c r="F1561" i="12"/>
  <c r="G1561" i="12" s="1"/>
  <c r="F1562" i="12"/>
  <c r="G1562" i="12" s="1"/>
  <c r="F1563" i="12"/>
  <c r="G1563" i="12" s="1"/>
  <c r="F1564" i="12"/>
  <c r="G1564" i="12" s="1"/>
  <c r="F1565" i="12"/>
  <c r="G1565" i="12" s="1"/>
  <c r="F1566" i="12"/>
  <c r="G1566" i="12" s="1"/>
  <c r="F1567" i="12"/>
  <c r="G1567" i="12" s="1"/>
  <c r="F1568" i="12"/>
  <c r="G1568" i="12" s="1"/>
  <c r="F1569" i="12"/>
  <c r="G1569" i="12" s="1"/>
  <c r="F1570" i="12"/>
  <c r="G1570" i="12" s="1"/>
  <c r="F1571" i="12"/>
  <c r="G1571" i="12" s="1"/>
  <c r="F1572" i="12"/>
  <c r="G1572" i="12" s="1"/>
  <c r="F1573" i="12"/>
  <c r="G1573" i="12" s="1"/>
  <c r="F1574" i="12"/>
  <c r="G1574" i="12" s="1"/>
  <c r="F1575" i="12"/>
  <c r="G1575" i="12" s="1"/>
  <c r="F1576" i="12"/>
  <c r="G1576" i="12" s="1"/>
  <c r="F1577" i="12"/>
  <c r="G1577" i="12" s="1"/>
  <c r="F1578" i="12"/>
  <c r="G1578" i="12" s="1"/>
  <c r="F1579" i="12"/>
  <c r="G1579" i="12" s="1"/>
  <c r="F1580" i="12"/>
  <c r="G1580" i="12" s="1"/>
  <c r="F1581" i="12"/>
  <c r="G1581" i="12" s="1"/>
  <c r="F1582" i="12"/>
  <c r="G1582" i="12" s="1"/>
  <c r="F1583" i="12"/>
  <c r="G1583" i="12" s="1"/>
  <c r="F1584" i="12"/>
  <c r="G1584" i="12" s="1"/>
  <c r="F1585" i="12"/>
  <c r="G1585" i="12" s="1"/>
  <c r="F1586" i="12"/>
  <c r="G1586" i="12" s="1"/>
  <c r="F1587" i="12"/>
  <c r="G1587" i="12" s="1"/>
  <c r="F1588" i="12"/>
  <c r="G1588" i="12" s="1"/>
  <c r="F1589" i="12"/>
  <c r="G1589" i="12" s="1"/>
  <c r="F1590" i="12"/>
  <c r="G1590" i="12" s="1"/>
  <c r="F1591" i="12"/>
  <c r="G1591" i="12" s="1"/>
  <c r="F1592" i="12"/>
  <c r="G1592" i="12" s="1"/>
  <c r="F1593" i="12"/>
  <c r="G1593" i="12" s="1"/>
  <c r="F1594" i="12"/>
  <c r="G1594" i="12" s="1"/>
  <c r="F1595" i="12"/>
  <c r="G1595" i="12" s="1"/>
  <c r="F1596" i="12"/>
  <c r="G1596" i="12" s="1"/>
  <c r="F1597" i="12"/>
  <c r="G1597" i="12" s="1"/>
  <c r="F1598" i="12"/>
  <c r="G1598" i="12" s="1"/>
  <c r="F1599" i="12"/>
  <c r="G1599" i="12" s="1"/>
  <c r="F1600" i="12"/>
  <c r="G1600" i="12" s="1"/>
  <c r="F1601" i="12"/>
  <c r="G1601" i="12" s="1"/>
  <c r="F1602" i="12"/>
  <c r="G1602" i="12" s="1"/>
  <c r="F1603" i="12"/>
  <c r="G1603" i="12" s="1"/>
  <c r="F1604" i="12"/>
  <c r="G1604" i="12" s="1"/>
  <c r="F1605" i="12"/>
  <c r="G1605" i="12" s="1"/>
  <c r="F1606" i="12"/>
  <c r="G1606" i="12" s="1"/>
  <c r="F1607" i="12"/>
  <c r="G1607" i="12" s="1"/>
  <c r="F1608" i="12"/>
  <c r="G1608" i="12" s="1"/>
  <c r="F1609" i="12"/>
  <c r="G1609" i="12" s="1"/>
  <c r="F1610" i="12"/>
  <c r="G1610" i="12" s="1"/>
  <c r="F1611" i="12"/>
  <c r="G1611" i="12" s="1"/>
  <c r="F1612" i="12"/>
  <c r="G1612" i="12" s="1"/>
  <c r="F1613" i="12"/>
  <c r="G1613" i="12" s="1"/>
  <c r="F1614" i="12"/>
  <c r="G1614" i="12" s="1"/>
  <c r="F1615" i="12"/>
  <c r="G1615" i="12" s="1"/>
  <c r="F1616" i="12"/>
  <c r="G1616" i="12" s="1"/>
  <c r="F1617" i="12"/>
  <c r="G1617" i="12" s="1"/>
  <c r="F1618" i="12"/>
  <c r="G1618" i="12" s="1"/>
  <c r="F1619" i="12"/>
  <c r="G1619" i="12" s="1"/>
  <c r="F1620" i="12"/>
  <c r="G1620" i="12" s="1"/>
  <c r="F1621" i="12"/>
  <c r="G1621" i="12" s="1"/>
  <c r="F1622" i="12"/>
  <c r="G1622" i="12" s="1"/>
  <c r="F1623" i="12"/>
  <c r="G1623" i="12" s="1"/>
  <c r="F1624" i="12"/>
  <c r="G1624" i="12" s="1"/>
  <c r="F1625" i="12"/>
  <c r="G1625" i="12" s="1"/>
  <c r="F1626" i="12"/>
  <c r="G1626" i="12" s="1"/>
  <c r="F1627" i="12"/>
  <c r="G1627" i="12" s="1"/>
  <c r="F1628" i="12"/>
  <c r="G1628" i="12" s="1"/>
  <c r="F1629" i="12"/>
  <c r="G1629" i="12" s="1"/>
  <c r="F1630" i="12"/>
  <c r="G1630" i="12" s="1"/>
  <c r="F1631" i="12"/>
  <c r="G1631" i="12" s="1"/>
  <c r="F1632" i="12"/>
  <c r="G1632" i="12" s="1"/>
  <c r="F1633" i="12"/>
  <c r="G1633" i="12" s="1"/>
  <c r="F1634" i="12"/>
  <c r="G1634" i="12" s="1"/>
  <c r="F1635" i="12"/>
  <c r="G1635" i="12" s="1"/>
  <c r="F1636" i="12"/>
  <c r="G1636" i="12" s="1"/>
  <c r="F1637" i="12"/>
  <c r="G1637" i="12" s="1"/>
  <c r="F1638" i="12"/>
  <c r="G1638" i="12" s="1"/>
  <c r="F1639" i="12"/>
  <c r="G1639" i="12" s="1"/>
  <c r="F1640" i="12"/>
  <c r="G1640" i="12" s="1"/>
  <c r="F1641" i="12"/>
  <c r="G1641" i="12" s="1"/>
  <c r="F1642" i="12"/>
  <c r="G1642" i="12" s="1"/>
  <c r="F1643" i="12"/>
  <c r="G1643" i="12" s="1"/>
  <c r="F1644" i="12"/>
  <c r="G1644" i="12" s="1"/>
  <c r="F1645" i="12"/>
  <c r="G1645" i="12" s="1"/>
  <c r="F1646" i="12"/>
  <c r="G1646" i="12" s="1"/>
  <c r="F1647" i="12"/>
  <c r="G1647" i="12" s="1"/>
  <c r="F1648" i="12"/>
  <c r="G1648" i="12" s="1"/>
  <c r="F1649" i="12"/>
  <c r="G1649" i="12" s="1"/>
  <c r="F1650" i="12"/>
  <c r="G1650" i="12" s="1"/>
  <c r="F1651" i="12"/>
  <c r="G1651" i="12" s="1"/>
  <c r="F1652" i="12"/>
  <c r="G1652" i="12" s="1"/>
  <c r="F1653" i="12"/>
  <c r="G1653" i="12" s="1"/>
  <c r="F1654" i="12"/>
  <c r="G1654" i="12" s="1"/>
  <c r="F1655" i="12"/>
  <c r="G1655" i="12" s="1"/>
  <c r="F1656" i="12"/>
  <c r="G1656" i="12" s="1"/>
  <c r="F1657" i="12"/>
  <c r="G1657" i="12" s="1"/>
  <c r="F1658" i="12"/>
  <c r="G1658" i="12" s="1"/>
  <c r="F1659" i="12"/>
  <c r="G1659" i="12" s="1"/>
  <c r="F1660" i="12"/>
  <c r="G1660" i="12" s="1"/>
  <c r="F1661" i="12"/>
  <c r="G1661" i="12" s="1"/>
  <c r="F1662" i="12"/>
  <c r="G1662" i="12" s="1"/>
  <c r="F1663" i="12"/>
  <c r="G1663" i="12" s="1"/>
  <c r="F1664" i="12"/>
  <c r="G1664" i="12" s="1"/>
  <c r="F1665" i="12"/>
  <c r="G1665" i="12" s="1"/>
  <c r="F1666" i="12"/>
  <c r="G1666" i="12" s="1"/>
  <c r="F1667" i="12"/>
  <c r="G1667" i="12" s="1"/>
  <c r="F1668" i="12"/>
  <c r="G1668" i="12" s="1"/>
  <c r="F1669" i="12"/>
  <c r="G1669" i="12" s="1"/>
  <c r="F1670" i="12"/>
  <c r="G1670" i="12" s="1"/>
  <c r="F1671" i="12"/>
  <c r="G1671" i="12" s="1"/>
  <c r="F1672" i="12"/>
  <c r="G1672" i="12" s="1"/>
  <c r="F1673" i="12"/>
  <c r="G1673" i="12" s="1"/>
  <c r="F1674" i="12"/>
  <c r="G1674" i="12" s="1"/>
  <c r="F1675" i="12"/>
  <c r="G1675" i="12" s="1"/>
  <c r="F1676" i="12"/>
  <c r="G1676" i="12" s="1"/>
  <c r="F1677" i="12"/>
  <c r="G1677" i="12" s="1"/>
  <c r="F1678" i="12"/>
  <c r="G1678" i="12" s="1"/>
  <c r="F1679" i="12"/>
  <c r="G1679" i="12" s="1"/>
  <c r="F1680" i="12"/>
  <c r="G1680" i="12" s="1"/>
  <c r="F1681" i="12"/>
  <c r="G1681" i="12" s="1"/>
  <c r="F1682" i="12"/>
  <c r="G1682" i="12" s="1"/>
  <c r="F1683" i="12"/>
  <c r="G1683" i="12" s="1"/>
  <c r="F1684" i="12"/>
  <c r="G1684" i="12" s="1"/>
  <c r="F1685" i="12"/>
  <c r="G1685" i="12" s="1"/>
  <c r="F1686" i="12"/>
  <c r="G1686" i="12" s="1"/>
  <c r="F1687" i="12"/>
  <c r="G1687" i="12" s="1"/>
  <c r="F1688" i="12"/>
  <c r="G1688" i="12" s="1"/>
  <c r="F1689" i="12"/>
  <c r="G1689" i="12" s="1"/>
  <c r="F1690" i="12"/>
  <c r="G1690" i="12" s="1"/>
  <c r="F1691" i="12"/>
  <c r="G1691" i="12" s="1"/>
  <c r="F1692" i="12"/>
  <c r="G1692" i="12" s="1"/>
  <c r="F1693" i="12"/>
  <c r="G1693" i="12" s="1"/>
  <c r="F1694" i="12"/>
  <c r="G1694" i="12" s="1"/>
  <c r="F1695" i="12"/>
  <c r="G1695" i="12" s="1"/>
  <c r="F1696" i="12"/>
  <c r="G1696" i="12" s="1"/>
  <c r="F1697" i="12"/>
  <c r="G1697" i="12" s="1"/>
  <c r="F1698" i="12"/>
  <c r="G1698" i="12" s="1"/>
  <c r="F1699" i="12"/>
  <c r="G1699" i="12" s="1"/>
  <c r="F1700" i="12"/>
  <c r="G1700" i="12" s="1"/>
  <c r="F1701" i="12"/>
  <c r="G1701" i="12" s="1"/>
  <c r="F1702" i="12"/>
  <c r="G1702" i="12" s="1"/>
  <c r="F1703" i="12"/>
  <c r="G1703" i="12" s="1"/>
  <c r="F1704" i="12"/>
  <c r="G1704" i="12" s="1"/>
  <c r="F1705" i="12"/>
  <c r="G1705" i="12" s="1"/>
  <c r="F1706" i="12"/>
  <c r="G1706" i="12" s="1"/>
  <c r="F1707" i="12"/>
  <c r="G1707" i="12" s="1"/>
  <c r="F1708" i="12"/>
  <c r="G1708" i="12" s="1"/>
  <c r="F1709" i="12"/>
  <c r="G1709" i="12" s="1"/>
  <c r="F1710" i="12"/>
  <c r="G1710" i="12" s="1"/>
  <c r="F1711" i="12"/>
  <c r="G1711" i="12" s="1"/>
  <c r="F1712" i="12"/>
  <c r="G1712" i="12" s="1"/>
  <c r="F1713" i="12"/>
  <c r="G1713" i="12" s="1"/>
  <c r="F1714" i="12"/>
  <c r="G1714" i="12" s="1"/>
  <c r="F1715" i="12"/>
  <c r="G1715" i="12" s="1"/>
  <c r="F1716" i="12"/>
  <c r="G1716" i="12" s="1"/>
  <c r="F1717" i="12"/>
  <c r="G1717" i="12" s="1"/>
  <c r="F1718" i="12"/>
  <c r="G1718" i="12" s="1"/>
  <c r="F1719" i="12"/>
  <c r="G1719" i="12" s="1"/>
  <c r="F1720" i="12"/>
  <c r="G1720" i="12" s="1"/>
  <c r="F1721" i="12"/>
  <c r="G1721" i="12" s="1"/>
  <c r="F1722" i="12"/>
  <c r="G1722" i="12" s="1"/>
  <c r="F1723" i="12"/>
  <c r="G1723" i="12" s="1"/>
  <c r="F1724" i="12"/>
  <c r="G1724" i="12" s="1"/>
  <c r="F1725" i="12"/>
  <c r="G1725" i="12" s="1"/>
  <c r="F1726" i="12"/>
  <c r="G1726" i="12" s="1"/>
  <c r="F1727" i="12"/>
  <c r="G1727" i="12" s="1"/>
  <c r="F1728" i="12"/>
  <c r="G1728" i="12" s="1"/>
  <c r="F1729" i="12"/>
  <c r="G1729" i="12" s="1"/>
  <c r="F1730" i="12"/>
  <c r="G1730" i="12" s="1"/>
  <c r="F1731" i="12"/>
  <c r="G1731" i="12" s="1"/>
  <c r="F1732" i="12"/>
  <c r="G1732" i="12" s="1"/>
  <c r="F1733" i="12"/>
  <c r="G1733" i="12" s="1"/>
  <c r="F1734" i="12"/>
  <c r="G1734" i="12" s="1"/>
  <c r="F1735" i="12"/>
  <c r="G1735" i="12" s="1"/>
  <c r="F1736" i="12"/>
  <c r="G1736" i="12" s="1"/>
  <c r="F1737" i="12"/>
  <c r="G1737" i="12" s="1"/>
  <c r="F1738" i="12"/>
  <c r="G1738" i="12" s="1"/>
  <c r="F1739" i="12"/>
  <c r="G1739" i="12" s="1"/>
  <c r="F1740" i="12"/>
  <c r="G1740" i="12" s="1"/>
  <c r="F1741" i="12"/>
  <c r="G1741" i="12" s="1"/>
  <c r="F1742" i="12"/>
  <c r="G1742" i="12" s="1"/>
  <c r="F1743" i="12"/>
  <c r="G1743" i="12" s="1"/>
  <c r="F1744" i="12"/>
  <c r="G1744" i="12" s="1"/>
  <c r="F1745" i="12"/>
  <c r="G1745" i="12" s="1"/>
  <c r="F1746" i="12"/>
  <c r="G1746" i="12" s="1"/>
  <c r="F1747" i="12"/>
  <c r="G1747" i="12" s="1"/>
  <c r="F1748" i="12"/>
  <c r="G1748" i="12" s="1"/>
  <c r="F1749" i="12"/>
  <c r="G1749" i="12" s="1"/>
  <c r="F1750" i="12"/>
  <c r="G1750" i="12" s="1"/>
  <c r="F1751" i="12"/>
  <c r="G1751" i="12" s="1"/>
  <c r="F1752" i="12"/>
  <c r="G1752" i="12" s="1"/>
  <c r="F1753" i="12"/>
  <c r="G1753" i="12" s="1"/>
  <c r="F1754" i="12"/>
  <c r="G1754" i="12" s="1"/>
  <c r="F1755" i="12"/>
  <c r="G1755" i="12" s="1"/>
  <c r="F1756" i="12"/>
  <c r="G1756" i="12" s="1"/>
  <c r="F1757" i="12"/>
  <c r="G1757" i="12" s="1"/>
  <c r="F1758" i="12"/>
  <c r="G1758" i="12" s="1"/>
  <c r="F1759" i="12"/>
  <c r="G1759" i="12" s="1"/>
  <c r="F1760" i="12"/>
  <c r="G1760" i="12" s="1"/>
  <c r="F1761" i="12"/>
  <c r="G1761" i="12" s="1"/>
  <c r="F1762" i="12"/>
  <c r="G1762" i="12" s="1"/>
  <c r="F1763" i="12"/>
  <c r="G1763" i="12" s="1"/>
  <c r="F1764" i="12"/>
  <c r="G1764" i="12" s="1"/>
  <c r="F1765" i="12"/>
  <c r="G1765" i="12" s="1"/>
  <c r="F1766" i="12"/>
  <c r="G1766" i="12" s="1"/>
  <c r="F1767" i="12"/>
  <c r="G1767" i="12" s="1"/>
  <c r="F1768" i="12"/>
  <c r="G1768" i="12" s="1"/>
  <c r="F1769" i="12"/>
  <c r="G1769" i="12" s="1"/>
  <c r="F1770" i="12"/>
  <c r="G1770" i="12" s="1"/>
  <c r="F1771" i="12"/>
  <c r="G1771" i="12" s="1"/>
  <c r="F1772" i="12"/>
  <c r="G1772" i="12" s="1"/>
  <c r="F1773" i="12"/>
  <c r="G1773" i="12" s="1"/>
  <c r="F1774" i="12"/>
  <c r="G1774" i="12" s="1"/>
  <c r="F1775" i="12"/>
  <c r="G1775" i="12" s="1"/>
  <c r="F1776" i="12"/>
  <c r="G1776" i="12" s="1"/>
  <c r="F1777" i="12"/>
  <c r="G1777" i="12" s="1"/>
  <c r="F1778" i="12"/>
  <c r="G1778" i="12" s="1"/>
  <c r="F1779" i="12"/>
  <c r="G1779" i="12" s="1"/>
  <c r="F1780" i="12"/>
  <c r="G1780" i="12" s="1"/>
  <c r="F1781" i="12"/>
  <c r="G1781" i="12" s="1"/>
  <c r="F1782" i="12"/>
  <c r="G1782" i="12" s="1"/>
  <c r="F1783" i="12"/>
  <c r="G1783" i="12" s="1"/>
  <c r="F1784" i="12"/>
  <c r="G1784" i="12" s="1"/>
  <c r="F1785" i="12"/>
  <c r="G1785" i="12" s="1"/>
  <c r="F1786" i="12"/>
  <c r="G1786" i="12" s="1"/>
  <c r="F1787" i="12"/>
  <c r="G1787" i="12" s="1"/>
  <c r="F1788" i="12"/>
  <c r="G1788" i="12" s="1"/>
  <c r="F1789" i="12"/>
  <c r="G1789" i="12" s="1"/>
  <c r="F1790" i="12"/>
  <c r="G1790" i="12" s="1"/>
  <c r="F1791" i="12"/>
  <c r="G1791" i="12" s="1"/>
  <c r="F1792" i="12"/>
  <c r="G1792" i="12" s="1"/>
  <c r="F1793" i="12"/>
  <c r="G1793" i="12" s="1"/>
  <c r="F1794" i="12"/>
  <c r="G1794" i="12" s="1"/>
  <c r="F1795" i="12"/>
  <c r="G1795" i="12" s="1"/>
  <c r="F1796" i="12"/>
  <c r="G1796" i="12" s="1"/>
  <c r="F1797" i="12"/>
  <c r="G1797" i="12" s="1"/>
  <c r="F1798" i="12"/>
  <c r="G1798" i="12" s="1"/>
  <c r="F1799" i="12"/>
  <c r="G1799" i="12" s="1"/>
  <c r="F1800" i="12"/>
  <c r="G1800" i="12" s="1"/>
  <c r="F1801" i="12"/>
  <c r="G1801" i="12" s="1"/>
  <c r="F1802" i="12"/>
  <c r="G1802" i="12" s="1"/>
  <c r="F1803" i="12"/>
  <c r="G1803" i="12" s="1"/>
  <c r="F1804" i="12"/>
  <c r="G1804" i="12" s="1"/>
  <c r="F1805" i="12"/>
  <c r="G1805" i="12" s="1"/>
  <c r="F1806" i="12"/>
  <c r="G1806" i="12" s="1"/>
  <c r="F1807" i="12"/>
  <c r="G1807" i="12" s="1"/>
  <c r="F1808" i="12"/>
  <c r="G1808" i="12" s="1"/>
  <c r="F1809" i="12"/>
  <c r="G1809" i="12" s="1"/>
  <c r="F1810" i="12"/>
  <c r="G1810" i="12" s="1"/>
  <c r="F1811" i="12"/>
  <c r="G1811" i="12" s="1"/>
  <c r="F1812" i="12"/>
  <c r="G1812" i="12" s="1"/>
  <c r="F1813" i="12"/>
  <c r="G1813" i="12" s="1"/>
  <c r="F1814" i="12"/>
  <c r="G1814" i="12" s="1"/>
  <c r="F1815" i="12"/>
  <c r="G1815" i="12" s="1"/>
  <c r="F1816" i="12"/>
  <c r="G1816" i="12" s="1"/>
  <c r="F1817" i="12"/>
  <c r="G1817" i="12" s="1"/>
  <c r="F1818" i="12"/>
  <c r="G1818" i="12" s="1"/>
  <c r="F1819" i="12"/>
  <c r="G1819" i="12" s="1"/>
  <c r="F1820" i="12"/>
  <c r="G1820" i="12" s="1"/>
  <c r="F1821" i="12"/>
  <c r="G1821" i="12" s="1"/>
  <c r="F1822" i="12"/>
  <c r="G1822" i="12" s="1"/>
  <c r="F1823" i="12"/>
  <c r="G1823" i="12" s="1"/>
  <c r="F1824" i="12"/>
  <c r="G1824" i="12" s="1"/>
  <c r="F1825" i="12"/>
  <c r="G1825" i="12" s="1"/>
  <c r="F1826" i="12"/>
  <c r="G1826" i="12" s="1"/>
  <c r="F1827" i="12"/>
  <c r="G1827" i="12" s="1"/>
  <c r="F1828" i="12"/>
  <c r="G1828" i="12" s="1"/>
  <c r="F1829" i="12"/>
  <c r="G1829" i="12" s="1"/>
  <c r="F1830" i="12"/>
  <c r="G1830" i="12" s="1"/>
  <c r="F1831" i="12"/>
  <c r="G1831" i="12" s="1"/>
  <c r="F1832" i="12"/>
  <c r="G1832" i="12" s="1"/>
  <c r="F1833" i="12"/>
  <c r="G1833" i="12" s="1"/>
  <c r="F1834" i="12"/>
  <c r="G1834" i="12" s="1"/>
  <c r="F1835" i="12"/>
  <c r="G1835" i="12" s="1"/>
  <c r="F1836" i="12"/>
  <c r="G1836" i="12" s="1"/>
  <c r="F1837" i="12"/>
  <c r="G1837" i="12" s="1"/>
  <c r="F1838" i="12"/>
  <c r="G1838" i="12" s="1"/>
  <c r="F1839" i="12"/>
  <c r="G1839" i="12" s="1"/>
  <c r="F1840" i="12"/>
  <c r="G1840" i="12" s="1"/>
  <c r="F1841" i="12"/>
  <c r="G1841" i="12" s="1"/>
  <c r="F1842" i="12"/>
  <c r="G1842" i="12" s="1"/>
  <c r="F1843" i="12"/>
  <c r="G1843" i="12" s="1"/>
  <c r="F1844" i="12"/>
  <c r="G1844" i="12" s="1"/>
  <c r="F1845" i="12"/>
  <c r="G1845" i="12" s="1"/>
  <c r="F1846" i="12"/>
  <c r="G1846" i="12" s="1"/>
  <c r="F1847" i="12"/>
  <c r="G1847" i="12" s="1"/>
  <c r="F1848" i="12"/>
  <c r="G1848" i="12" s="1"/>
  <c r="F1849" i="12"/>
  <c r="G1849" i="12" s="1"/>
  <c r="F1850" i="12"/>
  <c r="G1850" i="12" s="1"/>
  <c r="F1851" i="12"/>
  <c r="G1851" i="12" s="1"/>
  <c r="F1852" i="12"/>
  <c r="G1852" i="12" s="1"/>
  <c r="F1853" i="12"/>
  <c r="G1853" i="12" s="1"/>
  <c r="F1854" i="12"/>
  <c r="G1854" i="12" s="1"/>
  <c r="F1855" i="12"/>
  <c r="G1855" i="12" s="1"/>
  <c r="F1856" i="12"/>
  <c r="G1856" i="12" s="1"/>
  <c r="F1857" i="12"/>
  <c r="G1857" i="12" s="1"/>
  <c r="F1858" i="12"/>
  <c r="G1858" i="12" s="1"/>
  <c r="F1859" i="12"/>
  <c r="G1859" i="12" s="1"/>
  <c r="F1860" i="12"/>
  <c r="G1860" i="12" s="1"/>
  <c r="F1861" i="12"/>
  <c r="G1861" i="12" s="1"/>
  <c r="F1862" i="12"/>
  <c r="G1862" i="12" s="1"/>
  <c r="F1863" i="12"/>
  <c r="G1863" i="12" s="1"/>
  <c r="F1864" i="12"/>
  <c r="G1864" i="12" s="1"/>
  <c r="F1865" i="12"/>
  <c r="G1865" i="12" s="1"/>
  <c r="F1866" i="12"/>
  <c r="G1866" i="12" s="1"/>
  <c r="F1867" i="12"/>
  <c r="G1867" i="12" s="1"/>
  <c r="F1868" i="12"/>
  <c r="G1868" i="12" s="1"/>
  <c r="F1869" i="12"/>
  <c r="G1869" i="12" s="1"/>
  <c r="F1870" i="12"/>
  <c r="G1870" i="12" s="1"/>
  <c r="F1871" i="12"/>
  <c r="G1871" i="12" s="1"/>
  <c r="F1872" i="12"/>
  <c r="G1872" i="12" s="1"/>
  <c r="F1873" i="12"/>
  <c r="G1873" i="12" s="1"/>
  <c r="F1874" i="12"/>
  <c r="G1874" i="12" s="1"/>
  <c r="F1875" i="12"/>
  <c r="G1875" i="12" s="1"/>
  <c r="F1876" i="12"/>
  <c r="G1876" i="12" s="1"/>
  <c r="F1877" i="12"/>
  <c r="G1877" i="12" s="1"/>
  <c r="F1878" i="12"/>
  <c r="G1878" i="12" s="1"/>
  <c r="F1879" i="12"/>
  <c r="G1879" i="12" s="1"/>
  <c r="F1880" i="12"/>
  <c r="G1880" i="12" s="1"/>
  <c r="F1881" i="12"/>
  <c r="G1881" i="12" s="1"/>
  <c r="F1882" i="12"/>
  <c r="G1882" i="12" s="1"/>
  <c r="F1883" i="12"/>
  <c r="G1883" i="12" s="1"/>
  <c r="F1884" i="12"/>
  <c r="G1884" i="12" s="1"/>
  <c r="F1885" i="12"/>
  <c r="G1885" i="12" s="1"/>
  <c r="F1886" i="12"/>
  <c r="G1886" i="12" s="1"/>
  <c r="F1887" i="12"/>
  <c r="G1887" i="12" s="1"/>
  <c r="F1888" i="12"/>
  <c r="G1888" i="12" s="1"/>
  <c r="F1889" i="12"/>
  <c r="G1889" i="12" s="1"/>
  <c r="F1890" i="12"/>
  <c r="G1890" i="12" s="1"/>
  <c r="F1891" i="12"/>
  <c r="G1891" i="12" s="1"/>
  <c r="F1892" i="12"/>
  <c r="G1892" i="12" s="1"/>
  <c r="F1893" i="12"/>
  <c r="G1893" i="12" s="1"/>
  <c r="F1894" i="12"/>
  <c r="G1894" i="12" s="1"/>
  <c r="F1895" i="12"/>
  <c r="G1895" i="12" s="1"/>
  <c r="F1896" i="12"/>
  <c r="G1896" i="12" s="1"/>
  <c r="F1897" i="12"/>
  <c r="G1897" i="12" s="1"/>
  <c r="F1898" i="12"/>
  <c r="G1898" i="12" s="1"/>
  <c r="F1899" i="12"/>
  <c r="G1899" i="12" s="1"/>
  <c r="F1900" i="12"/>
  <c r="G1900" i="12" s="1"/>
  <c r="F1901" i="12"/>
  <c r="G1901" i="12" s="1"/>
  <c r="F1902" i="12"/>
  <c r="G1902" i="12" s="1"/>
  <c r="F1903" i="12"/>
  <c r="G1903" i="12" s="1"/>
  <c r="F1904" i="12"/>
  <c r="G1904" i="12" s="1"/>
  <c r="F1905" i="12"/>
  <c r="G1905" i="12" s="1"/>
  <c r="F1906" i="12"/>
  <c r="G1906" i="12" s="1"/>
  <c r="F1907" i="12"/>
  <c r="G1907" i="12" s="1"/>
  <c r="F1908" i="12"/>
  <c r="G1908" i="12" s="1"/>
  <c r="F1909" i="12"/>
  <c r="G1909" i="12" s="1"/>
  <c r="F1910" i="12"/>
  <c r="G1910" i="12" s="1"/>
  <c r="F1911" i="12"/>
  <c r="G1911" i="12" s="1"/>
  <c r="F1912" i="12"/>
  <c r="G1912" i="12" s="1"/>
  <c r="F1913" i="12"/>
  <c r="G1913" i="12" s="1"/>
  <c r="F1918" i="12"/>
  <c r="G1918" i="12" s="1"/>
  <c r="F1919" i="12"/>
  <c r="G1919" i="12" s="1"/>
  <c r="F1920" i="12"/>
  <c r="G1920" i="12" s="1"/>
  <c r="F1921" i="12"/>
  <c r="G1921" i="12" s="1"/>
  <c r="F1922" i="12"/>
  <c r="G1922" i="12" s="1"/>
  <c r="F1923" i="12"/>
  <c r="G1923" i="12" s="1"/>
  <c r="F1924" i="12"/>
  <c r="G1924" i="12" s="1"/>
  <c r="F1925" i="12"/>
  <c r="G1925" i="12" s="1"/>
  <c r="F1926" i="12"/>
  <c r="G1926" i="12" s="1"/>
  <c r="F1927" i="12"/>
  <c r="G1927" i="12" s="1"/>
  <c r="F1928" i="12"/>
  <c r="G1928" i="12" s="1"/>
  <c r="F1929" i="12"/>
  <c r="G1929" i="12" s="1"/>
  <c r="F1930" i="12"/>
  <c r="G1930" i="12" s="1"/>
  <c r="F1931" i="12"/>
  <c r="G1931" i="12" s="1"/>
  <c r="F1932" i="12"/>
  <c r="G1932" i="12" s="1"/>
  <c r="F1933" i="12"/>
  <c r="G1933" i="12" s="1"/>
  <c r="F1934" i="12"/>
  <c r="G1934" i="12" s="1"/>
  <c r="F1935" i="12"/>
  <c r="G1935" i="12" s="1"/>
  <c r="F1936" i="12"/>
  <c r="G1936" i="12" s="1"/>
  <c r="F1937" i="12"/>
  <c r="G1937" i="12" s="1"/>
  <c r="F1938" i="12"/>
  <c r="G1938" i="12" s="1"/>
  <c r="F1939" i="12"/>
  <c r="G1939" i="12" s="1"/>
  <c r="F1946" i="12"/>
  <c r="G1946" i="12" s="1"/>
  <c r="F1947" i="12"/>
  <c r="G1947" i="12" s="1"/>
  <c r="F1948" i="12"/>
  <c r="G1948" i="12" s="1"/>
  <c r="F1949" i="12"/>
  <c r="G1949" i="12" s="1"/>
  <c r="F1950" i="12"/>
  <c r="G1950" i="12" s="1"/>
  <c r="F1951" i="12"/>
  <c r="G1951" i="12" s="1"/>
  <c r="F1952" i="12"/>
  <c r="G1952" i="12" s="1"/>
  <c r="F1953" i="12"/>
  <c r="G1953" i="12" s="1"/>
  <c r="F1954" i="12"/>
  <c r="G1954" i="12" s="1"/>
  <c r="F1955" i="12"/>
  <c r="G1955" i="12" s="1"/>
  <c r="F1956" i="12"/>
  <c r="G1956" i="12" s="1"/>
  <c r="F1957" i="12"/>
  <c r="G1957" i="12" s="1"/>
  <c r="F1958" i="12"/>
  <c r="G1958" i="12" s="1"/>
  <c r="F1959" i="12"/>
  <c r="G1959" i="12" s="1"/>
  <c r="F1960" i="12"/>
  <c r="G1960" i="12" s="1"/>
  <c r="F1961" i="12"/>
  <c r="G1961" i="12" s="1"/>
  <c r="F1962" i="12"/>
  <c r="G1962" i="12" s="1"/>
  <c r="F1963" i="12"/>
  <c r="G1963" i="12" s="1"/>
  <c r="F1964" i="12"/>
  <c r="G1964" i="12" s="1"/>
  <c r="F1965" i="12"/>
  <c r="G1965" i="12" s="1"/>
  <c r="F1966" i="12"/>
  <c r="G1966" i="12" s="1"/>
  <c r="F1967" i="12"/>
  <c r="G1967" i="12" s="1"/>
  <c r="F1968" i="12"/>
  <c r="G1968" i="12" s="1"/>
  <c r="F1969" i="12"/>
  <c r="G1969" i="12" s="1"/>
  <c r="F1970" i="12"/>
  <c r="G1970" i="12" s="1"/>
  <c r="F1971" i="12"/>
  <c r="G1971" i="12" s="1"/>
  <c r="F1972" i="12"/>
  <c r="G1972" i="12" s="1"/>
  <c r="F1973" i="12"/>
  <c r="G1973" i="12" s="1"/>
  <c r="F1974" i="12"/>
  <c r="G1974" i="12" s="1"/>
  <c r="F1975" i="12"/>
  <c r="G1975" i="12" s="1"/>
  <c r="F1976" i="12"/>
  <c r="G1976" i="12" s="1"/>
  <c r="F1977" i="12"/>
  <c r="G1977" i="12" s="1"/>
  <c r="F1978" i="12"/>
  <c r="G1978" i="12" s="1"/>
  <c r="F1979" i="12"/>
  <c r="G1979" i="12" s="1"/>
  <c r="F1980" i="12"/>
  <c r="G1980" i="12" s="1"/>
  <c r="F1981" i="12"/>
  <c r="G1981" i="12" s="1"/>
  <c r="F1982" i="12"/>
  <c r="G1982" i="12" s="1"/>
  <c r="F1983" i="12"/>
  <c r="G1983" i="12" s="1"/>
  <c r="F1984" i="12"/>
  <c r="G1984" i="12" s="1"/>
  <c r="F1985" i="12"/>
  <c r="G1985" i="12" s="1"/>
  <c r="F1986" i="12"/>
  <c r="G1986" i="12" s="1"/>
  <c r="F1987" i="12"/>
  <c r="G1987" i="12" s="1"/>
  <c r="F1988" i="12"/>
  <c r="G1988" i="12" s="1"/>
  <c r="F1989" i="12"/>
  <c r="G1989" i="12" s="1"/>
  <c r="F1990" i="12"/>
  <c r="G1990" i="12" s="1"/>
  <c r="F1991" i="12"/>
  <c r="G1991" i="12" s="1"/>
  <c r="F1992" i="12"/>
  <c r="G1992" i="12" s="1"/>
  <c r="F1993" i="12"/>
  <c r="G1993" i="12" s="1"/>
  <c r="F1994" i="12"/>
  <c r="G1994" i="12" s="1"/>
  <c r="F1995" i="12"/>
  <c r="G1995" i="12" s="1"/>
  <c r="F1996" i="12"/>
  <c r="G1996" i="12" s="1"/>
  <c r="F1997" i="12"/>
  <c r="G1997" i="12" s="1"/>
  <c r="F1998" i="12"/>
  <c r="G1998" i="12" s="1"/>
  <c r="F1999" i="12"/>
  <c r="G1999" i="12" s="1"/>
  <c r="F2000" i="12"/>
  <c r="G2000" i="12" s="1"/>
  <c r="F2001" i="12"/>
  <c r="G2001" i="12" s="1"/>
  <c r="F2002" i="12"/>
  <c r="G2002" i="12" s="1"/>
  <c r="F2003" i="12"/>
  <c r="G2003" i="12" s="1"/>
  <c r="F2004" i="12"/>
  <c r="G2004" i="12" s="1"/>
  <c r="F2005" i="12"/>
  <c r="G2005" i="12" s="1"/>
  <c r="F2006" i="12"/>
  <c r="G2006" i="12" s="1"/>
  <c r="F2007" i="12"/>
  <c r="G2007" i="12" s="1"/>
  <c r="F2008" i="12"/>
  <c r="G2008" i="12" s="1"/>
  <c r="F2009" i="12"/>
  <c r="G2009" i="12" s="1"/>
  <c r="F2010" i="12"/>
  <c r="G2010" i="12" s="1"/>
  <c r="F2012" i="12"/>
  <c r="G2012" i="12" s="1"/>
  <c r="G2011" i="12" s="1"/>
  <c r="F2013" i="12"/>
  <c r="G2013" i="12" s="1"/>
  <c r="F2014" i="12"/>
  <c r="G2014" i="12" s="1"/>
  <c r="F2015" i="12"/>
  <c r="G2015" i="12" s="1"/>
  <c r="F2016" i="12"/>
  <c r="G2016" i="12" s="1"/>
  <c r="F2017" i="12"/>
  <c r="G2017" i="12" s="1"/>
  <c r="F2018" i="12"/>
  <c r="G2018" i="12" s="1"/>
  <c r="F2019" i="12"/>
  <c r="G2019" i="12" s="1"/>
  <c r="F2020" i="12"/>
  <c r="G2020" i="12" s="1"/>
  <c r="F2021" i="12"/>
  <c r="G2021" i="12" s="1"/>
  <c r="F2022" i="12"/>
  <c r="G2022" i="12" s="1"/>
  <c r="F2023" i="12"/>
  <c r="G2023" i="12" s="1"/>
  <c r="F2024" i="12"/>
  <c r="G2024" i="12" s="1"/>
  <c r="F2025" i="12"/>
  <c r="G2025" i="12" s="1"/>
  <c r="F2026" i="12"/>
  <c r="G2026" i="12" s="1"/>
  <c r="F2027" i="12"/>
  <c r="G2027" i="12" s="1"/>
  <c r="F2028" i="12"/>
  <c r="G2028" i="12" s="1"/>
  <c r="F2029" i="12"/>
  <c r="G2029" i="12" s="1"/>
  <c r="F2030" i="12"/>
  <c r="G2030" i="12" s="1"/>
  <c r="F2031" i="12"/>
  <c r="G2031" i="12" s="1"/>
  <c r="F2032" i="12"/>
  <c r="G2032" i="12" s="1"/>
  <c r="F2033" i="12"/>
  <c r="G2033" i="12" s="1"/>
  <c r="F2034" i="12"/>
  <c r="G2034" i="12" s="1"/>
  <c r="F2035" i="12"/>
  <c r="G2035" i="12" s="1"/>
  <c r="F2036" i="12"/>
  <c r="G2036" i="12" s="1"/>
  <c r="F2037" i="12"/>
  <c r="G2037" i="12" s="1"/>
  <c r="F2038" i="12"/>
  <c r="G2038" i="12" s="1"/>
  <c r="F2039" i="12"/>
  <c r="G2039" i="12" s="1"/>
  <c r="F2040" i="12"/>
  <c r="G2040" i="12" s="1"/>
  <c r="F2041" i="12"/>
  <c r="G2041" i="12" s="1"/>
  <c r="F2042" i="12"/>
  <c r="G2042" i="12" s="1"/>
  <c r="F2043" i="12"/>
  <c r="G2043" i="12" s="1"/>
  <c r="F2044" i="12"/>
  <c r="G2044" i="12" s="1"/>
  <c r="F2045" i="12"/>
  <c r="G2045" i="12" s="1"/>
  <c r="F2046" i="12"/>
  <c r="G2046" i="12" s="1"/>
  <c r="F2047" i="12"/>
  <c r="G2047" i="12" s="1"/>
  <c r="F2048" i="12"/>
  <c r="G2048" i="12" s="1"/>
  <c r="F2049" i="12"/>
  <c r="G2049" i="12" s="1"/>
  <c r="F2050" i="12"/>
  <c r="G2050" i="12" s="1"/>
  <c r="F2051" i="12"/>
  <c r="G2051" i="12" s="1"/>
  <c r="F2052" i="12"/>
  <c r="G2052" i="12" s="1"/>
  <c r="F2053" i="12"/>
  <c r="G2053" i="12" s="1"/>
  <c r="F2054" i="12"/>
  <c r="G2054" i="12" s="1"/>
  <c r="F2055" i="12"/>
  <c r="G2055" i="12" s="1"/>
  <c r="F2056" i="12"/>
  <c r="G2056" i="12" s="1"/>
  <c r="F2057" i="12"/>
  <c r="G2057" i="12" s="1"/>
  <c r="F2058" i="12"/>
  <c r="G2058" i="12" s="1"/>
  <c r="F2059" i="12"/>
  <c r="G2059" i="12" s="1"/>
  <c r="F2060" i="12"/>
  <c r="G2060" i="12" s="1"/>
  <c r="F2061" i="12"/>
  <c r="G2061" i="12" s="1"/>
  <c r="F2062" i="12"/>
  <c r="G2062" i="12" s="1"/>
  <c r="F2063" i="12"/>
  <c r="G2063" i="12" s="1"/>
  <c r="F2064" i="12"/>
  <c r="G2064" i="12" s="1"/>
  <c r="F2065" i="12"/>
  <c r="G2065" i="12" s="1"/>
  <c r="F2066" i="12"/>
  <c r="G2066" i="12" s="1"/>
  <c r="F2067" i="12"/>
  <c r="G2067" i="12" s="1"/>
  <c r="F2068" i="12"/>
  <c r="G2068" i="12" s="1"/>
  <c r="F2069" i="12"/>
  <c r="G2069" i="12" s="1"/>
  <c r="F2070" i="12"/>
  <c r="G2070" i="12" s="1"/>
  <c r="F2071" i="12"/>
  <c r="G2071" i="12" s="1"/>
  <c r="F2072" i="12"/>
  <c r="G2072" i="12" s="1"/>
  <c r="F2073" i="12"/>
  <c r="G2073" i="12" s="1"/>
  <c r="F2074" i="12"/>
  <c r="G2074" i="12" s="1"/>
  <c r="F2075" i="12"/>
  <c r="G2075" i="12" s="1"/>
  <c r="F2076" i="12"/>
  <c r="G2076" i="12" s="1"/>
  <c r="F2077" i="12"/>
  <c r="G2077" i="12" s="1"/>
  <c r="F2078" i="12"/>
  <c r="G2078" i="12" s="1"/>
  <c r="F2079" i="12"/>
  <c r="G2079" i="12" s="1"/>
  <c r="F2080" i="12"/>
  <c r="G2080" i="12" s="1"/>
  <c r="F2081" i="12"/>
  <c r="G2081" i="12" s="1"/>
  <c r="F2082" i="12"/>
  <c r="G2082" i="12" s="1"/>
  <c r="F2083" i="12"/>
  <c r="G2083" i="12" s="1"/>
  <c r="F2084" i="12"/>
  <c r="G2084" i="12" s="1"/>
  <c r="F2085" i="12"/>
  <c r="G2085" i="12" s="1"/>
  <c r="F2086" i="12"/>
  <c r="G2086" i="12" s="1"/>
  <c r="F2087" i="12"/>
  <c r="G2087" i="12" s="1"/>
  <c r="F2088" i="12"/>
  <c r="G2088" i="12" s="1"/>
  <c r="F2089" i="12"/>
  <c r="G2089" i="12" s="1"/>
  <c r="F2090" i="12"/>
  <c r="G2090" i="12" s="1"/>
  <c r="F2091" i="12"/>
  <c r="G2091" i="12" s="1"/>
  <c r="F2092" i="12"/>
  <c r="G2092" i="12" s="1"/>
  <c r="F2093" i="12"/>
  <c r="G2093" i="12" s="1"/>
  <c r="F2094" i="12"/>
  <c r="G2094" i="12" s="1"/>
  <c r="F2095" i="12"/>
  <c r="G2095" i="12" s="1"/>
  <c r="F2096" i="12"/>
  <c r="G2096" i="12" s="1"/>
  <c r="F2097" i="12"/>
  <c r="G2097" i="12" s="1"/>
  <c r="F2098" i="12"/>
  <c r="G2098" i="12" s="1"/>
  <c r="F2099" i="12"/>
  <c r="G2099" i="12" s="1"/>
  <c r="F2100" i="12"/>
  <c r="G2100" i="12" s="1"/>
  <c r="F2101" i="12"/>
  <c r="G2101" i="12" s="1"/>
  <c r="F2102" i="12"/>
  <c r="G2102" i="12" s="1"/>
  <c r="F2103" i="12"/>
  <c r="G2103" i="12" s="1"/>
  <c r="F2104" i="12"/>
  <c r="G2104" i="12" s="1"/>
  <c r="F2105" i="12"/>
  <c r="G2105" i="12" s="1"/>
  <c r="F2106" i="12"/>
  <c r="G2106" i="12" s="1"/>
  <c r="F2107" i="12"/>
  <c r="G2107" i="12" s="1"/>
  <c r="F2108" i="12"/>
  <c r="G2108" i="12" s="1"/>
  <c r="F2109" i="12"/>
  <c r="G2109" i="12" s="1"/>
  <c r="F2110" i="12"/>
  <c r="G2110" i="12" s="1"/>
  <c r="F2111" i="12"/>
  <c r="G2111" i="12" s="1"/>
  <c r="F2112" i="12"/>
  <c r="G2112" i="12" s="1"/>
  <c r="F2113" i="12"/>
  <c r="G2113" i="12" s="1"/>
  <c r="F2114" i="12"/>
  <c r="G2114" i="12" s="1"/>
  <c r="F2115" i="12"/>
  <c r="G2115" i="12" s="1"/>
  <c r="F2116" i="12"/>
  <c r="G2116" i="12" s="1"/>
  <c r="F2117" i="12"/>
  <c r="G2117" i="12" s="1"/>
  <c r="F2118" i="12"/>
  <c r="G2118" i="12" s="1"/>
  <c r="F2119" i="12"/>
  <c r="G2119" i="12" s="1"/>
  <c r="F2120" i="12"/>
  <c r="G2120" i="12" s="1"/>
  <c r="F2121" i="12"/>
  <c r="G2121" i="12" s="1"/>
  <c r="F2122" i="12"/>
  <c r="G2122" i="12" s="1"/>
  <c r="F2123" i="12"/>
  <c r="G2123" i="12" s="1"/>
  <c r="F2124" i="12"/>
  <c r="G2124" i="12" s="1"/>
  <c r="F2125" i="12"/>
  <c r="G2125" i="12" s="1"/>
  <c r="F2126" i="12"/>
  <c r="G2126" i="12" s="1"/>
  <c r="F2127" i="12"/>
  <c r="G2127" i="12" s="1"/>
  <c r="F2128" i="12"/>
  <c r="G2128" i="12" s="1"/>
  <c r="F2129" i="12"/>
  <c r="G2129" i="12" s="1"/>
  <c r="F2130" i="12"/>
  <c r="G2130" i="12" s="1"/>
  <c r="F2131" i="12"/>
  <c r="G2131" i="12" s="1"/>
  <c r="F2132" i="12"/>
  <c r="G2132" i="12" s="1"/>
  <c r="F2133" i="12"/>
  <c r="G2133" i="12" s="1"/>
  <c r="F2134" i="12"/>
  <c r="G2134" i="12" s="1"/>
  <c r="F2135" i="12"/>
  <c r="G2135" i="12" s="1"/>
  <c r="F2136" i="12"/>
  <c r="G2136" i="12" s="1"/>
  <c r="F2137" i="12"/>
  <c r="G2137" i="12" s="1"/>
  <c r="F2138" i="12"/>
  <c r="G2138" i="12" s="1"/>
  <c r="F2139" i="12"/>
  <c r="G2139" i="12" s="1"/>
  <c r="F2140" i="12"/>
  <c r="G2140" i="12" s="1"/>
  <c r="F2141" i="12"/>
  <c r="G2141" i="12" s="1"/>
  <c r="F2142" i="12"/>
  <c r="G2142" i="12" s="1"/>
  <c r="F2143" i="12"/>
  <c r="G2143" i="12" s="1"/>
  <c r="F2144" i="12"/>
  <c r="G2144" i="12" s="1"/>
  <c r="F2145" i="12"/>
  <c r="G2145" i="12" s="1"/>
  <c r="F2146" i="12"/>
  <c r="G2146" i="12" s="1"/>
  <c r="F2147" i="12"/>
  <c r="G2147" i="12" s="1"/>
  <c r="F2148" i="12"/>
  <c r="G2148" i="12" s="1"/>
  <c r="F2149" i="12"/>
  <c r="G2149" i="12" s="1"/>
  <c r="F2150" i="12"/>
  <c r="G2150" i="12" s="1"/>
  <c r="F2151" i="12"/>
  <c r="G2151" i="12" s="1"/>
  <c r="F2152" i="12"/>
  <c r="G2152" i="12" s="1"/>
  <c r="F2153" i="12"/>
  <c r="G2153" i="12" s="1"/>
  <c r="F2154" i="12"/>
  <c r="G2154" i="12" s="1"/>
  <c r="F2155" i="12"/>
  <c r="G2155" i="12" s="1"/>
  <c r="F2156" i="12"/>
  <c r="G2156" i="12" s="1"/>
  <c r="F2157" i="12"/>
  <c r="G2157" i="12" s="1"/>
  <c r="F2158" i="12"/>
  <c r="G2158" i="12" s="1"/>
  <c r="F2159" i="12"/>
  <c r="G2159" i="12" s="1"/>
  <c r="F2160" i="12"/>
  <c r="G2160" i="12" s="1"/>
  <c r="F2161" i="12"/>
  <c r="G2161" i="12" s="1"/>
  <c r="F2162" i="12"/>
  <c r="G2162" i="12" s="1"/>
  <c r="F2163" i="12"/>
  <c r="G2163" i="12" s="1"/>
  <c r="F2164" i="12"/>
  <c r="G2164" i="12" s="1"/>
  <c r="F2165" i="12"/>
  <c r="G2165" i="12" s="1"/>
  <c r="F2166" i="12"/>
  <c r="G2166" i="12" s="1"/>
  <c r="F2167" i="12"/>
  <c r="G2167" i="12" s="1"/>
  <c r="F2168" i="12"/>
  <c r="G2168" i="12" s="1"/>
  <c r="F2169" i="12"/>
  <c r="G2169" i="12" s="1"/>
  <c r="F2170" i="12"/>
  <c r="G2170" i="12" s="1"/>
  <c r="F2171" i="12"/>
  <c r="G2171" i="12" s="1"/>
  <c r="F2172" i="12"/>
  <c r="G2172" i="12" s="1"/>
  <c r="F2173" i="12"/>
  <c r="G2173" i="12" s="1"/>
  <c r="F2174" i="12"/>
  <c r="G2174" i="12" s="1"/>
  <c r="F2175" i="12"/>
  <c r="G2175" i="12" s="1"/>
  <c r="F2176" i="12"/>
  <c r="G2176" i="12" s="1"/>
  <c r="F2177" i="12"/>
  <c r="G2177" i="12" s="1"/>
  <c r="F2178" i="12"/>
  <c r="G2178" i="12" s="1"/>
  <c r="F2179" i="12"/>
  <c r="G2179" i="12" s="1"/>
  <c r="F2180" i="12"/>
  <c r="G2180" i="12" s="1"/>
  <c r="F2181" i="12"/>
  <c r="G2181" i="12" s="1"/>
  <c r="F2182" i="12"/>
  <c r="G2182" i="12" s="1"/>
  <c r="F2183" i="12"/>
  <c r="G2183" i="12" s="1"/>
  <c r="F2184" i="12"/>
  <c r="G2184" i="12" s="1"/>
  <c r="F2185" i="12"/>
  <c r="G2185" i="12" s="1"/>
  <c r="F2186" i="12"/>
  <c r="G2186" i="12" s="1"/>
  <c r="F2187" i="12"/>
  <c r="G2187" i="12" s="1"/>
  <c r="F2188" i="12"/>
  <c r="G2188" i="12" s="1"/>
  <c r="F2189" i="12"/>
  <c r="G2189" i="12" s="1"/>
  <c r="F2190" i="12"/>
  <c r="G2190" i="12" s="1"/>
  <c r="F2191" i="12"/>
  <c r="G2191" i="12" s="1"/>
  <c r="F2192" i="12"/>
  <c r="G2192" i="12" s="1"/>
  <c r="F2193" i="12"/>
  <c r="G2193" i="12" s="1"/>
  <c r="F2194" i="12"/>
  <c r="G2194" i="12" s="1"/>
  <c r="F2195" i="12"/>
  <c r="G2195" i="12" s="1"/>
  <c r="F2196" i="12"/>
  <c r="G2196" i="12" s="1"/>
  <c r="F2197" i="12"/>
  <c r="G2197" i="12" s="1"/>
  <c r="F2198" i="12"/>
  <c r="G2198" i="12" s="1"/>
  <c r="F2199" i="12"/>
  <c r="G2199" i="12" s="1"/>
  <c r="F2200" i="12"/>
  <c r="G2200" i="12" s="1"/>
  <c r="F2201" i="12"/>
  <c r="G2201" i="12" s="1"/>
  <c r="F2202" i="12"/>
  <c r="G2202" i="12" s="1"/>
  <c r="F2203" i="12"/>
  <c r="G2203" i="12" s="1"/>
  <c r="F2204" i="12"/>
  <c r="G2204" i="12" s="1"/>
  <c r="F2205" i="12"/>
  <c r="G2205" i="12" s="1"/>
  <c r="F2206" i="12"/>
  <c r="G2206" i="12" s="1"/>
  <c r="F2207" i="12"/>
  <c r="G2207" i="12" s="1"/>
  <c r="F2208" i="12"/>
  <c r="G2208" i="12" s="1"/>
  <c r="F2209" i="12"/>
  <c r="G2209" i="12" s="1"/>
  <c r="F2210" i="12"/>
  <c r="G2210" i="12" s="1"/>
  <c r="F2211" i="12"/>
  <c r="G2211" i="12" s="1"/>
  <c r="F2212" i="12"/>
  <c r="G2212" i="12" s="1"/>
  <c r="F2213" i="12"/>
  <c r="G2213" i="12" s="1"/>
  <c r="F2214" i="12"/>
  <c r="G2214" i="12" s="1"/>
  <c r="F2215" i="12"/>
  <c r="G2215" i="12" s="1"/>
  <c r="F2216" i="12"/>
  <c r="G2216" i="12" s="1"/>
  <c r="F2217" i="12"/>
  <c r="G2217" i="12" s="1"/>
  <c r="F2218" i="12"/>
  <c r="G2218" i="12" s="1"/>
  <c r="F2219" i="12"/>
  <c r="G2219" i="12" s="1"/>
  <c r="F2220" i="12"/>
  <c r="G2220" i="12" s="1"/>
  <c r="F2221" i="12"/>
  <c r="G2221" i="12" s="1"/>
  <c r="F2222" i="12"/>
  <c r="G2222" i="12" s="1"/>
  <c r="F2223" i="12"/>
  <c r="G2223" i="12" s="1"/>
  <c r="F2224" i="12"/>
  <c r="G2224" i="12" s="1"/>
  <c r="F2225" i="12"/>
  <c r="G2225" i="12" s="1"/>
  <c r="F2226" i="12"/>
  <c r="G2226" i="12" s="1"/>
  <c r="F2227" i="12"/>
  <c r="G2227" i="12" s="1"/>
  <c r="F2233" i="12"/>
  <c r="G2233" i="12" s="1"/>
  <c r="F2234" i="12"/>
  <c r="G2234" i="12" s="1"/>
  <c r="F2235" i="12"/>
  <c r="G2235" i="12" s="1"/>
  <c r="F2236" i="12"/>
  <c r="G2236" i="12" s="1"/>
  <c r="F2237" i="12"/>
  <c r="G2237" i="12" s="1"/>
  <c r="F2238" i="12"/>
  <c r="G2238" i="12" s="1"/>
  <c r="F2239" i="12"/>
  <c r="G2239" i="12" s="1"/>
  <c r="F2240" i="12"/>
  <c r="G2240" i="12" s="1"/>
  <c r="F2241" i="12"/>
  <c r="G2241" i="12" s="1"/>
  <c r="F2242" i="12"/>
  <c r="G2242" i="12" s="1"/>
  <c r="F2243" i="12"/>
  <c r="G2243" i="12" s="1"/>
  <c r="F2244" i="12"/>
  <c r="G2244" i="12" s="1"/>
  <c r="F2245" i="12"/>
  <c r="G2245" i="12" s="1"/>
  <c r="F2246" i="12"/>
  <c r="G2246" i="12" s="1"/>
  <c r="F2247" i="12"/>
  <c r="G2247" i="12" s="1"/>
  <c r="F2248" i="12"/>
  <c r="G2248" i="12" s="1"/>
  <c r="F2249" i="12"/>
  <c r="G2249" i="12" s="1"/>
  <c r="F2250" i="12"/>
  <c r="G2250" i="12" s="1"/>
  <c r="F2251" i="12"/>
  <c r="G2251" i="12" s="1"/>
  <c r="F2252" i="12"/>
  <c r="G2252" i="12" s="1"/>
  <c r="F2253" i="12"/>
  <c r="G2253" i="12" s="1"/>
  <c r="F2254" i="12"/>
  <c r="G2254" i="12" s="1"/>
  <c r="F2255" i="12"/>
  <c r="G2255" i="12" s="1"/>
  <c r="F2256" i="12"/>
  <c r="G2256" i="12" s="1"/>
  <c r="F2257" i="12"/>
  <c r="G2257" i="12" s="1"/>
  <c r="F2258" i="12"/>
  <c r="G2258" i="12" s="1"/>
  <c r="F2259" i="12"/>
  <c r="G2259" i="12" s="1"/>
  <c r="F2260" i="12"/>
  <c r="G2260" i="12" s="1"/>
  <c r="F2261" i="12"/>
  <c r="G2261" i="12" s="1"/>
  <c r="F2262" i="12"/>
  <c r="G2262" i="12" s="1"/>
  <c r="F2263" i="12"/>
  <c r="G2263" i="12" s="1"/>
  <c r="F2264" i="12"/>
  <c r="G2264" i="12" s="1"/>
  <c r="F2265" i="12"/>
  <c r="G2265" i="12" s="1"/>
  <c r="F2266" i="12"/>
  <c r="G2266" i="12" s="1"/>
  <c r="F2267" i="12"/>
  <c r="G2267" i="12" s="1"/>
  <c r="F2268" i="12"/>
  <c r="G2268" i="12" s="1"/>
  <c r="F2269" i="12"/>
  <c r="G2269" i="12" s="1"/>
  <c r="F2270" i="12"/>
  <c r="G2270" i="12" s="1"/>
  <c r="F2271" i="12"/>
  <c r="G2271" i="12" s="1"/>
  <c r="F2272" i="12"/>
  <c r="G2272" i="12" s="1"/>
  <c r="F2273" i="12"/>
  <c r="G2273" i="12" s="1"/>
  <c r="F2274" i="12"/>
  <c r="G2274" i="12" s="1"/>
  <c r="F2275" i="12"/>
  <c r="G2275" i="12" s="1"/>
  <c r="F2276" i="12"/>
  <c r="G2276" i="12" s="1"/>
  <c r="F2277" i="12"/>
  <c r="G2277" i="12" s="1"/>
  <c r="F2278" i="12"/>
  <c r="G2278" i="12" s="1"/>
  <c r="F2279" i="12"/>
  <c r="G2279" i="12" s="1"/>
  <c r="F2280" i="12"/>
  <c r="G2280" i="12" s="1"/>
  <c r="F2281" i="12"/>
  <c r="G2281" i="12" s="1"/>
  <c r="F2282" i="12"/>
  <c r="G2282" i="12" s="1"/>
  <c r="F2283" i="12"/>
  <c r="G2283" i="12" s="1"/>
  <c r="F2284" i="12"/>
  <c r="G2284" i="12" s="1"/>
  <c r="F2285" i="12"/>
  <c r="G2285" i="12" s="1"/>
  <c r="F2286" i="12"/>
  <c r="G2286" i="12" s="1"/>
  <c r="F2287" i="12"/>
  <c r="G2287" i="12" s="1"/>
  <c r="F2288" i="12"/>
  <c r="G2288" i="12" s="1"/>
  <c r="F2289" i="12"/>
  <c r="G2289" i="12" s="1"/>
  <c r="F2290" i="12"/>
  <c r="G2290" i="12" s="1"/>
  <c r="F2291" i="12"/>
  <c r="G2291" i="12" s="1"/>
  <c r="F2292" i="12"/>
  <c r="G2292" i="12" s="1"/>
  <c r="F2293" i="12"/>
  <c r="G2293" i="12" s="1"/>
  <c r="F2294" i="12"/>
  <c r="G2294" i="12" s="1"/>
  <c r="F2295" i="12"/>
  <c r="G2295" i="12" s="1"/>
  <c r="F2296" i="12"/>
  <c r="G2296" i="12" s="1"/>
  <c r="F2298" i="12"/>
  <c r="G2298" i="12" s="1"/>
  <c r="F2299" i="12"/>
  <c r="G2299" i="12" s="1"/>
  <c r="F2300" i="12"/>
  <c r="G2300" i="12" s="1"/>
  <c r="F2301" i="12"/>
  <c r="G2301" i="12" s="1"/>
  <c r="F2302" i="12"/>
  <c r="G2302" i="12" s="1"/>
  <c r="F2303" i="12"/>
  <c r="G2303" i="12" s="1"/>
  <c r="F2304" i="12"/>
  <c r="G2304" i="12" s="1"/>
  <c r="F2305" i="12"/>
  <c r="G2305" i="12" s="1"/>
  <c r="F2306" i="12"/>
  <c r="G2306" i="12" s="1"/>
  <c r="F2307" i="12"/>
  <c r="G2307" i="12" s="1"/>
  <c r="F2308" i="12"/>
  <c r="G2308" i="12" s="1"/>
  <c r="F2309" i="12"/>
  <c r="G2309" i="12" s="1"/>
  <c r="F2310" i="12"/>
  <c r="G2310" i="12" s="1"/>
  <c r="F2311" i="12"/>
  <c r="G2311" i="12" s="1"/>
  <c r="F2312" i="12"/>
  <c r="G2312" i="12" s="1"/>
  <c r="F2313" i="12"/>
  <c r="G2313" i="12" s="1"/>
  <c r="F2314" i="12"/>
  <c r="G2314" i="12" s="1"/>
  <c r="F2315" i="12"/>
  <c r="G2315" i="12" s="1"/>
  <c r="F2316" i="12"/>
  <c r="G2316" i="12" s="1"/>
  <c r="F2317" i="12"/>
  <c r="G2317" i="12" s="1"/>
  <c r="F2318" i="12"/>
  <c r="G2318" i="12" s="1"/>
  <c r="F2319" i="12"/>
  <c r="G2319" i="12" s="1"/>
  <c r="F2320" i="12"/>
  <c r="G2320" i="12" s="1"/>
  <c r="F2321" i="12"/>
  <c r="G2321" i="12" s="1"/>
  <c r="F2322" i="12"/>
  <c r="G2322" i="12" s="1"/>
  <c r="F2323" i="12"/>
  <c r="G2323" i="12" s="1"/>
  <c r="F2324" i="12"/>
  <c r="G2324" i="12" s="1"/>
  <c r="F2325" i="12"/>
  <c r="G2325" i="12" s="1"/>
  <c r="F2326" i="12"/>
  <c r="G2326" i="12" s="1"/>
  <c r="F2327" i="12"/>
  <c r="G2327" i="12" s="1"/>
  <c r="F2328" i="12"/>
  <c r="G2328" i="12" s="1"/>
  <c r="F2329" i="12"/>
  <c r="G2329" i="12" s="1"/>
  <c r="F2330" i="12"/>
  <c r="G2330" i="12" s="1"/>
  <c r="F2331" i="12"/>
  <c r="G2331" i="12" s="1"/>
  <c r="F2332" i="12"/>
  <c r="G2332" i="12" s="1"/>
  <c r="F2333" i="12"/>
  <c r="G2333" i="12" s="1"/>
  <c r="F2334" i="12"/>
  <c r="G2334" i="12" s="1"/>
  <c r="F2335" i="12"/>
  <c r="G2335" i="12" s="1"/>
  <c r="F2336" i="12"/>
  <c r="G2336" i="12" s="1"/>
  <c r="F2337" i="12"/>
  <c r="G2337" i="12" s="1"/>
  <c r="F2338" i="12"/>
  <c r="G2338" i="12" s="1"/>
  <c r="F2339" i="12"/>
  <c r="G2339" i="12" s="1"/>
  <c r="F2340" i="12"/>
  <c r="G2340" i="12" s="1"/>
  <c r="F2341" i="12"/>
  <c r="G2341" i="12" s="1"/>
  <c r="F2357" i="12"/>
  <c r="G2357" i="12" s="1"/>
  <c r="F2358" i="12"/>
  <c r="G2358" i="12" s="1"/>
  <c r="F2359" i="12"/>
  <c r="G2359" i="12" s="1"/>
  <c r="F2360" i="12"/>
  <c r="G2360" i="12" s="1"/>
  <c r="F2361" i="12"/>
  <c r="G2361" i="12" s="1"/>
  <c r="F2362" i="12"/>
  <c r="G2362" i="12" s="1"/>
  <c r="F2363" i="12"/>
  <c r="G2363" i="12" s="1"/>
  <c r="F2364" i="12"/>
  <c r="G2364" i="12" s="1"/>
  <c r="F2365" i="12"/>
  <c r="G2365" i="12" s="1"/>
  <c r="F2366" i="12"/>
  <c r="G2366" i="12" s="1"/>
  <c r="F2367" i="12"/>
  <c r="G2367" i="12" s="1"/>
  <c r="F2368" i="12"/>
  <c r="G2368" i="12" s="1"/>
  <c r="F2369" i="12"/>
  <c r="G2369" i="12" s="1"/>
  <c r="F2370" i="12"/>
  <c r="G2370" i="12" s="1"/>
  <c r="F2371" i="12"/>
  <c r="G2371" i="12" s="1"/>
  <c r="F2372" i="12"/>
  <c r="G2372" i="12" s="1"/>
  <c r="F2373" i="12"/>
  <c r="G2373" i="12" s="1"/>
  <c r="F2374" i="12"/>
  <c r="G2374" i="12" s="1"/>
  <c r="F2375" i="12"/>
  <c r="G2375" i="12" s="1"/>
  <c r="F2376" i="12"/>
  <c r="G2376" i="12" s="1"/>
  <c r="F2377" i="12"/>
  <c r="G2377" i="12" s="1"/>
  <c r="F2378" i="12"/>
  <c r="G2378" i="12" s="1"/>
  <c r="F2379" i="12"/>
  <c r="G2379" i="12" s="1"/>
  <c r="F2380" i="12"/>
  <c r="G2380" i="12" s="1"/>
  <c r="F2381" i="12"/>
  <c r="G2381" i="12" s="1"/>
  <c r="F2382" i="12"/>
  <c r="G2382" i="12" s="1"/>
  <c r="F2383" i="12"/>
  <c r="G2383" i="12" s="1"/>
  <c r="F2384" i="12"/>
  <c r="G2384" i="12" s="1"/>
  <c r="F2385" i="12"/>
  <c r="G2385" i="12" s="1"/>
  <c r="F2386" i="12"/>
  <c r="G2386" i="12" s="1"/>
  <c r="F2387" i="12"/>
  <c r="G2387" i="12" s="1"/>
  <c r="F2388" i="12"/>
  <c r="G2388" i="12" s="1"/>
  <c r="F2389" i="12"/>
  <c r="G2389" i="12" s="1"/>
  <c r="F2390" i="12"/>
  <c r="G2390" i="12" s="1"/>
  <c r="F2391" i="12"/>
  <c r="G2391" i="12" s="1"/>
  <c r="F2392" i="12"/>
  <c r="G2392" i="12" s="1"/>
  <c r="F2393" i="12"/>
  <c r="G2393" i="12" s="1"/>
  <c r="F2394" i="12"/>
  <c r="G2394" i="12" s="1"/>
  <c r="F2395" i="12"/>
  <c r="G2395" i="12" s="1"/>
  <c r="F2396" i="12"/>
  <c r="G2396" i="12" s="1"/>
  <c r="F2397" i="12"/>
  <c r="G2397" i="12" s="1"/>
  <c r="F2398" i="12"/>
  <c r="G2398" i="12" s="1"/>
  <c r="F2399" i="12"/>
  <c r="G2399" i="12" s="1"/>
  <c r="F2400" i="12"/>
  <c r="G2400" i="12"/>
  <c r="F2401" i="12"/>
  <c r="G2401" i="12" s="1"/>
  <c r="F2402" i="12"/>
  <c r="G2402" i="12" s="1"/>
  <c r="F2403" i="12"/>
  <c r="G2403" i="12" s="1"/>
  <c r="F2404" i="12"/>
  <c r="G2404" i="12" s="1"/>
  <c r="F40" i="16"/>
  <c r="G40" i="16" s="1"/>
  <c r="F41" i="16"/>
  <c r="G41" i="16" s="1"/>
  <c r="F44" i="16"/>
  <c r="G44" i="16" s="1"/>
  <c r="F45" i="16"/>
  <c r="G45" i="16" s="1"/>
  <c r="F46" i="16"/>
  <c r="G46" i="16" s="1"/>
  <c r="F47" i="16"/>
  <c r="G47" i="16" s="1"/>
  <c r="F48" i="16"/>
  <c r="G48" i="16" s="1"/>
  <c r="F49" i="16"/>
  <c r="G49" i="16" s="1"/>
  <c r="F50" i="16"/>
  <c r="G50" i="16" s="1"/>
  <c r="F51" i="16"/>
  <c r="G51" i="16" s="1"/>
  <c r="F52" i="16"/>
  <c r="G52" i="16" s="1"/>
  <c r="F53" i="16"/>
  <c r="G53" i="16" s="1"/>
  <c r="F54" i="16"/>
  <c r="G54" i="16" s="1"/>
  <c r="F55" i="16"/>
  <c r="G55" i="16" s="1"/>
  <c r="F56" i="16"/>
  <c r="G56" i="16" s="1"/>
  <c r="F57" i="16"/>
  <c r="G57" i="16" s="1"/>
  <c r="F58" i="16"/>
  <c r="G58" i="16" s="1"/>
  <c r="F59" i="16"/>
  <c r="G59" i="16" s="1"/>
  <c r="F60" i="16"/>
  <c r="G60" i="16" s="1"/>
  <c r="F61" i="16"/>
  <c r="G61" i="16" s="1"/>
  <c r="G62" i="16" s="1"/>
  <c r="F63" i="16"/>
  <c r="G63" i="16" s="1"/>
  <c r="F64" i="16"/>
  <c r="G64" i="16" s="1"/>
  <c r="G65" i="16" s="1"/>
  <c r="F66" i="16"/>
  <c r="G66" i="16" s="1"/>
  <c r="F67" i="16"/>
  <c r="G67" i="16" s="1"/>
  <c r="F68" i="16"/>
  <c r="G68" i="16" s="1"/>
  <c r="F69" i="16"/>
  <c r="G69" i="16" s="1"/>
  <c r="F70" i="16"/>
  <c r="G70" i="16" s="1"/>
  <c r="F71" i="16"/>
  <c r="G71" i="16" s="1"/>
  <c r="G72" i="16" s="1"/>
  <c r="F73" i="16"/>
  <c r="G73" i="16" s="1"/>
  <c r="F74" i="16"/>
  <c r="G74" i="16" s="1"/>
  <c r="F75" i="16"/>
  <c r="G75" i="16" s="1"/>
  <c r="F76" i="16"/>
  <c r="G76" i="16" s="1"/>
  <c r="F77" i="16"/>
  <c r="G77" i="16" s="1"/>
  <c r="F78" i="16"/>
  <c r="G78" i="16" s="1"/>
  <c r="F79" i="16"/>
  <c r="G79" i="16" s="1"/>
  <c r="F80" i="16"/>
  <c r="G80" i="16" s="1"/>
  <c r="F81" i="16"/>
  <c r="G81" i="16" s="1"/>
  <c r="F82" i="16"/>
  <c r="G82" i="16" s="1"/>
  <c r="F83" i="16"/>
  <c r="G83" i="16" s="1"/>
  <c r="F84" i="16"/>
  <c r="G84" i="16" s="1"/>
  <c r="F85" i="16"/>
  <c r="G85" i="16" s="1"/>
  <c r="G86" i="16" s="1"/>
  <c r="F87" i="16"/>
  <c r="G87" i="16" s="1"/>
  <c r="G88" i="16" s="1"/>
  <c r="F89" i="16"/>
  <c r="G89" i="16" s="1"/>
  <c r="F91" i="16"/>
  <c r="G91" i="16" s="1"/>
  <c r="F92" i="16"/>
  <c r="G92" i="16" s="1"/>
  <c r="F93" i="16"/>
  <c r="G93" i="16" s="1"/>
  <c r="F94" i="16"/>
  <c r="G94" i="16" s="1"/>
  <c r="F95" i="16"/>
  <c r="G95" i="16" s="1"/>
  <c r="F96" i="16"/>
  <c r="G96" i="16" s="1"/>
  <c r="F97" i="16"/>
  <c r="G97" i="16" s="1"/>
  <c r="F98" i="16"/>
  <c r="G98" i="16" s="1"/>
  <c r="F99" i="16"/>
  <c r="G99" i="16" s="1"/>
  <c r="F100" i="16"/>
  <c r="G100" i="16" s="1"/>
  <c r="F101" i="16"/>
  <c r="G101" i="16" s="1"/>
  <c r="F102" i="16"/>
  <c r="G102" i="16" s="1"/>
  <c r="F103" i="16"/>
  <c r="G103" i="16" s="1"/>
  <c r="F104" i="16"/>
  <c r="G104" i="16" s="1"/>
  <c r="F105" i="16"/>
  <c r="G105" i="16" s="1"/>
  <c r="F106" i="16"/>
  <c r="G106" i="16" s="1"/>
  <c r="F107" i="16"/>
  <c r="G107" i="16" s="1"/>
  <c r="F108" i="16"/>
  <c r="G108" i="16" s="1"/>
  <c r="F109" i="16"/>
  <c r="G109" i="16" s="1"/>
  <c r="F110" i="16"/>
  <c r="G110" i="16" s="1"/>
  <c r="F111" i="16"/>
  <c r="G111" i="16" s="1"/>
  <c r="F112" i="16"/>
  <c r="G112" i="16" s="1"/>
  <c r="G114" i="16" s="1"/>
  <c r="F113" i="16"/>
  <c r="G113" i="16" s="1"/>
  <c r="F117" i="16"/>
  <c r="G117" i="16" s="1"/>
  <c r="F118" i="16"/>
  <c r="G118" i="16" s="1"/>
  <c r="F119" i="16"/>
  <c r="G119" i="16" s="1"/>
  <c r="F120" i="16"/>
  <c r="G120" i="16" s="1"/>
  <c r="F121" i="16"/>
  <c r="G121" i="16" s="1"/>
  <c r="F122" i="16"/>
  <c r="G122" i="16" s="1"/>
  <c r="F123" i="16"/>
  <c r="G123" i="16" s="1"/>
  <c r="F124" i="16"/>
  <c r="G124" i="16" s="1"/>
  <c r="F125" i="16"/>
  <c r="G125" i="16" s="1"/>
  <c r="F126" i="16"/>
  <c r="G126" i="16" s="1"/>
  <c r="F127" i="16"/>
  <c r="G127" i="16" s="1"/>
  <c r="F128" i="16"/>
  <c r="G128" i="16" s="1"/>
  <c r="F129" i="16"/>
  <c r="G129" i="16" s="1"/>
  <c r="F130" i="16"/>
  <c r="G130" i="16" s="1"/>
  <c r="F131" i="16"/>
  <c r="G131" i="16" s="1"/>
  <c r="F132" i="16"/>
  <c r="G132" i="16" s="1"/>
  <c r="F133" i="16"/>
  <c r="G133" i="16" s="1"/>
  <c r="F134" i="16"/>
  <c r="G134" i="16" s="1"/>
  <c r="F135" i="16"/>
  <c r="G135" i="16" s="1"/>
  <c r="F136" i="16"/>
  <c r="G136" i="16" s="1"/>
  <c r="F137" i="16"/>
  <c r="G137" i="16" s="1"/>
  <c r="F138" i="16"/>
  <c r="G138" i="16" s="1"/>
  <c r="F139" i="16"/>
  <c r="G139" i="16" s="1"/>
  <c r="F140" i="16"/>
  <c r="G140" i="16" s="1"/>
  <c r="F141" i="16"/>
  <c r="G141" i="16" s="1"/>
  <c r="F142" i="16"/>
  <c r="G142" i="16" s="1"/>
  <c r="F143" i="16"/>
  <c r="G143" i="16" s="1"/>
  <c r="F144" i="16"/>
  <c r="G144" i="16" s="1"/>
  <c r="F145" i="16"/>
  <c r="G145" i="16" s="1"/>
  <c r="F146" i="16"/>
  <c r="G146" i="16" s="1"/>
  <c r="F147" i="16"/>
  <c r="G147" i="16" s="1"/>
  <c r="F148" i="16"/>
  <c r="G148" i="16" s="1"/>
  <c r="F149" i="16"/>
  <c r="G149" i="16" s="1"/>
  <c r="F150" i="16"/>
  <c r="G150" i="16" s="1"/>
  <c r="F151" i="16"/>
  <c r="G151" i="16" s="1"/>
  <c r="F152" i="16"/>
  <c r="G152" i="16" s="1"/>
  <c r="F153" i="16"/>
  <c r="G153" i="16" s="1"/>
  <c r="F154" i="16"/>
  <c r="G154" i="16" s="1"/>
  <c r="F155" i="16"/>
  <c r="G155" i="16" s="1"/>
  <c r="F156" i="16"/>
  <c r="G156" i="16" s="1"/>
  <c r="F157" i="16"/>
  <c r="G157" i="16" s="1"/>
  <c r="F158" i="16"/>
  <c r="G158" i="16" s="1"/>
  <c r="F159" i="16"/>
  <c r="G159" i="16" s="1"/>
  <c r="F160" i="16"/>
  <c r="G160" i="16" s="1"/>
  <c r="F161" i="16"/>
  <c r="G161" i="16" s="1"/>
  <c r="F162" i="16"/>
  <c r="G162" i="16" s="1"/>
  <c r="F163" i="16"/>
  <c r="G163" i="16" s="1"/>
  <c r="F164" i="16"/>
  <c r="G164" i="16" s="1"/>
  <c r="F165" i="16"/>
  <c r="G165" i="16" s="1"/>
  <c r="F166" i="16"/>
  <c r="G166" i="16" s="1"/>
  <c r="F167" i="16"/>
  <c r="G167" i="16" s="1"/>
  <c r="F168" i="16"/>
  <c r="G168" i="16" s="1"/>
  <c r="F169" i="16"/>
  <c r="G169" i="16" s="1"/>
  <c r="F170" i="16"/>
  <c r="G170" i="16" s="1"/>
  <c r="F171" i="16"/>
  <c r="G171" i="16" s="1"/>
  <c r="F172" i="16"/>
  <c r="G172" i="16" s="1"/>
  <c r="F173" i="16"/>
  <c r="G173" i="16" s="1"/>
  <c r="F174" i="16"/>
  <c r="G174" i="16" s="1"/>
  <c r="F175" i="16"/>
  <c r="G175" i="16" s="1"/>
  <c r="F176" i="16"/>
  <c r="G176" i="16" s="1"/>
  <c r="F177" i="16"/>
  <c r="G177" i="16" s="1"/>
  <c r="F178" i="16"/>
  <c r="G178" i="16" s="1"/>
  <c r="F179" i="16"/>
  <c r="G179" i="16" s="1"/>
  <c r="F180" i="16"/>
  <c r="G180" i="16" s="1"/>
  <c r="F181" i="16"/>
  <c r="G181" i="16" s="1"/>
  <c r="F182" i="16"/>
  <c r="G182" i="16" s="1"/>
  <c r="F183" i="16"/>
  <c r="G183" i="16" s="1"/>
  <c r="F184" i="16"/>
  <c r="G184" i="16" s="1"/>
  <c r="F185" i="16"/>
  <c r="G185" i="16" s="1"/>
  <c r="F186" i="16"/>
  <c r="G186" i="16" s="1"/>
  <c r="F187" i="16"/>
  <c r="G187" i="16" s="1"/>
  <c r="F188" i="16"/>
  <c r="G188" i="16" s="1"/>
  <c r="F189" i="16"/>
  <c r="G189" i="16" s="1"/>
  <c r="F190" i="16"/>
  <c r="G190" i="16" s="1"/>
  <c r="F191" i="16"/>
  <c r="G191" i="16" s="1"/>
  <c r="F192" i="16"/>
  <c r="G192" i="16" s="1"/>
  <c r="F193" i="16"/>
  <c r="G193" i="16" s="1"/>
  <c r="F194" i="16"/>
  <c r="G194" i="16" s="1"/>
  <c r="F195" i="16"/>
  <c r="G195" i="16" s="1"/>
  <c r="F196" i="16"/>
  <c r="G196" i="16" s="1"/>
  <c r="F197" i="16"/>
  <c r="G197" i="16" s="1"/>
  <c r="F198" i="16"/>
  <c r="G198" i="16" s="1"/>
  <c r="F199" i="16"/>
  <c r="G199" i="16" s="1"/>
  <c r="F200" i="16"/>
  <c r="G200" i="16" s="1"/>
  <c r="F201" i="16"/>
  <c r="G201" i="16" s="1"/>
  <c r="F202" i="16"/>
  <c r="G202" i="16" s="1"/>
  <c r="F203" i="16"/>
  <c r="G203" i="16" s="1"/>
  <c r="F204" i="16"/>
  <c r="G204" i="16" s="1"/>
  <c r="F205" i="16"/>
  <c r="G205" i="16" s="1"/>
  <c r="F206" i="16"/>
  <c r="G206" i="16" s="1"/>
  <c r="F207" i="16"/>
  <c r="G207" i="16" s="1"/>
  <c r="F208" i="16"/>
  <c r="G208" i="16" s="1"/>
  <c r="F209" i="16"/>
  <c r="G209" i="16" s="1"/>
  <c r="F220" i="16"/>
  <c r="G220" i="16" s="1"/>
  <c r="F221" i="16"/>
  <c r="G221" i="16" s="1"/>
  <c r="F222" i="16"/>
  <c r="G222" i="16" s="1"/>
  <c r="F223" i="16"/>
  <c r="G223" i="16" s="1"/>
  <c r="F224" i="16"/>
  <c r="G224" i="16" s="1"/>
  <c r="F225" i="16"/>
  <c r="G225" i="16" s="1"/>
  <c r="F226" i="16"/>
  <c r="G226" i="16"/>
  <c r="F227" i="16"/>
  <c r="G227" i="16" s="1"/>
  <c r="F228" i="16"/>
  <c r="G228" i="16" s="1"/>
  <c r="F229" i="16"/>
  <c r="G229" i="16" s="1"/>
  <c r="F230" i="16"/>
  <c r="G230" i="16" s="1"/>
  <c r="F231" i="16"/>
  <c r="G231" i="16" s="1"/>
  <c r="F232" i="16"/>
  <c r="G232" i="16" s="1"/>
  <c r="F233" i="16"/>
  <c r="G233" i="16" s="1"/>
  <c r="F234" i="16"/>
  <c r="G234" i="16" s="1"/>
  <c r="F235" i="16"/>
  <c r="G235" i="16" s="1"/>
  <c r="F236" i="16"/>
  <c r="G236" i="16" s="1"/>
  <c r="F237" i="16"/>
  <c r="G237" i="16" s="1"/>
  <c r="F238" i="16"/>
  <c r="G238" i="16" s="1"/>
  <c r="F239" i="16"/>
  <c r="G239" i="16" s="1"/>
  <c r="F240" i="16"/>
  <c r="G240" i="16" s="1"/>
  <c r="F241" i="16"/>
  <c r="G241" i="16" s="1"/>
  <c r="F242" i="16"/>
  <c r="G242" i="16" s="1"/>
  <c r="F243" i="16"/>
  <c r="G243" i="16" s="1"/>
  <c r="F244" i="16"/>
  <c r="G244" i="16" s="1"/>
  <c r="F245" i="16"/>
  <c r="G245" i="16" s="1"/>
  <c r="F246" i="16"/>
  <c r="G246" i="16" s="1"/>
  <c r="F247" i="16"/>
  <c r="G247" i="16" s="1"/>
  <c r="F248" i="16"/>
  <c r="G248" i="16" s="1"/>
  <c r="F249" i="16"/>
  <c r="G249" i="16" s="1"/>
  <c r="F250" i="16"/>
  <c r="G250" i="16" s="1"/>
  <c r="F251" i="16"/>
  <c r="G251" i="16" s="1"/>
  <c r="F252" i="16"/>
  <c r="G252" i="16" s="1"/>
  <c r="F253" i="16"/>
  <c r="G253" i="16" s="1"/>
  <c r="F254" i="16"/>
  <c r="G254" i="16" s="1"/>
  <c r="F255" i="16"/>
  <c r="G255" i="16" s="1"/>
  <c r="F256" i="16"/>
  <c r="G256" i="16" s="1"/>
  <c r="G257" i="16" s="1"/>
  <c r="F258" i="16"/>
  <c r="G258" i="16" s="1"/>
  <c r="F259" i="16"/>
  <c r="G259" i="16" s="1"/>
  <c r="F260" i="16"/>
  <c r="G260" i="16" s="1"/>
  <c r="F261" i="16"/>
  <c r="G261" i="16" s="1"/>
  <c r="F262" i="16"/>
  <c r="G262" i="16" s="1"/>
  <c r="F263" i="16"/>
  <c r="G263" i="16" s="1"/>
  <c r="F264" i="16"/>
  <c r="G264" i="16" s="1"/>
  <c r="F265" i="16"/>
  <c r="G265" i="16" s="1"/>
  <c r="F266" i="16"/>
  <c r="G266" i="16" s="1"/>
  <c r="F267" i="16"/>
  <c r="G267" i="16" s="1"/>
  <c r="F268" i="16"/>
  <c r="G268" i="16" s="1"/>
  <c r="F269" i="16"/>
  <c r="G269" i="16" s="1"/>
  <c r="F270" i="16"/>
  <c r="G270" i="16" s="1"/>
  <c r="F271" i="16"/>
  <c r="G271" i="16" s="1"/>
  <c r="F272" i="16"/>
  <c r="G272" i="16" s="1"/>
  <c r="F273" i="16"/>
  <c r="G273" i="16" s="1"/>
  <c r="F274" i="16"/>
  <c r="G274" i="16" s="1"/>
  <c r="F275" i="16"/>
  <c r="G275" i="16" s="1"/>
  <c r="F276" i="16"/>
  <c r="G276" i="16" s="1"/>
  <c r="F277" i="16"/>
  <c r="G277" i="16" s="1"/>
  <c r="F278" i="16"/>
  <c r="G278" i="16" s="1"/>
  <c r="F279" i="16"/>
  <c r="G279" i="16" s="1"/>
  <c r="F280" i="16"/>
  <c r="G280" i="16" s="1"/>
  <c r="F281" i="16"/>
  <c r="G281" i="16" s="1"/>
  <c r="F282" i="16"/>
  <c r="G282" i="16"/>
  <c r="F283" i="16"/>
  <c r="G283" i="16" s="1"/>
  <c r="F284" i="16"/>
  <c r="G284" i="16" s="1"/>
  <c r="F285" i="16"/>
  <c r="G285" i="16" s="1"/>
  <c r="F286" i="16"/>
  <c r="G286" i="16" s="1"/>
  <c r="F287" i="16"/>
  <c r="G287" i="16" s="1"/>
  <c r="F288" i="16"/>
  <c r="G288" i="16" s="1"/>
  <c r="F289" i="16"/>
  <c r="G289" i="16" s="1"/>
  <c r="F290" i="16"/>
  <c r="G290" i="16" s="1"/>
  <c r="F291" i="16"/>
  <c r="G291" i="16" s="1"/>
  <c r="F292" i="16"/>
  <c r="G292" i="16" s="1"/>
  <c r="F293" i="16"/>
  <c r="G293" i="16" s="1"/>
  <c r="F294" i="16"/>
  <c r="G294" i="16" s="1"/>
  <c r="F295" i="16"/>
  <c r="G295" i="16" s="1"/>
  <c r="F296" i="16"/>
  <c r="G296" i="16" s="1"/>
  <c r="F297" i="16"/>
  <c r="G297" i="16" s="1"/>
  <c r="F298" i="16"/>
  <c r="G298" i="16" s="1"/>
  <c r="F299" i="16"/>
  <c r="G299" i="16" s="1"/>
  <c r="F300" i="16"/>
  <c r="G300" i="16" s="1"/>
  <c r="F301" i="16"/>
  <c r="G301" i="16" s="1"/>
  <c r="F302" i="16"/>
  <c r="G302" i="16" s="1"/>
  <c r="F303" i="16"/>
  <c r="G303" i="16" s="1"/>
  <c r="F304" i="16"/>
  <c r="G304" i="16" s="1"/>
  <c r="F305" i="16"/>
  <c r="G305" i="16" s="1"/>
  <c r="F306" i="16"/>
  <c r="G306" i="16" s="1"/>
  <c r="F307" i="16"/>
  <c r="G307" i="16" s="1"/>
  <c r="F308" i="16"/>
  <c r="G308" i="16" s="1"/>
  <c r="F309" i="16"/>
  <c r="G309" i="16" s="1"/>
  <c r="F310" i="16"/>
  <c r="G310" i="16" s="1"/>
  <c r="F311" i="16"/>
  <c r="G311" i="16" s="1"/>
  <c r="F312" i="16"/>
  <c r="G312" i="16" s="1"/>
  <c r="F313" i="16"/>
  <c r="G313" i="16" s="1"/>
  <c r="F314" i="16"/>
  <c r="G314" i="16" s="1"/>
  <c r="F315" i="16"/>
  <c r="G315" i="16" s="1"/>
  <c r="F316" i="16"/>
  <c r="G316" i="16" s="1"/>
  <c r="F317" i="16"/>
  <c r="G317" i="16" s="1"/>
  <c r="F318" i="16"/>
  <c r="G318" i="16" s="1"/>
  <c r="F319" i="16"/>
  <c r="G319" i="16" s="1"/>
  <c r="F320" i="16"/>
  <c r="G320" i="16" s="1"/>
  <c r="F321" i="16"/>
  <c r="G321" i="16" s="1"/>
  <c r="F322" i="16"/>
  <c r="G322" i="16" s="1"/>
  <c r="F323" i="16"/>
  <c r="G323" i="16" s="1"/>
  <c r="F324" i="16"/>
  <c r="G324" i="16" s="1"/>
  <c r="F325" i="16"/>
  <c r="G325" i="16" s="1"/>
  <c r="F326" i="16"/>
  <c r="G326" i="16" s="1"/>
  <c r="F327" i="16"/>
  <c r="G327" i="16" s="1"/>
  <c r="F328" i="16"/>
  <c r="G328" i="16" s="1"/>
  <c r="F329" i="16"/>
  <c r="G329" i="16" s="1"/>
  <c r="F330" i="16"/>
  <c r="G330" i="16" s="1"/>
  <c r="F331" i="16"/>
  <c r="G331" i="16" s="1"/>
  <c r="F332" i="16"/>
  <c r="G332" i="16" s="1"/>
  <c r="F333" i="16"/>
  <c r="G333" i="16" s="1"/>
  <c r="F334" i="16"/>
  <c r="G334" i="16" s="1"/>
  <c r="F335" i="16"/>
  <c r="G335" i="16" s="1"/>
  <c r="F336" i="16"/>
  <c r="G336" i="16" s="1"/>
  <c r="F337" i="16"/>
  <c r="G337" i="16" s="1"/>
  <c r="F338" i="16"/>
  <c r="G338" i="16" s="1"/>
  <c r="F339" i="16"/>
  <c r="G339" i="16" s="1"/>
  <c r="F340" i="16"/>
  <c r="G340" i="16" s="1"/>
  <c r="F341" i="16"/>
  <c r="G341" i="16" s="1"/>
  <c r="F342" i="16"/>
  <c r="G342" i="16" s="1"/>
  <c r="F343" i="16"/>
  <c r="G343" i="16" s="1"/>
  <c r="F344" i="16"/>
  <c r="G344" i="16" s="1"/>
  <c r="F345" i="16"/>
  <c r="G345" i="16" s="1"/>
  <c r="F346" i="16"/>
  <c r="G346" i="16" s="1"/>
  <c r="F347" i="16"/>
  <c r="G347" i="16" s="1"/>
  <c r="F348" i="16"/>
  <c r="G348" i="16" s="1"/>
  <c r="F349" i="16"/>
  <c r="G349" i="16" s="1"/>
  <c r="F350" i="16"/>
  <c r="G350" i="16" s="1"/>
  <c r="F351" i="16"/>
  <c r="G351" i="16" s="1"/>
  <c r="F352" i="16"/>
  <c r="G352" i="16" s="1"/>
  <c r="F353" i="16"/>
  <c r="G353" i="16" s="1"/>
  <c r="F354" i="16"/>
  <c r="G354" i="16" s="1"/>
  <c r="F355" i="16"/>
  <c r="G355" i="16" s="1"/>
  <c r="F356" i="16"/>
  <c r="G356" i="16" s="1"/>
  <c r="F357" i="16"/>
  <c r="G357" i="16" s="1"/>
  <c r="F358" i="16"/>
  <c r="G358" i="16" s="1"/>
  <c r="F359" i="16"/>
  <c r="G359" i="16" s="1"/>
  <c r="F360" i="16"/>
  <c r="G360" i="16" s="1"/>
  <c r="F361" i="16"/>
  <c r="G361" i="16" s="1"/>
  <c r="F362" i="16"/>
  <c r="G362" i="16" s="1"/>
  <c r="F363" i="16"/>
  <c r="G363" i="16" s="1"/>
  <c r="F364" i="16"/>
  <c r="G364" i="16" s="1"/>
  <c r="F365" i="16"/>
  <c r="G365" i="16" s="1"/>
  <c r="F366" i="16"/>
  <c r="G366" i="16" s="1"/>
  <c r="F367" i="16"/>
  <c r="G367" i="16" s="1"/>
  <c r="F368" i="16"/>
  <c r="G368" i="16" s="1"/>
  <c r="F369" i="16"/>
  <c r="G369" i="16" s="1"/>
  <c r="F370" i="16"/>
  <c r="G370" i="16" s="1"/>
  <c r="F371" i="16"/>
  <c r="G371" i="16" s="1"/>
  <c r="F372" i="16"/>
  <c r="G372" i="16" s="1"/>
  <c r="F373" i="16"/>
  <c r="G373" i="16" s="1"/>
  <c r="F374" i="16"/>
  <c r="G374" i="16" s="1"/>
  <c r="F375" i="16"/>
  <c r="G375" i="16" s="1"/>
  <c r="F376" i="16"/>
  <c r="G376" i="16" s="1"/>
  <c r="F377" i="16"/>
  <c r="G377" i="16" s="1"/>
  <c r="F378" i="16"/>
  <c r="G378" i="16" s="1"/>
  <c r="F379" i="16"/>
  <c r="G379" i="16" s="1"/>
  <c r="F380" i="16"/>
  <c r="G380" i="16" s="1"/>
  <c r="F381" i="16"/>
  <c r="G381" i="16" s="1"/>
  <c r="F382" i="16"/>
  <c r="G382" i="16" s="1"/>
  <c r="F383" i="16"/>
  <c r="G383" i="16" s="1"/>
  <c r="F384" i="16"/>
  <c r="G384" i="16" s="1"/>
  <c r="F385" i="16"/>
  <c r="G385" i="16"/>
  <c r="F386" i="16"/>
  <c r="G386" i="16" s="1"/>
  <c r="F387" i="16"/>
  <c r="G387" i="16" s="1"/>
  <c r="F388" i="16"/>
  <c r="G388" i="16" s="1"/>
  <c r="F389" i="16"/>
  <c r="G389" i="16" s="1"/>
  <c r="F390" i="16"/>
  <c r="G390" i="16" s="1"/>
  <c r="F391" i="16"/>
  <c r="G391" i="16" s="1"/>
  <c r="F392" i="16"/>
  <c r="G392" i="16" s="1"/>
  <c r="F393" i="16"/>
  <c r="G393" i="16" s="1"/>
  <c r="F394" i="16"/>
  <c r="G394" i="16" s="1"/>
  <c r="F395" i="16"/>
  <c r="G395" i="16" s="1"/>
  <c r="F396" i="16"/>
  <c r="G396" i="16" s="1"/>
  <c r="F397" i="16"/>
  <c r="G397" i="16" s="1"/>
  <c r="F398" i="16"/>
  <c r="G398" i="16" s="1"/>
  <c r="F399" i="16"/>
  <c r="G399" i="16" s="1"/>
  <c r="F400" i="16"/>
  <c r="G400" i="16" s="1"/>
  <c r="F401" i="16"/>
  <c r="G401" i="16"/>
  <c r="F402" i="16"/>
  <c r="G402" i="16" s="1"/>
  <c r="F403" i="16"/>
  <c r="G403" i="16" s="1"/>
  <c r="F404" i="16"/>
  <c r="G404" i="16" s="1"/>
  <c r="F405" i="16"/>
  <c r="G405" i="16" s="1"/>
  <c r="F406" i="16"/>
  <c r="G406" i="16" s="1"/>
  <c r="F407" i="16"/>
  <c r="G407" i="16" s="1"/>
  <c r="F408" i="16"/>
  <c r="G408" i="16" s="1"/>
  <c r="F409" i="16"/>
  <c r="G409" i="16" s="1"/>
  <c r="F410" i="16"/>
  <c r="G410" i="16" s="1"/>
  <c r="F411" i="16"/>
  <c r="G411" i="16" s="1"/>
  <c r="F412" i="16"/>
  <c r="G412" i="16" s="1"/>
  <c r="F413" i="16"/>
  <c r="G413" i="16" s="1"/>
  <c r="F414" i="16"/>
  <c r="G414" i="16" s="1"/>
  <c r="F415" i="16"/>
  <c r="G415" i="16" s="1"/>
  <c r="F416" i="16"/>
  <c r="G416" i="16" s="1"/>
  <c r="F417" i="16"/>
  <c r="G417" i="16"/>
  <c r="F418" i="16"/>
  <c r="G418" i="16" s="1"/>
  <c r="F419" i="16"/>
  <c r="G419" i="16" s="1"/>
  <c r="F420" i="16"/>
  <c r="G420" i="16" s="1"/>
  <c r="F421" i="16"/>
  <c r="G421" i="16" s="1"/>
  <c r="F422" i="16"/>
  <c r="G422" i="16" s="1"/>
  <c r="F423" i="16"/>
  <c r="G423" i="16" s="1"/>
  <c r="F424" i="16"/>
  <c r="G424" i="16" s="1"/>
  <c r="F425" i="16"/>
  <c r="G425" i="16" s="1"/>
  <c r="F426" i="16"/>
  <c r="G426" i="16" s="1"/>
  <c r="F427" i="16"/>
  <c r="G427" i="16" s="1"/>
  <c r="F428" i="16"/>
  <c r="G428" i="16" s="1"/>
  <c r="F429" i="16"/>
  <c r="G429" i="16" s="1"/>
  <c r="F430" i="16"/>
  <c r="G430" i="16" s="1"/>
  <c r="F431" i="16"/>
  <c r="G431" i="16" s="1"/>
  <c r="F432" i="16"/>
  <c r="G432" i="16" s="1"/>
  <c r="F433" i="16"/>
  <c r="G433" i="16" s="1"/>
  <c r="F434" i="16"/>
  <c r="G434" i="16" s="1"/>
  <c r="F435" i="16"/>
  <c r="G435" i="16" s="1"/>
  <c r="F436" i="16"/>
  <c r="G436" i="16" s="1"/>
  <c r="F437" i="16"/>
  <c r="G437" i="16" s="1"/>
  <c r="F438" i="16"/>
  <c r="G438" i="16" s="1"/>
  <c r="F439" i="16"/>
  <c r="G439" i="16" s="1"/>
  <c r="F440" i="16"/>
  <c r="G440" i="16" s="1"/>
  <c r="F441" i="16"/>
  <c r="G441" i="16" s="1"/>
  <c r="F442" i="16"/>
  <c r="G442" i="16" s="1"/>
  <c r="F443" i="16"/>
  <c r="G443" i="16" s="1"/>
  <c r="F444" i="16"/>
  <c r="G444" i="16" s="1"/>
  <c r="F445" i="16"/>
  <c r="G445" i="16" s="1"/>
  <c r="F446" i="16"/>
  <c r="G446" i="16" s="1"/>
  <c r="F447" i="16"/>
  <c r="G447" i="16" s="1"/>
  <c r="F448" i="16"/>
  <c r="G448" i="16" s="1"/>
  <c r="F449" i="16"/>
  <c r="G449" i="16" s="1"/>
  <c r="F450" i="16"/>
  <c r="G450" i="16" s="1"/>
  <c r="F451" i="16"/>
  <c r="G451" i="16" s="1"/>
  <c r="F452" i="16"/>
  <c r="G452" i="16" s="1"/>
  <c r="F453" i="16"/>
  <c r="G453" i="16"/>
  <c r="F454" i="16"/>
  <c r="G454" i="16" s="1"/>
  <c r="F455" i="16"/>
  <c r="G455" i="16" s="1"/>
  <c r="F456" i="16"/>
  <c r="G456" i="16" s="1"/>
  <c r="F457" i="16"/>
  <c r="G457" i="16" s="1"/>
  <c r="F458" i="16"/>
  <c r="G458" i="16" s="1"/>
  <c r="F459" i="16"/>
  <c r="G459" i="16" s="1"/>
  <c r="F460" i="16"/>
  <c r="G460" i="16" s="1"/>
  <c r="F461" i="16"/>
  <c r="G461" i="16" s="1"/>
  <c r="F462" i="16"/>
  <c r="G462" i="16" s="1"/>
  <c r="F463" i="16"/>
  <c r="G463" i="16" s="1"/>
  <c r="F464" i="16"/>
  <c r="G464" i="16" s="1"/>
  <c r="F465" i="16"/>
  <c r="G465" i="16" s="1"/>
  <c r="F466" i="16"/>
  <c r="G466" i="16" s="1"/>
  <c r="F467" i="16"/>
  <c r="G467" i="16" s="1"/>
  <c r="F468" i="16"/>
  <c r="G468" i="16" s="1"/>
  <c r="F469" i="16"/>
  <c r="G469" i="16" s="1"/>
  <c r="F470" i="16"/>
  <c r="G470" i="16" s="1"/>
  <c r="F471" i="16"/>
  <c r="G471" i="16" s="1"/>
  <c r="F472" i="16"/>
  <c r="G472" i="16" s="1"/>
  <c r="F473" i="16"/>
  <c r="G473" i="16" s="1"/>
  <c r="F474" i="16"/>
  <c r="G474" i="16" s="1"/>
  <c r="F475" i="16"/>
  <c r="G475" i="16" s="1"/>
  <c r="F476" i="16"/>
  <c r="G476" i="16" s="1"/>
  <c r="F477" i="16"/>
  <c r="G477" i="16" s="1"/>
  <c r="F478" i="16"/>
  <c r="G478" i="16" s="1"/>
  <c r="F479" i="16"/>
  <c r="G479" i="16" s="1"/>
  <c r="F480" i="16"/>
  <c r="G480" i="16" s="1"/>
  <c r="F481" i="16"/>
  <c r="G481" i="16" s="1"/>
  <c r="F482" i="16"/>
  <c r="G482" i="16" s="1"/>
  <c r="F483" i="16"/>
  <c r="G483" i="16" s="1"/>
  <c r="F484" i="16"/>
  <c r="G484" i="16" s="1"/>
  <c r="F485" i="16"/>
  <c r="G485" i="16" s="1"/>
  <c r="F486" i="16"/>
  <c r="G486" i="16" s="1"/>
  <c r="F487" i="16"/>
  <c r="G487" i="16" s="1"/>
  <c r="F488" i="16"/>
  <c r="G488" i="16" s="1"/>
  <c r="F489" i="16"/>
  <c r="G489" i="16" s="1"/>
  <c r="F490" i="16"/>
  <c r="G490" i="16" s="1"/>
  <c r="F491" i="16"/>
  <c r="G491" i="16" s="1"/>
  <c r="F492" i="16"/>
  <c r="G492" i="16" s="1"/>
  <c r="F493" i="16"/>
  <c r="G493" i="16" s="1"/>
  <c r="F494" i="16"/>
  <c r="G494" i="16" s="1"/>
  <c r="F495" i="16"/>
  <c r="G495" i="16" s="1"/>
  <c r="F496" i="16"/>
  <c r="G496" i="16" s="1"/>
  <c r="F497" i="16"/>
  <c r="G497" i="16" s="1"/>
  <c r="F498" i="16"/>
  <c r="G498" i="16" s="1"/>
  <c r="F499" i="16"/>
  <c r="G499" i="16" s="1"/>
  <c r="F500" i="16"/>
  <c r="G500" i="16" s="1"/>
  <c r="F501" i="16"/>
  <c r="G501" i="16" s="1"/>
  <c r="F502" i="16"/>
  <c r="G502" i="16" s="1"/>
  <c r="F503" i="16"/>
  <c r="G503" i="16" s="1"/>
  <c r="F504" i="16"/>
  <c r="G504" i="16" s="1"/>
  <c r="F505" i="16"/>
  <c r="G505" i="16" s="1"/>
  <c r="F506" i="16"/>
  <c r="G506" i="16" s="1"/>
  <c r="F507" i="16"/>
  <c r="G507" i="16" s="1"/>
  <c r="F508" i="16"/>
  <c r="G508" i="16" s="1"/>
  <c r="F509" i="16"/>
  <c r="G509" i="16" s="1"/>
  <c r="F510" i="16"/>
  <c r="G510" i="16" s="1"/>
  <c r="F511" i="16"/>
  <c r="G511" i="16" s="1"/>
  <c r="F512" i="16"/>
  <c r="G512" i="16" s="1"/>
  <c r="F513" i="16"/>
  <c r="G513" i="16" s="1"/>
  <c r="F514" i="16"/>
  <c r="G514" i="16" s="1"/>
  <c r="F515" i="16"/>
  <c r="G515" i="16" s="1"/>
  <c r="F516" i="16"/>
  <c r="G516" i="16" s="1"/>
  <c r="F517" i="16"/>
  <c r="G517" i="16" s="1"/>
  <c r="F518" i="16"/>
  <c r="G518" i="16" s="1"/>
  <c r="F519" i="16"/>
  <c r="G519" i="16" s="1"/>
  <c r="F520" i="16"/>
  <c r="G520" i="16" s="1"/>
  <c r="F521" i="16"/>
  <c r="G521" i="16" s="1"/>
  <c r="F522" i="16"/>
  <c r="G522" i="16" s="1"/>
  <c r="F523" i="16"/>
  <c r="G523" i="16" s="1"/>
  <c r="F524" i="16"/>
  <c r="G524" i="16" s="1"/>
  <c r="F525" i="16"/>
  <c r="G525" i="16" s="1"/>
  <c r="F526" i="16"/>
  <c r="G526" i="16" s="1"/>
  <c r="F527" i="16"/>
  <c r="G527" i="16" s="1"/>
  <c r="F528" i="16"/>
  <c r="G528" i="16" s="1"/>
  <c r="F529" i="16"/>
  <c r="G529" i="16"/>
  <c r="F530" i="16"/>
  <c r="G530" i="16" s="1"/>
  <c r="F531" i="16"/>
  <c r="G531" i="16" s="1"/>
  <c r="F532" i="16"/>
  <c r="G532" i="16" s="1"/>
  <c r="F533" i="16"/>
  <c r="G533" i="16" s="1"/>
  <c r="F534" i="16"/>
  <c r="G534" i="16" s="1"/>
  <c r="F535" i="16"/>
  <c r="G535" i="16" s="1"/>
  <c r="F536" i="16"/>
  <c r="G536" i="16" s="1"/>
  <c r="F537" i="16"/>
  <c r="G537" i="16" s="1"/>
  <c r="F538" i="16"/>
  <c r="G538" i="16" s="1"/>
  <c r="F539" i="16"/>
  <c r="G539" i="16" s="1"/>
  <c r="F540" i="16"/>
  <c r="G540" i="16" s="1"/>
  <c r="F541" i="16"/>
  <c r="G541" i="16" s="1"/>
  <c r="F542" i="16"/>
  <c r="G542" i="16" s="1"/>
  <c r="F543" i="16"/>
  <c r="G543" i="16" s="1"/>
  <c r="F544" i="16"/>
  <c r="G544" i="16" s="1"/>
  <c r="F545" i="16"/>
  <c r="G545" i="16" s="1"/>
  <c r="F546" i="16"/>
  <c r="G546" i="16" s="1"/>
  <c r="F547" i="16"/>
  <c r="G547" i="16" s="1"/>
  <c r="F548" i="16"/>
  <c r="G548" i="16" s="1"/>
  <c r="F549" i="16"/>
  <c r="G549" i="16" s="1"/>
  <c r="F550" i="16"/>
  <c r="G550" i="16" s="1"/>
  <c r="F551" i="16"/>
  <c r="G551" i="16" s="1"/>
  <c r="F552" i="16"/>
  <c r="G552" i="16" s="1"/>
  <c r="F553" i="16"/>
  <c r="G553" i="16" s="1"/>
  <c r="F554" i="16"/>
  <c r="G554" i="16" s="1"/>
  <c r="F555" i="16"/>
  <c r="G555" i="16" s="1"/>
  <c r="F556" i="16"/>
  <c r="G556" i="16" s="1"/>
  <c r="F557" i="16"/>
  <c r="G557" i="16" s="1"/>
  <c r="F558" i="16"/>
  <c r="G558" i="16" s="1"/>
  <c r="F559" i="16"/>
  <c r="G559" i="16" s="1"/>
  <c r="F560" i="16"/>
  <c r="G560" i="16" s="1"/>
  <c r="F561" i="16"/>
  <c r="G561" i="16" s="1"/>
  <c r="F562" i="16"/>
  <c r="G562" i="16" s="1"/>
  <c r="F563" i="16"/>
  <c r="G563" i="16" s="1"/>
  <c r="F564" i="16"/>
  <c r="G564" i="16" s="1"/>
  <c r="F565" i="16"/>
  <c r="G565" i="16" s="1"/>
  <c r="F566" i="16"/>
  <c r="G566" i="16" s="1"/>
  <c r="F567" i="16"/>
  <c r="G567" i="16" s="1"/>
  <c r="F568" i="16"/>
  <c r="G568" i="16" s="1"/>
  <c r="F569" i="16"/>
  <c r="G569" i="16" s="1"/>
  <c r="F570" i="16"/>
  <c r="G570" i="16" s="1"/>
  <c r="F571" i="16"/>
  <c r="G571" i="16" s="1"/>
  <c r="F572" i="16"/>
  <c r="G572" i="16" s="1"/>
  <c r="F573" i="16"/>
  <c r="G573" i="16" s="1"/>
  <c r="F574" i="16"/>
  <c r="G574" i="16" s="1"/>
  <c r="F575" i="16"/>
  <c r="G575" i="16" s="1"/>
  <c r="F576" i="16"/>
  <c r="G576" i="16" s="1"/>
  <c r="F577" i="16"/>
  <c r="G577" i="16"/>
  <c r="F578" i="16"/>
  <c r="G578" i="16" s="1"/>
  <c r="F579" i="16"/>
  <c r="G579" i="16" s="1"/>
  <c r="F580" i="16"/>
  <c r="G580" i="16" s="1"/>
  <c r="F581" i="16"/>
  <c r="G581" i="16" s="1"/>
  <c r="F582" i="16"/>
  <c r="G582" i="16" s="1"/>
  <c r="F583" i="16"/>
  <c r="G583" i="16" s="1"/>
  <c r="F584" i="16"/>
  <c r="G584" i="16" s="1"/>
  <c r="F585" i="16"/>
  <c r="G585" i="16" s="1"/>
  <c r="F586" i="16"/>
  <c r="G586" i="16" s="1"/>
  <c r="F587" i="16"/>
  <c r="G587" i="16" s="1"/>
  <c r="F588" i="16"/>
  <c r="G588" i="16" s="1"/>
  <c r="F589" i="16"/>
  <c r="G589" i="16" s="1"/>
  <c r="F590" i="16"/>
  <c r="G590" i="16" s="1"/>
  <c r="F591" i="16"/>
  <c r="G591" i="16" s="1"/>
  <c r="F592" i="16"/>
  <c r="G592" i="16" s="1"/>
  <c r="F593" i="16"/>
  <c r="G593" i="16" s="1"/>
  <c r="F594" i="16"/>
  <c r="G594" i="16" s="1"/>
  <c r="F595" i="16"/>
  <c r="G595" i="16" s="1"/>
  <c r="F596" i="16"/>
  <c r="G596" i="16" s="1"/>
  <c r="F597" i="16"/>
  <c r="G597" i="16" s="1"/>
  <c r="F598" i="16"/>
  <c r="G598" i="16" s="1"/>
  <c r="F599" i="16"/>
  <c r="G599" i="16" s="1"/>
  <c r="F600" i="16"/>
  <c r="G600" i="16" s="1"/>
  <c r="F601" i="16"/>
  <c r="G601" i="16" s="1"/>
  <c r="F602" i="16"/>
  <c r="G602" i="16" s="1"/>
  <c r="F603" i="16"/>
  <c r="G603" i="16" s="1"/>
  <c r="F604" i="16"/>
  <c r="G604" i="16" s="1"/>
  <c r="F605" i="16"/>
  <c r="G605" i="16" s="1"/>
  <c r="F606" i="16"/>
  <c r="G606" i="16" s="1"/>
  <c r="F607" i="16"/>
  <c r="G607" i="16" s="1"/>
  <c r="F608" i="16"/>
  <c r="G608" i="16" s="1"/>
  <c r="F609" i="16"/>
  <c r="G609" i="16" s="1"/>
  <c r="F610" i="16"/>
  <c r="G610" i="16" s="1"/>
  <c r="F611" i="16"/>
  <c r="G611" i="16" s="1"/>
  <c r="F612" i="16"/>
  <c r="G612" i="16" s="1"/>
  <c r="F613" i="16"/>
  <c r="G613" i="16" s="1"/>
  <c r="F614" i="16"/>
  <c r="G614" i="16" s="1"/>
  <c r="F615" i="16"/>
  <c r="G615" i="16" s="1"/>
  <c r="F616" i="16"/>
  <c r="G616" i="16" s="1"/>
  <c r="F617" i="16"/>
  <c r="G617" i="16" s="1"/>
  <c r="F618" i="16"/>
  <c r="G618" i="16" s="1"/>
  <c r="F619" i="16"/>
  <c r="G619" i="16" s="1"/>
  <c r="F620" i="16"/>
  <c r="G620" i="16" s="1"/>
  <c r="F621" i="16"/>
  <c r="G621" i="16" s="1"/>
  <c r="F622" i="16"/>
  <c r="G622" i="16" s="1"/>
  <c r="F623" i="16"/>
  <c r="G623" i="16" s="1"/>
  <c r="F624" i="16"/>
  <c r="G624" i="16" s="1"/>
  <c r="F625" i="16"/>
  <c r="G625" i="16" s="1"/>
  <c r="F626" i="16"/>
  <c r="G626" i="16" s="1"/>
  <c r="F627" i="16"/>
  <c r="G627" i="16" s="1"/>
  <c r="F628" i="16"/>
  <c r="G628" i="16" s="1"/>
  <c r="F629" i="16"/>
  <c r="G629" i="16" s="1"/>
  <c r="F630" i="16"/>
  <c r="G630" i="16" s="1"/>
  <c r="F631" i="16"/>
  <c r="G631" i="16" s="1"/>
  <c r="F632" i="16"/>
  <c r="G632" i="16" s="1"/>
  <c r="F633" i="16"/>
  <c r="G633" i="16"/>
  <c r="F634" i="16"/>
  <c r="G634" i="16" s="1"/>
  <c r="F635" i="16"/>
  <c r="G635" i="16" s="1"/>
  <c r="F636" i="16"/>
  <c r="G636" i="16" s="1"/>
  <c r="F637" i="16"/>
  <c r="G637" i="16" s="1"/>
  <c r="F638" i="16"/>
  <c r="G638" i="16" s="1"/>
  <c r="F639" i="16"/>
  <c r="G639" i="16"/>
  <c r="F640" i="16"/>
  <c r="G640" i="16" s="1"/>
  <c r="F641" i="16"/>
  <c r="G641" i="16" s="1"/>
  <c r="F642" i="16"/>
  <c r="G642" i="16" s="1"/>
  <c r="F643" i="16"/>
  <c r="G643" i="16" s="1"/>
  <c r="F644" i="16"/>
  <c r="G644" i="16" s="1"/>
  <c r="F645" i="16"/>
  <c r="G645" i="16" s="1"/>
  <c r="F646" i="16"/>
  <c r="G646" i="16" s="1"/>
  <c r="F647" i="16"/>
  <c r="G647" i="16" s="1"/>
  <c r="F648" i="16"/>
  <c r="G648" i="16"/>
  <c r="F649" i="16"/>
  <c r="G649" i="16" s="1"/>
  <c r="F650" i="16"/>
  <c r="G650" i="16" s="1"/>
  <c r="F651" i="16"/>
  <c r="G651" i="16" s="1"/>
  <c r="F652" i="16"/>
  <c r="G652" i="16" s="1"/>
  <c r="F653" i="16"/>
  <c r="G653" i="16" s="1"/>
  <c r="F654" i="16"/>
  <c r="G654" i="16" s="1"/>
  <c r="F655" i="16"/>
  <c r="G655" i="16" s="1"/>
  <c r="F656" i="16"/>
  <c r="G656" i="16" s="1"/>
  <c r="F657" i="16"/>
  <c r="G657" i="16" s="1"/>
  <c r="F658" i="16"/>
  <c r="G658" i="16" s="1"/>
  <c r="F659" i="16"/>
  <c r="G659" i="16" s="1"/>
  <c r="F660" i="16"/>
  <c r="G660" i="16"/>
  <c r="F661" i="16"/>
  <c r="G661" i="16" s="1"/>
  <c r="F662" i="16"/>
  <c r="G662" i="16" s="1"/>
  <c r="F663" i="16"/>
  <c r="G663" i="16" s="1"/>
  <c r="F664" i="16"/>
  <c r="G664" i="16" s="1"/>
  <c r="F665" i="16"/>
  <c r="G665" i="16" s="1"/>
  <c r="F666" i="16"/>
  <c r="G666" i="16" s="1"/>
  <c r="F667" i="16"/>
  <c r="G667" i="16" s="1"/>
  <c r="F668" i="16"/>
  <c r="G668" i="16" s="1"/>
  <c r="F669" i="16"/>
  <c r="G669" i="16"/>
  <c r="F670" i="16"/>
  <c r="G670" i="16" s="1"/>
  <c r="F671" i="16"/>
  <c r="G671" i="16" s="1"/>
  <c r="F672" i="16"/>
  <c r="G672" i="16" s="1"/>
  <c r="F673" i="16"/>
  <c r="G673" i="16" s="1"/>
  <c r="F674" i="16"/>
  <c r="G674" i="16" s="1"/>
  <c r="F675" i="16"/>
  <c r="G675" i="16" s="1"/>
  <c r="F676" i="16"/>
  <c r="G676" i="16" s="1"/>
  <c r="F677" i="16"/>
  <c r="G677" i="16" s="1"/>
  <c r="F678" i="16"/>
  <c r="G678" i="16" s="1"/>
  <c r="F679" i="16"/>
  <c r="G679" i="16" s="1"/>
  <c r="F680" i="16"/>
  <c r="G680" i="16" s="1"/>
  <c r="F681" i="16"/>
  <c r="G681" i="16" s="1"/>
  <c r="F682" i="16"/>
  <c r="G682" i="16" s="1"/>
  <c r="F683" i="16"/>
  <c r="G683" i="16" s="1"/>
  <c r="F684" i="16"/>
  <c r="G684" i="16" s="1"/>
  <c r="F685" i="16"/>
  <c r="G685" i="16" s="1"/>
  <c r="F686" i="16"/>
  <c r="G686" i="16" s="1"/>
  <c r="F687" i="16"/>
  <c r="G687" i="16" s="1"/>
  <c r="F688" i="16"/>
  <c r="G688" i="16" s="1"/>
  <c r="F689" i="16"/>
  <c r="G689" i="16" s="1"/>
  <c r="F690" i="16"/>
  <c r="G690" i="16" s="1"/>
  <c r="F691" i="16"/>
  <c r="G691" i="16" s="1"/>
  <c r="F692" i="16"/>
  <c r="G692" i="16" s="1"/>
  <c r="F693" i="16"/>
  <c r="G693" i="16" s="1"/>
  <c r="F694" i="16"/>
  <c r="G694" i="16" s="1"/>
  <c r="F695" i="16"/>
  <c r="G695" i="16" s="1"/>
  <c r="F696" i="16"/>
  <c r="G696" i="16" s="1"/>
  <c r="F697" i="16"/>
  <c r="G697" i="16" s="1"/>
  <c r="F698" i="16"/>
  <c r="G698" i="16" s="1"/>
  <c r="F699" i="16"/>
  <c r="G699" i="16" s="1"/>
  <c r="F700" i="16"/>
  <c r="G700" i="16" s="1"/>
  <c r="F701" i="16"/>
  <c r="G701" i="16" s="1"/>
  <c r="F702" i="16"/>
  <c r="G702" i="16" s="1"/>
  <c r="F703" i="16"/>
  <c r="G703" i="16" s="1"/>
  <c r="F704" i="16"/>
  <c r="G704" i="16" s="1"/>
  <c r="F705" i="16"/>
  <c r="G705" i="16" s="1"/>
  <c r="F706" i="16"/>
  <c r="G706" i="16" s="1"/>
  <c r="F707" i="16"/>
  <c r="G707" i="16" s="1"/>
  <c r="F708" i="16"/>
  <c r="G708" i="16" s="1"/>
  <c r="F709" i="16"/>
  <c r="G709" i="16"/>
  <c r="F710" i="16"/>
  <c r="G710" i="16" s="1"/>
  <c r="F711" i="16"/>
  <c r="G711" i="16" s="1"/>
  <c r="F712" i="16"/>
  <c r="G712" i="16" s="1"/>
  <c r="F713" i="16"/>
  <c r="G713" i="16" s="1"/>
  <c r="F714" i="16"/>
  <c r="G714" i="16" s="1"/>
  <c r="F715" i="16"/>
  <c r="G715" i="16" s="1"/>
  <c r="F716" i="16"/>
  <c r="G716" i="16" s="1"/>
  <c r="F717" i="16"/>
  <c r="G717" i="16" s="1"/>
  <c r="F718" i="16"/>
  <c r="G718" i="16" s="1"/>
  <c r="F719" i="16"/>
  <c r="G719" i="16" s="1"/>
  <c r="F720" i="16"/>
  <c r="G720" i="16" s="1"/>
  <c r="F721" i="16"/>
  <c r="G721" i="16" s="1"/>
  <c r="F722" i="16"/>
  <c r="G722" i="16" s="1"/>
  <c r="F723" i="16"/>
  <c r="G723" i="16"/>
  <c r="F724" i="16"/>
  <c r="G724" i="16" s="1"/>
  <c r="F725" i="16"/>
  <c r="G725" i="16" s="1"/>
  <c r="F726" i="16"/>
  <c r="G726" i="16" s="1"/>
  <c r="F727" i="16"/>
  <c r="G727" i="16" s="1"/>
  <c r="F728" i="16"/>
  <c r="G728" i="16" s="1"/>
  <c r="F729" i="16"/>
  <c r="G729" i="16" s="1"/>
  <c r="F730" i="16"/>
  <c r="G730" i="16" s="1"/>
  <c r="F731" i="16"/>
  <c r="G731" i="16" s="1"/>
  <c r="F732" i="16"/>
  <c r="G732" i="16" s="1"/>
  <c r="F733" i="16"/>
  <c r="G733" i="16" s="1"/>
  <c r="F734" i="16"/>
  <c r="G734" i="16" s="1"/>
  <c r="F735" i="16"/>
  <c r="G735" i="16" s="1"/>
  <c r="F736" i="16"/>
  <c r="G736" i="16" s="1"/>
  <c r="F737" i="16"/>
  <c r="G737" i="16" s="1"/>
  <c r="F738" i="16"/>
  <c r="G738" i="16" s="1"/>
  <c r="F739" i="16"/>
  <c r="G739" i="16" s="1"/>
  <c r="F740" i="16"/>
  <c r="G740" i="16" s="1"/>
  <c r="F741" i="16"/>
  <c r="G741" i="16" s="1"/>
  <c r="F742" i="16"/>
  <c r="G742" i="16" s="1"/>
  <c r="F743" i="16"/>
  <c r="G743" i="16" s="1"/>
  <c r="F744" i="16"/>
  <c r="G744" i="16" s="1"/>
  <c r="F745" i="16"/>
  <c r="G745" i="16" s="1"/>
  <c r="F746" i="16"/>
  <c r="G746" i="16" s="1"/>
  <c r="F747" i="16"/>
  <c r="G747" i="16" s="1"/>
  <c r="F748" i="16"/>
  <c r="G748" i="16" s="1"/>
  <c r="F749" i="16"/>
  <c r="G749" i="16"/>
  <c r="F750" i="16"/>
  <c r="G750" i="16" s="1"/>
  <c r="F751" i="16"/>
  <c r="G751" i="16" s="1"/>
  <c r="F752" i="16"/>
  <c r="G752" i="16" s="1"/>
  <c r="F753" i="16"/>
  <c r="G753" i="16" s="1"/>
  <c r="F754" i="16"/>
  <c r="G754" i="16" s="1"/>
  <c r="F755" i="16"/>
  <c r="G755" i="16" s="1"/>
  <c r="F756" i="16"/>
  <c r="G756" i="16" s="1"/>
  <c r="F757" i="16"/>
  <c r="G757" i="16" s="1"/>
  <c r="F758" i="16"/>
  <c r="G758" i="16" s="1"/>
  <c r="F759" i="16"/>
  <c r="G759" i="16" s="1"/>
  <c r="F760" i="16"/>
  <c r="G760" i="16" s="1"/>
  <c r="F761" i="16"/>
  <c r="G761" i="16" s="1"/>
  <c r="F762" i="16"/>
  <c r="G762" i="16" s="1"/>
  <c r="F763" i="16"/>
  <c r="G763" i="16" s="1"/>
  <c r="F764" i="16"/>
  <c r="G764" i="16" s="1"/>
  <c r="F765" i="16"/>
  <c r="G765" i="16"/>
  <c r="F766" i="16"/>
  <c r="G766" i="16" s="1"/>
  <c r="F767" i="16"/>
  <c r="G767" i="16" s="1"/>
  <c r="F768" i="16"/>
  <c r="G768" i="16" s="1"/>
  <c r="F769" i="16"/>
  <c r="G769" i="16" s="1"/>
  <c r="F770" i="16"/>
  <c r="G770" i="16" s="1"/>
  <c r="F771" i="16"/>
  <c r="G771" i="16" s="1"/>
  <c r="F772" i="16"/>
  <c r="G772" i="16" s="1"/>
  <c r="F773" i="16"/>
  <c r="G773" i="16" s="1"/>
  <c r="F774" i="16"/>
  <c r="G774" i="16" s="1"/>
  <c r="F775" i="16"/>
  <c r="G775" i="16" s="1"/>
  <c r="F776" i="16"/>
  <c r="G776" i="16" s="1"/>
  <c r="F777" i="16"/>
  <c r="G777" i="16" s="1"/>
  <c r="F778" i="16"/>
  <c r="G778" i="16" s="1"/>
  <c r="F779" i="16"/>
  <c r="G779" i="16" s="1"/>
  <c r="F780" i="16"/>
  <c r="G780" i="16" s="1"/>
  <c r="F781" i="16"/>
  <c r="G781" i="16" s="1"/>
  <c r="F782" i="16"/>
  <c r="G782" i="16" s="1"/>
  <c r="F783" i="16"/>
  <c r="G783" i="16" s="1"/>
  <c r="F784" i="16"/>
  <c r="G784" i="16" s="1"/>
  <c r="F785" i="16"/>
  <c r="G785" i="16" s="1"/>
  <c r="F786" i="16"/>
  <c r="G786" i="16" s="1"/>
  <c r="F787" i="16"/>
  <c r="G787" i="16" s="1"/>
  <c r="F788" i="16"/>
  <c r="G788" i="16" s="1"/>
  <c r="F789" i="16"/>
  <c r="G789" i="16" s="1"/>
  <c r="F790" i="16"/>
  <c r="G790" i="16" s="1"/>
  <c r="F791" i="16"/>
  <c r="G791" i="16" s="1"/>
  <c r="F792" i="16"/>
  <c r="G792" i="16" s="1"/>
  <c r="F793" i="16"/>
  <c r="G793" i="16" s="1"/>
  <c r="F794" i="16"/>
  <c r="G794" i="16" s="1"/>
  <c r="F795" i="16"/>
  <c r="G795" i="16" s="1"/>
  <c r="F796" i="16"/>
  <c r="G796" i="16" s="1"/>
  <c r="F797" i="16"/>
  <c r="G797" i="16" s="1"/>
  <c r="F798" i="16"/>
  <c r="G798" i="16" s="1"/>
  <c r="F799" i="16"/>
  <c r="G799" i="16" s="1"/>
  <c r="F800" i="16"/>
  <c r="G800" i="16" s="1"/>
  <c r="F801" i="16"/>
  <c r="G801" i="16" s="1"/>
  <c r="F802" i="16"/>
  <c r="G802" i="16" s="1"/>
  <c r="F803" i="16"/>
  <c r="G803" i="16" s="1"/>
  <c r="F804" i="16"/>
  <c r="G804" i="16" s="1"/>
  <c r="F805" i="16"/>
  <c r="G805" i="16" s="1"/>
  <c r="F806" i="16"/>
  <c r="G806" i="16" s="1"/>
  <c r="F807" i="16"/>
  <c r="G807" i="16" s="1"/>
  <c r="F808" i="16"/>
  <c r="G808" i="16" s="1"/>
  <c r="F809" i="16"/>
  <c r="G809" i="16" s="1"/>
  <c r="F810" i="16"/>
  <c r="G810" i="16" s="1"/>
  <c r="F811" i="16"/>
  <c r="G811" i="16" s="1"/>
  <c r="F812" i="16"/>
  <c r="G812" i="16" s="1"/>
  <c r="F813" i="16"/>
  <c r="G813" i="16" s="1"/>
  <c r="F814" i="16"/>
  <c r="G814" i="16" s="1"/>
  <c r="F815" i="16"/>
  <c r="G815" i="16" s="1"/>
  <c r="F816" i="16"/>
  <c r="G816" i="16" s="1"/>
  <c r="F817" i="16"/>
  <c r="G817" i="16" s="1"/>
  <c r="F818" i="16"/>
  <c r="G818" i="16" s="1"/>
  <c r="F819" i="16"/>
  <c r="G819" i="16" s="1"/>
  <c r="F820" i="16"/>
  <c r="G820" i="16" s="1"/>
  <c r="F821" i="16"/>
  <c r="G821" i="16" s="1"/>
  <c r="F822" i="16"/>
  <c r="G822" i="16" s="1"/>
  <c r="F823" i="16"/>
  <c r="G823" i="16" s="1"/>
  <c r="F824" i="16"/>
  <c r="G824" i="16" s="1"/>
  <c r="F825" i="16"/>
  <c r="G825" i="16"/>
  <c r="F826" i="16"/>
  <c r="G826" i="16" s="1"/>
  <c r="F827" i="16"/>
  <c r="G827" i="16" s="1"/>
  <c r="F828" i="16"/>
  <c r="G828" i="16" s="1"/>
  <c r="F829" i="16"/>
  <c r="G829" i="16" s="1"/>
  <c r="F830" i="16"/>
  <c r="G830" i="16" s="1"/>
  <c r="F831" i="16"/>
  <c r="G831" i="16" s="1"/>
  <c r="F832" i="16"/>
  <c r="G832" i="16" s="1"/>
  <c r="F833" i="16"/>
  <c r="G833" i="16" s="1"/>
  <c r="F834" i="16"/>
  <c r="G834" i="16" s="1"/>
  <c r="F835" i="16"/>
  <c r="G835" i="16" s="1"/>
  <c r="F836" i="16"/>
  <c r="G836" i="16" s="1"/>
  <c r="F837" i="16"/>
  <c r="G837" i="16" s="1"/>
  <c r="F838" i="16"/>
  <c r="G838" i="16" s="1"/>
  <c r="F839" i="16"/>
  <c r="G839" i="16" s="1"/>
  <c r="F840" i="16"/>
  <c r="G840" i="16" s="1"/>
  <c r="F841" i="16"/>
  <c r="G841" i="16" s="1"/>
  <c r="F842" i="16"/>
  <c r="G842" i="16" s="1"/>
  <c r="F843" i="16"/>
  <c r="G843" i="16" s="1"/>
  <c r="F844" i="16"/>
  <c r="G844" i="16" s="1"/>
  <c r="F845" i="16"/>
  <c r="G845" i="16" s="1"/>
  <c r="F846" i="16"/>
  <c r="G846" i="16" s="1"/>
  <c r="F847" i="16"/>
  <c r="G847" i="16" s="1"/>
  <c r="F848" i="16"/>
  <c r="G848" i="16" s="1"/>
  <c r="F849" i="16"/>
  <c r="G849" i="16" s="1"/>
  <c r="F850" i="16"/>
  <c r="G850" i="16" s="1"/>
  <c r="F851" i="16"/>
  <c r="G851" i="16" s="1"/>
  <c r="F852" i="16"/>
  <c r="G852" i="16" s="1"/>
  <c r="F853" i="16"/>
  <c r="G853" i="16" s="1"/>
  <c r="F854" i="16"/>
  <c r="G854" i="16" s="1"/>
  <c r="F855" i="16"/>
  <c r="G855" i="16" s="1"/>
  <c r="F856" i="16"/>
  <c r="G856" i="16" s="1"/>
  <c r="F857" i="16"/>
  <c r="G857" i="16" s="1"/>
  <c r="F858" i="16"/>
  <c r="G858" i="16" s="1"/>
  <c r="F859" i="16"/>
  <c r="G859" i="16" s="1"/>
  <c r="F860" i="16"/>
  <c r="G860" i="16" s="1"/>
  <c r="F861" i="16"/>
  <c r="G861" i="16" s="1"/>
  <c r="F862" i="16"/>
  <c r="G862" i="16" s="1"/>
  <c r="F863" i="16"/>
  <c r="G863" i="16" s="1"/>
  <c r="F864" i="16"/>
  <c r="G864" i="16" s="1"/>
  <c r="F865" i="16"/>
  <c r="G865" i="16" s="1"/>
  <c r="F866" i="16"/>
  <c r="G866" i="16" s="1"/>
  <c r="F867" i="16"/>
  <c r="G867" i="16" s="1"/>
  <c r="F868" i="16"/>
  <c r="G868" i="16" s="1"/>
  <c r="F869" i="16"/>
  <c r="G869" i="16" s="1"/>
  <c r="F870" i="16"/>
  <c r="G870" i="16" s="1"/>
  <c r="F871" i="16"/>
  <c r="G871" i="16" s="1"/>
  <c r="F872" i="16"/>
  <c r="G872" i="16" s="1"/>
  <c r="F873" i="16"/>
  <c r="G873" i="16" s="1"/>
  <c r="F874" i="16"/>
  <c r="G874" i="16" s="1"/>
  <c r="F875" i="16"/>
  <c r="G875" i="16" s="1"/>
  <c r="F876" i="16"/>
  <c r="G876" i="16" s="1"/>
  <c r="F877" i="16"/>
  <c r="G877" i="16" s="1"/>
  <c r="F878" i="16"/>
  <c r="G878" i="16" s="1"/>
  <c r="F879" i="16"/>
  <c r="G879" i="16" s="1"/>
  <c r="F880" i="16"/>
  <c r="G880" i="16" s="1"/>
  <c r="F881" i="16"/>
  <c r="G881" i="16" s="1"/>
  <c r="F882" i="16"/>
  <c r="G882" i="16" s="1"/>
  <c r="F883" i="16"/>
  <c r="G883" i="16" s="1"/>
  <c r="F884" i="16"/>
  <c r="G884" i="16" s="1"/>
  <c r="F885" i="16"/>
  <c r="G885" i="16" s="1"/>
  <c r="F886" i="16"/>
  <c r="G886" i="16" s="1"/>
  <c r="F887" i="16"/>
  <c r="G887" i="16" s="1"/>
  <c r="F888" i="16"/>
  <c r="G888" i="16" s="1"/>
  <c r="F889" i="16"/>
  <c r="G889" i="16" s="1"/>
  <c r="F890" i="16"/>
  <c r="G890" i="16" s="1"/>
  <c r="F891" i="16"/>
  <c r="G891" i="16" s="1"/>
  <c r="F892" i="16"/>
  <c r="G892" i="16" s="1"/>
  <c r="F893" i="16"/>
  <c r="G893" i="16" s="1"/>
  <c r="F894" i="16"/>
  <c r="G894" i="16" s="1"/>
  <c r="F895" i="16"/>
  <c r="G895" i="16" s="1"/>
  <c r="F896" i="16"/>
  <c r="G896" i="16" s="1"/>
  <c r="F897" i="16"/>
  <c r="G897" i="16" s="1"/>
  <c r="F898" i="16"/>
  <c r="G898" i="16" s="1"/>
  <c r="F899" i="16"/>
  <c r="G899" i="16" s="1"/>
  <c r="F900" i="16"/>
  <c r="G900" i="16" s="1"/>
  <c r="F901" i="16"/>
  <c r="G901" i="16" s="1"/>
  <c r="F902" i="16"/>
  <c r="G902" i="16" s="1"/>
  <c r="F903" i="16"/>
  <c r="G903" i="16" s="1"/>
  <c r="F904" i="16"/>
  <c r="G904" i="16" s="1"/>
  <c r="F905" i="16"/>
  <c r="G905" i="16" s="1"/>
  <c r="F906" i="16"/>
  <c r="G906" i="16" s="1"/>
  <c r="F907" i="16"/>
  <c r="G907" i="16" s="1"/>
  <c r="F908" i="16"/>
  <c r="G908" i="16" s="1"/>
  <c r="F909" i="16"/>
  <c r="G909" i="16" s="1"/>
  <c r="F910" i="16"/>
  <c r="G910" i="16" s="1"/>
  <c r="F911" i="16"/>
  <c r="G911" i="16" s="1"/>
  <c r="F912" i="16"/>
  <c r="G912" i="16" s="1"/>
  <c r="F913" i="16"/>
  <c r="G913" i="16" s="1"/>
  <c r="F914" i="16"/>
  <c r="G914" i="16" s="1"/>
  <c r="F915" i="16"/>
  <c r="G915" i="16" s="1"/>
  <c r="F916" i="16"/>
  <c r="G916" i="16" s="1"/>
  <c r="F917" i="16"/>
  <c r="G917" i="16" s="1"/>
  <c r="F918" i="16"/>
  <c r="G918" i="16" s="1"/>
  <c r="F919" i="16"/>
  <c r="G919" i="16" s="1"/>
  <c r="F920" i="16"/>
  <c r="G920" i="16" s="1"/>
  <c r="F926" i="16"/>
  <c r="G926" i="16" s="1"/>
  <c r="F927" i="16"/>
  <c r="G927" i="16" s="1"/>
  <c r="F928" i="16"/>
  <c r="G928" i="16" s="1"/>
  <c r="F929" i="16"/>
  <c r="G929" i="16" s="1"/>
  <c r="F930" i="16"/>
  <c r="G930" i="16" s="1"/>
  <c r="F931" i="16"/>
  <c r="G931" i="16" s="1"/>
  <c r="F932" i="16"/>
  <c r="G932" i="16" s="1"/>
  <c r="F933" i="16"/>
  <c r="G933" i="16"/>
  <c r="F934" i="16"/>
  <c r="G934" i="16" s="1"/>
  <c r="F935" i="16"/>
  <c r="G935" i="16" s="1"/>
  <c r="F936" i="16"/>
  <c r="G936" i="16" s="1"/>
  <c r="F937" i="16"/>
  <c r="G937" i="16" s="1"/>
  <c r="F938" i="16"/>
  <c r="G938" i="16" s="1"/>
  <c r="F939" i="16"/>
  <c r="G939" i="16" s="1"/>
  <c r="F940" i="16"/>
  <c r="G940" i="16" s="1"/>
  <c r="F941" i="16"/>
  <c r="G941" i="16" s="1"/>
  <c r="F942" i="16"/>
  <c r="G942" i="16" s="1"/>
  <c r="F943" i="16"/>
  <c r="G943" i="16" s="1"/>
  <c r="F944" i="16"/>
  <c r="G944" i="16" s="1"/>
  <c r="F945" i="16"/>
  <c r="G945" i="16" s="1"/>
  <c r="F946" i="16"/>
  <c r="G946" i="16" s="1"/>
  <c r="F947" i="16"/>
  <c r="G947" i="16" s="1"/>
  <c r="F948" i="16"/>
  <c r="G948" i="16" s="1"/>
  <c r="F949" i="16"/>
  <c r="G949" i="16" s="1"/>
  <c r="F950" i="16"/>
  <c r="G950" i="16" s="1"/>
  <c r="F951" i="16"/>
  <c r="G951" i="16" s="1"/>
  <c r="F952" i="16"/>
  <c r="G952" i="16" s="1"/>
  <c r="F953" i="16"/>
  <c r="G953" i="16" s="1"/>
  <c r="F954" i="16"/>
  <c r="G954" i="16" s="1"/>
  <c r="F955" i="16"/>
  <c r="G955" i="16" s="1"/>
  <c r="F956" i="16"/>
  <c r="G956" i="16" s="1"/>
  <c r="F957" i="16"/>
  <c r="G957" i="16" s="1"/>
  <c r="F958" i="16"/>
  <c r="G958" i="16" s="1"/>
  <c r="F959" i="16"/>
  <c r="G959" i="16" s="1"/>
  <c r="F960" i="16"/>
  <c r="G960" i="16" s="1"/>
  <c r="F961" i="16"/>
  <c r="G961" i="16" s="1"/>
  <c r="F962" i="16"/>
  <c r="G962" i="16" s="1"/>
  <c r="F963" i="16"/>
  <c r="G963" i="16" s="1"/>
  <c r="F964" i="16"/>
  <c r="G964" i="16" s="1"/>
  <c r="F965" i="16"/>
  <c r="G965" i="16" s="1"/>
  <c r="F966" i="16"/>
  <c r="G966" i="16" s="1"/>
  <c r="F967" i="16"/>
  <c r="G967" i="16" s="1"/>
  <c r="F968" i="16"/>
  <c r="G968" i="16" s="1"/>
  <c r="F969" i="16"/>
  <c r="G969" i="16" s="1"/>
  <c r="F970" i="16"/>
  <c r="G970" i="16" s="1"/>
  <c r="F971" i="16"/>
  <c r="G971" i="16" s="1"/>
  <c r="F972" i="16"/>
  <c r="G972" i="16" s="1"/>
  <c r="F973" i="16"/>
  <c r="G973" i="16" s="1"/>
  <c r="F974" i="16"/>
  <c r="G974" i="16" s="1"/>
  <c r="F975" i="16"/>
  <c r="G975" i="16" s="1"/>
  <c r="F976" i="16"/>
  <c r="G976" i="16" s="1"/>
  <c r="F977" i="16"/>
  <c r="G977" i="16" s="1"/>
  <c r="F978" i="16"/>
  <c r="G978" i="16" s="1"/>
  <c r="F979" i="16"/>
  <c r="G979" i="16" s="1"/>
  <c r="F980" i="16"/>
  <c r="G980" i="16" s="1"/>
  <c r="F981" i="16"/>
  <c r="G981" i="16" s="1"/>
  <c r="F982" i="16"/>
  <c r="G982" i="16" s="1"/>
  <c r="F983" i="16"/>
  <c r="G983" i="16" s="1"/>
  <c r="F984" i="16"/>
  <c r="G984" i="16" s="1"/>
  <c r="F985" i="16"/>
  <c r="G985" i="16" s="1"/>
  <c r="F986" i="16"/>
  <c r="G986" i="16" s="1"/>
  <c r="F987" i="16"/>
  <c r="G987" i="16" s="1"/>
  <c r="F988" i="16"/>
  <c r="G988" i="16" s="1"/>
  <c r="F989" i="16"/>
  <c r="G989" i="16" s="1"/>
  <c r="F990" i="16"/>
  <c r="G990" i="16" s="1"/>
  <c r="F991" i="16"/>
  <c r="G991" i="16" s="1"/>
  <c r="F992" i="16"/>
  <c r="G992" i="16" s="1"/>
  <c r="F993" i="16"/>
  <c r="G993" i="16" s="1"/>
  <c r="F994" i="16"/>
  <c r="G994" i="16" s="1"/>
  <c r="F995" i="16"/>
  <c r="G995" i="16" s="1"/>
  <c r="F996" i="16"/>
  <c r="G996" i="16" s="1"/>
  <c r="F997" i="16"/>
  <c r="G997" i="16" s="1"/>
  <c r="F998" i="16"/>
  <c r="G998" i="16" s="1"/>
  <c r="F999" i="16"/>
  <c r="G999" i="16" s="1"/>
  <c r="F1000" i="16"/>
  <c r="G1000" i="16" s="1"/>
  <c r="F1001" i="16"/>
  <c r="G1001" i="16"/>
  <c r="F1002" i="16"/>
  <c r="G1002" i="16" s="1"/>
  <c r="F1003" i="16"/>
  <c r="G1003" i="16" s="1"/>
  <c r="F1004" i="16"/>
  <c r="G1004" i="16" s="1"/>
  <c r="F1005" i="16"/>
  <c r="G1005" i="16" s="1"/>
  <c r="F1006" i="16"/>
  <c r="G1006" i="16" s="1"/>
  <c r="F1007" i="16"/>
  <c r="G1007" i="16" s="1"/>
  <c r="F1009" i="16"/>
  <c r="G1009" i="16" s="1"/>
  <c r="F1010" i="16"/>
  <c r="G1010" i="16" s="1"/>
  <c r="F1011" i="16"/>
  <c r="G1011" i="16" s="1"/>
  <c r="F1012" i="16"/>
  <c r="G1012" i="16" s="1"/>
  <c r="F1013" i="16"/>
  <c r="G1013" i="16" s="1"/>
  <c r="F1014" i="16"/>
  <c r="G1014" i="16" s="1"/>
  <c r="F1015" i="16"/>
  <c r="G1015" i="16" s="1"/>
  <c r="F1016" i="16"/>
  <c r="G1016" i="16" s="1"/>
  <c r="F1017" i="16"/>
  <c r="G1017" i="16" s="1"/>
  <c r="F1018" i="16"/>
  <c r="G1018" i="16" s="1"/>
  <c r="F1019" i="16"/>
  <c r="G1019" i="16" s="1"/>
  <c r="F1020" i="16"/>
  <c r="G1020" i="16" s="1"/>
  <c r="F1021" i="16"/>
  <c r="G1021" i="16" s="1"/>
  <c r="F1022" i="16"/>
  <c r="G1022" i="16" s="1"/>
  <c r="F1023" i="16"/>
  <c r="G1023" i="16" s="1"/>
  <c r="F1024" i="16"/>
  <c r="G1024" i="16" s="1"/>
  <c r="F1025" i="16"/>
  <c r="G1025" i="16" s="1"/>
  <c r="F1026" i="16"/>
  <c r="G1026" i="16" s="1"/>
  <c r="F1027" i="16"/>
  <c r="G1027" i="16" s="1"/>
  <c r="F1028" i="16"/>
  <c r="G1028" i="16" s="1"/>
  <c r="F1029" i="16"/>
  <c r="G1029" i="16" s="1"/>
  <c r="F1030" i="16"/>
  <c r="G1030" i="16" s="1"/>
  <c r="F1031" i="16"/>
  <c r="G1031" i="16" s="1"/>
  <c r="F1032" i="16"/>
  <c r="G1032" i="16" s="1"/>
  <c r="F1033" i="16"/>
  <c r="G1033" i="16" s="1"/>
  <c r="F1034" i="16"/>
  <c r="G1034" i="16" s="1"/>
  <c r="F1035" i="16"/>
  <c r="G1035" i="16"/>
  <c r="F1036" i="16"/>
  <c r="G1036" i="16" s="1"/>
  <c r="F1037" i="16"/>
  <c r="G1037" i="16" s="1"/>
  <c r="F1038" i="16"/>
  <c r="G1038" i="16" s="1"/>
  <c r="F1039" i="16"/>
  <c r="G1039" i="16" s="1"/>
  <c r="F1040" i="16"/>
  <c r="G1040" i="16" s="1"/>
  <c r="F1041" i="16"/>
  <c r="G1041" i="16" s="1"/>
  <c r="F1042" i="16"/>
  <c r="G1042" i="16" s="1"/>
  <c r="F1043" i="16"/>
  <c r="G1043" i="16" s="1"/>
  <c r="F1044" i="16"/>
  <c r="G1044" i="16" s="1"/>
  <c r="F1045" i="16"/>
  <c r="G1045" i="16" s="1"/>
  <c r="F1046" i="16"/>
  <c r="G1046" i="16" s="1"/>
  <c r="F1047" i="16"/>
  <c r="G1047" i="16" s="1"/>
  <c r="F1048" i="16"/>
  <c r="G1048" i="16" s="1"/>
  <c r="F1049" i="16"/>
  <c r="G1049" i="16" s="1"/>
  <c r="F1050" i="16"/>
  <c r="G1050" i="16" s="1"/>
  <c r="F1051" i="16"/>
  <c r="G1051" i="16"/>
  <c r="F1052" i="16"/>
  <c r="G1052" i="16" s="1"/>
  <c r="F1053" i="16"/>
  <c r="G1053" i="16" s="1"/>
  <c r="F1054" i="16"/>
  <c r="G1054" i="16" s="1"/>
  <c r="F1055" i="16"/>
  <c r="G1055" i="16" s="1"/>
  <c r="F1056" i="16"/>
  <c r="G1056" i="16" s="1"/>
  <c r="F1057" i="16"/>
  <c r="G1057" i="16" s="1"/>
  <c r="F1058" i="16"/>
  <c r="G1058" i="16" s="1"/>
  <c r="F1059" i="16"/>
  <c r="G1059" i="16" s="1"/>
  <c r="F1060" i="16"/>
  <c r="G1060" i="16" s="1"/>
  <c r="F1061" i="16"/>
  <c r="G1061" i="16" s="1"/>
  <c r="F1062" i="16"/>
  <c r="G1062" i="16" s="1"/>
  <c r="F1063" i="16"/>
  <c r="G1063" i="16" s="1"/>
  <c r="F1064" i="16"/>
  <c r="G1064" i="16" s="1"/>
  <c r="F1065" i="16"/>
  <c r="G1065" i="16" s="1"/>
  <c r="F1066" i="16"/>
  <c r="G1066" i="16" s="1"/>
  <c r="F1067" i="16"/>
  <c r="G1067" i="16" s="1"/>
  <c r="F1068" i="16"/>
  <c r="G1068" i="16" s="1"/>
  <c r="F1069" i="16"/>
  <c r="G1069" i="16" s="1"/>
  <c r="F1070" i="16"/>
  <c r="G1070" i="16" s="1"/>
  <c r="F1071" i="16"/>
  <c r="G1071" i="16" s="1"/>
  <c r="F1072" i="16"/>
  <c r="G1072" i="16" s="1"/>
  <c r="F1073" i="16"/>
  <c r="G1073" i="16" s="1"/>
  <c r="F1074" i="16"/>
  <c r="G1074" i="16" s="1"/>
  <c r="F1075" i="16"/>
  <c r="G1075" i="16" s="1"/>
  <c r="F1076" i="16"/>
  <c r="G1076" i="16" s="1"/>
  <c r="F1077" i="16"/>
  <c r="G1077" i="16" s="1"/>
  <c r="F1078" i="16"/>
  <c r="G1078" i="16" s="1"/>
  <c r="F1079" i="16"/>
  <c r="G1079" i="16" s="1"/>
  <c r="F1080" i="16"/>
  <c r="G1080" i="16" s="1"/>
  <c r="F1081" i="16"/>
  <c r="G1081" i="16" s="1"/>
  <c r="F1082" i="16"/>
  <c r="G1082" i="16" s="1"/>
  <c r="F1083" i="16"/>
  <c r="G1083" i="16" s="1"/>
  <c r="F1084" i="16"/>
  <c r="G1084" i="16" s="1"/>
  <c r="F1085" i="16"/>
  <c r="G1085" i="16" s="1"/>
  <c r="F1086" i="16"/>
  <c r="G1086" i="16" s="1"/>
  <c r="F1087" i="16"/>
  <c r="G1087" i="16" s="1"/>
  <c r="F1088" i="16"/>
  <c r="G1088" i="16" s="1"/>
  <c r="F1089" i="16"/>
  <c r="G1089" i="16" s="1"/>
  <c r="F1090" i="16"/>
  <c r="G1090" i="16" s="1"/>
  <c r="F1091" i="16"/>
  <c r="G1091" i="16" s="1"/>
  <c r="F1092" i="16"/>
  <c r="G1092" i="16" s="1"/>
  <c r="F1093" i="16"/>
  <c r="G1093" i="16" s="1"/>
  <c r="F1094" i="16"/>
  <c r="G1094" i="16" s="1"/>
  <c r="F1095" i="16"/>
  <c r="G1095" i="16" s="1"/>
  <c r="F1096" i="16"/>
  <c r="G1096" i="16" s="1"/>
  <c r="F1097" i="16"/>
  <c r="G1097" i="16" s="1"/>
  <c r="F1098" i="16"/>
  <c r="G1098" i="16" s="1"/>
  <c r="F1099" i="16"/>
  <c r="G1099" i="16" s="1"/>
  <c r="F1100" i="16"/>
  <c r="G1100" i="16" s="1"/>
  <c r="F1101" i="16"/>
  <c r="G1101" i="16" s="1"/>
  <c r="F1102" i="16"/>
  <c r="G1102" i="16" s="1"/>
  <c r="F1103" i="16"/>
  <c r="G1103" i="16" s="1"/>
  <c r="F1104" i="16"/>
  <c r="G1104" i="16" s="1"/>
  <c r="F1105" i="16"/>
  <c r="G1105" i="16" s="1"/>
  <c r="F1106" i="16"/>
  <c r="G1106" i="16" s="1"/>
  <c r="F1107" i="16"/>
  <c r="G1107" i="16" s="1"/>
  <c r="F1108" i="16"/>
  <c r="G1108" i="16" s="1"/>
  <c r="F1109" i="16"/>
  <c r="G1109" i="16"/>
  <c r="F1110" i="16"/>
  <c r="G1110" i="16" s="1"/>
  <c r="F1111" i="16"/>
  <c r="G1111" i="16" s="1"/>
  <c r="F1112" i="16"/>
  <c r="G1112" i="16" s="1"/>
  <c r="F1113" i="16"/>
  <c r="G1113" i="16" s="1"/>
  <c r="F1114" i="16"/>
  <c r="G1114" i="16" s="1"/>
  <c r="F1115" i="16"/>
  <c r="G1115" i="16" s="1"/>
  <c r="F1116" i="16"/>
  <c r="G1116" i="16"/>
  <c r="F1117" i="16"/>
  <c r="G1117" i="16" s="1"/>
  <c r="F1118" i="16"/>
  <c r="G1118" i="16" s="1"/>
  <c r="F1119" i="16"/>
  <c r="G1119" i="16" s="1"/>
  <c r="F1120" i="16"/>
  <c r="G1120" i="16" s="1"/>
  <c r="F1121" i="16"/>
  <c r="G1121" i="16" s="1"/>
  <c r="F1122" i="16"/>
  <c r="G1122" i="16" s="1"/>
  <c r="F1123" i="16"/>
  <c r="G1123" i="16"/>
  <c r="F1124" i="16"/>
  <c r="G1124" i="16"/>
  <c r="F1125" i="16"/>
  <c r="G1125" i="16" s="1"/>
  <c r="F1126" i="16"/>
  <c r="G1126" i="16" s="1"/>
  <c r="F1127" i="16"/>
  <c r="G1127" i="16" s="1"/>
  <c r="F1128" i="16"/>
  <c r="G1128" i="16" s="1"/>
  <c r="F1129" i="16"/>
  <c r="G1129" i="16" s="1"/>
  <c r="F1130" i="16"/>
  <c r="G1130" i="16" s="1"/>
  <c r="F1131" i="16"/>
  <c r="G1131" i="16" s="1"/>
  <c r="F1132" i="16"/>
  <c r="G1132" i="16" s="1"/>
  <c r="F1133" i="16"/>
  <c r="G1133" i="16" s="1"/>
  <c r="F1134" i="16"/>
  <c r="G1134" i="16" s="1"/>
  <c r="F1135" i="16"/>
  <c r="G1135" i="16" s="1"/>
  <c r="F1136" i="16"/>
  <c r="G1136" i="16" s="1"/>
  <c r="F1137" i="16"/>
  <c r="G1137" i="16" s="1"/>
  <c r="F1138" i="16"/>
  <c r="G1138" i="16" s="1"/>
  <c r="F1139" i="16"/>
  <c r="G1139" i="16" s="1"/>
  <c r="F1140" i="16"/>
  <c r="G1140" i="16" s="1"/>
  <c r="F1141" i="16"/>
  <c r="G1141" i="16" s="1"/>
  <c r="F1142" i="16"/>
  <c r="G1142" i="16" s="1"/>
  <c r="F1143" i="16"/>
  <c r="G1143" i="16" s="1"/>
  <c r="F1144" i="16"/>
  <c r="G1144" i="16" s="1"/>
  <c r="F1145" i="16"/>
  <c r="G1145" i="16"/>
  <c r="F1146" i="16"/>
  <c r="G1146" i="16" s="1"/>
  <c r="F1147" i="16"/>
  <c r="G1147" i="16" s="1"/>
  <c r="F1148" i="16"/>
  <c r="G1148" i="16" s="1"/>
  <c r="F1149" i="16"/>
  <c r="G1149" i="16" s="1"/>
  <c r="F1150" i="16"/>
  <c r="G1150" i="16" s="1"/>
  <c r="F1151" i="16"/>
  <c r="G1151" i="16" s="1"/>
  <c r="F1152" i="16"/>
  <c r="G1152" i="16"/>
  <c r="F1153" i="16"/>
  <c r="G1153" i="16" s="1"/>
  <c r="F1154" i="16"/>
  <c r="G1154" i="16" s="1"/>
  <c r="F1155" i="16"/>
  <c r="G1155" i="16" s="1"/>
  <c r="F1156" i="16"/>
  <c r="G1156" i="16" s="1"/>
  <c r="F1157" i="16"/>
  <c r="G1157" i="16" s="1"/>
  <c r="F1158" i="16"/>
  <c r="G1158" i="16" s="1"/>
  <c r="F1159" i="16"/>
  <c r="G1159" i="16" s="1"/>
  <c r="F1160" i="16"/>
  <c r="G1160" i="16" s="1"/>
  <c r="F1161" i="16"/>
  <c r="G1161" i="16" s="1"/>
  <c r="F1162" i="16"/>
  <c r="G1162" i="16" s="1"/>
  <c r="F1163" i="16"/>
  <c r="G1163" i="16" s="1"/>
  <c r="F1164" i="16"/>
  <c r="G1164" i="16" s="1"/>
  <c r="F1165" i="16"/>
  <c r="G1165" i="16" s="1"/>
  <c r="F1166" i="16"/>
  <c r="G1166" i="16" s="1"/>
  <c r="F1167" i="16"/>
  <c r="G1167" i="16" s="1"/>
  <c r="F1168" i="16"/>
  <c r="G1168" i="16" s="1"/>
  <c r="F1169" i="16"/>
  <c r="G1169" i="16" s="1"/>
  <c r="F1170" i="16"/>
  <c r="G1170" i="16" s="1"/>
  <c r="F1171" i="16"/>
  <c r="G1171" i="16" s="1"/>
  <c r="F1172" i="16"/>
  <c r="G1172" i="16" s="1"/>
  <c r="F1173" i="16"/>
  <c r="G1173" i="16" s="1"/>
  <c r="F1174" i="16"/>
  <c r="G1174" i="16" s="1"/>
  <c r="F1175" i="16"/>
  <c r="G1175" i="16" s="1"/>
  <c r="F1176" i="16"/>
  <c r="G1176" i="16" s="1"/>
  <c r="F1177" i="16"/>
  <c r="G1177" i="16" s="1"/>
  <c r="F1178" i="16"/>
  <c r="G1178" i="16" s="1"/>
  <c r="F1179" i="16"/>
  <c r="G1179" i="16" s="1"/>
  <c r="F1180" i="16"/>
  <c r="G1180" i="16"/>
  <c r="F1181" i="16"/>
  <c r="G1181" i="16" s="1"/>
  <c r="F1182" i="16"/>
  <c r="G1182" i="16" s="1"/>
  <c r="F1183" i="16"/>
  <c r="G1183" i="16" s="1"/>
  <c r="F1184" i="16"/>
  <c r="G1184" i="16" s="1"/>
  <c r="F1185" i="16"/>
  <c r="G1185" i="16" s="1"/>
  <c r="F1186" i="16"/>
  <c r="G1186" i="16" s="1"/>
  <c r="F1187" i="16"/>
  <c r="G1187" i="16" s="1"/>
  <c r="F1188" i="16"/>
  <c r="G1188" i="16" s="1"/>
  <c r="F1189" i="16"/>
  <c r="G1189" i="16" s="1"/>
  <c r="F1190" i="16"/>
  <c r="G1190" i="16" s="1"/>
  <c r="F1191" i="16"/>
  <c r="G1191" i="16" s="1"/>
  <c r="F1192" i="16"/>
  <c r="G1192" i="16" s="1"/>
  <c r="F1193" i="16"/>
  <c r="G1193" i="16" s="1"/>
  <c r="F1194" i="16"/>
  <c r="G1194" i="16" s="1"/>
  <c r="F1195" i="16"/>
  <c r="G1195" i="16" s="1"/>
  <c r="F1196" i="16"/>
  <c r="G1196" i="16" s="1"/>
  <c r="F1197" i="16"/>
  <c r="G1197" i="16" s="1"/>
  <c r="F1198" i="16"/>
  <c r="G1198" i="16" s="1"/>
  <c r="F1199" i="16"/>
  <c r="G1199" i="16" s="1"/>
  <c r="F1200" i="16"/>
  <c r="G1200" i="16" s="1"/>
  <c r="F1201" i="16"/>
  <c r="G1201" i="16" s="1"/>
  <c r="F1202" i="16"/>
  <c r="G1202" i="16" s="1"/>
  <c r="F1203" i="16"/>
  <c r="G1203" i="16" s="1"/>
  <c r="F1204" i="16"/>
  <c r="G1204" i="16" s="1"/>
  <c r="F1205" i="16"/>
  <c r="G1205" i="16" s="1"/>
  <c r="F1206" i="16"/>
  <c r="G1206" i="16" s="1"/>
  <c r="F1207" i="16"/>
  <c r="G1207" i="16" s="1"/>
  <c r="F1208" i="16"/>
  <c r="G1208" i="16" s="1"/>
  <c r="F1209" i="16"/>
  <c r="G1209" i="16" s="1"/>
  <c r="F1210" i="16"/>
  <c r="G1210" i="16" s="1"/>
  <c r="F1211" i="16"/>
  <c r="G1211" i="16" s="1"/>
  <c r="F1212" i="16"/>
  <c r="G1212" i="16" s="1"/>
  <c r="F1213" i="16"/>
  <c r="G1213" i="16" s="1"/>
  <c r="F1214" i="16"/>
  <c r="G1214" i="16" s="1"/>
  <c r="F1215" i="16"/>
  <c r="G1215" i="16" s="1"/>
  <c r="F1216" i="16"/>
  <c r="G1216" i="16" s="1"/>
  <c r="F1217" i="16"/>
  <c r="G1217" i="16" s="1"/>
  <c r="F1218" i="16"/>
  <c r="G1218" i="16" s="1"/>
  <c r="F1219" i="16"/>
  <c r="G1219" i="16" s="1"/>
  <c r="F1220" i="16"/>
  <c r="G1220" i="16" s="1"/>
  <c r="F1221" i="16"/>
  <c r="G1221" i="16" s="1"/>
  <c r="F1222" i="16"/>
  <c r="G1222" i="16" s="1"/>
  <c r="F1223" i="16"/>
  <c r="G1223" i="16" s="1"/>
  <c r="F1224" i="16"/>
  <c r="G1224" i="16" s="1"/>
  <c r="F1225" i="16"/>
  <c r="G1225" i="16" s="1"/>
  <c r="F1226" i="16"/>
  <c r="G1226" i="16" s="1"/>
  <c r="F1227" i="16"/>
  <c r="G1227" i="16" s="1"/>
  <c r="F1228" i="16"/>
  <c r="G1228" i="16" s="1"/>
  <c r="F1229" i="16"/>
  <c r="G1229" i="16" s="1"/>
  <c r="F1230" i="16"/>
  <c r="G1230" i="16" s="1"/>
  <c r="F1231" i="16"/>
  <c r="G1231" i="16" s="1"/>
  <c r="F1232" i="16"/>
  <c r="G1232" i="16" s="1"/>
  <c r="F1233" i="16"/>
  <c r="G1233" i="16" s="1"/>
  <c r="F1234" i="16"/>
  <c r="G1234" i="16" s="1"/>
  <c r="F1235" i="16"/>
  <c r="G1235" i="16" s="1"/>
  <c r="F1236" i="16"/>
  <c r="G1236" i="16" s="1"/>
  <c r="F1237" i="16"/>
  <c r="G1237" i="16" s="1"/>
  <c r="F1238" i="16"/>
  <c r="G1238" i="16" s="1"/>
  <c r="F1239" i="16"/>
  <c r="G1239" i="16" s="1"/>
  <c r="F1240" i="16"/>
  <c r="G1240" i="16" s="1"/>
  <c r="F1241" i="16"/>
  <c r="G1241" i="16" s="1"/>
  <c r="F1242" i="16"/>
  <c r="G1242" i="16" s="1"/>
  <c r="F1243" i="16"/>
  <c r="G1243" i="16" s="1"/>
  <c r="F1244" i="16"/>
  <c r="G1244" i="16" s="1"/>
  <c r="F1245" i="16"/>
  <c r="G1245" i="16" s="1"/>
  <c r="F1246" i="16"/>
  <c r="G1246" i="16" s="1"/>
  <c r="F1247" i="16"/>
  <c r="G1247" i="16" s="1"/>
  <c r="F1248" i="16"/>
  <c r="G1248" i="16" s="1"/>
  <c r="F1249" i="16"/>
  <c r="G1249" i="16" s="1"/>
  <c r="F1250" i="16"/>
  <c r="G1250" i="16" s="1"/>
  <c r="F1251" i="16"/>
  <c r="G1251" i="16" s="1"/>
  <c r="F1252" i="16"/>
  <c r="G1252" i="16" s="1"/>
  <c r="F1253" i="16"/>
  <c r="G1253" i="16"/>
  <c r="F1254" i="16"/>
  <c r="G1254" i="16" s="1"/>
  <c r="F1255" i="16"/>
  <c r="G1255" i="16" s="1"/>
  <c r="F1256" i="16"/>
  <c r="G1256" i="16" s="1"/>
  <c r="F1257" i="16"/>
  <c r="G1257" i="16" s="1"/>
  <c r="F1258" i="16"/>
  <c r="G1258" i="16" s="1"/>
  <c r="F1259" i="16"/>
  <c r="G1259" i="16" s="1"/>
  <c r="F1260" i="16"/>
  <c r="G1260" i="16"/>
  <c r="F1261" i="16"/>
  <c r="G1261" i="16"/>
  <c r="F1262" i="16"/>
  <c r="G1262" i="16" s="1"/>
  <c r="F1263" i="16"/>
  <c r="G1263" i="16" s="1"/>
  <c r="F1264" i="16"/>
  <c r="G1264" i="16" s="1"/>
  <c r="F1265" i="16"/>
  <c r="G1265" i="16" s="1"/>
  <c r="F1266" i="16"/>
  <c r="G1266" i="16" s="1"/>
  <c r="F1267" i="16"/>
  <c r="G1267" i="16" s="1"/>
  <c r="F1268" i="16"/>
  <c r="G1268" i="16" s="1"/>
  <c r="F1269" i="16"/>
  <c r="G1269" i="16" s="1"/>
  <c r="F1270" i="16"/>
  <c r="G1270" i="16" s="1"/>
  <c r="F1271" i="16"/>
  <c r="G1271" i="16" s="1"/>
  <c r="F1272" i="16"/>
  <c r="G1272" i="16" s="1"/>
  <c r="F1273" i="16"/>
  <c r="G1273" i="16" s="1"/>
  <c r="F1274" i="16"/>
  <c r="G1274" i="16" s="1"/>
  <c r="F1275" i="16"/>
  <c r="G1275" i="16" s="1"/>
  <c r="F1276" i="16"/>
  <c r="G1276" i="16" s="1"/>
  <c r="F1277" i="16"/>
  <c r="G1277" i="16"/>
  <c r="F1278" i="16"/>
  <c r="G1278" i="16" s="1"/>
  <c r="F1279" i="16"/>
  <c r="G1279" i="16" s="1"/>
  <c r="F1280" i="16"/>
  <c r="G1280" i="16" s="1"/>
  <c r="F1281" i="16"/>
  <c r="G1281" i="16" s="1"/>
  <c r="F1282" i="16"/>
  <c r="G1282" i="16" s="1"/>
  <c r="F1283" i="16"/>
  <c r="G1283" i="16" s="1"/>
  <c r="F1284" i="16"/>
  <c r="G1284" i="16"/>
  <c r="F1285" i="16"/>
  <c r="G1285" i="16" s="1"/>
  <c r="F1286" i="16"/>
  <c r="G1286" i="16" s="1"/>
  <c r="F1287" i="16"/>
  <c r="G1287" i="16" s="1"/>
  <c r="F1288" i="16"/>
  <c r="G1288" i="16" s="1"/>
  <c r="F1289" i="16"/>
  <c r="G1289" i="16"/>
  <c r="F1290" i="16"/>
  <c r="G1290" i="16" s="1"/>
  <c r="F1291" i="16"/>
  <c r="G1291" i="16" s="1"/>
  <c r="F1292" i="16"/>
  <c r="G1292" i="16" s="1"/>
  <c r="F1293" i="16"/>
  <c r="G1293" i="16" s="1"/>
  <c r="F1294" i="16"/>
  <c r="G1294" i="16" s="1"/>
  <c r="F1295" i="16"/>
  <c r="G1295" i="16" s="1"/>
  <c r="F1296" i="16"/>
  <c r="G1296" i="16" s="1"/>
  <c r="F1297" i="16"/>
  <c r="G1297" i="16" s="1"/>
  <c r="F1298" i="16"/>
  <c r="G1298" i="16" s="1"/>
  <c r="F1299" i="16"/>
  <c r="G1299" i="16" s="1"/>
  <c r="F1300" i="16"/>
  <c r="G1300" i="16" s="1"/>
  <c r="F1301" i="16"/>
  <c r="G1301" i="16" s="1"/>
  <c r="F1302" i="16"/>
  <c r="G1302" i="16" s="1"/>
  <c r="F1303" i="16"/>
  <c r="G1303" i="16" s="1"/>
  <c r="F1304" i="16"/>
  <c r="G1304" i="16"/>
  <c r="F1305" i="16"/>
  <c r="G1305" i="16" s="1"/>
  <c r="F1306" i="16"/>
  <c r="G1306" i="16" s="1"/>
  <c r="F1307" i="16"/>
  <c r="G1307" i="16" s="1"/>
  <c r="F1308" i="16"/>
  <c r="G1308" i="16" s="1"/>
  <c r="F1309" i="16"/>
  <c r="G1309" i="16" s="1"/>
  <c r="F1310" i="16"/>
  <c r="G1310" i="16" s="1"/>
  <c r="F1311" i="16"/>
  <c r="G1311" i="16" s="1"/>
  <c r="F1312" i="16"/>
  <c r="G1312" i="16" s="1"/>
  <c r="F1313" i="16"/>
  <c r="G1313" i="16" s="1"/>
  <c r="F1314" i="16"/>
  <c r="G1314" i="16" s="1"/>
  <c r="F1315" i="16"/>
  <c r="G1315" i="16" s="1"/>
  <c r="F1316" i="16"/>
  <c r="G1316" i="16" s="1"/>
  <c r="F1317" i="16"/>
  <c r="G1317" i="16" s="1"/>
  <c r="F1318" i="16"/>
  <c r="G1318" i="16" s="1"/>
  <c r="F1319" i="16"/>
  <c r="G1319" i="16" s="1"/>
  <c r="F1320" i="16"/>
  <c r="G1320" i="16" s="1"/>
  <c r="F1321" i="16"/>
  <c r="G1321" i="16" s="1"/>
  <c r="F1322" i="16"/>
  <c r="G1322" i="16" s="1"/>
  <c r="F1323" i="16"/>
  <c r="G1323" i="16" s="1"/>
  <c r="F1324" i="16"/>
  <c r="G1324" i="16" s="1"/>
  <c r="F1325" i="16"/>
  <c r="G1325" i="16" s="1"/>
  <c r="F1326" i="16"/>
  <c r="G1326" i="16" s="1"/>
  <c r="F1327" i="16"/>
  <c r="G1327" i="16" s="1"/>
  <c r="F1328" i="16"/>
  <c r="G1328" i="16"/>
  <c r="F1329" i="16"/>
  <c r="G1329" i="16" s="1"/>
  <c r="F1330" i="16"/>
  <c r="G1330" i="16" s="1"/>
  <c r="F1331" i="16"/>
  <c r="G1331" i="16" s="1"/>
  <c r="F1332" i="16"/>
  <c r="G1332" i="16" s="1"/>
  <c r="F1333" i="16"/>
  <c r="G1333" i="16" s="1"/>
  <c r="F1334" i="16"/>
  <c r="G1334" i="16" s="1"/>
  <c r="F1335" i="16"/>
  <c r="G1335" i="16"/>
  <c r="F1336" i="16"/>
  <c r="G1336" i="16" s="1"/>
  <c r="F1337" i="16"/>
  <c r="G1337" i="16" s="1"/>
  <c r="F1338" i="16"/>
  <c r="G1338" i="16" s="1"/>
  <c r="F1339" i="16"/>
  <c r="G1339" i="16" s="1"/>
  <c r="F1340" i="16"/>
  <c r="G1340" i="16" s="1"/>
  <c r="F1341" i="16"/>
  <c r="G1341" i="16" s="1"/>
  <c r="F1342" i="16"/>
  <c r="G1342" i="16" s="1"/>
  <c r="F1343" i="16"/>
  <c r="G1343" i="16" s="1"/>
  <c r="F1344" i="16"/>
  <c r="G1344" i="16" s="1"/>
  <c r="F1345" i="16"/>
  <c r="G1345" i="16" s="1"/>
  <c r="F1346" i="16"/>
  <c r="G1346" i="16" s="1"/>
  <c r="F1347" i="16"/>
  <c r="G1347" i="16" s="1"/>
  <c r="F1348" i="16"/>
  <c r="G1348" i="16" s="1"/>
  <c r="F1349" i="16"/>
  <c r="G1349" i="16" s="1"/>
  <c r="F1350" i="16"/>
  <c r="G1350" i="16" s="1"/>
  <c r="F1351" i="16"/>
  <c r="G1351" i="16" s="1"/>
  <c r="F1352" i="16"/>
  <c r="G1352" i="16" s="1"/>
  <c r="F1353" i="16"/>
  <c r="G1353" i="16" s="1"/>
  <c r="F1354" i="16"/>
  <c r="G1354" i="16" s="1"/>
  <c r="F1355" i="16"/>
  <c r="G1355" i="16" s="1"/>
  <c r="F1356" i="16"/>
  <c r="G1356" i="16" s="1"/>
  <c r="F1357" i="16"/>
  <c r="G1357" i="16"/>
  <c r="F1358" i="16"/>
  <c r="G1358" i="16" s="1"/>
  <c r="F1359" i="16"/>
  <c r="G1359" i="16" s="1"/>
  <c r="F1360" i="16"/>
  <c r="G1360" i="16" s="1"/>
  <c r="F1361" i="16"/>
  <c r="G1361" i="16" s="1"/>
  <c r="F1362" i="16"/>
  <c r="G1362" i="16" s="1"/>
  <c r="F1363" i="16"/>
  <c r="G1363" i="16" s="1"/>
  <c r="F1364" i="16"/>
  <c r="G1364" i="16"/>
  <c r="F1365" i="16"/>
  <c r="G1365" i="16" s="1"/>
  <c r="F1366" i="16"/>
  <c r="G1366" i="16" s="1"/>
  <c r="F1367" i="16"/>
  <c r="G1367" i="16" s="1"/>
  <c r="F1368" i="16"/>
  <c r="G1368" i="16" s="1"/>
  <c r="F1369" i="16"/>
  <c r="G1369" i="16" s="1"/>
  <c r="F1370" i="16"/>
  <c r="G1370" i="16" s="1"/>
  <c r="F1371" i="16"/>
  <c r="G1371" i="16"/>
  <c r="F1372" i="16"/>
  <c r="G1372" i="16" s="1"/>
  <c r="F1373" i="16"/>
  <c r="G1373" i="16" s="1"/>
  <c r="F1374" i="16"/>
  <c r="G1374" i="16" s="1"/>
  <c r="F1375" i="16"/>
  <c r="G1375" i="16" s="1"/>
  <c r="F1376" i="16"/>
  <c r="G1376" i="16" s="1"/>
  <c r="F1377" i="16"/>
  <c r="G1377" i="16"/>
  <c r="F1378" i="16"/>
  <c r="G1378" i="16" s="1"/>
  <c r="F1379" i="16"/>
  <c r="G1379" i="16" s="1"/>
  <c r="F1380" i="16"/>
  <c r="G1380" i="16" s="1"/>
  <c r="F1381" i="16"/>
  <c r="G1381" i="16" s="1"/>
  <c r="F1382" i="16"/>
  <c r="G1382" i="16" s="1"/>
  <c r="F1383" i="16"/>
  <c r="G1383" i="16" s="1"/>
  <c r="F1384" i="16"/>
  <c r="G1384" i="16" s="1"/>
  <c r="F1385" i="16"/>
  <c r="G1385" i="16" s="1"/>
  <c r="F1386" i="16"/>
  <c r="G1386" i="16" s="1"/>
  <c r="F1387" i="16"/>
  <c r="G1387" i="16" s="1"/>
  <c r="F1388" i="16"/>
  <c r="G1388" i="16" s="1"/>
  <c r="F1389" i="16"/>
  <c r="G1389" i="16" s="1"/>
  <c r="F1390" i="16"/>
  <c r="G1390" i="16" s="1"/>
  <c r="F1391" i="16"/>
  <c r="G1391" i="16" s="1"/>
  <c r="F1392" i="16"/>
  <c r="G1392" i="16"/>
  <c r="F1393" i="16"/>
  <c r="G1393" i="16" s="1"/>
  <c r="F1394" i="16"/>
  <c r="G1394" i="16" s="1"/>
  <c r="F1395" i="16"/>
  <c r="G1395" i="16" s="1"/>
  <c r="F1396" i="16"/>
  <c r="G1396" i="16" s="1"/>
  <c r="F1397" i="16"/>
  <c r="G1397" i="16" s="1"/>
  <c r="F1398" i="16"/>
  <c r="G1398" i="16" s="1"/>
  <c r="F1399" i="16"/>
  <c r="G1399" i="16" s="1"/>
  <c r="F1400" i="16"/>
  <c r="G1400" i="16"/>
  <c r="F1401" i="16"/>
  <c r="G1401" i="16" s="1"/>
  <c r="F1402" i="16"/>
  <c r="G1402" i="16" s="1"/>
  <c r="F1403" i="16"/>
  <c r="G1403" i="16" s="1"/>
  <c r="F1404" i="16"/>
  <c r="G1404" i="16" s="1"/>
  <c r="F1405" i="16"/>
  <c r="G1405" i="16" s="1"/>
  <c r="F1406" i="16"/>
  <c r="G1406" i="16" s="1"/>
  <c r="F1407" i="16"/>
  <c r="G1407" i="16" s="1"/>
  <c r="F1408" i="16"/>
  <c r="G1408" i="16" s="1"/>
  <c r="F1409" i="16"/>
  <c r="G1409" i="16" s="1"/>
  <c r="F1410" i="16"/>
  <c r="G1410" i="16" s="1"/>
  <c r="F1411" i="16"/>
  <c r="G1411" i="16" s="1"/>
  <c r="F1412" i="16"/>
  <c r="G1412" i="16" s="1"/>
  <c r="F1413" i="16"/>
  <c r="G1413" i="16" s="1"/>
  <c r="F1414" i="16"/>
  <c r="G1414" i="16" s="1"/>
  <c r="F1415" i="16"/>
  <c r="G1415" i="16" s="1"/>
  <c r="F1416" i="16"/>
  <c r="G1416" i="16" s="1"/>
  <c r="F1417" i="16"/>
  <c r="G1417" i="16" s="1"/>
  <c r="F1418" i="16"/>
  <c r="G1418" i="16" s="1"/>
  <c r="F1419" i="16"/>
  <c r="G1419" i="16" s="1"/>
  <c r="F1420" i="16"/>
  <c r="G1420" i="16" s="1"/>
  <c r="F1421" i="16"/>
  <c r="G1421" i="16" s="1"/>
  <c r="F1422" i="16"/>
  <c r="G1422" i="16" s="1"/>
  <c r="F1423" i="16"/>
  <c r="G1423" i="16" s="1"/>
  <c r="F1424" i="16"/>
  <c r="G1424" i="16" s="1"/>
  <c r="F1425" i="16"/>
  <c r="G1425" i="16"/>
  <c r="F1426" i="16"/>
  <c r="G1426" i="16" s="1"/>
  <c r="F1427" i="16"/>
  <c r="G1427" i="16" s="1"/>
  <c r="F1428" i="16"/>
  <c r="G1428" i="16"/>
  <c r="F1429" i="16"/>
  <c r="G1429" i="16" s="1"/>
  <c r="F1430" i="16"/>
  <c r="G1430" i="16" s="1"/>
  <c r="F1431" i="16"/>
  <c r="G1431" i="16" s="1"/>
  <c r="F1432" i="16"/>
  <c r="G1432" i="16" s="1"/>
  <c r="F1433" i="16"/>
  <c r="G1433" i="16" s="1"/>
  <c r="F1434" i="16"/>
  <c r="G1434" i="16" s="1"/>
  <c r="F1435" i="16"/>
  <c r="G1435" i="16" s="1"/>
  <c r="F1436" i="16"/>
  <c r="G1436" i="16" s="1"/>
  <c r="F1437" i="16"/>
  <c r="G1437" i="16"/>
  <c r="F1438" i="16"/>
  <c r="G1438" i="16" s="1"/>
  <c r="F1439" i="16"/>
  <c r="G1439" i="16" s="1"/>
  <c r="F1440" i="16"/>
  <c r="G1440" i="16"/>
  <c r="F1441" i="16"/>
  <c r="G1441" i="16" s="1"/>
  <c r="F1442" i="16"/>
  <c r="G1442" i="16" s="1"/>
  <c r="F1443" i="16"/>
  <c r="G1443" i="16" s="1"/>
  <c r="F1444" i="16"/>
  <c r="G1444" i="16" s="1"/>
  <c r="F1445" i="16"/>
  <c r="G1445" i="16" s="1"/>
  <c r="F1446" i="16"/>
  <c r="G1446" i="16" s="1"/>
  <c r="F1447" i="16"/>
  <c r="G1447" i="16" s="1"/>
  <c r="F1448" i="16"/>
  <c r="G1448" i="16" s="1"/>
  <c r="F1449" i="16"/>
  <c r="G1449" i="16" s="1"/>
  <c r="F1450" i="16"/>
  <c r="G1450" i="16" s="1"/>
  <c r="F1451" i="16"/>
  <c r="G1451" i="16"/>
  <c r="F1452" i="16"/>
  <c r="G1452" i="16" s="1"/>
  <c r="F1453" i="16"/>
  <c r="G1453" i="16" s="1"/>
  <c r="F1454" i="16"/>
  <c r="G1454" i="16" s="1"/>
  <c r="F1455" i="16"/>
  <c r="G1455" i="16" s="1"/>
  <c r="F1456" i="16"/>
  <c r="G1456" i="16" s="1"/>
  <c r="F1457" i="16"/>
  <c r="G1457" i="16" s="1"/>
  <c r="F1458" i="16"/>
  <c r="G1458" i="16" s="1"/>
  <c r="F1459" i="16"/>
  <c r="G1459" i="16" s="1"/>
  <c r="F1464" i="16"/>
  <c r="G1464" i="16" s="1"/>
  <c r="F1465" i="16"/>
  <c r="G1465" i="16" s="1"/>
  <c r="F1466" i="16"/>
  <c r="G1466" i="16" s="1"/>
  <c r="F1467" i="16"/>
  <c r="G1467" i="16" s="1"/>
  <c r="F1468" i="16"/>
  <c r="G1468" i="16" s="1"/>
  <c r="F1469" i="16"/>
  <c r="G1469" i="16" s="1"/>
  <c r="F1470" i="16"/>
  <c r="G1470" i="16" s="1"/>
  <c r="F1471" i="16"/>
  <c r="G1471" i="16" s="1"/>
  <c r="F1472" i="16"/>
  <c r="G1472" i="16" s="1"/>
  <c r="F1473" i="16"/>
  <c r="G1473" i="16" s="1"/>
  <c r="F1474" i="16"/>
  <c r="G1474" i="16" s="1"/>
  <c r="F1475" i="16"/>
  <c r="G1475" i="16" s="1"/>
  <c r="F1476" i="16"/>
  <c r="G1476" i="16" s="1"/>
  <c r="F1477" i="16"/>
  <c r="G1477" i="16" s="1"/>
  <c r="F1478" i="16"/>
  <c r="G1478" i="16" s="1"/>
  <c r="F1479" i="16"/>
  <c r="G1479" i="16" s="1"/>
  <c r="F1480" i="16"/>
  <c r="G1480" i="16" s="1"/>
  <c r="F1481" i="16"/>
  <c r="G1481" i="16" s="1"/>
  <c r="F1482" i="16"/>
  <c r="G1482" i="16" s="1"/>
  <c r="F1483" i="16"/>
  <c r="G1483" i="16" s="1"/>
  <c r="F1484" i="16"/>
  <c r="G1484" i="16" s="1"/>
  <c r="F1485" i="16"/>
  <c r="G1485" i="16" s="1"/>
  <c r="F1486" i="16"/>
  <c r="G1486" i="16" s="1"/>
  <c r="F1487" i="16"/>
  <c r="G1487" i="16" s="1"/>
  <c r="F1488" i="16"/>
  <c r="G1488" i="16" s="1"/>
  <c r="F1489" i="16"/>
  <c r="G1489" i="16" s="1"/>
  <c r="F1490" i="16"/>
  <c r="G1490" i="16" s="1"/>
  <c r="F1491" i="16"/>
  <c r="G1491" i="16" s="1"/>
  <c r="F1492" i="16"/>
  <c r="G1492" i="16" s="1"/>
  <c r="F1493" i="16"/>
  <c r="G1493" i="16" s="1"/>
  <c r="F1494" i="16"/>
  <c r="G1494" i="16" s="1"/>
  <c r="F1495" i="16"/>
  <c r="G1495" i="16" s="1"/>
  <c r="F1496" i="16"/>
  <c r="G1496" i="16" s="1"/>
  <c r="F1497" i="16"/>
  <c r="G1497" i="16" s="1"/>
  <c r="F1498" i="16"/>
  <c r="G1498" i="16" s="1"/>
  <c r="F1499" i="16"/>
  <c r="G1499" i="16" s="1"/>
  <c r="F1500" i="16"/>
  <c r="G1500" i="16" s="1"/>
  <c r="F1501" i="16"/>
  <c r="G1501" i="16" s="1"/>
  <c r="F1502" i="16"/>
  <c r="G1502" i="16" s="1"/>
  <c r="F1503" i="16"/>
  <c r="G1503" i="16" s="1"/>
  <c r="F1504" i="16"/>
  <c r="G1504" i="16" s="1"/>
  <c r="F1505" i="16"/>
  <c r="G1505" i="16" s="1"/>
  <c r="F1506" i="16"/>
  <c r="G1506" i="16" s="1"/>
  <c r="F1507" i="16"/>
  <c r="G1507" i="16" s="1"/>
  <c r="F1508" i="16"/>
  <c r="G1508" i="16" s="1"/>
  <c r="F1509" i="16"/>
  <c r="G1509" i="16" s="1"/>
  <c r="F1510" i="16"/>
  <c r="G1510" i="16" s="1"/>
  <c r="F1511" i="16"/>
  <c r="G1511" i="16" s="1"/>
  <c r="F1512" i="16"/>
  <c r="G1512" i="16" s="1"/>
  <c r="F1513" i="16"/>
  <c r="G1513" i="16" s="1"/>
  <c r="F1514" i="16"/>
  <c r="G1514" i="16" s="1"/>
  <c r="F1515" i="16"/>
  <c r="G1515" i="16" s="1"/>
  <c r="F1516" i="16"/>
  <c r="G1516" i="16" s="1"/>
  <c r="F1517" i="16"/>
  <c r="G1517" i="16" s="1"/>
  <c r="F1518" i="16"/>
  <c r="G1518" i="16" s="1"/>
  <c r="F1519" i="16"/>
  <c r="G1519" i="16" s="1"/>
  <c r="F1520" i="16"/>
  <c r="G1520" i="16" s="1"/>
  <c r="F1521" i="16"/>
  <c r="G1521" i="16" s="1"/>
  <c r="F1522" i="16"/>
  <c r="G1522" i="16" s="1"/>
  <c r="F1523" i="16"/>
  <c r="G1523" i="16" s="1"/>
  <c r="F1524" i="16"/>
  <c r="G1524" i="16" s="1"/>
  <c r="F1525" i="16"/>
  <c r="G1525" i="16" s="1"/>
  <c r="F1526" i="16"/>
  <c r="G1526" i="16" s="1"/>
  <c r="F1527" i="16"/>
  <c r="G1527" i="16" s="1"/>
  <c r="F1528" i="16"/>
  <c r="G1528" i="16" s="1"/>
  <c r="F1529" i="16"/>
  <c r="G1529" i="16" s="1"/>
  <c r="F1530" i="16"/>
  <c r="G1530" i="16" s="1"/>
  <c r="F1531" i="16"/>
  <c r="G1531" i="16" s="1"/>
  <c r="F1532" i="16"/>
  <c r="G1532" i="16" s="1"/>
  <c r="F1533" i="16"/>
  <c r="G1533" i="16" s="1"/>
  <c r="F1534" i="16"/>
  <c r="G1534" i="16" s="1"/>
  <c r="F1535" i="16"/>
  <c r="G1535" i="16" s="1"/>
  <c r="F1536" i="16"/>
  <c r="G1536" i="16" s="1"/>
  <c r="F1537" i="16"/>
  <c r="G1537" i="16" s="1"/>
  <c r="F1538" i="16"/>
  <c r="G1538" i="16" s="1"/>
  <c r="F1539" i="16"/>
  <c r="G1539" i="16" s="1"/>
  <c r="F1540" i="16"/>
  <c r="G1540" i="16" s="1"/>
  <c r="F1541" i="16"/>
  <c r="G1541" i="16" s="1"/>
  <c r="F1542" i="16"/>
  <c r="G1542" i="16" s="1"/>
  <c r="F1543" i="16"/>
  <c r="G1543" i="16" s="1"/>
  <c r="F1544" i="16"/>
  <c r="G1544" i="16" s="1"/>
  <c r="F1545" i="16"/>
  <c r="G1545" i="16" s="1"/>
  <c r="F1546" i="16"/>
  <c r="G1546" i="16" s="1"/>
  <c r="F1547" i="16"/>
  <c r="G1547" i="16" s="1"/>
  <c r="F1548" i="16"/>
  <c r="G1548" i="16" s="1"/>
  <c r="F1549" i="16"/>
  <c r="G1549" i="16" s="1"/>
  <c r="F1550" i="16"/>
  <c r="G1550" i="16" s="1"/>
  <c r="F1551" i="16"/>
  <c r="G1551" i="16" s="1"/>
  <c r="F1552" i="16"/>
  <c r="G1552" i="16" s="1"/>
  <c r="F1553" i="16"/>
  <c r="G1553" i="16" s="1"/>
  <c r="F1554" i="16"/>
  <c r="G1554" i="16" s="1"/>
  <c r="F1555" i="16"/>
  <c r="G1555" i="16" s="1"/>
  <c r="F1556" i="16"/>
  <c r="G1556" i="16" s="1"/>
  <c r="F1557" i="16"/>
  <c r="G1557" i="16" s="1"/>
  <c r="F1558" i="16"/>
  <c r="G1558" i="16" s="1"/>
  <c r="F1559" i="16"/>
  <c r="G1559" i="16" s="1"/>
  <c r="F1560" i="16"/>
  <c r="G1560" i="16" s="1"/>
  <c r="F1561" i="16"/>
  <c r="G1561" i="16" s="1"/>
  <c r="F1562" i="16"/>
  <c r="G1562" i="16" s="1"/>
  <c r="F1563" i="16"/>
  <c r="G1563" i="16" s="1"/>
  <c r="F1564" i="16"/>
  <c r="G1564" i="16" s="1"/>
  <c r="F1565" i="16"/>
  <c r="G1565" i="16" s="1"/>
  <c r="F1566" i="16"/>
  <c r="G1566" i="16" s="1"/>
  <c r="F1567" i="16"/>
  <c r="G1567" i="16" s="1"/>
  <c r="F1568" i="16"/>
  <c r="G1568" i="16" s="1"/>
  <c r="F1569" i="16"/>
  <c r="G1569" i="16" s="1"/>
  <c r="F1570" i="16"/>
  <c r="G1570" i="16" s="1"/>
  <c r="F1571" i="16"/>
  <c r="G1571" i="16" s="1"/>
  <c r="F1572" i="16"/>
  <c r="G1572" i="16" s="1"/>
  <c r="F1573" i="16"/>
  <c r="G1573" i="16" s="1"/>
  <c r="F1574" i="16"/>
  <c r="G1574" i="16" s="1"/>
  <c r="F1575" i="16"/>
  <c r="G1575" i="16" s="1"/>
  <c r="F1576" i="16"/>
  <c r="G1576" i="16" s="1"/>
  <c r="F1577" i="16"/>
  <c r="G1577" i="16" s="1"/>
  <c r="F1578" i="16"/>
  <c r="G1578" i="16" s="1"/>
  <c r="F1579" i="16"/>
  <c r="G1579" i="16" s="1"/>
  <c r="F1580" i="16"/>
  <c r="G1580" i="16" s="1"/>
  <c r="F1581" i="16"/>
  <c r="G1581" i="16" s="1"/>
  <c r="F1582" i="16"/>
  <c r="G1582" i="16" s="1"/>
  <c r="F1583" i="16"/>
  <c r="G1583" i="16" s="1"/>
  <c r="F1584" i="16"/>
  <c r="G1584" i="16" s="1"/>
  <c r="F1585" i="16"/>
  <c r="G1585" i="16" s="1"/>
  <c r="F1586" i="16"/>
  <c r="G1586" i="16" s="1"/>
  <c r="F1587" i="16"/>
  <c r="G1587" i="16" s="1"/>
  <c r="F1588" i="16"/>
  <c r="G1588" i="16" s="1"/>
  <c r="F1589" i="16"/>
  <c r="G1589" i="16" s="1"/>
  <c r="F1590" i="16"/>
  <c r="G1590" i="16" s="1"/>
  <c r="F1591" i="16"/>
  <c r="G1591" i="16" s="1"/>
  <c r="F1592" i="16"/>
  <c r="G1592" i="16" s="1"/>
  <c r="F1593" i="16"/>
  <c r="G1593" i="16" s="1"/>
  <c r="F1594" i="16"/>
  <c r="G1594" i="16" s="1"/>
  <c r="F1595" i="16"/>
  <c r="G1595" i="16" s="1"/>
  <c r="F1596" i="16"/>
  <c r="G1596" i="16" s="1"/>
  <c r="F1597" i="16"/>
  <c r="G1597" i="16" s="1"/>
  <c r="F1598" i="16"/>
  <c r="G1598" i="16" s="1"/>
  <c r="F1599" i="16"/>
  <c r="G1599" i="16" s="1"/>
  <c r="F1600" i="16"/>
  <c r="G1600" i="16" s="1"/>
  <c r="F1601" i="16"/>
  <c r="G1601" i="16" s="1"/>
  <c r="F1602" i="16"/>
  <c r="G1602" i="16" s="1"/>
  <c r="F1603" i="16"/>
  <c r="G1603" i="16" s="1"/>
  <c r="F1604" i="16"/>
  <c r="G1604" i="16" s="1"/>
  <c r="F1605" i="16"/>
  <c r="G1605" i="16" s="1"/>
  <c r="F1606" i="16"/>
  <c r="G1606" i="16" s="1"/>
  <c r="F1607" i="16"/>
  <c r="G1607" i="16" s="1"/>
  <c r="F1608" i="16"/>
  <c r="G1608" i="16" s="1"/>
  <c r="F1609" i="16"/>
  <c r="G1609" i="16" s="1"/>
  <c r="F1610" i="16"/>
  <c r="G1610" i="16" s="1"/>
  <c r="F1611" i="16"/>
  <c r="G1611" i="16" s="1"/>
  <c r="F1612" i="16"/>
  <c r="G1612" i="16" s="1"/>
  <c r="F1613" i="16"/>
  <c r="G1613" i="16" s="1"/>
  <c r="F1614" i="16"/>
  <c r="G1614" i="16" s="1"/>
  <c r="F1615" i="16"/>
  <c r="G1615" i="16" s="1"/>
  <c r="F1616" i="16"/>
  <c r="G1616" i="16"/>
  <c r="F1617" i="16"/>
  <c r="G1617" i="16" s="1"/>
  <c r="F1618" i="16"/>
  <c r="G1618" i="16" s="1"/>
  <c r="F1619" i="16"/>
  <c r="G1619" i="16" s="1"/>
  <c r="F1620" i="16"/>
  <c r="G1620" i="16" s="1"/>
  <c r="F1621" i="16"/>
  <c r="G1621" i="16" s="1"/>
  <c r="F1622" i="16"/>
  <c r="G1622" i="16" s="1"/>
  <c r="F1623" i="16"/>
  <c r="G1623" i="16" s="1"/>
  <c r="F1624" i="16"/>
  <c r="G1624" i="16" s="1"/>
  <c r="F1625" i="16"/>
  <c r="G1625" i="16" s="1"/>
  <c r="F1626" i="16"/>
  <c r="G1626" i="16" s="1"/>
  <c r="F1627" i="16"/>
  <c r="G1627" i="16" s="1"/>
  <c r="F1628" i="16"/>
  <c r="G1628" i="16" s="1"/>
  <c r="F1629" i="16"/>
  <c r="G1629" i="16" s="1"/>
  <c r="F1630" i="16"/>
  <c r="G1630" i="16" s="1"/>
  <c r="F1631" i="16"/>
  <c r="G1631" i="16" s="1"/>
  <c r="F1632" i="16"/>
  <c r="G1632" i="16" s="1"/>
  <c r="F1633" i="16"/>
  <c r="G1633" i="16" s="1"/>
  <c r="F1634" i="16"/>
  <c r="G1634" i="16" s="1"/>
  <c r="F1635" i="16"/>
  <c r="G1635" i="16" s="1"/>
  <c r="F1636" i="16"/>
  <c r="G1636" i="16" s="1"/>
  <c r="F1637" i="16"/>
  <c r="G1637" i="16" s="1"/>
  <c r="F1638" i="16"/>
  <c r="G1638" i="16" s="1"/>
  <c r="F1639" i="16"/>
  <c r="G1639" i="16" s="1"/>
  <c r="F1640" i="16"/>
  <c r="G1640" i="16" s="1"/>
  <c r="F1641" i="16"/>
  <c r="G1641" i="16" s="1"/>
  <c r="F1642" i="16"/>
  <c r="G1642" i="16" s="1"/>
  <c r="F1643" i="16"/>
  <c r="G1643" i="16" s="1"/>
  <c r="F1644" i="16"/>
  <c r="G1644" i="16" s="1"/>
  <c r="F1645" i="16"/>
  <c r="G1645" i="16" s="1"/>
  <c r="F1646" i="16"/>
  <c r="G1646" i="16" s="1"/>
  <c r="F1647" i="16"/>
  <c r="G1647" i="16" s="1"/>
  <c r="F1648" i="16"/>
  <c r="G1648" i="16" s="1"/>
  <c r="F1649" i="16"/>
  <c r="G1649" i="16" s="1"/>
  <c r="F1650" i="16"/>
  <c r="G1650" i="16" s="1"/>
  <c r="F1651" i="16"/>
  <c r="G1651" i="16" s="1"/>
  <c r="F1652" i="16"/>
  <c r="G1652" i="16" s="1"/>
  <c r="F1653" i="16"/>
  <c r="G1653" i="16" s="1"/>
  <c r="F1654" i="16"/>
  <c r="G1654" i="16" s="1"/>
  <c r="F1655" i="16"/>
  <c r="G1655" i="16" s="1"/>
  <c r="F1656" i="16"/>
  <c r="G1656" i="16" s="1"/>
  <c r="F1657" i="16"/>
  <c r="G1657" i="16" s="1"/>
  <c r="F1658" i="16"/>
  <c r="G1658" i="16" s="1"/>
  <c r="F1659" i="16"/>
  <c r="G1659" i="16" s="1"/>
  <c r="F1660" i="16"/>
  <c r="G1660" i="16" s="1"/>
  <c r="F1661" i="16"/>
  <c r="G1661" i="16" s="1"/>
  <c r="F1662" i="16"/>
  <c r="G1662" i="16" s="1"/>
  <c r="F1663" i="16"/>
  <c r="G1663" i="16" s="1"/>
  <c r="F1664" i="16"/>
  <c r="G1664" i="16" s="1"/>
  <c r="F1665" i="16"/>
  <c r="G1665" i="16" s="1"/>
  <c r="F1666" i="16"/>
  <c r="G1666" i="16" s="1"/>
  <c r="F1667" i="16"/>
  <c r="G1667" i="16" s="1"/>
  <c r="F1668" i="16"/>
  <c r="G1668" i="16" s="1"/>
  <c r="F1669" i="16"/>
  <c r="G1669" i="16" s="1"/>
  <c r="F1670" i="16"/>
  <c r="G1670" i="16" s="1"/>
  <c r="F1671" i="16"/>
  <c r="G1671" i="16" s="1"/>
  <c r="F1672" i="16"/>
  <c r="G1672" i="16" s="1"/>
  <c r="F1673" i="16"/>
  <c r="G1673" i="16" s="1"/>
  <c r="F1674" i="16"/>
  <c r="G1674" i="16" s="1"/>
  <c r="F1675" i="16"/>
  <c r="G1675" i="16" s="1"/>
  <c r="F1676" i="16"/>
  <c r="G1676" i="16" s="1"/>
  <c r="F1677" i="16"/>
  <c r="G1677" i="16" s="1"/>
  <c r="F1678" i="16"/>
  <c r="G1678" i="16" s="1"/>
  <c r="F1679" i="16"/>
  <c r="G1679" i="16" s="1"/>
  <c r="F1680" i="16"/>
  <c r="G1680" i="16" s="1"/>
  <c r="F1681" i="16"/>
  <c r="G1681" i="16" s="1"/>
  <c r="F1682" i="16"/>
  <c r="G1682" i="16" s="1"/>
  <c r="F1683" i="16"/>
  <c r="G1683" i="16" s="1"/>
  <c r="F1684" i="16"/>
  <c r="G1684" i="16" s="1"/>
  <c r="F1685" i="16"/>
  <c r="G1685" i="16" s="1"/>
  <c r="F1686" i="16"/>
  <c r="G1686" i="16" s="1"/>
  <c r="F1687" i="16"/>
  <c r="G1687" i="16" s="1"/>
  <c r="F1688" i="16"/>
  <c r="G1688" i="16"/>
  <c r="F1689" i="16"/>
  <c r="G1689" i="16" s="1"/>
  <c r="F1690" i="16"/>
  <c r="G1690" i="16" s="1"/>
  <c r="F1691" i="16"/>
  <c r="G1691" i="16" s="1"/>
  <c r="F1692" i="16"/>
  <c r="G1692" i="16" s="1"/>
  <c r="F1693" i="16"/>
  <c r="G1693" i="16" s="1"/>
  <c r="F1694" i="16"/>
  <c r="G1694" i="16" s="1"/>
  <c r="F1695" i="16"/>
  <c r="G1695" i="16" s="1"/>
  <c r="F1696" i="16"/>
  <c r="G1696" i="16" s="1"/>
  <c r="F1697" i="16"/>
  <c r="G1697" i="16" s="1"/>
  <c r="F1698" i="16"/>
  <c r="G1698" i="16" s="1"/>
  <c r="F1699" i="16"/>
  <c r="G1699" i="16" s="1"/>
  <c r="F1700" i="16"/>
  <c r="G1700" i="16" s="1"/>
  <c r="F1701" i="16"/>
  <c r="G1701" i="16" s="1"/>
  <c r="F1702" i="16"/>
  <c r="G1702" i="16" s="1"/>
  <c r="F1703" i="16"/>
  <c r="G1703" i="16" s="1"/>
  <c r="F1704" i="16"/>
  <c r="G1704" i="16" s="1"/>
  <c r="F1705" i="16"/>
  <c r="G1705" i="16" s="1"/>
  <c r="F1706" i="16"/>
  <c r="G1706" i="16" s="1"/>
  <c r="F1707" i="16"/>
  <c r="G1707" i="16" s="1"/>
  <c r="F1708" i="16"/>
  <c r="G1708" i="16" s="1"/>
  <c r="F1709" i="16"/>
  <c r="G1709" i="16" s="1"/>
  <c r="F1710" i="16"/>
  <c r="G1710" i="16" s="1"/>
  <c r="F1711" i="16"/>
  <c r="G1711" i="16" s="1"/>
  <c r="F1712" i="16"/>
  <c r="G1712" i="16" s="1"/>
  <c r="F1713" i="16"/>
  <c r="G1713" i="16" s="1"/>
  <c r="F1714" i="16"/>
  <c r="G1714" i="16" s="1"/>
  <c r="F1715" i="16"/>
  <c r="G1715" i="16" s="1"/>
  <c r="F1716" i="16"/>
  <c r="G1716" i="16" s="1"/>
  <c r="F1717" i="16"/>
  <c r="G1717" i="16" s="1"/>
  <c r="F1718" i="16"/>
  <c r="G1718" i="16" s="1"/>
  <c r="F1719" i="16"/>
  <c r="G1719" i="16" s="1"/>
  <c r="F1720" i="16"/>
  <c r="G1720" i="16" s="1"/>
  <c r="F1721" i="16"/>
  <c r="G1721" i="16" s="1"/>
  <c r="F1722" i="16"/>
  <c r="G1722" i="16" s="1"/>
  <c r="F1723" i="16"/>
  <c r="G1723" i="16" s="1"/>
  <c r="F1724" i="16"/>
  <c r="G1724" i="16" s="1"/>
  <c r="F1725" i="16"/>
  <c r="G1725" i="16" s="1"/>
  <c r="F1726" i="16"/>
  <c r="G1726" i="16" s="1"/>
  <c r="F1727" i="16"/>
  <c r="G1727" i="16" s="1"/>
  <c r="F1728" i="16"/>
  <c r="G1728" i="16" s="1"/>
  <c r="F1729" i="16"/>
  <c r="G1729" i="16" s="1"/>
  <c r="F1730" i="16"/>
  <c r="G1730" i="16" s="1"/>
  <c r="F1731" i="16"/>
  <c r="G1731" i="16" s="1"/>
  <c r="F1732" i="16"/>
  <c r="G1732" i="16" s="1"/>
  <c r="F1733" i="16"/>
  <c r="G1733" i="16" s="1"/>
  <c r="F1734" i="16"/>
  <c r="G1734" i="16" s="1"/>
  <c r="F1735" i="16"/>
  <c r="G1735" i="16" s="1"/>
  <c r="F1736" i="16"/>
  <c r="G1736" i="16" s="1"/>
  <c r="F1737" i="16"/>
  <c r="G1737" i="16" s="1"/>
  <c r="F1738" i="16"/>
  <c r="G1738" i="16" s="1"/>
  <c r="F1739" i="16"/>
  <c r="G1739" i="16" s="1"/>
  <c r="F1740" i="16"/>
  <c r="G1740" i="16" s="1"/>
  <c r="F1741" i="16"/>
  <c r="G1741" i="16" s="1"/>
  <c r="F1742" i="16"/>
  <c r="G1742" i="16" s="1"/>
  <c r="F1743" i="16"/>
  <c r="G1743" i="16" s="1"/>
  <c r="F1744" i="16"/>
  <c r="G1744" i="16" s="1"/>
  <c r="F1745" i="16"/>
  <c r="G1745" i="16" s="1"/>
  <c r="F1746" i="16"/>
  <c r="G1746" i="16" s="1"/>
  <c r="F1747" i="16"/>
  <c r="G1747" i="16" s="1"/>
  <c r="F1748" i="16"/>
  <c r="G1748" i="16" s="1"/>
  <c r="F1749" i="16"/>
  <c r="G1749" i="16" s="1"/>
  <c r="F1750" i="16"/>
  <c r="G1750" i="16" s="1"/>
  <c r="F1751" i="16"/>
  <c r="G1751" i="16" s="1"/>
  <c r="F1752" i="16"/>
  <c r="G1752" i="16" s="1"/>
  <c r="F1753" i="16"/>
  <c r="G1753" i="16" s="1"/>
  <c r="F1754" i="16"/>
  <c r="G1754" i="16" s="1"/>
  <c r="F1755" i="16"/>
  <c r="G1755" i="16" s="1"/>
  <c r="F1756" i="16"/>
  <c r="G1756" i="16" s="1"/>
  <c r="F1757" i="16"/>
  <c r="G1757" i="16" s="1"/>
  <c r="F1758" i="16"/>
  <c r="G1758" i="16" s="1"/>
  <c r="F1759" i="16"/>
  <c r="G1759" i="16" s="1"/>
  <c r="F1760" i="16"/>
  <c r="G1760" i="16" s="1"/>
  <c r="F1761" i="16"/>
  <c r="G1761" i="16" s="1"/>
  <c r="F1762" i="16"/>
  <c r="G1762" i="16" s="1"/>
  <c r="F1763" i="16"/>
  <c r="G1763" i="16" s="1"/>
  <c r="F1764" i="16"/>
  <c r="G1764" i="16" s="1"/>
  <c r="F1765" i="16"/>
  <c r="G1765" i="16" s="1"/>
  <c r="F1766" i="16"/>
  <c r="G1766" i="16" s="1"/>
  <c r="F1767" i="16"/>
  <c r="G1767" i="16" s="1"/>
  <c r="F1768" i="16"/>
  <c r="G1768" i="16" s="1"/>
  <c r="F1769" i="16"/>
  <c r="G1769" i="16" s="1"/>
  <c r="F1770" i="16"/>
  <c r="G1770" i="16" s="1"/>
  <c r="F1771" i="16"/>
  <c r="G1771" i="16" s="1"/>
  <c r="F1772" i="16"/>
  <c r="G1772" i="16" s="1"/>
  <c r="F1773" i="16"/>
  <c r="G1773" i="16" s="1"/>
  <c r="F1774" i="16"/>
  <c r="G1774" i="16" s="1"/>
  <c r="F1775" i="16"/>
  <c r="G1775" i="16" s="1"/>
  <c r="F1776" i="16"/>
  <c r="G1776" i="16" s="1"/>
  <c r="F1777" i="16"/>
  <c r="G1777" i="16" s="1"/>
  <c r="F1778" i="16"/>
  <c r="G1778" i="16" s="1"/>
  <c r="F1779" i="16"/>
  <c r="G1779" i="16" s="1"/>
  <c r="F1780" i="16"/>
  <c r="G1780" i="16" s="1"/>
  <c r="F1781" i="16"/>
  <c r="G1781" i="16" s="1"/>
  <c r="F1782" i="16"/>
  <c r="G1782" i="16" s="1"/>
  <c r="F1783" i="16"/>
  <c r="G1783" i="16" s="1"/>
  <c r="F1784" i="16"/>
  <c r="G1784" i="16" s="1"/>
  <c r="F1785" i="16"/>
  <c r="G1785" i="16" s="1"/>
  <c r="F1786" i="16"/>
  <c r="G1786" i="16" s="1"/>
  <c r="F1787" i="16"/>
  <c r="G1787" i="16" s="1"/>
  <c r="F1788" i="16"/>
  <c r="G1788" i="16" s="1"/>
  <c r="F1789" i="16"/>
  <c r="G1789" i="16" s="1"/>
  <c r="F1790" i="16"/>
  <c r="G1790" i="16" s="1"/>
  <c r="F1791" i="16"/>
  <c r="G1791" i="16" s="1"/>
  <c r="F1792" i="16"/>
  <c r="G1792" i="16" s="1"/>
  <c r="F1793" i="16"/>
  <c r="G1793" i="16" s="1"/>
  <c r="F1794" i="16"/>
  <c r="G1794" i="16" s="1"/>
  <c r="F1795" i="16"/>
  <c r="G1795" i="16" s="1"/>
  <c r="F1796" i="16"/>
  <c r="G1796" i="16" s="1"/>
  <c r="F1797" i="16"/>
  <c r="G1797" i="16" s="1"/>
  <c r="F1798" i="16"/>
  <c r="G1798" i="16" s="1"/>
  <c r="F1799" i="16"/>
  <c r="G1799" i="16" s="1"/>
  <c r="F1800" i="16"/>
  <c r="G1800" i="16" s="1"/>
  <c r="F1801" i="16"/>
  <c r="G1801" i="16" s="1"/>
  <c r="F1802" i="16"/>
  <c r="G1802" i="16" s="1"/>
  <c r="F1803" i="16"/>
  <c r="G1803" i="16" s="1"/>
  <c r="F1804" i="16"/>
  <c r="G1804" i="16" s="1"/>
  <c r="F1805" i="16"/>
  <c r="G1805" i="16" s="1"/>
  <c r="F1806" i="16"/>
  <c r="G1806" i="16" s="1"/>
  <c r="F1807" i="16"/>
  <c r="G1807" i="16" s="1"/>
  <c r="F1808" i="16"/>
  <c r="G1808" i="16" s="1"/>
  <c r="F1809" i="16"/>
  <c r="G1809" i="16" s="1"/>
  <c r="F1810" i="16"/>
  <c r="G1810" i="16" s="1"/>
  <c r="F1811" i="16"/>
  <c r="G1811" i="16" s="1"/>
  <c r="F1812" i="16"/>
  <c r="G1812" i="16" s="1"/>
  <c r="F1813" i="16"/>
  <c r="G1813" i="16" s="1"/>
  <c r="F1814" i="16"/>
  <c r="G1814" i="16" s="1"/>
  <c r="F1815" i="16"/>
  <c r="G1815" i="16" s="1"/>
  <c r="F1816" i="16"/>
  <c r="G1816" i="16" s="1"/>
  <c r="F1817" i="16"/>
  <c r="G1817" i="16" s="1"/>
  <c r="F1818" i="16"/>
  <c r="G1818" i="16" s="1"/>
  <c r="F1819" i="16"/>
  <c r="G1819" i="16" s="1"/>
  <c r="F1820" i="16"/>
  <c r="G1820" i="16" s="1"/>
  <c r="F1821" i="16"/>
  <c r="G1821" i="16" s="1"/>
  <c r="F1822" i="16"/>
  <c r="G1822" i="16" s="1"/>
  <c r="F1823" i="16"/>
  <c r="G1823" i="16" s="1"/>
  <c r="F1824" i="16"/>
  <c r="G1824" i="16" s="1"/>
  <c r="F1825" i="16"/>
  <c r="G1825" i="16" s="1"/>
  <c r="F1826" i="16"/>
  <c r="G1826" i="16" s="1"/>
  <c r="F1827" i="16"/>
  <c r="G1827" i="16" s="1"/>
  <c r="F1828" i="16"/>
  <c r="G1828" i="16" s="1"/>
  <c r="F1829" i="16"/>
  <c r="G1829" i="16" s="1"/>
  <c r="F1830" i="16"/>
  <c r="G1830" i="16" s="1"/>
  <c r="F1831" i="16"/>
  <c r="G1831" i="16" s="1"/>
  <c r="F1832" i="16"/>
  <c r="G1832" i="16"/>
  <c r="F1833" i="16"/>
  <c r="G1833" i="16" s="1"/>
  <c r="F1834" i="16"/>
  <c r="G1834" i="16" s="1"/>
  <c r="F1835" i="16"/>
  <c r="G1835" i="16" s="1"/>
  <c r="F1836" i="16"/>
  <c r="G1836" i="16" s="1"/>
  <c r="F1837" i="16"/>
  <c r="G1837" i="16" s="1"/>
  <c r="F1838" i="16"/>
  <c r="G1838" i="16" s="1"/>
  <c r="F1839" i="16"/>
  <c r="G1839" i="16" s="1"/>
  <c r="F1840" i="16"/>
  <c r="G1840" i="16" s="1"/>
  <c r="F1841" i="16"/>
  <c r="G1841" i="16" s="1"/>
  <c r="F1842" i="16"/>
  <c r="G1842" i="16" s="1"/>
  <c r="F1843" i="16"/>
  <c r="G1843" i="16" s="1"/>
  <c r="F1844" i="16"/>
  <c r="G1844" i="16" s="1"/>
  <c r="F1845" i="16"/>
  <c r="G1845" i="16" s="1"/>
  <c r="F1846" i="16"/>
  <c r="G1846" i="16" s="1"/>
  <c r="F1847" i="16"/>
  <c r="G1847" i="16" s="1"/>
  <c r="F1848" i="16"/>
  <c r="G1848" i="16" s="1"/>
  <c r="F1849" i="16"/>
  <c r="G1849" i="16" s="1"/>
  <c r="F1850" i="16"/>
  <c r="G1850" i="16" s="1"/>
  <c r="F1851" i="16"/>
  <c r="G1851" i="16" s="1"/>
  <c r="F1852" i="16"/>
  <c r="G1852" i="16" s="1"/>
  <c r="F1853" i="16"/>
  <c r="G1853" i="16" s="1"/>
  <c r="F1854" i="16"/>
  <c r="G1854" i="16" s="1"/>
  <c r="F1855" i="16"/>
  <c r="G1855" i="16" s="1"/>
  <c r="F1856" i="16"/>
  <c r="G1856" i="16"/>
  <c r="F1857" i="16"/>
  <c r="G1857" i="16" s="1"/>
  <c r="F1858" i="16"/>
  <c r="G1858" i="16" s="1"/>
  <c r="F1859" i="16"/>
  <c r="G1859" i="16" s="1"/>
  <c r="F1860" i="16"/>
  <c r="G1860" i="16" s="1"/>
  <c r="F1861" i="16"/>
  <c r="G1861" i="16" s="1"/>
  <c r="F1862" i="16"/>
  <c r="G1862" i="16" s="1"/>
  <c r="F1863" i="16"/>
  <c r="G1863" i="16" s="1"/>
  <c r="F1864" i="16"/>
  <c r="G1864" i="16" s="1"/>
  <c r="F1865" i="16"/>
  <c r="G1865" i="16" s="1"/>
  <c r="F1866" i="16"/>
  <c r="G1866" i="16" s="1"/>
  <c r="F1867" i="16"/>
  <c r="G1867" i="16" s="1"/>
  <c r="F1868" i="16"/>
  <c r="G1868" i="16" s="1"/>
  <c r="F1869" i="16"/>
  <c r="G1869" i="16" s="1"/>
  <c r="F1870" i="16"/>
  <c r="G1870" i="16" s="1"/>
  <c r="F1871" i="16"/>
  <c r="G1871" i="16" s="1"/>
  <c r="F1872" i="16"/>
  <c r="G1872" i="16" s="1"/>
  <c r="F1873" i="16"/>
  <c r="G1873" i="16" s="1"/>
  <c r="F1874" i="16"/>
  <c r="G1874" i="16" s="1"/>
  <c r="F1875" i="16"/>
  <c r="G1875" i="16" s="1"/>
  <c r="F1876" i="16"/>
  <c r="G1876" i="16" s="1"/>
  <c r="F1877" i="16"/>
  <c r="G1877" i="16" s="1"/>
  <c r="F1878" i="16"/>
  <c r="G1878" i="16" s="1"/>
  <c r="F1879" i="16"/>
  <c r="G1879" i="16" s="1"/>
  <c r="F1880" i="16"/>
  <c r="G1880" i="16" s="1"/>
  <c r="F1881" i="16"/>
  <c r="G1881" i="16" s="1"/>
  <c r="F1882" i="16"/>
  <c r="G1882" i="16" s="1"/>
  <c r="F1883" i="16"/>
  <c r="G1883" i="16" s="1"/>
  <c r="F1884" i="16"/>
  <c r="G1884" i="16" s="1"/>
  <c r="F1885" i="16"/>
  <c r="G1885" i="16" s="1"/>
  <c r="F1886" i="16"/>
  <c r="G1886" i="16" s="1"/>
  <c r="F1887" i="16"/>
  <c r="G1887" i="16" s="1"/>
  <c r="F1888" i="16"/>
  <c r="G1888" i="16"/>
  <c r="F1889" i="16"/>
  <c r="G1889" i="16" s="1"/>
  <c r="F1890" i="16"/>
  <c r="G1890" i="16" s="1"/>
  <c r="F1891" i="16"/>
  <c r="G1891" i="16" s="1"/>
  <c r="F1892" i="16"/>
  <c r="G1892" i="16" s="1"/>
  <c r="F1893" i="16"/>
  <c r="G1893" i="16" s="1"/>
  <c r="F1894" i="16"/>
  <c r="G1894" i="16" s="1"/>
  <c r="F1895" i="16"/>
  <c r="G1895" i="16" s="1"/>
  <c r="F1896" i="16"/>
  <c r="G1896" i="16" s="1"/>
  <c r="F1897" i="16"/>
  <c r="G1897" i="16" s="1"/>
  <c r="F1898" i="16"/>
  <c r="G1898" i="16" s="1"/>
  <c r="F1899" i="16"/>
  <c r="G1899" i="16" s="1"/>
  <c r="F1900" i="16"/>
  <c r="G1900" i="16" s="1"/>
  <c r="F1901" i="16"/>
  <c r="G1901" i="16" s="1"/>
  <c r="F1902" i="16"/>
  <c r="G1902" i="16" s="1"/>
  <c r="F1903" i="16"/>
  <c r="G1903" i="16" s="1"/>
  <c r="F1904" i="16"/>
  <c r="G1904" i="16" s="1"/>
  <c r="F1905" i="16"/>
  <c r="G1905" i="16" s="1"/>
  <c r="F1906" i="16"/>
  <c r="G1906" i="16" s="1"/>
  <c r="F1907" i="16"/>
  <c r="G1907" i="16" s="1"/>
  <c r="F1908" i="16"/>
  <c r="G1908" i="16" s="1"/>
  <c r="F1909" i="16"/>
  <c r="G1909" i="16" s="1"/>
  <c r="F1910" i="16"/>
  <c r="G1910" i="16" s="1"/>
  <c r="F1911" i="16"/>
  <c r="G1911" i="16" s="1"/>
  <c r="F1912" i="16"/>
  <c r="G1912" i="16" s="1"/>
  <c r="F1913" i="16"/>
  <c r="G1913" i="16" s="1"/>
  <c r="F1917" i="16"/>
  <c r="G1917" i="16" s="1"/>
  <c r="F1918" i="16"/>
  <c r="G1918" i="16" s="1"/>
  <c r="F1919" i="16"/>
  <c r="G1919" i="16" s="1"/>
  <c r="F1920" i="16"/>
  <c r="G1920" i="16"/>
  <c r="F1921" i="16"/>
  <c r="G1921" i="16" s="1"/>
  <c r="F1922" i="16"/>
  <c r="G1922" i="16" s="1"/>
  <c r="F1923" i="16"/>
  <c r="G1923" i="16" s="1"/>
  <c r="F1924" i="16"/>
  <c r="G1924" i="16" s="1"/>
  <c r="F1925" i="16"/>
  <c r="G1925" i="16" s="1"/>
  <c r="F1926" i="16"/>
  <c r="G1926" i="16" s="1"/>
  <c r="F1927" i="16"/>
  <c r="G1927" i="16" s="1"/>
  <c r="F1928" i="16"/>
  <c r="G1928" i="16" s="1"/>
  <c r="F1929" i="16"/>
  <c r="G1929" i="16" s="1"/>
  <c r="F1930" i="16"/>
  <c r="G1930" i="16" s="1"/>
  <c r="F1931" i="16"/>
  <c r="G1931" i="16" s="1"/>
  <c r="F1932" i="16"/>
  <c r="G1932" i="16" s="1"/>
  <c r="F1933" i="16"/>
  <c r="G1933" i="16" s="1"/>
  <c r="F1934" i="16"/>
  <c r="G1934" i="16" s="1"/>
  <c r="F1935" i="16"/>
  <c r="G1935" i="16" s="1"/>
  <c r="F1936" i="16"/>
  <c r="G1936" i="16" s="1"/>
  <c r="F1937" i="16"/>
  <c r="G1937" i="16" s="1"/>
  <c r="F1938" i="16"/>
  <c r="G1938" i="16" s="1"/>
  <c r="F1939" i="16"/>
  <c r="G1939" i="16" s="1"/>
  <c r="F1946" i="16"/>
  <c r="G1946" i="16" s="1"/>
  <c r="F1947" i="16"/>
  <c r="G1947" i="16" s="1"/>
  <c r="F1948" i="16"/>
  <c r="G1948" i="16" s="1"/>
  <c r="F1949" i="16"/>
  <c r="G1949" i="16" s="1"/>
  <c r="F1950" i="16"/>
  <c r="G1950" i="16" s="1"/>
  <c r="F1951" i="16"/>
  <c r="G1951" i="16" s="1"/>
  <c r="F1952" i="16"/>
  <c r="G1952" i="16" s="1"/>
  <c r="F1953" i="16"/>
  <c r="G1953" i="16" s="1"/>
  <c r="F1954" i="16"/>
  <c r="G1954" i="16" s="1"/>
  <c r="F1955" i="16"/>
  <c r="G1955" i="16" s="1"/>
  <c r="F1956" i="16"/>
  <c r="G1956" i="16" s="1"/>
  <c r="F1957" i="16"/>
  <c r="G1957" i="16" s="1"/>
  <c r="F1958" i="16"/>
  <c r="G1958" i="16" s="1"/>
  <c r="F1959" i="16"/>
  <c r="G1959" i="16" s="1"/>
  <c r="F1960" i="16"/>
  <c r="G1960" i="16" s="1"/>
  <c r="F1961" i="16"/>
  <c r="G1961" i="16" s="1"/>
  <c r="F1962" i="16"/>
  <c r="G1962" i="16" s="1"/>
  <c r="F1963" i="16"/>
  <c r="G1963" i="16" s="1"/>
  <c r="F1964" i="16"/>
  <c r="G1964" i="16" s="1"/>
  <c r="F1965" i="16"/>
  <c r="G1965" i="16" s="1"/>
  <c r="F1966" i="16"/>
  <c r="G1966" i="16" s="1"/>
  <c r="F1967" i="16"/>
  <c r="G1967" i="16" s="1"/>
  <c r="F1968" i="16"/>
  <c r="G1968" i="16" s="1"/>
  <c r="F1969" i="16"/>
  <c r="G1969" i="16" s="1"/>
  <c r="F1970" i="16"/>
  <c r="G1970" i="16" s="1"/>
  <c r="F1971" i="16"/>
  <c r="G1971" i="16" s="1"/>
  <c r="F1972" i="16"/>
  <c r="G1972" i="16" s="1"/>
  <c r="F1973" i="16"/>
  <c r="G1973" i="16" s="1"/>
  <c r="F1974" i="16"/>
  <c r="G1974" i="16" s="1"/>
  <c r="F1975" i="16"/>
  <c r="G1975" i="16" s="1"/>
  <c r="F1976" i="16"/>
  <c r="G1976" i="16" s="1"/>
  <c r="F1977" i="16"/>
  <c r="G1977" i="16" s="1"/>
  <c r="F1978" i="16"/>
  <c r="G1978" i="16" s="1"/>
  <c r="F1979" i="16"/>
  <c r="G1979" i="16" s="1"/>
  <c r="F1980" i="16"/>
  <c r="G1980" i="16" s="1"/>
  <c r="F1981" i="16"/>
  <c r="G1981" i="16" s="1"/>
  <c r="F1982" i="16"/>
  <c r="G1982" i="16" s="1"/>
  <c r="F1983" i="16"/>
  <c r="G1983" i="16" s="1"/>
  <c r="F1984" i="16"/>
  <c r="G1984" i="16" s="1"/>
  <c r="F1985" i="16"/>
  <c r="G1985" i="16" s="1"/>
  <c r="F1986" i="16"/>
  <c r="G1986" i="16" s="1"/>
  <c r="F1987" i="16"/>
  <c r="G1987" i="16" s="1"/>
  <c r="F1988" i="16"/>
  <c r="G1988" i="16" s="1"/>
  <c r="F1989" i="16"/>
  <c r="G1989" i="16" s="1"/>
  <c r="F1990" i="16"/>
  <c r="G1990" i="16" s="1"/>
  <c r="F1991" i="16"/>
  <c r="G1991" i="16" s="1"/>
  <c r="F1992" i="16"/>
  <c r="G1992" i="16" s="1"/>
  <c r="F1993" i="16"/>
  <c r="G1993" i="16" s="1"/>
  <c r="F1994" i="16"/>
  <c r="G1994" i="16" s="1"/>
  <c r="F1995" i="16"/>
  <c r="G1995" i="16" s="1"/>
  <c r="F1996" i="16"/>
  <c r="G1996" i="16" s="1"/>
  <c r="F1997" i="16"/>
  <c r="G1997" i="16" s="1"/>
  <c r="F1998" i="16"/>
  <c r="G1998" i="16" s="1"/>
  <c r="F1999" i="16"/>
  <c r="G1999" i="16" s="1"/>
  <c r="F2000" i="16"/>
  <c r="G2000" i="16" s="1"/>
  <c r="F2001" i="16"/>
  <c r="G2001" i="16" s="1"/>
  <c r="F2002" i="16"/>
  <c r="G2002" i="16" s="1"/>
  <c r="F2003" i="16"/>
  <c r="G2003" i="16" s="1"/>
  <c r="F2004" i="16"/>
  <c r="G2004" i="16" s="1"/>
  <c r="F2005" i="16"/>
  <c r="G2005" i="16" s="1"/>
  <c r="F2006" i="16"/>
  <c r="G2006" i="16" s="1"/>
  <c r="F2007" i="16"/>
  <c r="G2007" i="16" s="1"/>
  <c r="F2008" i="16"/>
  <c r="G2008" i="16" s="1"/>
  <c r="F2009" i="16"/>
  <c r="G2009" i="16" s="1"/>
  <c r="F2010" i="16"/>
  <c r="G2010" i="16" s="1"/>
  <c r="F2012" i="16"/>
  <c r="G2012" i="16" s="1"/>
  <c r="F2013" i="16"/>
  <c r="G2013" i="16" s="1"/>
  <c r="F2014" i="16"/>
  <c r="G2014" i="16" s="1"/>
  <c r="F2015" i="16"/>
  <c r="G2015" i="16" s="1"/>
  <c r="F2016" i="16"/>
  <c r="G2016" i="16"/>
  <c r="F2017" i="16"/>
  <c r="G2017" i="16" s="1"/>
  <c r="F2018" i="16"/>
  <c r="G2018" i="16" s="1"/>
  <c r="F2019" i="16"/>
  <c r="G2019" i="16" s="1"/>
  <c r="F2020" i="16"/>
  <c r="G2020" i="16" s="1"/>
  <c r="F2021" i="16"/>
  <c r="G2021" i="16" s="1"/>
  <c r="F2022" i="16"/>
  <c r="G2022" i="16" s="1"/>
  <c r="F2023" i="16"/>
  <c r="G2023" i="16" s="1"/>
  <c r="F2024" i="16"/>
  <c r="G2024" i="16" s="1"/>
  <c r="F2025" i="16"/>
  <c r="G2025" i="16" s="1"/>
  <c r="F2026" i="16"/>
  <c r="G2026" i="16" s="1"/>
  <c r="F2027" i="16"/>
  <c r="G2027" i="16" s="1"/>
  <c r="F2028" i="16"/>
  <c r="G2028" i="16" s="1"/>
  <c r="F2029" i="16"/>
  <c r="G2029" i="16" s="1"/>
  <c r="F2030" i="16"/>
  <c r="G2030" i="16" s="1"/>
  <c r="F2031" i="16"/>
  <c r="G2031" i="16" s="1"/>
  <c r="F2032" i="16"/>
  <c r="G2032" i="16" s="1"/>
  <c r="F2033" i="16"/>
  <c r="G2033" i="16" s="1"/>
  <c r="F2034" i="16"/>
  <c r="G2034" i="16" s="1"/>
  <c r="F2035" i="16"/>
  <c r="G2035" i="16" s="1"/>
  <c r="F2036" i="16"/>
  <c r="G2036" i="16" s="1"/>
  <c r="F2037" i="16"/>
  <c r="G2037" i="16" s="1"/>
  <c r="F2038" i="16"/>
  <c r="G2038" i="16" s="1"/>
  <c r="F2039" i="16"/>
  <c r="G2039" i="16" s="1"/>
  <c r="F2040" i="16"/>
  <c r="G2040" i="16"/>
  <c r="F2041" i="16"/>
  <c r="G2041" i="16" s="1"/>
  <c r="F2042" i="16"/>
  <c r="G2042" i="16" s="1"/>
  <c r="F2043" i="16"/>
  <c r="G2043" i="16" s="1"/>
  <c r="F2044" i="16"/>
  <c r="G2044" i="16" s="1"/>
  <c r="F2045" i="16"/>
  <c r="G2045" i="16" s="1"/>
  <c r="F2046" i="16"/>
  <c r="G2046" i="16" s="1"/>
  <c r="F2047" i="16"/>
  <c r="G2047" i="16" s="1"/>
  <c r="F2048" i="16"/>
  <c r="G2048" i="16" s="1"/>
  <c r="F2049" i="16"/>
  <c r="G2049" i="16" s="1"/>
  <c r="F2050" i="16"/>
  <c r="G2050" i="16" s="1"/>
  <c r="F2051" i="16"/>
  <c r="G2051" i="16" s="1"/>
  <c r="F2052" i="16"/>
  <c r="G2052" i="16" s="1"/>
  <c r="F2053" i="16"/>
  <c r="G2053" i="16" s="1"/>
  <c r="F2054" i="16"/>
  <c r="G2054" i="16" s="1"/>
  <c r="F2055" i="16"/>
  <c r="G2055" i="16" s="1"/>
  <c r="F2056" i="16"/>
  <c r="G2056" i="16" s="1"/>
  <c r="F2057" i="16"/>
  <c r="G2057" i="16" s="1"/>
  <c r="F2058" i="16"/>
  <c r="G2058" i="16" s="1"/>
  <c r="F2059" i="16"/>
  <c r="G2059" i="16" s="1"/>
  <c r="F2060" i="16"/>
  <c r="G2060" i="16" s="1"/>
  <c r="F2061" i="16"/>
  <c r="G2061" i="16" s="1"/>
  <c r="F2062" i="16"/>
  <c r="G2062" i="16" s="1"/>
  <c r="F2063" i="16"/>
  <c r="G2063" i="16" s="1"/>
  <c r="F2064" i="16"/>
  <c r="G2064" i="16" s="1"/>
  <c r="F2065" i="16"/>
  <c r="G2065" i="16" s="1"/>
  <c r="F2066" i="16"/>
  <c r="G2066" i="16" s="1"/>
  <c r="F2067" i="16"/>
  <c r="G2067" i="16" s="1"/>
  <c r="F2068" i="16"/>
  <c r="G2068" i="16" s="1"/>
  <c r="F2069" i="16"/>
  <c r="G2069" i="16" s="1"/>
  <c r="F2070" i="16"/>
  <c r="G2070" i="16" s="1"/>
  <c r="F2071" i="16"/>
  <c r="G2071" i="16" s="1"/>
  <c r="F2072" i="16"/>
  <c r="G2072" i="16" s="1"/>
  <c r="F2073" i="16"/>
  <c r="G2073" i="16" s="1"/>
  <c r="F2074" i="16"/>
  <c r="G2074" i="16" s="1"/>
  <c r="F2075" i="16"/>
  <c r="G2075" i="16" s="1"/>
  <c r="F2076" i="16"/>
  <c r="G2076" i="16" s="1"/>
  <c r="F2077" i="16"/>
  <c r="G2077" i="16" s="1"/>
  <c r="F2078" i="16"/>
  <c r="G2078" i="16" s="1"/>
  <c r="F2079" i="16"/>
  <c r="G2079" i="16" s="1"/>
  <c r="F2080" i="16"/>
  <c r="G2080" i="16" s="1"/>
  <c r="F2081" i="16"/>
  <c r="G2081" i="16" s="1"/>
  <c r="F2082" i="16"/>
  <c r="G2082" i="16" s="1"/>
  <c r="F2083" i="16"/>
  <c r="G2083" i="16" s="1"/>
  <c r="F2084" i="16"/>
  <c r="G2084" i="16" s="1"/>
  <c r="F2085" i="16"/>
  <c r="G2085" i="16" s="1"/>
  <c r="F2086" i="16"/>
  <c r="G2086" i="16" s="1"/>
  <c r="F2087" i="16"/>
  <c r="G2087" i="16" s="1"/>
  <c r="F2088" i="16"/>
  <c r="G2088" i="16" s="1"/>
  <c r="F2089" i="16"/>
  <c r="G2089" i="16" s="1"/>
  <c r="F2090" i="16"/>
  <c r="G2090" i="16" s="1"/>
  <c r="F2091" i="16"/>
  <c r="G2091" i="16" s="1"/>
  <c r="F2092" i="16"/>
  <c r="G2092" i="16" s="1"/>
  <c r="F2093" i="16"/>
  <c r="G2093" i="16" s="1"/>
  <c r="F2094" i="16"/>
  <c r="G2094" i="16" s="1"/>
  <c r="F2095" i="16"/>
  <c r="G2095" i="16" s="1"/>
  <c r="F2096" i="16"/>
  <c r="G2096" i="16" s="1"/>
  <c r="F2097" i="16"/>
  <c r="G2097" i="16" s="1"/>
  <c r="F2098" i="16"/>
  <c r="G2098" i="16" s="1"/>
  <c r="F2099" i="16"/>
  <c r="G2099" i="16" s="1"/>
  <c r="F2100" i="16"/>
  <c r="G2100" i="16" s="1"/>
  <c r="F2101" i="16"/>
  <c r="G2101" i="16" s="1"/>
  <c r="F2102" i="16"/>
  <c r="G2102" i="16" s="1"/>
  <c r="F2103" i="16"/>
  <c r="G2103" i="16" s="1"/>
  <c r="F2104" i="16"/>
  <c r="G2104" i="16" s="1"/>
  <c r="F2105" i="16"/>
  <c r="G2105" i="16" s="1"/>
  <c r="F2106" i="16"/>
  <c r="G2106" i="16" s="1"/>
  <c r="F2107" i="16"/>
  <c r="G2107" i="16" s="1"/>
  <c r="F2108" i="16"/>
  <c r="G2108" i="16" s="1"/>
  <c r="F2109" i="16"/>
  <c r="G2109" i="16" s="1"/>
  <c r="F2110" i="16"/>
  <c r="G2110" i="16" s="1"/>
  <c r="F2111" i="16"/>
  <c r="G2111" i="16" s="1"/>
  <c r="F2112" i="16"/>
  <c r="G2112" i="16" s="1"/>
  <c r="F2113" i="16"/>
  <c r="G2113" i="16" s="1"/>
  <c r="F2114" i="16"/>
  <c r="G2114" i="16" s="1"/>
  <c r="F2115" i="16"/>
  <c r="G2115" i="16" s="1"/>
  <c r="F2116" i="16"/>
  <c r="G2116" i="16" s="1"/>
  <c r="F2117" i="16"/>
  <c r="G2117" i="16" s="1"/>
  <c r="F2118" i="16"/>
  <c r="G2118" i="16" s="1"/>
  <c r="F2119" i="16"/>
  <c r="G2119" i="16" s="1"/>
  <c r="F2120" i="16"/>
  <c r="G2120" i="16" s="1"/>
  <c r="F2121" i="16"/>
  <c r="G2121" i="16" s="1"/>
  <c r="F2122" i="16"/>
  <c r="G2122" i="16" s="1"/>
  <c r="F2123" i="16"/>
  <c r="G2123" i="16" s="1"/>
  <c r="F2124" i="16"/>
  <c r="G2124" i="16" s="1"/>
  <c r="F2125" i="16"/>
  <c r="G2125" i="16" s="1"/>
  <c r="F2126" i="16"/>
  <c r="G2126" i="16" s="1"/>
  <c r="F2127" i="16"/>
  <c r="G2127" i="16" s="1"/>
  <c r="F2128" i="16"/>
  <c r="G2128" i="16"/>
  <c r="F2129" i="16"/>
  <c r="G2129" i="16" s="1"/>
  <c r="F2130" i="16"/>
  <c r="G2130" i="16" s="1"/>
  <c r="F2131" i="16"/>
  <c r="G2131" i="16" s="1"/>
  <c r="F2132" i="16"/>
  <c r="G2132" i="16" s="1"/>
  <c r="F2133" i="16"/>
  <c r="G2133" i="16" s="1"/>
  <c r="F2134" i="16"/>
  <c r="G2134" i="16" s="1"/>
  <c r="F2135" i="16"/>
  <c r="G2135" i="16" s="1"/>
  <c r="F2136" i="16"/>
  <c r="G2136" i="16" s="1"/>
  <c r="F2137" i="16"/>
  <c r="G2137" i="16" s="1"/>
  <c r="F2138" i="16"/>
  <c r="G2138" i="16" s="1"/>
  <c r="F2139" i="16"/>
  <c r="G2139" i="16" s="1"/>
  <c r="F2140" i="16"/>
  <c r="G2140" i="16" s="1"/>
  <c r="F2141" i="16"/>
  <c r="G2141" i="16" s="1"/>
  <c r="F2142" i="16"/>
  <c r="G2142" i="16" s="1"/>
  <c r="F2143" i="16"/>
  <c r="G2143" i="16" s="1"/>
  <c r="F2144" i="16"/>
  <c r="G2144" i="16"/>
  <c r="F2145" i="16"/>
  <c r="G2145" i="16" s="1"/>
  <c r="F2146" i="16"/>
  <c r="G2146" i="16"/>
  <c r="F2147" i="16"/>
  <c r="G2147" i="16" s="1"/>
  <c r="F2148" i="16"/>
  <c r="G2148" i="16" s="1"/>
  <c r="F2149" i="16"/>
  <c r="G2149" i="16" s="1"/>
  <c r="F2150" i="16"/>
  <c r="G2150" i="16" s="1"/>
  <c r="F2151" i="16"/>
  <c r="G2151" i="16" s="1"/>
  <c r="F2152" i="16"/>
  <c r="G2152" i="16" s="1"/>
  <c r="F2153" i="16"/>
  <c r="G2153" i="16" s="1"/>
  <c r="F2154" i="16"/>
  <c r="G2154" i="16" s="1"/>
  <c r="F2155" i="16"/>
  <c r="G2155" i="16" s="1"/>
  <c r="F2156" i="16"/>
  <c r="G2156" i="16" s="1"/>
  <c r="F2157" i="16"/>
  <c r="G2157" i="16" s="1"/>
  <c r="F2158" i="16"/>
  <c r="G2158" i="16" s="1"/>
  <c r="F2159" i="16"/>
  <c r="G2159" i="16" s="1"/>
  <c r="F2160" i="16"/>
  <c r="G2160" i="16" s="1"/>
  <c r="F2161" i="16"/>
  <c r="G2161" i="16" s="1"/>
  <c r="F2162" i="16"/>
  <c r="G2162" i="16" s="1"/>
  <c r="F2163" i="16"/>
  <c r="G2163" i="16" s="1"/>
  <c r="F2164" i="16"/>
  <c r="G2164" i="16" s="1"/>
  <c r="F2165" i="16"/>
  <c r="G2165" i="16" s="1"/>
  <c r="F2166" i="16"/>
  <c r="G2166" i="16" s="1"/>
  <c r="F2167" i="16"/>
  <c r="G2167" i="16" s="1"/>
  <c r="F2168" i="16"/>
  <c r="G2168" i="16" s="1"/>
  <c r="F2169" i="16"/>
  <c r="G2169" i="16" s="1"/>
  <c r="F2170" i="16"/>
  <c r="G2170" i="16" s="1"/>
  <c r="F2171" i="16"/>
  <c r="G2171" i="16" s="1"/>
  <c r="F2172" i="16"/>
  <c r="G2172" i="16" s="1"/>
  <c r="F2173" i="16"/>
  <c r="G2173" i="16" s="1"/>
  <c r="F2174" i="16"/>
  <c r="G2174" i="16" s="1"/>
  <c r="F2175" i="16"/>
  <c r="G2175" i="16" s="1"/>
  <c r="F2176" i="16"/>
  <c r="G2176" i="16" s="1"/>
  <c r="F2177" i="16"/>
  <c r="G2177" i="16" s="1"/>
  <c r="F2178" i="16"/>
  <c r="G2178" i="16" s="1"/>
  <c r="F2179" i="16"/>
  <c r="G2179" i="16" s="1"/>
  <c r="F2180" i="16"/>
  <c r="G2180" i="16" s="1"/>
  <c r="F2181" i="16"/>
  <c r="G2181" i="16" s="1"/>
  <c r="F2182" i="16"/>
  <c r="G2182" i="16" s="1"/>
  <c r="F2183" i="16"/>
  <c r="G2183" i="16" s="1"/>
  <c r="F2184" i="16"/>
  <c r="G2184" i="16" s="1"/>
  <c r="F2185" i="16"/>
  <c r="G2185" i="16" s="1"/>
  <c r="F2186" i="16"/>
  <c r="G2186" i="16" s="1"/>
  <c r="F2187" i="16"/>
  <c r="G2187" i="16" s="1"/>
  <c r="F2188" i="16"/>
  <c r="G2188" i="16" s="1"/>
  <c r="F2189" i="16"/>
  <c r="G2189" i="16" s="1"/>
  <c r="F2190" i="16"/>
  <c r="G2190" i="16" s="1"/>
  <c r="F2191" i="16"/>
  <c r="G2191" i="16" s="1"/>
  <c r="F2192" i="16"/>
  <c r="G2192" i="16" s="1"/>
  <c r="F2193" i="16"/>
  <c r="G2193" i="16" s="1"/>
  <c r="F2194" i="16"/>
  <c r="G2194" i="16" s="1"/>
  <c r="F2195" i="16"/>
  <c r="G2195" i="16" s="1"/>
  <c r="F2196" i="16"/>
  <c r="G2196" i="16" s="1"/>
  <c r="F2197" i="16"/>
  <c r="G2197" i="16" s="1"/>
  <c r="F2198" i="16"/>
  <c r="G2198" i="16" s="1"/>
  <c r="F2199" i="16"/>
  <c r="G2199" i="16" s="1"/>
  <c r="F2200" i="16"/>
  <c r="G2200" i="16" s="1"/>
  <c r="F2201" i="16"/>
  <c r="G2201" i="16" s="1"/>
  <c r="F2202" i="16"/>
  <c r="G2202" i="16" s="1"/>
  <c r="F2203" i="16"/>
  <c r="G2203" i="16" s="1"/>
  <c r="F2204" i="16"/>
  <c r="G2204" i="16" s="1"/>
  <c r="F2205" i="16"/>
  <c r="G2205" i="16" s="1"/>
  <c r="F2206" i="16"/>
  <c r="G2206" i="16" s="1"/>
  <c r="F2207" i="16"/>
  <c r="G2207" i="16" s="1"/>
  <c r="F2208" i="16"/>
  <c r="G2208" i="16" s="1"/>
  <c r="F2209" i="16"/>
  <c r="G2209" i="16" s="1"/>
  <c r="F2210" i="16"/>
  <c r="G2210" i="16" s="1"/>
  <c r="F2211" i="16"/>
  <c r="G2211" i="16" s="1"/>
  <c r="F2212" i="16"/>
  <c r="G2212" i="16" s="1"/>
  <c r="F2213" i="16"/>
  <c r="G2213" i="16" s="1"/>
  <c r="F2214" i="16"/>
  <c r="G2214" i="16" s="1"/>
  <c r="F2215" i="16"/>
  <c r="G2215" i="16" s="1"/>
  <c r="F2216" i="16"/>
  <c r="G2216" i="16" s="1"/>
  <c r="F2217" i="16"/>
  <c r="G2217" i="16" s="1"/>
  <c r="F2218" i="16"/>
  <c r="G2218" i="16" s="1"/>
  <c r="F2219" i="16"/>
  <c r="G2219" i="16" s="1"/>
  <c r="F2220" i="16"/>
  <c r="G2220" i="16" s="1"/>
  <c r="F2221" i="16"/>
  <c r="G2221" i="16" s="1"/>
  <c r="F2222" i="16"/>
  <c r="G2222" i="16" s="1"/>
  <c r="F2223" i="16"/>
  <c r="G2223" i="16" s="1"/>
  <c r="F2224" i="16"/>
  <c r="G2224" i="16" s="1"/>
  <c r="F2225" i="16"/>
  <c r="G2225" i="16" s="1"/>
  <c r="F2226" i="16"/>
  <c r="G2226" i="16" s="1"/>
  <c r="F2232" i="16"/>
  <c r="G2232" i="16" s="1"/>
  <c r="F2233" i="16"/>
  <c r="G2233" i="16" s="1"/>
  <c r="F2234" i="16"/>
  <c r="G2234" i="16" s="1"/>
  <c r="F2235" i="16"/>
  <c r="G2235" i="16" s="1"/>
  <c r="F2236" i="16"/>
  <c r="G2236" i="16" s="1"/>
  <c r="F2237" i="16"/>
  <c r="G2237" i="16" s="1"/>
  <c r="F2238" i="16"/>
  <c r="G2238" i="16" s="1"/>
  <c r="F2239" i="16"/>
  <c r="G2239" i="16" s="1"/>
  <c r="F2240" i="16"/>
  <c r="G2240" i="16" s="1"/>
  <c r="F2241" i="16"/>
  <c r="G2241" i="16" s="1"/>
  <c r="F2242" i="16"/>
  <c r="G2242" i="16" s="1"/>
  <c r="F2243" i="16"/>
  <c r="G2243" i="16" s="1"/>
  <c r="F2244" i="16"/>
  <c r="G2244" i="16" s="1"/>
  <c r="F2245" i="16"/>
  <c r="G2245" i="16" s="1"/>
  <c r="F2246" i="16"/>
  <c r="G2246" i="16" s="1"/>
  <c r="F2247" i="16"/>
  <c r="G2247" i="16" s="1"/>
  <c r="F2248" i="16"/>
  <c r="G2248" i="16" s="1"/>
  <c r="F2249" i="16"/>
  <c r="G2249" i="16" s="1"/>
  <c r="F2250" i="16"/>
  <c r="G2250" i="16" s="1"/>
  <c r="F2251" i="16"/>
  <c r="G2251" i="16" s="1"/>
  <c r="F2252" i="16"/>
  <c r="G2252" i="16" s="1"/>
  <c r="F2253" i="16"/>
  <c r="G2253" i="16" s="1"/>
  <c r="F2254" i="16"/>
  <c r="G2254" i="16" s="1"/>
  <c r="F2255" i="16"/>
  <c r="G2255" i="16" s="1"/>
  <c r="F2256" i="16"/>
  <c r="G2256" i="16" s="1"/>
  <c r="F2257" i="16"/>
  <c r="G2257" i="16" s="1"/>
  <c r="F2258" i="16"/>
  <c r="G2258" i="16" s="1"/>
  <c r="F2259" i="16"/>
  <c r="G2259" i="16" s="1"/>
  <c r="F2260" i="16"/>
  <c r="G2260" i="16" s="1"/>
  <c r="F2261" i="16"/>
  <c r="G2261" i="16" s="1"/>
  <c r="F2262" i="16"/>
  <c r="G2262" i="16" s="1"/>
  <c r="F2263" i="16"/>
  <c r="G2263" i="16" s="1"/>
  <c r="F2264" i="16"/>
  <c r="G2264" i="16" s="1"/>
  <c r="F2265" i="16"/>
  <c r="G2265" i="16" s="1"/>
  <c r="F2266" i="16"/>
  <c r="G2266" i="16" s="1"/>
  <c r="F2267" i="16"/>
  <c r="G2267" i="16" s="1"/>
  <c r="F2268" i="16"/>
  <c r="G2268" i="16" s="1"/>
  <c r="F2269" i="16"/>
  <c r="G2269" i="16"/>
  <c r="F2270" i="16"/>
  <c r="G2270" i="16" s="1"/>
  <c r="F2271" i="16"/>
  <c r="G2271" i="16" s="1"/>
  <c r="F2272" i="16"/>
  <c r="G2272" i="16" s="1"/>
  <c r="F2273" i="16"/>
  <c r="G2273" i="16" s="1"/>
  <c r="F2274" i="16"/>
  <c r="G2274" i="16" s="1"/>
  <c r="F2275" i="16"/>
  <c r="G2275" i="16" s="1"/>
  <c r="F2276" i="16"/>
  <c r="G2276" i="16" s="1"/>
  <c r="F2277" i="16"/>
  <c r="G2277" i="16" s="1"/>
  <c r="F2278" i="16"/>
  <c r="G2278" i="16" s="1"/>
  <c r="F2279" i="16"/>
  <c r="G2279" i="16" s="1"/>
  <c r="F2280" i="16"/>
  <c r="G2280" i="16" s="1"/>
  <c r="F2281" i="16"/>
  <c r="G2281" i="16" s="1"/>
  <c r="F2282" i="16"/>
  <c r="G2282" i="16" s="1"/>
  <c r="F2284" i="16"/>
  <c r="G2284" i="16" s="1"/>
  <c r="F2285" i="16"/>
  <c r="G2285" i="16" s="1"/>
  <c r="F2286" i="16"/>
  <c r="G2286" i="16" s="1"/>
  <c r="F2287" i="16"/>
  <c r="G2287" i="16" s="1"/>
  <c r="F2288" i="16"/>
  <c r="G2288" i="16" s="1"/>
  <c r="F2289" i="16"/>
  <c r="G2289" i="16" s="1"/>
  <c r="F2290" i="16"/>
  <c r="G2290" i="16" s="1"/>
  <c r="F2291" i="16"/>
  <c r="G2291" i="16" s="1"/>
  <c r="F2292" i="16"/>
  <c r="G2292" i="16"/>
  <c r="F2293" i="16"/>
  <c r="G2293" i="16" s="1"/>
  <c r="F2294" i="16"/>
  <c r="G2294" i="16" s="1"/>
  <c r="F2295" i="16"/>
  <c r="G2295" i="16" s="1"/>
  <c r="F2296" i="16"/>
  <c r="G2296" i="16" s="1"/>
  <c r="F2298" i="16"/>
  <c r="G2298" i="16"/>
  <c r="F2299" i="16"/>
  <c r="G2299" i="16" s="1"/>
  <c r="F2300" i="16"/>
  <c r="G2300" i="16" s="1"/>
  <c r="F2301" i="16"/>
  <c r="G2301" i="16" s="1"/>
  <c r="F2302" i="16"/>
  <c r="G2302" i="16" s="1"/>
  <c r="F2303" i="16"/>
  <c r="G2303" i="16" s="1"/>
  <c r="F2304" i="16"/>
  <c r="G2304" i="16" s="1"/>
  <c r="F2305" i="16"/>
  <c r="G2305" i="16" s="1"/>
  <c r="F2306" i="16"/>
  <c r="G2306" i="16" s="1"/>
  <c r="F2307" i="16"/>
  <c r="G2307" i="16" s="1"/>
  <c r="F2308" i="16"/>
  <c r="G2308" i="16" s="1"/>
  <c r="F2309" i="16"/>
  <c r="G2309" i="16" s="1"/>
  <c r="F2310" i="16"/>
  <c r="G2310" i="16" s="1"/>
  <c r="F2311" i="16"/>
  <c r="G2311" i="16" s="1"/>
  <c r="F2312" i="16"/>
  <c r="G2312" i="16"/>
  <c r="F2313" i="16"/>
  <c r="G2313" i="16" s="1"/>
  <c r="F2314" i="16"/>
  <c r="G2314" i="16" s="1"/>
  <c r="F2315" i="16"/>
  <c r="G2315" i="16" s="1"/>
  <c r="F2316" i="16"/>
  <c r="G2316" i="16" s="1"/>
  <c r="F2317" i="16"/>
  <c r="G2317" i="16" s="1"/>
  <c r="F2318" i="16"/>
  <c r="G2318" i="16" s="1"/>
  <c r="F2319" i="16"/>
  <c r="G2319" i="16" s="1"/>
  <c r="F2320" i="16"/>
  <c r="G2320" i="16" s="1"/>
  <c r="F2321" i="16"/>
  <c r="G2321" i="16" s="1"/>
  <c r="F2322" i="16"/>
  <c r="G2322" i="16"/>
  <c r="F2323" i="16"/>
  <c r="G2323" i="16" s="1"/>
  <c r="F2324" i="16"/>
  <c r="G2324" i="16" s="1"/>
  <c r="F2325" i="16"/>
  <c r="G2325" i="16" s="1"/>
  <c r="F2326" i="16"/>
  <c r="G2326" i="16" s="1"/>
  <c r="F2327" i="16"/>
  <c r="G2327" i="16" s="1"/>
  <c r="F2328" i="16"/>
  <c r="G2328" i="16"/>
  <c r="F2329" i="16"/>
  <c r="G2329" i="16" s="1"/>
  <c r="F2330" i="16"/>
  <c r="G2330" i="16" s="1"/>
  <c r="F2331" i="16"/>
  <c r="G2331" i="16" s="1"/>
  <c r="F2332" i="16"/>
  <c r="G2332" i="16" s="1"/>
  <c r="F2333" i="16"/>
  <c r="G2333" i="16"/>
  <c r="F2334" i="16"/>
  <c r="G2334" i="16" s="1"/>
  <c r="F2335" i="16"/>
  <c r="G2335" i="16" s="1"/>
  <c r="F2336" i="16"/>
  <c r="G2336" i="16" s="1"/>
  <c r="F2337" i="16"/>
  <c r="G2337" i="16" s="1"/>
  <c r="F2338" i="16"/>
  <c r="G2338" i="16" s="1"/>
  <c r="F2339" i="16"/>
  <c r="G2339" i="16" s="1"/>
  <c r="F2340" i="16"/>
  <c r="G2340" i="16" s="1"/>
  <c r="F2357" i="16"/>
  <c r="G2357" i="16" s="1"/>
  <c r="F2358" i="16"/>
  <c r="G2358" i="16" s="1"/>
  <c r="F2359" i="16"/>
  <c r="G2359" i="16" s="1"/>
  <c r="F2360" i="16"/>
  <c r="G2360" i="16"/>
  <c r="F2361" i="16"/>
  <c r="G2361" i="16" s="1"/>
  <c r="F2362" i="16"/>
  <c r="G2362" i="16"/>
  <c r="F2363" i="16"/>
  <c r="G2363" i="16" s="1"/>
  <c r="F2364" i="16"/>
  <c r="G2364" i="16" s="1"/>
  <c r="F2365" i="16"/>
  <c r="G2365" i="16"/>
  <c r="F2366" i="16"/>
  <c r="G2366" i="16" s="1"/>
  <c r="F2367" i="16"/>
  <c r="G2367" i="16" s="1"/>
  <c r="F2368" i="16"/>
  <c r="G2368" i="16"/>
  <c r="F2369" i="16"/>
  <c r="G2369" i="16"/>
  <c r="F2370" i="16"/>
  <c r="G2370" i="16" s="1"/>
  <c r="F2371" i="16"/>
  <c r="G2371" i="16" s="1"/>
  <c r="F2372" i="16"/>
  <c r="G2372" i="16" s="1"/>
  <c r="F2373" i="16"/>
  <c r="G2373" i="16" s="1"/>
  <c r="F2374" i="16"/>
  <c r="G2374" i="16"/>
  <c r="F2375" i="16"/>
  <c r="G2375" i="16" s="1"/>
  <c r="F2376" i="16"/>
  <c r="G2376" i="16"/>
  <c r="F2377" i="16"/>
  <c r="G2377" i="16"/>
  <c r="F2378" i="16"/>
  <c r="G2378" i="16"/>
  <c r="F2379" i="16"/>
  <c r="G2379" i="16" s="1"/>
  <c r="F2380" i="16"/>
  <c r="G2380" i="16" s="1"/>
  <c r="F2381" i="16"/>
  <c r="G2381" i="16" s="1"/>
  <c r="F2382" i="16"/>
  <c r="G2382" i="16" s="1"/>
  <c r="F2383" i="16"/>
  <c r="G2383" i="16" s="1"/>
  <c r="F2384" i="16"/>
  <c r="G2384" i="16" s="1"/>
  <c r="F2385" i="16"/>
  <c r="G2385" i="16"/>
  <c r="F2386" i="16"/>
  <c r="G2386" i="16"/>
  <c r="F2387" i="16"/>
  <c r="G2387" i="16" s="1"/>
  <c r="F2388" i="16"/>
  <c r="G2388" i="16"/>
  <c r="F2389" i="16"/>
  <c r="G2389" i="16" s="1"/>
  <c r="F2390" i="16"/>
  <c r="G2390" i="16" s="1"/>
  <c r="F2391" i="16"/>
  <c r="G2391" i="16" s="1"/>
  <c r="F2392" i="16"/>
  <c r="G2392" i="16"/>
  <c r="F2393" i="16"/>
  <c r="G2393" i="16" s="1"/>
  <c r="F2394" i="16"/>
  <c r="G2394" i="16"/>
  <c r="F2395" i="16"/>
  <c r="G2395" i="16" s="1"/>
  <c r="F2396" i="16"/>
  <c r="G2396" i="16" s="1"/>
  <c r="F2397" i="16"/>
  <c r="G2397" i="16"/>
  <c r="F2398" i="16"/>
  <c r="G2398" i="16" s="1"/>
  <c r="F2399" i="16"/>
  <c r="G2399" i="16" s="1"/>
  <c r="F2400" i="16"/>
  <c r="G2400" i="16"/>
  <c r="F2401" i="16"/>
  <c r="G2401" i="16"/>
  <c r="F2402" i="16"/>
  <c r="G2402" i="16" s="1"/>
  <c r="F2403" i="16"/>
  <c r="G2403" i="16" s="1"/>
  <c r="F2404" i="16"/>
  <c r="G2404" i="16" s="1"/>
  <c r="F39" i="20"/>
  <c r="G39" i="20" s="1"/>
  <c r="F40" i="20"/>
  <c r="G40" i="20" s="1"/>
  <c r="F41" i="20"/>
  <c r="G41" i="20" s="1"/>
  <c r="F42" i="20"/>
  <c r="G42" i="20" s="1"/>
  <c r="F43" i="20"/>
  <c r="G43" i="20" s="1"/>
  <c r="F44" i="20"/>
  <c r="G44" i="20" s="1"/>
  <c r="F45" i="20"/>
  <c r="G45" i="20" s="1"/>
  <c r="F46" i="20"/>
  <c r="G46" i="20" s="1"/>
  <c r="F47" i="20"/>
  <c r="G47" i="20" s="1"/>
  <c r="F48" i="20"/>
  <c r="G48" i="20" s="1"/>
  <c r="F49" i="20"/>
  <c r="G49" i="20" s="1"/>
  <c r="F50" i="20"/>
  <c r="G50" i="20" s="1"/>
  <c r="F51" i="20"/>
  <c r="G51" i="20" s="1"/>
  <c r="F52" i="20"/>
  <c r="G52" i="20" s="1"/>
  <c r="F53" i="20"/>
  <c r="G53" i="20" s="1"/>
  <c r="F54" i="20"/>
  <c r="G54" i="20" s="1"/>
  <c r="F55" i="20"/>
  <c r="G55" i="20" s="1"/>
  <c r="F56" i="20"/>
  <c r="G56" i="20" s="1"/>
  <c r="F57" i="20"/>
  <c r="G57" i="20" s="1"/>
  <c r="F58" i="20"/>
  <c r="G58" i="20" s="1"/>
  <c r="F59" i="20"/>
  <c r="G59" i="20" s="1"/>
  <c r="F60" i="20"/>
  <c r="G60" i="20" s="1"/>
  <c r="F61" i="20"/>
  <c r="G61" i="20" s="1"/>
  <c r="G62" i="20" s="1"/>
  <c r="F63" i="20"/>
  <c r="G63" i="20" s="1"/>
  <c r="F64" i="20"/>
  <c r="G64" i="20" s="1"/>
  <c r="F66" i="20"/>
  <c r="G66" i="20" s="1"/>
  <c r="G67" i="20" s="1"/>
  <c r="F68" i="20"/>
  <c r="G68" i="20" s="1"/>
  <c r="F69" i="20"/>
  <c r="G69" i="20" s="1"/>
  <c r="F70" i="20"/>
  <c r="G70" i="20" s="1"/>
  <c r="F71" i="20"/>
  <c r="G71" i="20" s="1"/>
  <c r="F72" i="20"/>
  <c r="G72" i="20" s="1"/>
  <c r="F73" i="20"/>
  <c r="G73" i="20" s="1"/>
  <c r="F74" i="20"/>
  <c r="G74" i="20" s="1"/>
  <c r="F75" i="20"/>
  <c r="G75" i="20" s="1"/>
  <c r="F76" i="20"/>
  <c r="G76" i="20" s="1"/>
  <c r="F77" i="20"/>
  <c r="G77" i="20"/>
  <c r="F78" i="20"/>
  <c r="G78" i="20" s="1"/>
  <c r="F79" i="20"/>
  <c r="G79" i="20" s="1"/>
  <c r="F80" i="20"/>
  <c r="G80" i="20" s="1"/>
  <c r="F81" i="20"/>
  <c r="G81" i="20" s="1"/>
  <c r="F82" i="20"/>
  <c r="G82" i="20" s="1"/>
  <c r="F83" i="20"/>
  <c r="G83" i="20" s="1"/>
  <c r="F84" i="20"/>
  <c r="G84" i="20"/>
  <c r="F85" i="20"/>
  <c r="G85" i="20" s="1"/>
  <c r="F86" i="20"/>
  <c r="G86" i="20" s="1"/>
  <c r="F87" i="20"/>
  <c r="G87" i="20" s="1"/>
  <c r="F88" i="20"/>
  <c r="G88" i="20" s="1"/>
  <c r="F89" i="20"/>
  <c r="G89" i="20" s="1"/>
  <c r="F90" i="20"/>
  <c r="G90" i="20" s="1"/>
  <c r="F91" i="20"/>
  <c r="G91" i="20" s="1"/>
  <c r="F92" i="20"/>
  <c r="G92" i="20" s="1"/>
  <c r="F93" i="20"/>
  <c r="G93" i="20"/>
  <c r="F94" i="20"/>
  <c r="G94" i="20" s="1"/>
  <c r="F95" i="20"/>
  <c r="G95" i="20" s="1"/>
  <c r="F96" i="20"/>
  <c r="G96" i="20" s="1"/>
  <c r="F97" i="20"/>
  <c r="G97" i="20" s="1"/>
  <c r="F98" i="20"/>
  <c r="G98" i="20" s="1"/>
  <c r="F99" i="20"/>
  <c r="G99" i="20" s="1"/>
  <c r="F100" i="20"/>
  <c r="G100" i="20" s="1"/>
  <c r="F101" i="20"/>
  <c r="G101" i="20" s="1"/>
  <c r="F102" i="20"/>
  <c r="G102" i="20" s="1"/>
  <c r="F103" i="20"/>
  <c r="G103" i="20" s="1"/>
  <c r="F104" i="20"/>
  <c r="G104" i="20" s="1"/>
  <c r="F105" i="20"/>
  <c r="G105" i="20" s="1"/>
  <c r="F106" i="20"/>
  <c r="G106" i="20" s="1"/>
  <c r="F107" i="20"/>
  <c r="G107" i="20" s="1"/>
  <c r="F108" i="20"/>
  <c r="G108" i="20" s="1"/>
  <c r="F109" i="20"/>
  <c r="G109" i="20" s="1"/>
  <c r="F110" i="20"/>
  <c r="G110" i="20" s="1"/>
  <c r="G111" i="20" s="1"/>
  <c r="F112" i="20"/>
  <c r="G112" i="20" s="1"/>
  <c r="F113" i="20"/>
  <c r="G113" i="20" s="1"/>
  <c r="F118" i="20"/>
  <c r="G118" i="20" s="1"/>
  <c r="F119" i="20"/>
  <c r="G119" i="20" s="1"/>
  <c r="F120" i="20"/>
  <c r="G120" i="20" s="1"/>
  <c r="F121" i="20"/>
  <c r="G121" i="20" s="1"/>
  <c r="F122" i="20"/>
  <c r="G122" i="20" s="1"/>
  <c r="F123" i="20"/>
  <c r="G123" i="20" s="1"/>
  <c r="F124" i="20"/>
  <c r="G124" i="20" s="1"/>
  <c r="F125" i="20"/>
  <c r="G125" i="20" s="1"/>
  <c r="F126" i="20"/>
  <c r="G126" i="20" s="1"/>
  <c r="F127" i="20"/>
  <c r="G127" i="20" s="1"/>
  <c r="F128" i="20"/>
  <c r="G128" i="20" s="1"/>
  <c r="F129" i="20"/>
  <c r="G129" i="20" s="1"/>
  <c r="F130" i="20"/>
  <c r="G130" i="20" s="1"/>
  <c r="F131" i="20"/>
  <c r="G131" i="20" s="1"/>
  <c r="F132" i="20"/>
  <c r="G132" i="20"/>
  <c r="F133" i="20"/>
  <c r="G133" i="20" s="1"/>
  <c r="F134" i="20"/>
  <c r="G134" i="20" s="1"/>
  <c r="F135" i="20"/>
  <c r="G135" i="20" s="1"/>
  <c r="F136" i="20"/>
  <c r="G136" i="20" s="1"/>
  <c r="F137" i="20"/>
  <c r="G137" i="20" s="1"/>
  <c r="F138" i="20"/>
  <c r="G138" i="20" s="1"/>
  <c r="F139" i="20"/>
  <c r="G139" i="20"/>
  <c r="F140" i="20"/>
  <c r="G140" i="20" s="1"/>
  <c r="F141" i="20"/>
  <c r="G141" i="20"/>
  <c r="F142" i="20"/>
  <c r="G142" i="20" s="1"/>
  <c r="F143" i="20"/>
  <c r="G143" i="20" s="1"/>
  <c r="F144" i="20"/>
  <c r="G144" i="20" s="1"/>
  <c r="F145" i="20"/>
  <c r="G145" i="20" s="1"/>
  <c r="F146" i="20"/>
  <c r="G146" i="20" s="1"/>
  <c r="F147" i="20"/>
  <c r="G147" i="20" s="1"/>
  <c r="F148" i="20"/>
  <c r="G148" i="20"/>
  <c r="F149" i="20"/>
  <c r="G149" i="20" s="1"/>
  <c r="F150" i="20"/>
  <c r="G150" i="20" s="1"/>
  <c r="F151" i="20"/>
  <c r="G151" i="20" s="1"/>
  <c r="F152" i="20"/>
  <c r="G152" i="20" s="1"/>
  <c r="F153" i="20"/>
  <c r="G153" i="20" s="1"/>
  <c r="F154" i="20"/>
  <c r="G154" i="20" s="1"/>
  <c r="F155" i="20"/>
  <c r="G155" i="20" s="1"/>
  <c r="F156" i="20"/>
  <c r="G156" i="20" s="1"/>
  <c r="F157" i="20"/>
  <c r="G157" i="20" s="1"/>
  <c r="F158" i="20"/>
  <c r="G158" i="20" s="1"/>
  <c r="F159" i="20"/>
  <c r="G159" i="20" s="1"/>
  <c r="F160" i="20"/>
  <c r="G160" i="20" s="1"/>
  <c r="F161" i="20"/>
  <c r="G161" i="20" s="1"/>
  <c r="F162" i="20"/>
  <c r="G162" i="20" s="1"/>
  <c r="F163" i="20"/>
  <c r="G163" i="20" s="1"/>
  <c r="F164" i="20"/>
  <c r="G164" i="20" s="1"/>
  <c r="F165" i="20"/>
  <c r="G165" i="20" s="1"/>
  <c r="F166" i="20"/>
  <c r="G166" i="20" s="1"/>
  <c r="F167" i="20"/>
  <c r="G167" i="20" s="1"/>
  <c r="F168" i="20"/>
  <c r="G168" i="20" s="1"/>
  <c r="F169" i="20"/>
  <c r="G169" i="20" s="1"/>
  <c r="F170" i="20"/>
  <c r="G170" i="20" s="1"/>
  <c r="F171" i="20"/>
  <c r="G171" i="20" s="1"/>
  <c r="F172" i="20"/>
  <c r="G172" i="20" s="1"/>
  <c r="F173" i="20"/>
  <c r="G173" i="20" s="1"/>
  <c r="F174" i="20"/>
  <c r="G174" i="20" s="1"/>
  <c r="F175" i="20"/>
  <c r="G175" i="20" s="1"/>
  <c r="F176" i="20"/>
  <c r="G176" i="20" s="1"/>
  <c r="F177" i="20"/>
  <c r="G177" i="20" s="1"/>
  <c r="F178" i="20"/>
  <c r="G178" i="20" s="1"/>
  <c r="F179" i="20"/>
  <c r="G179" i="20" s="1"/>
  <c r="F180" i="20"/>
  <c r="G180" i="20" s="1"/>
  <c r="F181" i="20"/>
  <c r="G181" i="20"/>
  <c r="F182" i="20"/>
  <c r="G182" i="20" s="1"/>
  <c r="F183" i="20"/>
  <c r="G183" i="20" s="1"/>
  <c r="F184" i="20"/>
  <c r="G184" i="20" s="1"/>
  <c r="F185" i="20"/>
  <c r="G185" i="20" s="1"/>
  <c r="F186" i="20"/>
  <c r="G186" i="20" s="1"/>
  <c r="F187" i="20"/>
  <c r="G187" i="20" s="1"/>
  <c r="F188" i="20"/>
  <c r="G188" i="20" s="1"/>
  <c r="F189" i="20"/>
  <c r="G189" i="20" s="1"/>
  <c r="F190" i="20"/>
  <c r="G190" i="20" s="1"/>
  <c r="F191" i="20"/>
  <c r="G191" i="20" s="1"/>
  <c r="F192" i="20"/>
  <c r="G192" i="20" s="1"/>
  <c r="F193" i="20"/>
  <c r="G193" i="20" s="1"/>
  <c r="F195" i="20"/>
  <c r="G195" i="20" s="1"/>
  <c r="F196" i="20"/>
  <c r="G196" i="20" s="1"/>
  <c r="F197" i="20"/>
  <c r="G197" i="20" s="1"/>
  <c r="F198" i="20"/>
  <c r="G198" i="20" s="1"/>
  <c r="F199" i="20"/>
  <c r="G199" i="20" s="1"/>
  <c r="F200" i="20"/>
  <c r="G200" i="20" s="1"/>
  <c r="F201" i="20"/>
  <c r="G201" i="20" s="1"/>
  <c r="F202" i="20"/>
  <c r="G202" i="20" s="1"/>
  <c r="F203" i="20"/>
  <c r="G203" i="20" s="1"/>
  <c r="F204" i="20"/>
  <c r="G204" i="20"/>
  <c r="F205" i="20"/>
  <c r="G205" i="20" s="1"/>
  <c r="F206" i="20"/>
  <c r="G206" i="20" s="1"/>
  <c r="F207" i="20"/>
  <c r="G207" i="20" s="1"/>
  <c r="F208" i="20"/>
  <c r="G208" i="20" s="1"/>
  <c r="F209" i="20"/>
  <c r="G209" i="20" s="1"/>
  <c r="F210" i="20"/>
  <c r="G210" i="20" s="1"/>
  <c r="F221" i="20"/>
  <c r="G221" i="20"/>
  <c r="F222" i="20"/>
  <c r="G222" i="20" s="1"/>
  <c r="F223" i="20"/>
  <c r="G223" i="20" s="1"/>
  <c r="F224" i="20"/>
  <c r="G224" i="20" s="1"/>
  <c r="F225" i="20"/>
  <c r="G225" i="20" s="1"/>
  <c r="F226" i="20"/>
  <c r="G226" i="20" s="1"/>
  <c r="F227" i="20"/>
  <c r="G227" i="20"/>
  <c r="F228" i="20"/>
  <c r="G228" i="20" s="1"/>
  <c r="F229" i="20"/>
  <c r="G229" i="20" s="1"/>
  <c r="F230" i="20"/>
  <c r="G230" i="20" s="1"/>
  <c r="F231" i="20"/>
  <c r="G231" i="20" s="1"/>
  <c r="F232" i="20"/>
  <c r="G232" i="20" s="1"/>
  <c r="F233" i="20"/>
  <c r="G233" i="20" s="1"/>
  <c r="F234" i="20"/>
  <c r="G234" i="20" s="1"/>
  <c r="F235" i="20"/>
  <c r="G235" i="20" s="1"/>
  <c r="F236" i="20"/>
  <c r="G236" i="20" s="1"/>
  <c r="F237" i="20"/>
  <c r="G237" i="20"/>
  <c r="F238" i="20"/>
  <c r="G238" i="20" s="1"/>
  <c r="F239" i="20"/>
  <c r="G239" i="20" s="1"/>
  <c r="F240" i="20"/>
  <c r="G240" i="20" s="1"/>
  <c r="F241" i="20"/>
  <c r="G241" i="20" s="1"/>
  <c r="F242" i="20"/>
  <c r="G242" i="20" s="1"/>
  <c r="F243" i="20"/>
  <c r="G243" i="20" s="1"/>
  <c r="F244" i="20"/>
  <c r="G244" i="20"/>
  <c r="F245" i="20"/>
  <c r="G245" i="20" s="1"/>
  <c r="F246" i="20"/>
  <c r="G246" i="20" s="1"/>
  <c r="F247" i="20"/>
  <c r="G247" i="20" s="1"/>
  <c r="F248" i="20"/>
  <c r="G248" i="20" s="1"/>
  <c r="F249" i="20"/>
  <c r="G249" i="20" s="1"/>
  <c r="F250" i="20"/>
  <c r="G250" i="20" s="1"/>
  <c r="F251" i="20"/>
  <c r="G251" i="20" s="1"/>
  <c r="F252" i="20"/>
  <c r="G252" i="20" s="1"/>
  <c r="F253" i="20"/>
  <c r="G253" i="20" s="1"/>
  <c r="F254" i="20"/>
  <c r="G254" i="20" s="1"/>
  <c r="F255" i="20"/>
  <c r="G255" i="20" s="1"/>
  <c r="F256" i="20"/>
  <c r="G256" i="20" s="1"/>
  <c r="F257" i="20"/>
  <c r="G257" i="20" s="1"/>
  <c r="F259" i="20"/>
  <c r="G259" i="20" s="1"/>
  <c r="F260" i="20"/>
  <c r="G260" i="20" s="1"/>
  <c r="F261" i="20"/>
  <c r="G261" i="20" s="1"/>
  <c r="F262" i="20"/>
  <c r="G262" i="20" s="1"/>
  <c r="F263" i="20"/>
  <c r="G263" i="20" s="1"/>
  <c r="F264" i="20"/>
  <c r="G264" i="20" s="1"/>
  <c r="F265" i="20"/>
  <c r="G265" i="20" s="1"/>
  <c r="F266" i="20"/>
  <c r="G266" i="20" s="1"/>
  <c r="F267" i="20"/>
  <c r="G267" i="20" s="1"/>
  <c r="F268" i="20"/>
  <c r="G268" i="20" s="1"/>
  <c r="F269" i="20"/>
  <c r="G269" i="20" s="1"/>
  <c r="F270" i="20"/>
  <c r="G270" i="20" s="1"/>
  <c r="F271" i="20"/>
  <c r="G271" i="20" s="1"/>
  <c r="F272" i="20"/>
  <c r="G272" i="20" s="1"/>
  <c r="F273" i="20"/>
  <c r="G273" i="20" s="1"/>
  <c r="F274" i="20"/>
  <c r="G274" i="20" s="1"/>
  <c r="F275" i="20"/>
  <c r="G275" i="20" s="1"/>
  <c r="F276" i="20"/>
  <c r="G276" i="20" s="1"/>
  <c r="F277" i="20"/>
  <c r="G277" i="20" s="1"/>
  <c r="F278" i="20"/>
  <c r="G278" i="20" s="1"/>
  <c r="F279" i="20"/>
  <c r="G279" i="20" s="1"/>
  <c r="F280" i="20"/>
  <c r="G280" i="20" s="1"/>
  <c r="F281" i="20"/>
  <c r="G281" i="20" s="1"/>
  <c r="F282" i="20"/>
  <c r="G282" i="20" s="1"/>
  <c r="F283" i="20"/>
  <c r="G283" i="20" s="1"/>
  <c r="F284" i="20"/>
  <c r="G284" i="20" s="1"/>
  <c r="F285" i="20"/>
  <c r="G285" i="20" s="1"/>
  <c r="F286" i="20"/>
  <c r="G286" i="20" s="1"/>
  <c r="F287" i="20"/>
  <c r="G287" i="20" s="1"/>
  <c r="F288" i="20"/>
  <c r="G288" i="20"/>
  <c r="F289" i="20"/>
  <c r="G289" i="20" s="1"/>
  <c r="F290" i="20"/>
  <c r="G290" i="20" s="1"/>
  <c r="F291" i="20"/>
  <c r="G291" i="20" s="1"/>
  <c r="F292" i="20"/>
  <c r="G292" i="20" s="1"/>
  <c r="F293" i="20"/>
  <c r="G293" i="20" s="1"/>
  <c r="F294" i="20"/>
  <c r="G294" i="20" s="1"/>
  <c r="F295" i="20"/>
  <c r="G295" i="20" s="1"/>
  <c r="F296" i="20"/>
  <c r="G296" i="20" s="1"/>
  <c r="F297" i="20"/>
  <c r="G297" i="20" s="1"/>
  <c r="F298" i="20"/>
  <c r="G298" i="20" s="1"/>
  <c r="F299" i="20"/>
  <c r="G299" i="20" s="1"/>
  <c r="F300" i="20"/>
  <c r="G300" i="20" s="1"/>
  <c r="F301" i="20"/>
  <c r="G301" i="20" s="1"/>
  <c r="F302" i="20"/>
  <c r="G302" i="20" s="1"/>
  <c r="F303" i="20"/>
  <c r="G303" i="20" s="1"/>
  <c r="F304" i="20"/>
  <c r="G304" i="20" s="1"/>
  <c r="F305" i="20"/>
  <c r="G305" i="20" s="1"/>
  <c r="F306" i="20"/>
  <c r="G306" i="20" s="1"/>
  <c r="F307" i="20"/>
  <c r="G307" i="20" s="1"/>
  <c r="F308" i="20"/>
  <c r="G308" i="20" s="1"/>
  <c r="F309" i="20"/>
  <c r="G309" i="20"/>
  <c r="F310" i="20"/>
  <c r="G310" i="20" s="1"/>
  <c r="F311" i="20"/>
  <c r="G311" i="20" s="1"/>
  <c r="F312" i="20"/>
  <c r="G312" i="20" s="1"/>
  <c r="F313" i="20"/>
  <c r="G313" i="20" s="1"/>
  <c r="F314" i="20"/>
  <c r="G314" i="20" s="1"/>
  <c r="F315" i="20"/>
  <c r="G315" i="20" s="1"/>
  <c r="F316" i="20"/>
  <c r="G316" i="20" s="1"/>
  <c r="F317" i="20"/>
  <c r="G317" i="20" s="1"/>
  <c r="F318" i="20"/>
  <c r="G318" i="20" s="1"/>
  <c r="F319" i="20"/>
  <c r="G319" i="20" s="1"/>
  <c r="F320" i="20"/>
  <c r="G320" i="20" s="1"/>
  <c r="F321" i="20"/>
  <c r="G321" i="20" s="1"/>
  <c r="F322" i="20"/>
  <c r="G322" i="20" s="1"/>
  <c r="F323" i="20"/>
  <c r="G323" i="20"/>
  <c r="F324" i="20"/>
  <c r="G324" i="20" s="1"/>
  <c r="F325" i="20"/>
  <c r="G325" i="20" s="1"/>
  <c r="F326" i="20"/>
  <c r="G326" i="20" s="1"/>
  <c r="F327" i="20"/>
  <c r="G327" i="20" s="1"/>
  <c r="F328" i="20"/>
  <c r="G328" i="20" s="1"/>
  <c r="F329" i="20"/>
  <c r="G329" i="20" s="1"/>
  <c r="F330" i="20"/>
  <c r="G330" i="20" s="1"/>
  <c r="F331" i="20"/>
  <c r="G331" i="20" s="1"/>
  <c r="F332" i="20"/>
  <c r="G332" i="20" s="1"/>
  <c r="F333" i="20"/>
  <c r="G333" i="20" s="1"/>
  <c r="F334" i="20"/>
  <c r="G334" i="20" s="1"/>
  <c r="F335" i="20"/>
  <c r="G335" i="20" s="1"/>
  <c r="F336" i="20"/>
  <c r="G336" i="20" s="1"/>
  <c r="F337" i="20"/>
  <c r="G337" i="20" s="1"/>
  <c r="F338" i="20"/>
  <c r="G338" i="20" s="1"/>
  <c r="F339" i="20"/>
  <c r="G339" i="20" s="1"/>
  <c r="F340" i="20"/>
  <c r="G340" i="20"/>
  <c r="F341" i="20"/>
  <c r="G341" i="20" s="1"/>
  <c r="F342" i="20"/>
  <c r="G342" i="20" s="1"/>
  <c r="F343" i="20"/>
  <c r="G343" i="20" s="1"/>
  <c r="F344" i="20"/>
  <c r="G344" i="20" s="1"/>
  <c r="F345" i="20"/>
  <c r="G345" i="20" s="1"/>
  <c r="F346" i="20"/>
  <c r="G346" i="20" s="1"/>
  <c r="F347" i="20"/>
  <c r="G347" i="20" s="1"/>
  <c r="F348" i="20"/>
  <c r="G348" i="20" s="1"/>
  <c r="F349" i="20"/>
  <c r="G349" i="20" s="1"/>
  <c r="F350" i="20"/>
  <c r="G350" i="20" s="1"/>
  <c r="F351" i="20"/>
  <c r="G351" i="20"/>
  <c r="F352" i="20"/>
  <c r="G352" i="20" s="1"/>
  <c r="F353" i="20"/>
  <c r="G353" i="20" s="1"/>
  <c r="F354" i="20"/>
  <c r="G354" i="20" s="1"/>
  <c r="F355" i="20"/>
  <c r="G355" i="20" s="1"/>
  <c r="F356" i="20"/>
  <c r="G356" i="20" s="1"/>
  <c r="F357" i="20"/>
  <c r="G357" i="20" s="1"/>
  <c r="F358" i="20"/>
  <c r="G358" i="20" s="1"/>
  <c r="F359" i="20"/>
  <c r="G359" i="20" s="1"/>
  <c r="F360" i="20"/>
  <c r="G360" i="20" s="1"/>
  <c r="F361" i="20"/>
  <c r="G361" i="20" s="1"/>
  <c r="F362" i="20"/>
  <c r="G362" i="20" s="1"/>
  <c r="F363" i="20"/>
  <c r="G363" i="20" s="1"/>
  <c r="F364" i="20"/>
  <c r="G364" i="20" s="1"/>
  <c r="F365" i="20"/>
  <c r="G365" i="20" s="1"/>
  <c r="F366" i="20"/>
  <c r="G366" i="20" s="1"/>
  <c r="F367" i="20"/>
  <c r="G367" i="20" s="1"/>
  <c r="F368" i="20"/>
  <c r="G368" i="20" s="1"/>
  <c r="F369" i="20"/>
  <c r="G369" i="20" s="1"/>
  <c r="F370" i="20"/>
  <c r="G370" i="20" s="1"/>
  <c r="F371" i="20"/>
  <c r="G371" i="20" s="1"/>
  <c r="F372" i="20"/>
  <c r="G372" i="20" s="1"/>
  <c r="F373" i="20"/>
  <c r="G373" i="20" s="1"/>
  <c r="F374" i="20"/>
  <c r="G374" i="20" s="1"/>
  <c r="F375" i="20"/>
  <c r="G375" i="20" s="1"/>
  <c r="F376" i="20"/>
  <c r="G376" i="20" s="1"/>
  <c r="F377" i="20"/>
  <c r="G377" i="20" s="1"/>
  <c r="F378" i="20"/>
  <c r="G378" i="20" s="1"/>
  <c r="F379" i="20"/>
  <c r="G379" i="20" s="1"/>
  <c r="F380" i="20"/>
  <c r="G380" i="20" s="1"/>
  <c r="F381" i="20"/>
  <c r="G381" i="20" s="1"/>
  <c r="F382" i="20"/>
  <c r="G382" i="20" s="1"/>
  <c r="F383" i="20"/>
  <c r="G383" i="20" s="1"/>
  <c r="F384" i="20"/>
  <c r="G384" i="20" s="1"/>
  <c r="F385" i="20"/>
  <c r="G385" i="20" s="1"/>
  <c r="F386" i="20"/>
  <c r="G386" i="20" s="1"/>
  <c r="F387" i="20"/>
  <c r="G387" i="20" s="1"/>
  <c r="F388" i="20"/>
  <c r="G388" i="20" s="1"/>
  <c r="F389" i="20"/>
  <c r="G389" i="20" s="1"/>
  <c r="F390" i="20"/>
  <c r="G390" i="20" s="1"/>
  <c r="F391" i="20"/>
  <c r="G391" i="20" s="1"/>
  <c r="F392" i="20"/>
  <c r="G392" i="20" s="1"/>
  <c r="F393" i="20"/>
  <c r="G393" i="20"/>
  <c r="F394" i="20"/>
  <c r="G394" i="20" s="1"/>
  <c r="F395" i="20"/>
  <c r="G395" i="20" s="1"/>
  <c r="F396" i="20"/>
  <c r="G396" i="20" s="1"/>
  <c r="F397" i="20"/>
  <c r="G397" i="20" s="1"/>
  <c r="F398" i="20"/>
  <c r="G398" i="20" s="1"/>
  <c r="F399" i="20"/>
  <c r="G399" i="20" s="1"/>
  <c r="F400" i="20"/>
  <c r="G400" i="20" s="1"/>
  <c r="F401" i="20"/>
  <c r="G401" i="20" s="1"/>
  <c r="F402" i="20"/>
  <c r="G402" i="20" s="1"/>
  <c r="F403" i="20"/>
  <c r="G403" i="20" s="1"/>
  <c r="F404" i="20"/>
  <c r="G404" i="20" s="1"/>
  <c r="F405" i="20"/>
  <c r="G405" i="20" s="1"/>
  <c r="F406" i="20"/>
  <c r="G406" i="20" s="1"/>
  <c r="F407" i="20"/>
  <c r="G407" i="20" s="1"/>
  <c r="F408" i="20"/>
  <c r="G408" i="20" s="1"/>
  <c r="F409" i="20"/>
  <c r="G409" i="20" s="1"/>
  <c r="F410" i="20"/>
  <c r="G410" i="20" s="1"/>
  <c r="F411" i="20"/>
  <c r="G411" i="20" s="1"/>
  <c r="F412" i="20"/>
  <c r="G412" i="20" s="1"/>
  <c r="F413" i="20"/>
  <c r="G413" i="20" s="1"/>
  <c r="F414" i="20"/>
  <c r="G414" i="20" s="1"/>
  <c r="F415" i="20"/>
  <c r="G415" i="20" s="1"/>
  <c r="F416" i="20"/>
  <c r="G416" i="20" s="1"/>
  <c r="F417" i="20"/>
  <c r="G417" i="20" s="1"/>
  <c r="F418" i="20"/>
  <c r="G418" i="20" s="1"/>
  <c r="F419" i="20"/>
  <c r="G419" i="20" s="1"/>
  <c r="F420" i="20"/>
  <c r="G420" i="20" s="1"/>
  <c r="F421" i="20"/>
  <c r="G421" i="20"/>
  <c r="F422" i="20"/>
  <c r="G422" i="20" s="1"/>
  <c r="F423" i="20"/>
  <c r="G423" i="20" s="1"/>
  <c r="F424" i="20"/>
  <c r="G424" i="20" s="1"/>
  <c r="F425" i="20"/>
  <c r="G425" i="20" s="1"/>
  <c r="F426" i="20"/>
  <c r="G426" i="20" s="1"/>
  <c r="F427" i="20"/>
  <c r="G427" i="20" s="1"/>
  <c r="F428" i="20"/>
  <c r="G428" i="20" s="1"/>
  <c r="F429" i="20"/>
  <c r="G429" i="20" s="1"/>
  <c r="F430" i="20"/>
  <c r="G430" i="20" s="1"/>
  <c r="F431" i="20"/>
  <c r="G431" i="20" s="1"/>
  <c r="F432" i="20"/>
  <c r="G432" i="20" s="1"/>
  <c r="F433" i="20"/>
  <c r="G433" i="20" s="1"/>
  <c r="F434" i="20"/>
  <c r="G434" i="20" s="1"/>
  <c r="F435" i="20"/>
  <c r="G435" i="20" s="1"/>
  <c r="F436" i="20"/>
  <c r="G436" i="20" s="1"/>
  <c r="F437" i="20"/>
  <c r="G437" i="20" s="1"/>
  <c r="F438" i="20"/>
  <c r="G438" i="20" s="1"/>
  <c r="F439" i="20"/>
  <c r="G439" i="20" s="1"/>
  <c r="F440" i="20"/>
  <c r="G440" i="20" s="1"/>
  <c r="F441" i="20"/>
  <c r="G441" i="20" s="1"/>
  <c r="F442" i="20"/>
  <c r="G442" i="20" s="1"/>
  <c r="F443" i="20"/>
  <c r="G443" i="20" s="1"/>
  <c r="F444" i="20"/>
  <c r="G444" i="20" s="1"/>
  <c r="F445" i="20"/>
  <c r="G445" i="20" s="1"/>
  <c r="F446" i="20"/>
  <c r="G446" i="20" s="1"/>
  <c r="F447" i="20"/>
  <c r="G447" i="20" s="1"/>
  <c r="F448" i="20"/>
  <c r="G448" i="20" s="1"/>
  <c r="F449" i="20"/>
  <c r="G449" i="20" s="1"/>
  <c r="F450" i="20"/>
  <c r="G450" i="20" s="1"/>
  <c r="F451" i="20"/>
  <c r="G451" i="20" s="1"/>
  <c r="F452" i="20"/>
  <c r="G452" i="20" s="1"/>
  <c r="F453" i="20"/>
  <c r="G453" i="20" s="1"/>
  <c r="F454" i="20"/>
  <c r="G454" i="20" s="1"/>
  <c r="F455" i="20"/>
  <c r="G455" i="20" s="1"/>
  <c r="F456" i="20"/>
  <c r="G456" i="20" s="1"/>
  <c r="F457" i="20"/>
  <c r="G457" i="20" s="1"/>
  <c r="F458" i="20"/>
  <c r="G458" i="20" s="1"/>
  <c r="F459" i="20"/>
  <c r="G459" i="20" s="1"/>
  <c r="F460" i="20"/>
  <c r="G460" i="20" s="1"/>
  <c r="F461" i="20"/>
  <c r="G461" i="20" s="1"/>
  <c r="F462" i="20"/>
  <c r="G462" i="20" s="1"/>
  <c r="F463" i="20"/>
  <c r="G463" i="20" s="1"/>
  <c r="F464" i="20"/>
  <c r="G464" i="20" s="1"/>
  <c r="F465" i="20"/>
  <c r="G465" i="20" s="1"/>
  <c r="F466" i="20"/>
  <c r="G466" i="20" s="1"/>
  <c r="F467" i="20"/>
  <c r="G467" i="20" s="1"/>
  <c r="F468" i="20"/>
  <c r="G468" i="20" s="1"/>
  <c r="F469" i="20"/>
  <c r="G469" i="20" s="1"/>
  <c r="F470" i="20"/>
  <c r="G470" i="20" s="1"/>
  <c r="F471" i="20"/>
  <c r="G471" i="20" s="1"/>
  <c r="F472" i="20"/>
  <c r="G472" i="20" s="1"/>
  <c r="F473" i="20"/>
  <c r="G473" i="20" s="1"/>
  <c r="F474" i="20"/>
  <c r="G474" i="20" s="1"/>
  <c r="F475" i="20"/>
  <c r="G475" i="20" s="1"/>
  <c r="F476" i="20"/>
  <c r="G476" i="20" s="1"/>
  <c r="F477" i="20"/>
  <c r="G477" i="20" s="1"/>
  <c r="F478" i="20"/>
  <c r="G478" i="20" s="1"/>
  <c r="F479" i="20"/>
  <c r="G479" i="20" s="1"/>
  <c r="F480" i="20"/>
  <c r="G480" i="20" s="1"/>
  <c r="F481" i="20"/>
  <c r="G481" i="20" s="1"/>
  <c r="F482" i="20"/>
  <c r="G482" i="20" s="1"/>
  <c r="F483" i="20"/>
  <c r="G483" i="20" s="1"/>
  <c r="F484" i="20"/>
  <c r="G484" i="20" s="1"/>
  <c r="F485" i="20"/>
  <c r="G485" i="20"/>
  <c r="F486" i="20"/>
  <c r="G486" i="20" s="1"/>
  <c r="F487" i="20"/>
  <c r="G487" i="20" s="1"/>
  <c r="F488" i="20"/>
  <c r="G488" i="20" s="1"/>
  <c r="F489" i="20"/>
  <c r="G489" i="20" s="1"/>
  <c r="F490" i="20"/>
  <c r="G490" i="20" s="1"/>
  <c r="F491" i="20"/>
  <c r="G491" i="20" s="1"/>
  <c r="F492" i="20"/>
  <c r="G492" i="20" s="1"/>
  <c r="F493" i="20"/>
  <c r="G493" i="20" s="1"/>
  <c r="F494" i="20"/>
  <c r="G494" i="20" s="1"/>
  <c r="F495" i="20"/>
  <c r="G495" i="20" s="1"/>
  <c r="F496" i="20"/>
  <c r="G496" i="20" s="1"/>
  <c r="F497" i="20"/>
  <c r="G497" i="20" s="1"/>
  <c r="F498" i="20"/>
  <c r="G498" i="20" s="1"/>
  <c r="F499" i="20"/>
  <c r="G499" i="20" s="1"/>
  <c r="F500" i="20"/>
  <c r="G500" i="20" s="1"/>
  <c r="F501" i="20"/>
  <c r="G501" i="20" s="1"/>
  <c r="F502" i="20"/>
  <c r="G502" i="20" s="1"/>
  <c r="F503" i="20"/>
  <c r="G503" i="20" s="1"/>
  <c r="F504" i="20"/>
  <c r="G504" i="20" s="1"/>
  <c r="F505" i="20"/>
  <c r="G505" i="20" s="1"/>
  <c r="F506" i="20"/>
  <c r="G506" i="20" s="1"/>
  <c r="F507" i="20"/>
  <c r="G507" i="20" s="1"/>
  <c r="F508" i="20"/>
  <c r="G508" i="20" s="1"/>
  <c r="F509" i="20"/>
  <c r="G509" i="20" s="1"/>
  <c r="F510" i="20"/>
  <c r="G510" i="20" s="1"/>
  <c r="F511" i="20"/>
  <c r="G511" i="20" s="1"/>
  <c r="F512" i="20"/>
  <c r="G512" i="20" s="1"/>
  <c r="F513" i="20"/>
  <c r="G513" i="20"/>
  <c r="F514" i="20"/>
  <c r="G514" i="20" s="1"/>
  <c r="F515" i="20"/>
  <c r="G515" i="20" s="1"/>
  <c r="F516" i="20"/>
  <c r="G516" i="20" s="1"/>
  <c r="F517" i="20"/>
  <c r="G517" i="20" s="1"/>
  <c r="F518" i="20"/>
  <c r="G518" i="20" s="1"/>
  <c r="F519" i="20"/>
  <c r="G519" i="20" s="1"/>
  <c r="F520" i="20"/>
  <c r="G520" i="20" s="1"/>
  <c r="F521" i="20"/>
  <c r="G521" i="20" s="1"/>
  <c r="F522" i="20"/>
  <c r="G522" i="20" s="1"/>
  <c r="F523" i="20"/>
  <c r="G523" i="20" s="1"/>
  <c r="F524" i="20"/>
  <c r="G524" i="20" s="1"/>
  <c r="F525" i="20"/>
  <c r="G525" i="20" s="1"/>
  <c r="F526" i="20"/>
  <c r="G526" i="20" s="1"/>
  <c r="F527" i="20"/>
  <c r="G527" i="20" s="1"/>
  <c r="F528" i="20"/>
  <c r="G528" i="20" s="1"/>
  <c r="F529" i="20"/>
  <c r="G529" i="20" s="1"/>
  <c r="F530" i="20"/>
  <c r="G530" i="20" s="1"/>
  <c r="F531" i="20"/>
  <c r="G531" i="20" s="1"/>
  <c r="F532" i="20"/>
  <c r="G532" i="20" s="1"/>
  <c r="F533" i="20"/>
  <c r="G533" i="20" s="1"/>
  <c r="F534" i="20"/>
  <c r="G534" i="20" s="1"/>
  <c r="F535" i="20"/>
  <c r="G535" i="20" s="1"/>
  <c r="F536" i="20"/>
  <c r="G536" i="20" s="1"/>
  <c r="F537" i="20"/>
  <c r="G537" i="20" s="1"/>
  <c r="F538" i="20"/>
  <c r="G538" i="20" s="1"/>
  <c r="F539" i="20"/>
  <c r="G539" i="20" s="1"/>
  <c r="F540" i="20"/>
  <c r="G540" i="20" s="1"/>
  <c r="F541" i="20"/>
  <c r="G541" i="20" s="1"/>
  <c r="F542" i="20"/>
  <c r="G542" i="20" s="1"/>
  <c r="F543" i="20"/>
  <c r="G543" i="20" s="1"/>
  <c r="F544" i="20"/>
  <c r="G544" i="20" s="1"/>
  <c r="F545" i="20"/>
  <c r="G545" i="20" s="1"/>
  <c r="F546" i="20"/>
  <c r="G546" i="20" s="1"/>
  <c r="F547" i="20"/>
  <c r="G547" i="20" s="1"/>
  <c r="F548" i="20"/>
  <c r="G548" i="20" s="1"/>
  <c r="F549" i="20"/>
  <c r="G549" i="20" s="1"/>
  <c r="F550" i="20"/>
  <c r="G550" i="20" s="1"/>
  <c r="F551" i="20"/>
  <c r="G551" i="20" s="1"/>
  <c r="F552" i="20"/>
  <c r="G552" i="20" s="1"/>
  <c r="F553" i="20"/>
  <c r="G553" i="20" s="1"/>
  <c r="F554" i="20"/>
  <c r="G554" i="20" s="1"/>
  <c r="F555" i="20"/>
  <c r="G555" i="20" s="1"/>
  <c r="F556" i="20"/>
  <c r="G556" i="20" s="1"/>
  <c r="F557" i="20"/>
  <c r="G557" i="20" s="1"/>
  <c r="F558" i="20"/>
  <c r="G558" i="20" s="1"/>
  <c r="F559" i="20"/>
  <c r="G559" i="20" s="1"/>
  <c r="F560" i="20"/>
  <c r="G560" i="20" s="1"/>
  <c r="F561" i="20"/>
  <c r="G561" i="20" s="1"/>
  <c r="F562" i="20"/>
  <c r="G562" i="20" s="1"/>
  <c r="F563" i="20"/>
  <c r="G563" i="20" s="1"/>
  <c r="F564" i="20"/>
  <c r="G564" i="20" s="1"/>
  <c r="F565" i="20"/>
  <c r="G565" i="20" s="1"/>
  <c r="F566" i="20"/>
  <c r="G566" i="20" s="1"/>
  <c r="F567" i="20"/>
  <c r="G567" i="20" s="1"/>
  <c r="F568" i="20"/>
  <c r="G568" i="20" s="1"/>
  <c r="F569" i="20"/>
  <c r="G569" i="20"/>
  <c r="F570" i="20"/>
  <c r="G570" i="20" s="1"/>
  <c r="F571" i="20"/>
  <c r="G571" i="20" s="1"/>
  <c r="F572" i="20"/>
  <c r="G572" i="20" s="1"/>
  <c r="F573" i="20"/>
  <c r="G573" i="20" s="1"/>
  <c r="F574" i="20"/>
  <c r="G574" i="20" s="1"/>
  <c r="F575" i="20"/>
  <c r="G575" i="20" s="1"/>
  <c r="F576" i="20"/>
  <c r="G576" i="20" s="1"/>
  <c r="F577" i="20"/>
  <c r="G577" i="20" s="1"/>
  <c r="F578" i="20"/>
  <c r="G578" i="20" s="1"/>
  <c r="F579" i="20"/>
  <c r="G579" i="20" s="1"/>
  <c r="F580" i="20"/>
  <c r="G580" i="20" s="1"/>
  <c r="F581" i="20"/>
  <c r="G581" i="20" s="1"/>
  <c r="F582" i="20"/>
  <c r="G582" i="20" s="1"/>
  <c r="F583" i="20"/>
  <c r="G583" i="20" s="1"/>
  <c r="F584" i="20"/>
  <c r="G584" i="20" s="1"/>
  <c r="F585" i="20"/>
  <c r="G585" i="20" s="1"/>
  <c r="F586" i="20"/>
  <c r="G586" i="20" s="1"/>
  <c r="F587" i="20"/>
  <c r="G587" i="20" s="1"/>
  <c r="F588" i="20"/>
  <c r="G588" i="20" s="1"/>
  <c r="F589" i="20"/>
  <c r="G589" i="20" s="1"/>
  <c r="F590" i="20"/>
  <c r="G590" i="20" s="1"/>
  <c r="F591" i="20"/>
  <c r="G591" i="20" s="1"/>
  <c r="F592" i="20"/>
  <c r="G592" i="20" s="1"/>
  <c r="F593" i="20"/>
  <c r="G593" i="20" s="1"/>
  <c r="F594" i="20"/>
  <c r="G594" i="20" s="1"/>
  <c r="F595" i="20"/>
  <c r="G595" i="20" s="1"/>
  <c r="F596" i="20"/>
  <c r="G596" i="20" s="1"/>
  <c r="F597" i="20"/>
  <c r="G597" i="20" s="1"/>
  <c r="F598" i="20"/>
  <c r="G598" i="20" s="1"/>
  <c r="F599" i="20"/>
  <c r="G599" i="20" s="1"/>
  <c r="F600" i="20"/>
  <c r="G600" i="20" s="1"/>
  <c r="F601" i="20"/>
  <c r="G601" i="20" s="1"/>
  <c r="F602" i="20"/>
  <c r="G602" i="20" s="1"/>
  <c r="F603" i="20"/>
  <c r="G603" i="20" s="1"/>
  <c r="F604" i="20"/>
  <c r="G604" i="20" s="1"/>
  <c r="F605" i="20"/>
  <c r="G605" i="20"/>
  <c r="F606" i="20"/>
  <c r="G606" i="20" s="1"/>
  <c r="F607" i="20"/>
  <c r="G607" i="20" s="1"/>
  <c r="F608" i="20"/>
  <c r="G608" i="20" s="1"/>
  <c r="F609" i="20"/>
  <c r="G609" i="20" s="1"/>
  <c r="F610" i="20"/>
  <c r="G610" i="20" s="1"/>
  <c r="F611" i="20"/>
  <c r="G611" i="20" s="1"/>
  <c r="F612" i="20"/>
  <c r="G612" i="20" s="1"/>
  <c r="F613" i="20"/>
  <c r="G613" i="20" s="1"/>
  <c r="F614" i="20"/>
  <c r="G614" i="20" s="1"/>
  <c r="F615" i="20"/>
  <c r="G615" i="20" s="1"/>
  <c r="F616" i="20"/>
  <c r="G616" i="20" s="1"/>
  <c r="F617" i="20"/>
  <c r="G617" i="20" s="1"/>
  <c r="F618" i="20"/>
  <c r="G618" i="20" s="1"/>
  <c r="F619" i="20"/>
  <c r="G619" i="20" s="1"/>
  <c r="F620" i="20"/>
  <c r="G620" i="20" s="1"/>
  <c r="F621" i="20"/>
  <c r="G621" i="20" s="1"/>
  <c r="F622" i="20"/>
  <c r="G622" i="20" s="1"/>
  <c r="F623" i="20"/>
  <c r="G623" i="20" s="1"/>
  <c r="F624" i="20"/>
  <c r="G624" i="20" s="1"/>
  <c r="F625" i="20"/>
  <c r="G625" i="20" s="1"/>
  <c r="F626" i="20"/>
  <c r="G626" i="20" s="1"/>
  <c r="F627" i="20"/>
  <c r="G627" i="20" s="1"/>
  <c r="F628" i="20"/>
  <c r="G628" i="20" s="1"/>
  <c r="F629" i="20"/>
  <c r="G629" i="20" s="1"/>
  <c r="F630" i="20"/>
  <c r="G630" i="20" s="1"/>
  <c r="F631" i="20"/>
  <c r="G631" i="20" s="1"/>
  <c r="F632" i="20"/>
  <c r="G632" i="20" s="1"/>
  <c r="F633" i="20"/>
  <c r="G633" i="20" s="1"/>
  <c r="F634" i="20"/>
  <c r="G634" i="20" s="1"/>
  <c r="F635" i="20"/>
  <c r="G635" i="20" s="1"/>
  <c r="F636" i="20"/>
  <c r="G636" i="20" s="1"/>
  <c r="F637" i="20"/>
  <c r="G637" i="20" s="1"/>
  <c r="F638" i="20"/>
  <c r="G638" i="20" s="1"/>
  <c r="F639" i="20"/>
  <c r="G639" i="20" s="1"/>
  <c r="F640" i="20"/>
  <c r="G640" i="20" s="1"/>
  <c r="F641" i="20"/>
  <c r="G641" i="20" s="1"/>
  <c r="F642" i="20"/>
  <c r="G642" i="20" s="1"/>
  <c r="F643" i="20"/>
  <c r="G643" i="20" s="1"/>
  <c r="F644" i="20"/>
  <c r="G644" i="20" s="1"/>
  <c r="F645" i="20"/>
  <c r="G645" i="20" s="1"/>
  <c r="F646" i="20"/>
  <c r="G646" i="20" s="1"/>
  <c r="F647" i="20"/>
  <c r="G647" i="20" s="1"/>
  <c r="F648" i="20"/>
  <c r="G648" i="20" s="1"/>
  <c r="F649" i="20"/>
  <c r="G649" i="20" s="1"/>
  <c r="F650" i="20"/>
  <c r="G650" i="20" s="1"/>
  <c r="F651" i="20"/>
  <c r="G651" i="20" s="1"/>
  <c r="F652" i="20"/>
  <c r="G652" i="20" s="1"/>
  <c r="F653" i="20"/>
  <c r="G653" i="20" s="1"/>
  <c r="F654" i="20"/>
  <c r="G654" i="20" s="1"/>
  <c r="F655" i="20"/>
  <c r="G655" i="20" s="1"/>
  <c r="F656" i="20"/>
  <c r="G656" i="20" s="1"/>
  <c r="F657" i="20"/>
  <c r="G657" i="20" s="1"/>
  <c r="F658" i="20"/>
  <c r="G658" i="20" s="1"/>
  <c r="F659" i="20"/>
  <c r="G659" i="20" s="1"/>
  <c r="F660" i="20"/>
  <c r="G660" i="20" s="1"/>
  <c r="F661" i="20"/>
  <c r="G661" i="20" s="1"/>
  <c r="F662" i="20"/>
  <c r="G662" i="20" s="1"/>
  <c r="F663" i="20"/>
  <c r="G663" i="20" s="1"/>
  <c r="F664" i="20"/>
  <c r="G664" i="20" s="1"/>
  <c r="F665" i="20"/>
  <c r="G665" i="20" s="1"/>
  <c r="F666" i="20"/>
  <c r="G666" i="20" s="1"/>
  <c r="F667" i="20"/>
  <c r="G667" i="20" s="1"/>
  <c r="F668" i="20"/>
  <c r="G668" i="20" s="1"/>
  <c r="F669" i="20"/>
  <c r="G669" i="20" s="1"/>
  <c r="F670" i="20"/>
  <c r="G670" i="20" s="1"/>
  <c r="F671" i="20"/>
  <c r="G671" i="20" s="1"/>
  <c r="F672" i="20"/>
  <c r="G672" i="20" s="1"/>
  <c r="F673" i="20"/>
  <c r="G673" i="20" s="1"/>
  <c r="F674" i="20"/>
  <c r="G674" i="20" s="1"/>
  <c r="F675" i="20"/>
  <c r="G675" i="20" s="1"/>
  <c r="F676" i="20"/>
  <c r="G676" i="20" s="1"/>
  <c r="F677" i="20"/>
  <c r="G677" i="20" s="1"/>
  <c r="F678" i="20"/>
  <c r="G678" i="20" s="1"/>
  <c r="F679" i="20"/>
  <c r="G679" i="20" s="1"/>
  <c r="F680" i="20"/>
  <c r="G680" i="20" s="1"/>
  <c r="F681" i="20"/>
  <c r="G681" i="20" s="1"/>
  <c r="F682" i="20"/>
  <c r="G682" i="20" s="1"/>
  <c r="F683" i="20"/>
  <c r="G683" i="20" s="1"/>
  <c r="F684" i="20"/>
  <c r="G684" i="20" s="1"/>
  <c r="F685" i="20"/>
  <c r="G685" i="20" s="1"/>
  <c r="F686" i="20"/>
  <c r="G686" i="20" s="1"/>
  <c r="F687" i="20"/>
  <c r="G687" i="20" s="1"/>
  <c r="F688" i="20"/>
  <c r="G688" i="20" s="1"/>
  <c r="F689" i="20"/>
  <c r="G689" i="20" s="1"/>
  <c r="F690" i="20"/>
  <c r="G690" i="20" s="1"/>
  <c r="F691" i="20"/>
  <c r="G691" i="20" s="1"/>
  <c r="F692" i="20"/>
  <c r="G692" i="20" s="1"/>
  <c r="F693" i="20"/>
  <c r="G693" i="20" s="1"/>
  <c r="F694" i="20"/>
  <c r="G694" i="20" s="1"/>
  <c r="F695" i="20"/>
  <c r="G695" i="20"/>
  <c r="F696" i="20"/>
  <c r="G696" i="20" s="1"/>
  <c r="F697" i="20"/>
  <c r="G697" i="20" s="1"/>
  <c r="F698" i="20"/>
  <c r="G698" i="20" s="1"/>
  <c r="F699" i="20"/>
  <c r="G699" i="20" s="1"/>
  <c r="F700" i="20"/>
  <c r="G700" i="20" s="1"/>
  <c r="F701" i="20"/>
  <c r="G701" i="20" s="1"/>
  <c r="F702" i="20"/>
  <c r="G702" i="20" s="1"/>
  <c r="F703" i="20"/>
  <c r="G703" i="20"/>
  <c r="F704" i="20"/>
  <c r="G704" i="20" s="1"/>
  <c r="F705" i="20"/>
  <c r="G705" i="20" s="1"/>
  <c r="F706" i="20"/>
  <c r="G706" i="20" s="1"/>
  <c r="F707" i="20"/>
  <c r="G707" i="20" s="1"/>
  <c r="F708" i="20"/>
  <c r="G708" i="20" s="1"/>
  <c r="F709" i="20"/>
  <c r="G709" i="20" s="1"/>
  <c r="F710" i="20"/>
  <c r="G710" i="20" s="1"/>
  <c r="F711" i="20"/>
  <c r="G711" i="20" s="1"/>
  <c r="F712" i="20"/>
  <c r="G712" i="20" s="1"/>
  <c r="F713" i="20"/>
  <c r="G713" i="20" s="1"/>
  <c r="F714" i="20"/>
  <c r="G714" i="20" s="1"/>
  <c r="F715" i="20"/>
  <c r="G715" i="20" s="1"/>
  <c r="F716" i="20"/>
  <c r="G716" i="20" s="1"/>
  <c r="F717" i="20"/>
  <c r="G717" i="20" s="1"/>
  <c r="F718" i="20"/>
  <c r="G718" i="20" s="1"/>
  <c r="F719" i="20"/>
  <c r="G719" i="20" s="1"/>
  <c r="F720" i="20"/>
  <c r="G720" i="20" s="1"/>
  <c r="F721" i="20"/>
  <c r="G721" i="20" s="1"/>
  <c r="F722" i="20"/>
  <c r="G722" i="20" s="1"/>
  <c r="F723" i="20"/>
  <c r="G723" i="20" s="1"/>
  <c r="F724" i="20"/>
  <c r="G724" i="20" s="1"/>
  <c r="F725" i="20"/>
  <c r="G725" i="20" s="1"/>
  <c r="F726" i="20"/>
  <c r="G726" i="20" s="1"/>
  <c r="F727" i="20"/>
  <c r="G727" i="20" s="1"/>
  <c r="F728" i="20"/>
  <c r="G728" i="20" s="1"/>
  <c r="F729" i="20"/>
  <c r="G729" i="20" s="1"/>
  <c r="F730" i="20"/>
  <c r="G730" i="20" s="1"/>
  <c r="F731" i="20"/>
  <c r="G731" i="20" s="1"/>
  <c r="F732" i="20"/>
  <c r="G732" i="20" s="1"/>
  <c r="F733" i="20"/>
  <c r="G733" i="20" s="1"/>
  <c r="F734" i="20"/>
  <c r="G734" i="20" s="1"/>
  <c r="F735" i="20"/>
  <c r="G735" i="20" s="1"/>
  <c r="F736" i="20"/>
  <c r="G736" i="20" s="1"/>
  <c r="F737" i="20"/>
  <c r="G737" i="20" s="1"/>
  <c r="F738" i="20"/>
  <c r="G738" i="20" s="1"/>
  <c r="F739" i="20"/>
  <c r="G739" i="20" s="1"/>
  <c r="F740" i="20"/>
  <c r="G740" i="20" s="1"/>
  <c r="F741" i="20"/>
  <c r="G741" i="20" s="1"/>
  <c r="F742" i="20"/>
  <c r="G742" i="20" s="1"/>
  <c r="F743" i="20"/>
  <c r="G743" i="20" s="1"/>
  <c r="F744" i="20"/>
  <c r="G744" i="20" s="1"/>
  <c r="F745" i="20"/>
  <c r="G745" i="20" s="1"/>
  <c r="F746" i="20"/>
  <c r="G746" i="20" s="1"/>
  <c r="F747" i="20"/>
  <c r="G747" i="20" s="1"/>
  <c r="F748" i="20"/>
  <c r="G748" i="20" s="1"/>
  <c r="F749" i="20"/>
  <c r="G749" i="20" s="1"/>
  <c r="F750" i="20"/>
  <c r="G750" i="20" s="1"/>
  <c r="F751" i="20"/>
  <c r="G751" i="20" s="1"/>
  <c r="F752" i="20"/>
  <c r="G752" i="20" s="1"/>
  <c r="F753" i="20"/>
  <c r="G753" i="20" s="1"/>
  <c r="F754" i="20"/>
  <c r="G754" i="20" s="1"/>
  <c r="F755" i="20"/>
  <c r="G755" i="20" s="1"/>
  <c r="F756" i="20"/>
  <c r="G756" i="20" s="1"/>
  <c r="F757" i="20"/>
  <c r="G757" i="20" s="1"/>
  <c r="F758" i="20"/>
  <c r="G758" i="20" s="1"/>
  <c r="F759" i="20"/>
  <c r="G759" i="20" s="1"/>
  <c r="F760" i="20"/>
  <c r="G760" i="20" s="1"/>
  <c r="F761" i="20"/>
  <c r="G761" i="20" s="1"/>
  <c r="F762" i="20"/>
  <c r="G762" i="20" s="1"/>
  <c r="F763" i="20"/>
  <c r="G763" i="20" s="1"/>
  <c r="F764" i="20"/>
  <c r="G764" i="20" s="1"/>
  <c r="F765" i="20"/>
  <c r="G765" i="20" s="1"/>
  <c r="F766" i="20"/>
  <c r="G766" i="20" s="1"/>
  <c r="F767" i="20"/>
  <c r="G767" i="20" s="1"/>
  <c r="F768" i="20"/>
  <c r="G768" i="20" s="1"/>
  <c r="F769" i="20"/>
  <c r="G769" i="20" s="1"/>
  <c r="F770" i="20"/>
  <c r="G770" i="20" s="1"/>
  <c r="F771" i="20"/>
  <c r="G771" i="20" s="1"/>
  <c r="F772" i="20"/>
  <c r="G772" i="20" s="1"/>
  <c r="F773" i="20"/>
  <c r="G773" i="20" s="1"/>
  <c r="F774" i="20"/>
  <c r="G774" i="20" s="1"/>
  <c r="F775" i="20"/>
  <c r="G775" i="20" s="1"/>
  <c r="F776" i="20"/>
  <c r="G776" i="20" s="1"/>
  <c r="F777" i="20"/>
  <c r="G777" i="20" s="1"/>
  <c r="F778" i="20"/>
  <c r="G778" i="20" s="1"/>
  <c r="F779" i="20"/>
  <c r="G779" i="20" s="1"/>
  <c r="F780" i="20"/>
  <c r="G780" i="20" s="1"/>
  <c r="F781" i="20"/>
  <c r="G781" i="20" s="1"/>
  <c r="F782" i="20"/>
  <c r="G782" i="20" s="1"/>
  <c r="F783" i="20"/>
  <c r="G783" i="20" s="1"/>
  <c r="F784" i="20"/>
  <c r="G784" i="20" s="1"/>
  <c r="F785" i="20"/>
  <c r="G785" i="20" s="1"/>
  <c r="F786" i="20"/>
  <c r="G786" i="20" s="1"/>
  <c r="F787" i="20"/>
  <c r="G787" i="20" s="1"/>
  <c r="F788" i="20"/>
  <c r="G788" i="20" s="1"/>
  <c r="F789" i="20"/>
  <c r="G789" i="20" s="1"/>
  <c r="F790" i="20"/>
  <c r="G790" i="20" s="1"/>
  <c r="F791" i="20"/>
  <c r="G791" i="20" s="1"/>
  <c r="F792" i="20"/>
  <c r="G792" i="20" s="1"/>
  <c r="F793" i="20"/>
  <c r="G793" i="20" s="1"/>
  <c r="F794" i="20"/>
  <c r="G794" i="20" s="1"/>
  <c r="F795" i="20"/>
  <c r="G795" i="20" s="1"/>
  <c r="F796" i="20"/>
  <c r="G796" i="20" s="1"/>
  <c r="F797" i="20"/>
  <c r="G797" i="20" s="1"/>
  <c r="F798" i="20"/>
  <c r="G798" i="20" s="1"/>
  <c r="F799" i="20"/>
  <c r="G799" i="20"/>
  <c r="F800" i="20"/>
  <c r="G800" i="20" s="1"/>
  <c r="F801" i="20"/>
  <c r="G801" i="20" s="1"/>
  <c r="F802" i="20"/>
  <c r="G802" i="20" s="1"/>
  <c r="F803" i="20"/>
  <c r="G803" i="20" s="1"/>
  <c r="F804" i="20"/>
  <c r="G804" i="20" s="1"/>
  <c r="F805" i="20"/>
  <c r="G805" i="20" s="1"/>
  <c r="F806" i="20"/>
  <c r="G806" i="20" s="1"/>
  <c r="F807" i="20"/>
  <c r="G807" i="20" s="1"/>
  <c r="F808" i="20"/>
  <c r="G808" i="20" s="1"/>
  <c r="F809" i="20"/>
  <c r="G809" i="20" s="1"/>
  <c r="F810" i="20"/>
  <c r="G810" i="20" s="1"/>
  <c r="F811" i="20"/>
  <c r="G811" i="20" s="1"/>
  <c r="F812" i="20"/>
  <c r="G812" i="20" s="1"/>
  <c r="F813" i="20"/>
  <c r="G813" i="20" s="1"/>
  <c r="F814" i="20"/>
  <c r="G814" i="20" s="1"/>
  <c r="F815" i="20"/>
  <c r="G815" i="20"/>
  <c r="F816" i="20"/>
  <c r="G816" i="20" s="1"/>
  <c r="F817" i="20"/>
  <c r="G817" i="20" s="1"/>
  <c r="F818" i="20"/>
  <c r="G818" i="20" s="1"/>
  <c r="F819" i="20"/>
  <c r="G819" i="20" s="1"/>
  <c r="F820" i="20"/>
  <c r="G820" i="20" s="1"/>
  <c r="F821" i="20"/>
  <c r="G821" i="20" s="1"/>
  <c r="F822" i="20"/>
  <c r="G822" i="20" s="1"/>
  <c r="F823" i="20"/>
  <c r="G823" i="20" s="1"/>
  <c r="F824" i="20"/>
  <c r="G824" i="20" s="1"/>
  <c r="F825" i="20"/>
  <c r="G825" i="20" s="1"/>
  <c r="F826" i="20"/>
  <c r="G826" i="20" s="1"/>
  <c r="F827" i="20"/>
  <c r="G827" i="20" s="1"/>
  <c r="F828" i="20"/>
  <c r="G828" i="20" s="1"/>
  <c r="F829" i="20"/>
  <c r="G829" i="20" s="1"/>
  <c r="F830" i="20"/>
  <c r="G830" i="20" s="1"/>
  <c r="F831" i="20"/>
  <c r="G831" i="20" s="1"/>
  <c r="F832" i="20"/>
  <c r="G832" i="20" s="1"/>
  <c r="F833" i="20"/>
  <c r="G833" i="20" s="1"/>
  <c r="F834" i="20"/>
  <c r="G834" i="20" s="1"/>
  <c r="F835" i="20"/>
  <c r="G835" i="20" s="1"/>
  <c r="F836" i="20"/>
  <c r="G836" i="20" s="1"/>
  <c r="F837" i="20"/>
  <c r="G837" i="20" s="1"/>
  <c r="F838" i="20"/>
  <c r="G838" i="20" s="1"/>
  <c r="F839" i="20"/>
  <c r="G839" i="20" s="1"/>
  <c r="F840" i="20"/>
  <c r="G840" i="20" s="1"/>
  <c r="F841" i="20"/>
  <c r="G841" i="20" s="1"/>
  <c r="F842" i="20"/>
  <c r="G842" i="20" s="1"/>
  <c r="F843" i="20"/>
  <c r="G843" i="20" s="1"/>
  <c r="F844" i="20"/>
  <c r="G844" i="20" s="1"/>
  <c r="F845" i="20"/>
  <c r="G845" i="20" s="1"/>
  <c r="F846" i="20"/>
  <c r="G846" i="20" s="1"/>
  <c r="F847" i="20"/>
  <c r="G847" i="20" s="1"/>
  <c r="F848" i="20"/>
  <c r="G848" i="20" s="1"/>
  <c r="F849" i="20"/>
  <c r="G849" i="20" s="1"/>
  <c r="F850" i="20"/>
  <c r="G850" i="20" s="1"/>
  <c r="F851" i="20"/>
  <c r="G851" i="20" s="1"/>
  <c r="F852" i="20"/>
  <c r="G852" i="20" s="1"/>
  <c r="F853" i="20"/>
  <c r="G853" i="20" s="1"/>
  <c r="F854" i="20"/>
  <c r="G854" i="20" s="1"/>
  <c r="F855" i="20"/>
  <c r="G855" i="20"/>
  <c r="F856" i="20"/>
  <c r="G856" i="20" s="1"/>
  <c r="F857" i="20"/>
  <c r="G857" i="20" s="1"/>
  <c r="F858" i="20"/>
  <c r="G858" i="20" s="1"/>
  <c r="F859" i="20"/>
  <c r="G859" i="20" s="1"/>
  <c r="F860" i="20"/>
  <c r="G860" i="20" s="1"/>
  <c r="F861" i="20"/>
  <c r="G861" i="20" s="1"/>
  <c r="F862" i="20"/>
  <c r="G862" i="20" s="1"/>
  <c r="F863" i="20"/>
  <c r="G863" i="20" s="1"/>
  <c r="F864" i="20"/>
  <c r="G864" i="20" s="1"/>
  <c r="F865" i="20"/>
  <c r="G865" i="20" s="1"/>
  <c r="F866" i="20"/>
  <c r="G866" i="20" s="1"/>
  <c r="F867" i="20"/>
  <c r="G867" i="20" s="1"/>
  <c r="F868" i="20"/>
  <c r="G868" i="20" s="1"/>
  <c r="F869" i="20"/>
  <c r="G869" i="20" s="1"/>
  <c r="F870" i="20"/>
  <c r="G870" i="20" s="1"/>
  <c r="F871" i="20"/>
  <c r="G871" i="20" s="1"/>
  <c r="F872" i="20"/>
  <c r="G872" i="20" s="1"/>
  <c r="F873" i="20"/>
  <c r="G873" i="20" s="1"/>
  <c r="F874" i="20"/>
  <c r="G874" i="20" s="1"/>
  <c r="F875" i="20"/>
  <c r="G875" i="20" s="1"/>
  <c r="F876" i="20"/>
  <c r="G876" i="20" s="1"/>
  <c r="F877" i="20"/>
  <c r="G877" i="20" s="1"/>
  <c r="F878" i="20"/>
  <c r="G878" i="20" s="1"/>
  <c r="F879" i="20"/>
  <c r="G879" i="20" s="1"/>
  <c r="F880" i="20"/>
  <c r="G880" i="20" s="1"/>
  <c r="F881" i="20"/>
  <c r="G881" i="20" s="1"/>
  <c r="F882" i="20"/>
  <c r="G882" i="20" s="1"/>
  <c r="F883" i="20"/>
  <c r="G883" i="20" s="1"/>
  <c r="F884" i="20"/>
  <c r="G884" i="20" s="1"/>
  <c r="F885" i="20"/>
  <c r="G885" i="20" s="1"/>
  <c r="F886" i="20"/>
  <c r="G886" i="20" s="1"/>
  <c r="F887" i="20"/>
  <c r="G887" i="20"/>
  <c r="F888" i="20"/>
  <c r="G888" i="20" s="1"/>
  <c r="F889" i="20"/>
  <c r="G889" i="20" s="1"/>
  <c r="F890" i="20"/>
  <c r="G890" i="20" s="1"/>
  <c r="F891" i="20"/>
  <c r="G891" i="20" s="1"/>
  <c r="F892" i="20"/>
  <c r="G892" i="20" s="1"/>
  <c r="F893" i="20"/>
  <c r="G893" i="20" s="1"/>
  <c r="F894" i="20"/>
  <c r="G894" i="20" s="1"/>
  <c r="F895" i="20"/>
  <c r="G895" i="20" s="1"/>
  <c r="F896" i="20"/>
  <c r="G896" i="20" s="1"/>
  <c r="F897" i="20"/>
  <c r="G897" i="20" s="1"/>
  <c r="F898" i="20"/>
  <c r="G898" i="20" s="1"/>
  <c r="F899" i="20"/>
  <c r="G899" i="20" s="1"/>
  <c r="F900" i="20"/>
  <c r="G900" i="20" s="1"/>
  <c r="F901" i="20"/>
  <c r="G901" i="20" s="1"/>
  <c r="F902" i="20"/>
  <c r="G902" i="20" s="1"/>
  <c r="F903" i="20"/>
  <c r="G903" i="20" s="1"/>
  <c r="F904" i="20"/>
  <c r="G904" i="20" s="1"/>
  <c r="F905" i="20"/>
  <c r="G905" i="20" s="1"/>
  <c r="F906" i="20"/>
  <c r="G906" i="20" s="1"/>
  <c r="F907" i="20"/>
  <c r="G907" i="20" s="1"/>
  <c r="F908" i="20"/>
  <c r="G908" i="20" s="1"/>
  <c r="F909" i="20"/>
  <c r="G909" i="20" s="1"/>
  <c r="F910" i="20"/>
  <c r="G910" i="20" s="1"/>
  <c r="F911" i="20"/>
  <c r="G911" i="20" s="1"/>
  <c r="F912" i="20"/>
  <c r="G912" i="20" s="1"/>
  <c r="F913" i="20"/>
  <c r="G913" i="20" s="1"/>
  <c r="F914" i="20"/>
  <c r="G914" i="20" s="1"/>
  <c r="F915" i="20"/>
  <c r="G915" i="20" s="1"/>
  <c r="F916" i="20"/>
  <c r="G916" i="20" s="1"/>
  <c r="F917" i="20"/>
  <c r="G917" i="20" s="1"/>
  <c r="F918" i="20"/>
  <c r="G918" i="20" s="1"/>
  <c r="F919" i="20"/>
  <c r="G919" i="20" s="1"/>
  <c r="F920" i="20"/>
  <c r="G920" i="20" s="1"/>
  <c r="F921" i="20"/>
  <c r="G921" i="20" s="1"/>
  <c r="F927" i="20"/>
  <c r="G927" i="20" s="1"/>
  <c r="F928" i="20"/>
  <c r="G928" i="20" s="1"/>
  <c r="F929" i="20"/>
  <c r="G929" i="20" s="1"/>
  <c r="F930" i="20"/>
  <c r="G930" i="20" s="1"/>
  <c r="F931" i="20"/>
  <c r="G931" i="20" s="1"/>
  <c r="F932" i="20"/>
  <c r="G932" i="20" s="1"/>
  <c r="F933" i="20"/>
  <c r="G933" i="20" s="1"/>
  <c r="F934" i="20"/>
  <c r="G934" i="20" s="1"/>
  <c r="F935" i="20"/>
  <c r="G935" i="20" s="1"/>
  <c r="F936" i="20"/>
  <c r="G936" i="20" s="1"/>
  <c r="F937" i="20"/>
  <c r="G937" i="20" s="1"/>
  <c r="F938" i="20"/>
  <c r="G938" i="20" s="1"/>
  <c r="F939" i="20"/>
  <c r="G939" i="20" s="1"/>
  <c r="F940" i="20"/>
  <c r="G940" i="20" s="1"/>
  <c r="F941" i="20"/>
  <c r="G941" i="20" s="1"/>
  <c r="F942" i="20"/>
  <c r="G942" i="20" s="1"/>
  <c r="F943" i="20"/>
  <c r="G943" i="20"/>
  <c r="F944" i="20"/>
  <c r="G944" i="20" s="1"/>
  <c r="F945" i="20"/>
  <c r="G945" i="20" s="1"/>
  <c r="F946" i="20"/>
  <c r="G946" i="20" s="1"/>
  <c r="F947" i="20"/>
  <c r="G947" i="20" s="1"/>
  <c r="F948" i="20"/>
  <c r="G948" i="20" s="1"/>
  <c r="F949" i="20"/>
  <c r="G949" i="20" s="1"/>
  <c r="F950" i="20"/>
  <c r="G950" i="20" s="1"/>
  <c r="F951" i="20"/>
  <c r="G951" i="20" s="1"/>
  <c r="F952" i="20"/>
  <c r="G952" i="20" s="1"/>
  <c r="F953" i="20"/>
  <c r="G953" i="20" s="1"/>
  <c r="F954" i="20"/>
  <c r="G954" i="20" s="1"/>
  <c r="F955" i="20"/>
  <c r="G955" i="20" s="1"/>
  <c r="F956" i="20"/>
  <c r="G956" i="20" s="1"/>
  <c r="F957" i="20"/>
  <c r="G957" i="20" s="1"/>
  <c r="F958" i="20"/>
  <c r="G958" i="20" s="1"/>
  <c r="F959" i="20"/>
  <c r="G959" i="20" s="1"/>
  <c r="F960" i="20"/>
  <c r="G960" i="20" s="1"/>
  <c r="F961" i="20"/>
  <c r="G961" i="20" s="1"/>
  <c r="F962" i="20"/>
  <c r="G962" i="20" s="1"/>
  <c r="F963" i="20"/>
  <c r="G963" i="20" s="1"/>
  <c r="F964" i="20"/>
  <c r="G964" i="20" s="1"/>
  <c r="F965" i="20"/>
  <c r="G965" i="20" s="1"/>
  <c r="F966" i="20"/>
  <c r="G966" i="20" s="1"/>
  <c r="F967" i="20"/>
  <c r="G967" i="20" s="1"/>
  <c r="F968" i="20"/>
  <c r="G968" i="20" s="1"/>
  <c r="F969" i="20"/>
  <c r="G969" i="20" s="1"/>
  <c r="F970" i="20"/>
  <c r="G970" i="20" s="1"/>
  <c r="F971" i="20"/>
  <c r="G971" i="20" s="1"/>
  <c r="F972" i="20"/>
  <c r="G972" i="20" s="1"/>
  <c r="F973" i="20"/>
  <c r="G973" i="20" s="1"/>
  <c r="F974" i="20"/>
  <c r="G974" i="20" s="1"/>
  <c r="F975" i="20"/>
  <c r="G975" i="20" s="1"/>
  <c r="F976" i="20"/>
  <c r="G976" i="20" s="1"/>
  <c r="F977" i="20"/>
  <c r="G977" i="20" s="1"/>
  <c r="F978" i="20"/>
  <c r="G978" i="20" s="1"/>
  <c r="F979" i="20"/>
  <c r="G979" i="20" s="1"/>
  <c r="F980" i="20"/>
  <c r="G980" i="20" s="1"/>
  <c r="F981" i="20"/>
  <c r="G981" i="20" s="1"/>
  <c r="F982" i="20"/>
  <c r="G982" i="20" s="1"/>
  <c r="F983" i="20"/>
  <c r="G983" i="20" s="1"/>
  <c r="F984" i="20"/>
  <c r="G984" i="20" s="1"/>
  <c r="F985" i="20"/>
  <c r="G985" i="20" s="1"/>
  <c r="F986" i="20"/>
  <c r="G986" i="20" s="1"/>
  <c r="F987" i="20"/>
  <c r="G987" i="20" s="1"/>
  <c r="F988" i="20"/>
  <c r="G988" i="20" s="1"/>
  <c r="F989" i="20"/>
  <c r="G989" i="20" s="1"/>
  <c r="F990" i="20"/>
  <c r="G990" i="20" s="1"/>
  <c r="F991" i="20"/>
  <c r="G991" i="20" s="1"/>
  <c r="F992" i="20"/>
  <c r="G992" i="20" s="1"/>
  <c r="F993" i="20"/>
  <c r="G993" i="20" s="1"/>
  <c r="F994" i="20"/>
  <c r="G994" i="20" s="1"/>
  <c r="F995" i="20"/>
  <c r="G995" i="20" s="1"/>
  <c r="F996" i="20"/>
  <c r="G996" i="20" s="1"/>
  <c r="F997" i="20"/>
  <c r="G997" i="20" s="1"/>
  <c r="F998" i="20"/>
  <c r="G998" i="20" s="1"/>
  <c r="F999" i="20"/>
  <c r="G999" i="20" s="1"/>
  <c r="F1000" i="20"/>
  <c r="G1000" i="20" s="1"/>
  <c r="F1001" i="20"/>
  <c r="G1001" i="20" s="1"/>
  <c r="F1002" i="20"/>
  <c r="G1002" i="20" s="1"/>
  <c r="F1003" i="20"/>
  <c r="G1003" i="20" s="1"/>
  <c r="F1004" i="20"/>
  <c r="G1004" i="20" s="1"/>
  <c r="F1005" i="20"/>
  <c r="G1005" i="20" s="1"/>
  <c r="F1006" i="20"/>
  <c r="G1006" i="20" s="1"/>
  <c r="F1007" i="20"/>
  <c r="G1007" i="20" s="1"/>
  <c r="F1008" i="20"/>
  <c r="G1008" i="20" s="1"/>
  <c r="F1009" i="20"/>
  <c r="G1009" i="20" s="1"/>
  <c r="F1010" i="20"/>
  <c r="G1010" i="20" s="1"/>
  <c r="F1011" i="20"/>
  <c r="G1011" i="20" s="1"/>
  <c r="F1012" i="20"/>
  <c r="G1012" i="20" s="1"/>
  <c r="F1013" i="20"/>
  <c r="G1013" i="20" s="1"/>
  <c r="F1014" i="20"/>
  <c r="G1014" i="20" s="1"/>
  <c r="F1015" i="20"/>
  <c r="G1015" i="20" s="1"/>
  <c r="F1016" i="20"/>
  <c r="G1016" i="20" s="1"/>
  <c r="F1017" i="20"/>
  <c r="G1017" i="20" s="1"/>
  <c r="F1018" i="20"/>
  <c r="G1018" i="20" s="1"/>
  <c r="F1019" i="20"/>
  <c r="G1019" i="20" s="1"/>
  <c r="F1020" i="20"/>
  <c r="G1020" i="20" s="1"/>
  <c r="F1021" i="20"/>
  <c r="G1021" i="20" s="1"/>
  <c r="F1022" i="20"/>
  <c r="G1022" i="20" s="1"/>
  <c r="F1023" i="20"/>
  <c r="G1023" i="20" s="1"/>
  <c r="F1024" i="20"/>
  <c r="G1024" i="20" s="1"/>
  <c r="F1025" i="20"/>
  <c r="G1025" i="20" s="1"/>
  <c r="F1026" i="20"/>
  <c r="G1026" i="20" s="1"/>
  <c r="F1027" i="20"/>
  <c r="G1027" i="20" s="1"/>
  <c r="F1028" i="20"/>
  <c r="G1028" i="20" s="1"/>
  <c r="F1029" i="20"/>
  <c r="G1029" i="20" s="1"/>
  <c r="F1030" i="20"/>
  <c r="G1030" i="20" s="1"/>
  <c r="F1031" i="20"/>
  <c r="G1031" i="20" s="1"/>
  <c r="F1032" i="20"/>
  <c r="G1032" i="20" s="1"/>
  <c r="F1033" i="20"/>
  <c r="G1033" i="20" s="1"/>
  <c r="F1034" i="20"/>
  <c r="G1034" i="20" s="1"/>
  <c r="F1035" i="20"/>
  <c r="G1035" i="20" s="1"/>
  <c r="F1036" i="20"/>
  <c r="G1036" i="20" s="1"/>
  <c r="F1037" i="20"/>
  <c r="G1037" i="20" s="1"/>
  <c r="F1038" i="20"/>
  <c r="G1038" i="20" s="1"/>
  <c r="F1039" i="20"/>
  <c r="G1039" i="20" s="1"/>
  <c r="F1040" i="20"/>
  <c r="G1040" i="20" s="1"/>
  <c r="F1041" i="20"/>
  <c r="G1041" i="20" s="1"/>
  <c r="F1042" i="20"/>
  <c r="G1042" i="20" s="1"/>
  <c r="F1043" i="20"/>
  <c r="G1043" i="20" s="1"/>
  <c r="F1044" i="20"/>
  <c r="G1044" i="20" s="1"/>
  <c r="F1045" i="20"/>
  <c r="G1045" i="20" s="1"/>
  <c r="F1046" i="20"/>
  <c r="G1046" i="20" s="1"/>
  <c r="F1047" i="20"/>
  <c r="G1047" i="20" s="1"/>
  <c r="F1048" i="20"/>
  <c r="G1048" i="20" s="1"/>
  <c r="F1049" i="20"/>
  <c r="G1049" i="20" s="1"/>
  <c r="F1050" i="20"/>
  <c r="G1050" i="20" s="1"/>
  <c r="F1051" i="20"/>
  <c r="G1051" i="20" s="1"/>
  <c r="F1052" i="20"/>
  <c r="G1052" i="20" s="1"/>
  <c r="F1053" i="20"/>
  <c r="G1053" i="20" s="1"/>
  <c r="F1054" i="20"/>
  <c r="G1054" i="20" s="1"/>
  <c r="F1055" i="20"/>
  <c r="G1055" i="20" s="1"/>
  <c r="F1056" i="20"/>
  <c r="G1056" i="20" s="1"/>
  <c r="F1057" i="20"/>
  <c r="G1057" i="20" s="1"/>
  <c r="F1058" i="20"/>
  <c r="G1058" i="20" s="1"/>
  <c r="F1059" i="20"/>
  <c r="G1059" i="20" s="1"/>
  <c r="F1060" i="20"/>
  <c r="G1060" i="20" s="1"/>
  <c r="F1061" i="20"/>
  <c r="G1061" i="20" s="1"/>
  <c r="F1062" i="20"/>
  <c r="G1062" i="20" s="1"/>
  <c r="F1063" i="20"/>
  <c r="G1063" i="20" s="1"/>
  <c r="F1064" i="20"/>
  <c r="G1064" i="20" s="1"/>
  <c r="F1065" i="20"/>
  <c r="G1065" i="20" s="1"/>
  <c r="F1066" i="20"/>
  <c r="G1066" i="20" s="1"/>
  <c r="F1067" i="20"/>
  <c r="G1067" i="20" s="1"/>
  <c r="F1068" i="20"/>
  <c r="G1068" i="20" s="1"/>
  <c r="F1069" i="20"/>
  <c r="G1069" i="20" s="1"/>
  <c r="F1070" i="20"/>
  <c r="G1070" i="20" s="1"/>
  <c r="F1071" i="20"/>
  <c r="G1071" i="20" s="1"/>
  <c r="F1072" i="20"/>
  <c r="G1072" i="20" s="1"/>
  <c r="F1073" i="20"/>
  <c r="G1073" i="20" s="1"/>
  <c r="F1074" i="20"/>
  <c r="G1074" i="20" s="1"/>
  <c r="F1075" i="20"/>
  <c r="G1075" i="20" s="1"/>
  <c r="F1076" i="20"/>
  <c r="G1076" i="20" s="1"/>
  <c r="F1077" i="20"/>
  <c r="G1077" i="20" s="1"/>
  <c r="F1078" i="20"/>
  <c r="G1078" i="20" s="1"/>
  <c r="F1079" i="20"/>
  <c r="G1079" i="20" s="1"/>
  <c r="F1080" i="20"/>
  <c r="G1080" i="20" s="1"/>
  <c r="F1081" i="20"/>
  <c r="G1081" i="20" s="1"/>
  <c r="F1082" i="20"/>
  <c r="G1082" i="20" s="1"/>
  <c r="F1083" i="20"/>
  <c r="G1083" i="20" s="1"/>
  <c r="F1084" i="20"/>
  <c r="G1084" i="20" s="1"/>
  <c r="F1085" i="20"/>
  <c r="G1085" i="20" s="1"/>
  <c r="F1086" i="20"/>
  <c r="G1086" i="20" s="1"/>
  <c r="F1087" i="20"/>
  <c r="G1087" i="20" s="1"/>
  <c r="F1088" i="20"/>
  <c r="G1088" i="20" s="1"/>
  <c r="F1089" i="20"/>
  <c r="G1089" i="20" s="1"/>
  <c r="F1090" i="20"/>
  <c r="G1090" i="20" s="1"/>
  <c r="F1091" i="20"/>
  <c r="G1091" i="20" s="1"/>
  <c r="F1092" i="20"/>
  <c r="G1092" i="20" s="1"/>
  <c r="F1093" i="20"/>
  <c r="G1093" i="20" s="1"/>
  <c r="F1094" i="20"/>
  <c r="G1094" i="20" s="1"/>
  <c r="F1095" i="20"/>
  <c r="G1095" i="20" s="1"/>
  <c r="F1096" i="20"/>
  <c r="G1096" i="20" s="1"/>
  <c r="F1097" i="20"/>
  <c r="G1097" i="20" s="1"/>
  <c r="F1098" i="20"/>
  <c r="G1098" i="20" s="1"/>
  <c r="F1099" i="20"/>
  <c r="G1099" i="20" s="1"/>
  <c r="F1100" i="20"/>
  <c r="G1100" i="20" s="1"/>
  <c r="F1101" i="20"/>
  <c r="G1101" i="20" s="1"/>
  <c r="F1102" i="20"/>
  <c r="G1102" i="20" s="1"/>
  <c r="F1103" i="20"/>
  <c r="G1103" i="20" s="1"/>
  <c r="F1104" i="20"/>
  <c r="G1104" i="20" s="1"/>
  <c r="F1105" i="20"/>
  <c r="G1105" i="20" s="1"/>
  <c r="F1106" i="20"/>
  <c r="G1106" i="20" s="1"/>
  <c r="F1107" i="20"/>
  <c r="G1107" i="20"/>
  <c r="F1108" i="20"/>
  <c r="G1108" i="20" s="1"/>
  <c r="F1109" i="20"/>
  <c r="G1109" i="20" s="1"/>
  <c r="F1110" i="20"/>
  <c r="G1110" i="20" s="1"/>
  <c r="F1111" i="20"/>
  <c r="G1111" i="20" s="1"/>
  <c r="F1112" i="20"/>
  <c r="G1112" i="20" s="1"/>
  <c r="F1113" i="20"/>
  <c r="G1113" i="20" s="1"/>
  <c r="F1114" i="20"/>
  <c r="G1114" i="20" s="1"/>
  <c r="F1115" i="20"/>
  <c r="G1115" i="20" s="1"/>
  <c r="F1116" i="20"/>
  <c r="G1116" i="20" s="1"/>
  <c r="F1117" i="20"/>
  <c r="G1117" i="20" s="1"/>
  <c r="F1118" i="20"/>
  <c r="G1118" i="20" s="1"/>
  <c r="F1119" i="20"/>
  <c r="G1119" i="20" s="1"/>
  <c r="F1120" i="20"/>
  <c r="G1120" i="20" s="1"/>
  <c r="F1121" i="20"/>
  <c r="G1121" i="20" s="1"/>
  <c r="F1122" i="20"/>
  <c r="G1122" i="20" s="1"/>
  <c r="F1123" i="20"/>
  <c r="G1123" i="20" s="1"/>
  <c r="F1124" i="20"/>
  <c r="G1124" i="20" s="1"/>
  <c r="F1125" i="20"/>
  <c r="G1125" i="20" s="1"/>
  <c r="F1126" i="20"/>
  <c r="G1126" i="20" s="1"/>
  <c r="F1127" i="20"/>
  <c r="G1127" i="20" s="1"/>
  <c r="F1128" i="20"/>
  <c r="G1128" i="20" s="1"/>
  <c r="F1129" i="20"/>
  <c r="G1129" i="20" s="1"/>
  <c r="F1130" i="20"/>
  <c r="G1130" i="20" s="1"/>
  <c r="F1131" i="20"/>
  <c r="G1131" i="20" s="1"/>
  <c r="F1132" i="20"/>
  <c r="G1132" i="20" s="1"/>
  <c r="F1133" i="20"/>
  <c r="G1133" i="20" s="1"/>
  <c r="F1134" i="20"/>
  <c r="G1134" i="20" s="1"/>
  <c r="F1135" i="20"/>
  <c r="G1135" i="20" s="1"/>
  <c r="F1136" i="20"/>
  <c r="G1136" i="20" s="1"/>
  <c r="F1137" i="20"/>
  <c r="G1137" i="20" s="1"/>
  <c r="F1138" i="20"/>
  <c r="G1138" i="20" s="1"/>
  <c r="F1139" i="20"/>
  <c r="G1139" i="20"/>
  <c r="F1140" i="20"/>
  <c r="G1140" i="20" s="1"/>
  <c r="F1141" i="20"/>
  <c r="G1141" i="20" s="1"/>
  <c r="F1142" i="20"/>
  <c r="G1142" i="20" s="1"/>
  <c r="F1143" i="20"/>
  <c r="G1143" i="20" s="1"/>
  <c r="F1144" i="20"/>
  <c r="G1144" i="20" s="1"/>
  <c r="F1145" i="20"/>
  <c r="G1145" i="20" s="1"/>
  <c r="F1146" i="20"/>
  <c r="G1146" i="20" s="1"/>
  <c r="F1147" i="20"/>
  <c r="G1147" i="20" s="1"/>
  <c r="F1148" i="20"/>
  <c r="G1148" i="20" s="1"/>
  <c r="F1149" i="20"/>
  <c r="G1149" i="20" s="1"/>
  <c r="F1150" i="20"/>
  <c r="G1150" i="20" s="1"/>
  <c r="F1151" i="20"/>
  <c r="G1151" i="20" s="1"/>
  <c r="F1152" i="20"/>
  <c r="G1152" i="20" s="1"/>
  <c r="F1153" i="20"/>
  <c r="G1153" i="20" s="1"/>
  <c r="F1154" i="20"/>
  <c r="G1154" i="20" s="1"/>
  <c r="F1155" i="20"/>
  <c r="G1155" i="20" s="1"/>
  <c r="F1156" i="20"/>
  <c r="G1156" i="20" s="1"/>
  <c r="F1157" i="20"/>
  <c r="G1157" i="20" s="1"/>
  <c r="F1158" i="20"/>
  <c r="G1158" i="20" s="1"/>
  <c r="F1159" i="20"/>
  <c r="G1159" i="20" s="1"/>
  <c r="F1160" i="20"/>
  <c r="G1160" i="20" s="1"/>
  <c r="F1161" i="20"/>
  <c r="G1161" i="20" s="1"/>
  <c r="F1162" i="20"/>
  <c r="G1162" i="20" s="1"/>
  <c r="F1163" i="20"/>
  <c r="G1163" i="20" s="1"/>
  <c r="F1164" i="20"/>
  <c r="G1164" i="20" s="1"/>
  <c r="F1165" i="20"/>
  <c r="G1165" i="20" s="1"/>
  <c r="F1166" i="20"/>
  <c r="G1166" i="20" s="1"/>
  <c r="F1167" i="20"/>
  <c r="G1167" i="20" s="1"/>
  <c r="F1168" i="20"/>
  <c r="G1168" i="20" s="1"/>
  <c r="F1169" i="20"/>
  <c r="G1169" i="20" s="1"/>
  <c r="F1170" i="20"/>
  <c r="G1170" i="20" s="1"/>
  <c r="F1171" i="20"/>
  <c r="G1171" i="20" s="1"/>
  <c r="F1172" i="20"/>
  <c r="G1172" i="20" s="1"/>
  <c r="F1173" i="20"/>
  <c r="G1173" i="20" s="1"/>
  <c r="F1174" i="20"/>
  <c r="G1174" i="20" s="1"/>
  <c r="F1175" i="20"/>
  <c r="G1175" i="20" s="1"/>
  <c r="F1176" i="20"/>
  <c r="G1176" i="20" s="1"/>
  <c r="F1177" i="20"/>
  <c r="G1177" i="20" s="1"/>
  <c r="F1178" i="20"/>
  <c r="G1178" i="20" s="1"/>
  <c r="F1179" i="20"/>
  <c r="G1179" i="20" s="1"/>
  <c r="F1180" i="20"/>
  <c r="G1180" i="20" s="1"/>
  <c r="F1181" i="20"/>
  <c r="G1181" i="20" s="1"/>
  <c r="F1182" i="20"/>
  <c r="G1182" i="20" s="1"/>
  <c r="F1183" i="20"/>
  <c r="G1183" i="20" s="1"/>
  <c r="F1184" i="20"/>
  <c r="G1184" i="20" s="1"/>
  <c r="F1185" i="20"/>
  <c r="G1185" i="20" s="1"/>
  <c r="F1186" i="20"/>
  <c r="G1186" i="20" s="1"/>
  <c r="F1187" i="20"/>
  <c r="G1187" i="20" s="1"/>
  <c r="F1188" i="20"/>
  <c r="G1188" i="20" s="1"/>
  <c r="F1189" i="20"/>
  <c r="G1189" i="20" s="1"/>
  <c r="F1190" i="20"/>
  <c r="G1190" i="20" s="1"/>
  <c r="F1191" i="20"/>
  <c r="G1191" i="20" s="1"/>
  <c r="F1192" i="20"/>
  <c r="G1192" i="20" s="1"/>
  <c r="F1193" i="20"/>
  <c r="G1193" i="20" s="1"/>
  <c r="F1194" i="20"/>
  <c r="G1194" i="20" s="1"/>
  <c r="F1195" i="20"/>
  <c r="G1195" i="20" s="1"/>
  <c r="F1196" i="20"/>
  <c r="G1196" i="20" s="1"/>
  <c r="F1197" i="20"/>
  <c r="G1197" i="20" s="1"/>
  <c r="F1198" i="20"/>
  <c r="G1198" i="20" s="1"/>
  <c r="F1199" i="20"/>
  <c r="G1199" i="20"/>
  <c r="F1200" i="20"/>
  <c r="G1200" i="20" s="1"/>
  <c r="F1201" i="20"/>
  <c r="G1201" i="20" s="1"/>
  <c r="F1202" i="20"/>
  <c r="G1202" i="20" s="1"/>
  <c r="F1203" i="20"/>
  <c r="G1203" i="20" s="1"/>
  <c r="F1204" i="20"/>
  <c r="G1204" i="20" s="1"/>
  <c r="F1205" i="20"/>
  <c r="G1205" i="20" s="1"/>
  <c r="F1206" i="20"/>
  <c r="G1206" i="20" s="1"/>
  <c r="F1207" i="20"/>
  <c r="G1207" i="20" s="1"/>
  <c r="F1208" i="20"/>
  <c r="G1208" i="20" s="1"/>
  <c r="F1209" i="20"/>
  <c r="G1209" i="20" s="1"/>
  <c r="F1210" i="20"/>
  <c r="G1210" i="20" s="1"/>
  <c r="F1211" i="20"/>
  <c r="G1211" i="20" s="1"/>
  <c r="F1212" i="20"/>
  <c r="G1212" i="20" s="1"/>
  <c r="F1213" i="20"/>
  <c r="G1213" i="20" s="1"/>
  <c r="F1214" i="20"/>
  <c r="G1214" i="20" s="1"/>
  <c r="F1215" i="20"/>
  <c r="G1215" i="20" s="1"/>
  <c r="F1216" i="20"/>
  <c r="G1216" i="20" s="1"/>
  <c r="F1217" i="20"/>
  <c r="G1217" i="20" s="1"/>
  <c r="F1218" i="20"/>
  <c r="G1218" i="20" s="1"/>
  <c r="F1219" i="20"/>
  <c r="G1219" i="20" s="1"/>
  <c r="F1220" i="20"/>
  <c r="G1220" i="20" s="1"/>
  <c r="F1221" i="20"/>
  <c r="G1221" i="20" s="1"/>
  <c r="F1222" i="20"/>
  <c r="G1222" i="20" s="1"/>
  <c r="F1223" i="20"/>
  <c r="G1223" i="20" s="1"/>
  <c r="F1224" i="20"/>
  <c r="G1224" i="20" s="1"/>
  <c r="F1225" i="20"/>
  <c r="G1225" i="20" s="1"/>
  <c r="F1226" i="20"/>
  <c r="G1226" i="20" s="1"/>
  <c r="F1227" i="20"/>
  <c r="G1227" i="20" s="1"/>
  <c r="F1228" i="20"/>
  <c r="G1228" i="20" s="1"/>
  <c r="F1229" i="20"/>
  <c r="G1229" i="20" s="1"/>
  <c r="F1230" i="20"/>
  <c r="G1230" i="20" s="1"/>
  <c r="F1231" i="20"/>
  <c r="G1231" i="20" s="1"/>
  <c r="F1232" i="20"/>
  <c r="G1232" i="20" s="1"/>
  <c r="F1233" i="20"/>
  <c r="G1233" i="20" s="1"/>
  <c r="F1234" i="20"/>
  <c r="G1234" i="20" s="1"/>
  <c r="F1235" i="20"/>
  <c r="G1235" i="20" s="1"/>
  <c r="F1236" i="20"/>
  <c r="G1236" i="20" s="1"/>
  <c r="F1237" i="20"/>
  <c r="G1237" i="20" s="1"/>
  <c r="F1238" i="20"/>
  <c r="G1238" i="20" s="1"/>
  <c r="F1239" i="20"/>
  <c r="G1239" i="20"/>
  <c r="F1240" i="20"/>
  <c r="G1240" i="20" s="1"/>
  <c r="F1241" i="20"/>
  <c r="G1241" i="20" s="1"/>
  <c r="F1242" i="20"/>
  <c r="G1242" i="20" s="1"/>
  <c r="F1243" i="20"/>
  <c r="G1243" i="20" s="1"/>
  <c r="F1244" i="20"/>
  <c r="G1244" i="20" s="1"/>
  <c r="F1245" i="20"/>
  <c r="G1245" i="20" s="1"/>
  <c r="F1246" i="20"/>
  <c r="G1246" i="20" s="1"/>
  <c r="F1247" i="20"/>
  <c r="G1247" i="20" s="1"/>
  <c r="F1248" i="20"/>
  <c r="G1248" i="20" s="1"/>
  <c r="F1249" i="20"/>
  <c r="G1249" i="20" s="1"/>
  <c r="F1250" i="20"/>
  <c r="G1250" i="20" s="1"/>
  <c r="F1251" i="20"/>
  <c r="G1251" i="20" s="1"/>
  <c r="F1252" i="20"/>
  <c r="G1252" i="20" s="1"/>
  <c r="F1253" i="20"/>
  <c r="G1253" i="20" s="1"/>
  <c r="F1254" i="20"/>
  <c r="G1254" i="20" s="1"/>
  <c r="F1255" i="20"/>
  <c r="G1255" i="20" s="1"/>
  <c r="F1256" i="20"/>
  <c r="G1256" i="20" s="1"/>
  <c r="F1257" i="20"/>
  <c r="G1257" i="20" s="1"/>
  <c r="F1258" i="20"/>
  <c r="G1258" i="20" s="1"/>
  <c r="F1259" i="20"/>
  <c r="G1259" i="20" s="1"/>
  <c r="F1260" i="20"/>
  <c r="G1260" i="20" s="1"/>
  <c r="F1261" i="20"/>
  <c r="G1261" i="20" s="1"/>
  <c r="F1262" i="20"/>
  <c r="G1262" i="20" s="1"/>
  <c r="F1263" i="20"/>
  <c r="G1263" i="20" s="1"/>
  <c r="F1264" i="20"/>
  <c r="G1264" i="20" s="1"/>
  <c r="F1265" i="20"/>
  <c r="G1265" i="20" s="1"/>
  <c r="F1266" i="20"/>
  <c r="G1266" i="20" s="1"/>
  <c r="F1267" i="20"/>
  <c r="G1267" i="20" s="1"/>
  <c r="F1268" i="20"/>
  <c r="G1268" i="20" s="1"/>
  <c r="F1269" i="20"/>
  <c r="G1269" i="20" s="1"/>
  <c r="F1270" i="20"/>
  <c r="G1270" i="20" s="1"/>
  <c r="F1271" i="20"/>
  <c r="G1271" i="20" s="1"/>
  <c r="F1272" i="20"/>
  <c r="G1272" i="20" s="1"/>
  <c r="F1273" i="20"/>
  <c r="G1273" i="20" s="1"/>
  <c r="F1274" i="20"/>
  <c r="G1274" i="20" s="1"/>
  <c r="F1275" i="20"/>
  <c r="G1275" i="20" s="1"/>
  <c r="F1276" i="20"/>
  <c r="G1276" i="20" s="1"/>
  <c r="F1277" i="20"/>
  <c r="G1277" i="20" s="1"/>
  <c r="F1278" i="20"/>
  <c r="G1278" i="20" s="1"/>
  <c r="F1279" i="20"/>
  <c r="G1279" i="20" s="1"/>
  <c r="F1280" i="20"/>
  <c r="G1280" i="20" s="1"/>
  <c r="F1281" i="20"/>
  <c r="G1281" i="20" s="1"/>
  <c r="F1282" i="20"/>
  <c r="G1282" i="20" s="1"/>
  <c r="F1283" i="20"/>
  <c r="G1283" i="20" s="1"/>
  <c r="F1284" i="20"/>
  <c r="G1284" i="20" s="1"/>
  <c r="F1285" i="20"/>
  <c r="G1285" i="20" s="1"/>
  <c r="F1286" i="20"/>
  <c r="G1286" i="20" s="1"/>
  <c r="F1287" i="20"/>
  <c r="G1287" i="20" s="1"/>
  <c r="F1288" i="20"/>
  <c r="G1288" i="20" s="1"/>
  <c r="F1289" i="20"/>
  <c r="G1289" i="20" s="1"/>
  <c r="F1290" i="20"/>
  <c r="G1290" i="20" s="1"/>
  <c r="F1291" i="20"/>
  <c r="G1291" i="20" s="1"/>
  <c r="F1292" i="20"/>
  <c r="G1292" i="20" s="1"/>
  <c r="F1293" i="20"/>
  <c r="G1293" i="20" s="1"/>
  <c r="F1294" i="20"/>
  <c r="G1294" i="20" s="1"/>
  <c r="F1295" i="20"/>
  <c r="G1295" i="20" s="1"/>
  <c r="F1296" i="20"/>
  <c r="G1296" i="20" s="1"/>
  <c r="F1297" i="20"/>
  <c r="G1297" i="20" s="1"/>
  <c r="F1298" i="20"/>
  <c r="G1298" i="20" s="1"/>
  <c r="F1299" i="20"/>
  <c r="G1299" i="20" s="1"/>
  <c r="F1300" i="20"/>
  <c r="G1300" i="20" s="1"/>
  <c r="F1301" i="20"/>
  <c r="G1301" i="20" s="1"/>
  <c r="F1302" i="20"/>
  <c r="G1302" i="20" s="1"/>
  <c r="F1303" i="20"/>
  <c r="G1303" i="20" s="1"/>
  <c r="F1304" i="20"/>
  <c r="G1304" i="20" s="1"/>
  <c r="F1305" i="20"/>
  <c r="G1305" i="20" s="1"/>
  <c r="F1306" i="20"/>
  <c r="G1306" i="20" s="1"/>
  <c r="F1307" i="20"/>
  <c r="G1307" i="20" s="1"/>
  <c r="F1308" i="20"/>
  <c r="G1308" i="20" s="1"/>
  <c r="F1309" i="20"/>
  <c r="G1309" i="20" s="1"/>
  <c r="F1310" i="20"/>
  <c r="G1310" i="20" s="1"/>
  <c r="F1311" i="20"/>
  <c r="G1311" i="20" s="1"/>
  <c r="F1312" i="20"/>
  <c r="G1312" i="20" s="1"/>
  <c r="F1313" i="20"/>
  <c r="G1313" i="20" s="1"/>
  <c r="F1314" i="20"/>
  <c r="G1314" i="20" s="1"/>
  <c r="F1315" i="20"/>
  <c r="G1315" i="20" s="1"/>
  <c r="F1316" i="20"/>
  <c r="G1316" i="20" s="1"/>
  <c r="F1317" i="20"/>
  <c r="G1317" i="20" s="1"/>
  <c r="F1318" i="20"/>
  <c r="G1318" i="20" s="1"/>
  <c r="F1319" i="20"/>
  <c r="G1319" i="20" s="1"/>
  <c r="F1320" i="20"/>
  <c r="G1320" i="20" s="1"/>
  <c r="F1321" i="20"/>
  <c r="G1321" i="20" s="1"/>
  <c r="F1322" i="20"/>
  <c r="G1322" i="20" s="1"/>
  <c r="F1323" i="20"/>
  <c r="G1323" i="20" s="1"/>
  <c r="F1324" i="20"/>
  <c r="G1324" i="20" s="1"/>
  <c r="F1325" i="20"/>
  <c r="G1325" i="20" s="1"/>
  <c r="F1326" i="20"/>
  <c r="G1326" i="20" s="1"/>
  <c r="F1327" i="20"/>
  <c r="G1327" i="20" s="1"/>
  <c r="F1328" i="20"/>
  <c r="G1328" i="20" s="1"/>
  <c r="F1329" i="20"/>
  <c r="G1329" i="20" s="1"/>
  <c r="F1330" i="20"/>
  <c r="G1330" i="20" s="1"/>
  <c r="F1331" i="20"/>
  <c r="G1331" i="20" s="1"/>
  <c r="F1332" i="20"/>
  <c r="G1332" i="20" s="1"/>
  <c r="F1333" i="20"/>
  <c r="G1333" i="20" s="1"/>
  <c r="F1334" i="20"/>
  <c r="G1334" i="20" s="1"/>
  <c r="F1335" i="20"/>
  <c r="G1335" i="20" s="1"/>
  <c r="F1336" i="20"/>
  <c r="G1336" i="20" s="1"/>
  <c r="F1337" i="20"/>
  <c r="G1337" i="20" s="1"/>
  <c r="F1338" i="20"/>
  <c r="G1338" i="20" s="1"/>
  <c r="F1339" i="20"/>
  <c r="G1339" i="20" s="1"/>
  <c r="F1340" i="20"/>
  <c r="G1340" i="20" s="1"/>
  <c r="F1341" i="20"/>
  <c r="G1341" i="20" s="1"/>
  <c r="F1342" i="20"/>
  <c r="G1342" i="20" s="1"/>
  <c r="F1343" i="20"/>
  <c r="G1343" i="20" s="1"/>
  <c r="F1344" i="20"/>
  <c r="G1344" i="20" s="1"/>
  <c r="F1345" i="20"/>
  <c r="G1345" i="20" s="1"/>
  <c r="F1346" i="20"/>
  <c r="G1346" i="20" s="1"/>
  <c r="F1347" i="20"/>
  <c r="G1347" i="20" s="1"/>
  <c r="F1348" i="20"/>
  <c r="G1348" i="20" s="1"/>
  <c r="F1349" i="20"/>
  <c r="G1349" i="20" s="1"/>
  <c r="F1350" i="20"/>
  <c r="G1350" i="20" s="1"/>
  <c r="F1351" i="20"/>
  <c r="G1351" i="20" s="1"/>
  <c r="F1352" i="20"/>
  <c r="G1352" i="20" s="1"/>
  <c r="F1353" i="20"/>
  <c r="G1353" i="20" s="1"/>
  <c r="F1354" i="20"/>
  <c r="G1354" i="20" s="1"/>
  <c r="F1355" i="20"/>
  <c r="G1355" i="20" s="1"/>
  <c r="F1356" i="20"/>
  <c r="G1356" i="20" s="1"/>
  <c r="F1357" i="20"/>
  <c r="G1357" i="20" s="1"/>
  <c r="F1358" i="20"/>
  <c r="G1358" i="20" s="1"/>
  <c r="F1359" i="20"/>
  <c r="G1359" i="20" s="1"/>
  <c r="F1360" i="20"/>
  <c r="G1360" i="20" s="1"/>
  <c r="F1361" i="20"/>
  <c r="G1361" i="20" s="1"/>
  <c r="F1362" i="20"/>
  <c r="G1362" i="20" s="1"/>
  <c r="F1363" i="20"/>
  <c r="G1363" i="20" s="1"/>
  <c r="F1364" i="20"/>
  <c r="G1364" i="20" s="1"/>
  <c r="F1365" i="20"/>
  <c r="G1365" i="20" s="1"/>
  <c r="F1366" i="20"/>
  <c r="G1366" i="20" s="1"/>
  <c r="F1367" i="20"/>
  <c r="G1367" i="20"/>
  <c r="F1368" i="20"/>
  <c r="G1368" i="20" s="1"/>
  <c r="F1369" i="20"/>
  <c r="G1369" i="20" s="1"/>
  <c r="F1370" i="20"/>
  <c r="G1370" i="20" s="1"/>
  <c r="F1371" i="20"/>
  <c r="G1371" i="20" s="1"/>
  <c r="F1372" i="20"/>
  <c r="G1372" i="20" s="1"/>
  <c r="F1373" i="20"/>
  <c r="G1373" i="20" s="1"/>
  <c r="F1374" i="20"/>
  <c r="G1374" i="20" s="1"/>
  <c r="F1375" i="20"/>
  <c r="G1375" i="20" s="1"/>
  <c r="F1376" i="20"/>
  <c r="G1376" i="20" s="1"/>
  <c r="F1377" i="20"/>
  <c r="G1377" i="20" s="1"/>
  <c r="F1378" i="20"/>
  <c r="G1378" i="20" s="1"/>
  <c r="F1379" i="20"/>
  <c r="G1379" i="20" s="1"/>
  <c r="F1380" i="20"/>
  <c r="G1380" i="20" s="1"/>
  <c r="F1381" i="20"/>
  <c r="G1381" i="20" s="1"/>
  <c r="F1382" i="20"/>
  <c r="G1382" i="20" s="1"/>
  <c r="F1383" i="20"/>
  <c r="G1383" i="20" s="1"/>
  <c r="F1384" i="20"/>
  <c r="G1384" i="20" s="1"/>
  <c r="F1385" i="20"/>
  <c r="G1385" i="20" s="1"/>
  <c r="F1386" i="20"/>
  <c r="G1386" i="20" s="1"/>
  <c r="F1387" i="20"/>
  <c r="G1387" i="20" s="1"/>
  <c r="F1388" i="20"/>
  <c r="G1388" i="20" s="1"/>
  <c r="F1389" i="20"/>
  <c r="G1389" i="20" s="1"/>
  <c r="F1390" i="20"/>
  <c r="G1390" i="20" s="1"/>
  <c r="F1391" i="20"/>
  <c r="G1391" i="20" s="1"/>
  <c r="F1392" i="20"/>
  <c r="G1392" i="20" s="1"/>
  <c r="F1393" i="20"/>
  <c r="G1393" i="20" s="1"/>
  <c r="F1394" i="20"/>
  <c r="G1394" i="20" s="1"/>
  <c r="F1395" i="20"/>
  <c r="G1395" i="20" s="1"/>
  <c r="F1396" i="20"/>
  <c r="G1396" i="20" s="1"/>
  <c r="F1397" i="20"/>
  <c r="G1397" i="20" s="1"/>
  <c r="F1398" i="20"/>
  <c r="G1398" i="20" s="1"/>
  <c r="F1399" i="20"/>
  <c r="G1399" i="20" s="1"/>
  <c r="F1400" i="20"/>
  <c r="G1400" i="20" s="1"/>
  <c r="F1401" i="20"/>
  <c r="G1401" i="20" s="1"/>
  <c r="F1402" i="20"/>
  <c r="G1402" i="20" s="1"/>
  <c r="F1403" i="20"/>
  <c r="G1403" i="20" s="1"/>
  <c r="F1404" i="20"/>
  <c r="G1404" i="20" s="1"/>
  <c r="F1405" i="20"/>
  <c r="G1405" i="20" s="1"/>
  <c r="F1406" i="20"/>
  <c r="G1406" i="20" s="1"/>
  <c r="F1407" i="20"/>
  <c r="G1407" i="20" s="1"/>
  <c r="F1408" i="20"/>
  <c r="G1408" i="20" s="1"/>
  <c r="F1409" i="20"/>
  <c r="G1409" i="20" s="1"/>
  <c r="F1410" i="20"/>
  <c r="G1410" i="20" s="1"/>
  <c r="F1411" i="20"/>
  <c r="G1411" i="20" s="1"/>
  <c r="F1412" i="20"/>
  <c r="G1412" i="20" s="1"/>
  <c r="F1413" i="20"/>
  <c r="G1413" i="20" s="1"/>
  <c r="F1414" i="20"/>
  <c r="G1414" i="20" s="1"/>
  <c r="F1415" i="20"/>
  <c r="G1415" i="20" s="1"/>
  <c r="F1416" i="20"/>
  <c r="G1416" i="20" s="1"/>
  <c r="F1417" i="20"/>
  <c r="G1417" i="20" s="1"/>
  <c r="F1418" i="20"/>
  <c r="G1418" i="20" s="1"/>
  <c r="F1419" i="20"/>
  <c r="G1419" i="20" s="1"/>
  <c r="F1420" i="20"/>
  <c r="G1420" i="20" s="1"/>
  <c r="F1421" i="20"/>
  <c r="G1421" i="20" s="1"/>
  <c r="F1422" i="20"/>
  <c r="G1422" i="20" s="1"/>
  <c r="F1423" i="20"/>
  <c r="G1423" i="20" s="1"/>
  <c r="F1424" i="20"/>
  <c r="G1424" i="20" s="1"/>
  <c r="F1425" i="20"/>
  <c r="G1425" i="20" s="1"/>
  <c r="F1426" i="20"/>
  <c r="G1426" i="20" s="1"/>
  <c r="F1427" i="20"/>
  <c r="G1427" i="20" s="1"/>
  <c r="F1428" i="20"/>
  <c r="G1428" i="20" s="1"/>
  <c r="F1429" i="20"/>
  <c r="G1429" i="20" s="1"/>
  <c r="F1430" i="20"/>
  <c r="G1430" i="20" s="1"/>
  <c r="F1431" i="20"/>
  <c r="G1431" i="20" s="1"/>
  <c r="F1432" i="20"/>
  <c r="G1432" i="20" s="1"/>
  <c r="F1433" i="20"/>
  <c r="G1433" i="20"/>
  <c r="F1434" i="20"/>
  <c r="G1434" i="20" s="1"/>
  <c r="F1435" i="20"/>
  <c r="G1435" i="20" s="1"/>
  <c r="F1436" i="20"/>
  <c r="G1436" i="20" s="1"/>
  <c r="F1437" i="20"/>
  <c r="G1437" i="20" s="1"/>
  <c r="F1438" i="20"/>
  <c r="G1438" i="20" s="1"/>
  <c r="F1439" i="20"/>
  <c r="G1439" i="20" s="1"/>
  <c r="F1440" i="20"/>
  <c r="G1440" i="20" s="1"/>
  <c r="F1441" i="20"/>
  <c r="G1441" i="20" s="1"/>
  <c r="F1442" i="20"/>
  <c r="G1442" i="20" s="1"/>
  <c r="F1443" i="20"/>
  <c r="G1443" i="20" s="1"/>
  <c r="F1444" i="20"/>
  <c r="G1444" i="20" s="1"/>
  <c r="F1445" i="20"/>
  <c r="G1445" i="20" s="1"/>
  <c r="F1446" i="20"/>
  <c r="G1446" i="20" s="1"/>
  <c r="F1447" i="20"/>
  <c r="G1447" i="20" s="1"/>
  <c r="F1448" i="20"/>
  <c r="G1448" i="20" s="1"/>
  <c r="F1449" i="20"/>
  <c r="G1449" i="20" s="1"/>
  <c r="F1450" i="20"/>
  <c r="G1450" i="20" s="1"/>
  <c r="F1451" i="20"/>
  <c r="G1451" i="20" s="1"/>
  <c r="F1452" i="20"/>
  <c r="G1452" i="20" s="1"/>
  <c r="F1453" i="20"/>
  <c r="G1453" i="20" s="1"/>
  <c r="F1454" i="20"/>
  <c r="G1454" i="20" s="1"/>
  <c r="F1455" i="20"/>
  <c r="G1455" i="20" s="1"/>
  <c r="F1456" i="20"/>
  <c r="G1456" i="20" s="1"/>
  <c r="F1457" i="20"/>
  <c r="G1457" i="20" s="1"/>
  <c r="F1458" i="20"/>
  <c r="G1458" i="20" s="1"/>
  <c r="F1459" i="20"/>
  <c r="G1459" i="20" s="1"/>
  <c r="F1460" i="20"/>
  <c r="G1460" i="20" s="1"/>
  <c r="F1465" i="20"/>
  <c r="G1465" i="20" s="1"/>
  <c r="F1466" i="20"/>
  <c r="G1466" i="20" s="1"/>
  <c r="F1467" i="20"/>
  <c r="G1467" i="20" s="1"/>
  <c r="F1468" i="20"/>
  <c r="G1468" i="20" s="1"/>
  <c r="F1469" i="20"/>
  <c r="G1469" i="20" s="1"/>
  <c r="F1470" i="20"/>
  <c r="G1470" i="20" s="1"/>
  <c r="F1471" i="20"/>
  <c r="G1471" i="20" s="1"/>
  <c r="F1472" i="20"/>
  <c r="G1472" i="20" s="1"/>
  <c r="F1473" i="20"/>
  <c r="G1473" i="20" s="1"/>
  <c r="F1474" i="20"/>
  <c r="G1474" i="20" s="1"/>
  <c r="F1475" i="20"/>
  <c r="G1475" i="20" s="1"/>
  <c r="F1476" i="20"/>
  <c r="G1476" i="20" s="1"/>
  <c r="F1477" i="20"/>
  <c r="G1477" i="20" s="1"/>
  <c r="F1478" i="20"/>
  <c r="G1478" i="20"/>
  <c r="F1479" i="20"/>
  <c r="G1479" i="20" s="1"/>
  <c r="F1480" i="20"/>
  <c r="G1480" i="20" s="1"/>
  <c r="F1481" i="20"/>
  <c r="G1481" i="20" s="1"/>
  <c r="F1482" i="20"/>
  <c r="G1482" i="20" s="1"/>
  <c r="F1483" i="20"/>
  <c r="G1483" i="20" s="1"/>
  <c r="F1484" i="20"/>
  <c r="G1484" i="20" s="1"/>
  <c r="F1485" i="20"/>
  <c r="G1485" i="20" s="1"/>
  <c r="F1486" i="20"/>
  <c r="G1486" i="20" s="1"/>
  <c r="F1487" i="20"/>
  <c r="G1487" i="20" s="1"/>
  <c r="F1488" i="20"/>
  <c r="G1488" i="20" s="1"/>
  <c r="F1489" i="20"/>
  <c r="G1489" i="20" s="1"/>
  <c r="F1490" i="20"/>
  <c r="G1490" i="20" s="1"/>
  <c r="F1491" i="20"/>
  <c r="G1491" i="20" s="1"/>
  <c r="F1492" i="20"/>
  <c r="G1492" i="20" s="1"/>
  <c r="F1493" i="20"/>
  <c r="G1493" i="20" s="1"/>
  <c r="F1494" i="20"/>
  <c r="G1494" i="20" s="1"/>
  <c r="F1495" i="20"/>
  <c r="G1495" i="20" s="1"/>
  <c r="F1496" i="20"/>
  <c r="G1496" i="20" s="1"/>
  <c r="F1497" i="20"/>
  <c r="G1497" i="20" s="1"/>
  <c r="F1498" i="20"/>
  <c r="G1498" i="20" s="1"/>
  <c r="F1499" i="20"/>
  <c r="G1499" i="20" s="1"/>
  <c r="F1500" i="20"/>
  <c r="G1500" i="20" s="1"/>
  <c r="F1501" i="20"/>
  <c r="G1501" i="20" s="1"/>
  <c r="F1502" i="20"/>
  <c r="G1502" i="20" s="1"/>
  <c r="F1503" i="20"/>
  <c r="G1503" i="20" s="1"/>
  <c r="F1504" i="20"/>
  <c r="G1504" i="20" s="1"/>
  <c r="F1505" i="20"/>
  <c r="G1505" i="20"/>
  <c r="F1506" i="20"/>
  <c r="G1506" i="20" s="1"/>
  <c r="F1507" i="20"/>
  <c r="G1507" i="20" s="1"/>
  <c r="F1508" i="20"/>
  <c r="G1508" i="20" s="1"/>
  <c r="F1509" i="20"/>
  <c r="G1509" i="20" s="1"/>
  <c r="F1510" i="20"/>
  <c r="G1510" i="20" s="1"/>
  <c r="F1511" i="20"/>
  <c r="G1511" i="20"/>
  <c r="F1512" i="20"/>
  <c r="G1512" i="20" s="1"/>
  <c r="F1513" i="20"/>
  <c r="G1513" i="20" s="1"/>
  <c r="F1514" i="20"/>
  <c r="G1514" i="20" s="1"/>
  <c r="F1515" i="20"/>
  <c r="G1515" i="20" s="1"/>
  <c r="F1516" i="20"/>
  <c r="G1516" i="20" s="1"/>
  <c r="F1517" i="20"/>
  <c r="G1517" i="20" s="1"/>
  <c r="F1518" i="20"/>
  <c r="G1518" i="20" s="1"/>
  <c r="F1519" i="20"/>
  <c r="G1519" i="20" s="1"/>
  <c r="F1520" i="20"/>
  <c r="G1520" i="20" s="1"/>
  <c r="F1521" i="20"/>
  <c r="G1521" i="20" s="1"/>
  <c r="F1522" i="20"/>
  <c r="G1522" i="20" s="1"/>
  <c r="F1523" i="20"/>
  <c r="G1523" i="20"/>
  <c r="F1524" i="20"/>
  <c r="G1524" i="20" s="1"/>
  <c r="F1525" i="20"/>
  <c r="G1525" i="20" s="1"/>
  <c r="F1526" i="20"/>
  <c r="G1526" i="20" s="1"/>
  <c r="F1527" i="20"/>
  <c r="G1527" i="20" s="1"/>
  <c r="F1528" i="20"/>
  <c r="G1528" i="20" s="1"/>
  <c r="F1529" i="20"/>
  <c r="G1529" i="20" s="1"/>
  <c r="F1530" i="20"/>
  <c r="G1530" i="20" s="1"/>
  <c r="F1531" i="20"/>
  <c r="G1531" i="20" s="1"/>
  <c r="F1532" i="20"/>
  <c r="G1532" i="20" s="1"/>
  <c r="F1533" i="20"/>
  <c r="G1533" i="20" s="1"/>
  <c r="F1534" i="20"/>
  <c r="G1534" i="20" s="1"/>
  <c r="F1535" i="20"/>
  <c r="G1535" i="20" s="1"/>
  <c r="F1536" i="20"/>
  <c r="G1536" i="20" s="1"/>
  <c r="F1537" i="20"/>
  <c r="G1537" i="20" s="1"/>
  <c r="F1538" i="20"/>
  <c r="G1538" i="20" s="1"/>
  <c r="F1539" i="20"/>
  <c r="G1539" i="20" s="1"/>
  <c r="F1540" i="20"/>
  <c r="G1540" i="20" s="1"/>
  <c r="F1541" i="20"/>
  <c r="G1541" i="20" s="1"/>
  <c r="F1542" i="20"/>
  <c r="G1542" i="20"/>
  <c r="F1543" i="20"/>
  <c r="G1543" i="20" s="1"/>
  <c r="F1544" i="20"/>
  <c r="G1544" i="20" s="1"/>
  <c r="F1545" i="20"/>
  <c r="G1545" i="20" s="1"/>
  <c r="F1546" i="20"/>
  <c r="G1546" i="20" s="1"/>
  <c r="F1547" i="20"/>
  <c r="G1547" i="20" s="1"/>
  <c r="F1548" i="20"/>
  <c r="G1548" i="20" s="1"/>
  <c r="F1549" i="20"/>
  <c r="G1549" i="20" s="1"/>
  <c r="F1550" i="20"/>
  <c r="G1550" i="20" s="1"/>
  <c r="F1551" i="20"/>
  <c r="G1551" i="20" s="1"/>
  <c r="F1552" i="20"/>
  <c r="G1552" i="20" s="1"/>
  <c r="F1553" i="20"/>
  <c r="G1553" i="20" s="1"/>
  <c r="F1554" i="20"/>
  <c r="G1554" i="20"/>
  <c r="F1555" i="20"/>
  <c r="G1555" i="20" s="1"/>
  <c r="F1556" i="20"/>
  <c r="G1556" i="20" s="1"/>
  <c r="F1557" i="20"/>
  <c r="G1557" i="20" s="1"/>
  <c r="F1558" i="20"/>
  <c r="G1558" i="20" s="1"/>
  <c r="F1559" i="20"/>
  <c r="G1559" i="20" s="1"/>
  <c r="F1560" i="20"/>
  <c r="G1560" i="20" s="1"/>
  <c r="F1561" i="20"/>
  <c r="G1561" i="20" s="1"/>
  <c r="F1562" i="20"/>
  <c r="G1562" i="20" s="1"/>
  <c r="F1563" i="20"/>
  <c r="G1563" i="20" s="1"/>
  <c r="F1564" i="20"/>
  <c r="G1564" i="20" s="1"/>
  <c r="F1565" i="20"/>
  <c r="G1565" i="20" s="1"/>
  <c r="F1566" i="20"/>
  <c r="G1566" i="20" s="1"/>
  <c r="F1567" i="20"/>
  <c r="G1567" i="20" s="1"/>
  <c r="F1568" i="20"/>
  <c r="G1568" i="20" s="1"/>
  <c r="F1569" i="20"/>
  <c r="G1569" i="20"/>
  <c r="F1570" i="20"/>
  <c r="G1570" i="20" s="1"/>
  <c r="F1571" i="20"/>
  <c r="G1571" i="20" s="1"/>
  <c r="F1572" i="20"/>
  <c r="G1572" i="20" s="1"/>
  <c r="F1573" i="20"/>
  <c r="G1573" i="20" s="1"/>
  <c r="F1574" i="20"/>
  <c r="G1574" i="20" s="1"/>
  <c r="F1575" i="20"/>
  <c r="G1575" i="20" s="1"/>
  <c r="F1576" i="20"/>
  <c r="G1576" i="20" s="1"/>
  <c r="F1577" i="20"/>
  <c r="G1577" i="20" s="1"/>
  <c r="F1578" i="20"/>
  <c r="G1578" i="20" s="1"/>
  <c r="F1579" i="20"/>
  <c r="F1580" i="20"/>
  <c r="G1580" i="20" s="1"/>
  <c r="F1581" i="20"/>
  <c r="G1581" i="20" s="1"/>
  <c r="F1582" i="20"/>
  <c r="G1582" i="20" s="1"/>
  <c r="F1583" i="20"/>
  <c r="G1583" i="20"/>
  <c r="F1584" i="20"/>
  <c r="G1584" i="20" s="1"/>
  <c r="F1585" i="20"/>
  <c r="G1585" i="20" s="1"/>
  <c r="F1586" i="20"/>
  <c r="G1586" i="20" s="1"/>
  <c r="F1587" i="20"/>
  <c r="G1587" i="20" s="1"/>
  <c r="F1588" i="20"/>
  <c r="G1588" i="20" s="1"/>
  <c r="F1589" i="20"/>
  <c r="G1589" i="20" s="1"/>
  <c r="F1590" i="20"/>
  <c r="G1590" i="20" s="1"/>
  <c r="F1591" i="20"/>
  <c r="G1591" i="20" s="1"/>
  <c r="F1592" i="20"/>
  <c r="G1592" i="20" s="1"/>
  <c r="F1593" i="20"/>
  <c r="G1593" i="20" s="1"/>
  <c r="F1594" i="20"/>
  <c r="G1594" i="20" s="1"/>
  <c r="F1595" i="20"/>
  <c r="G1595" i="20" s="1"/>
  <c r="F1596" i="20"/>
  <c r="G1596" i="20" s="1"/>
  <c r="F1597" i="20"/>
  <c r="G1597" i="20" s="1"/>
  <c r="F1598" i="20"/>
  <c r="G1598" i="20" s="1"/>
  <c r="F1599" i="20"/>
  <c r="G1599" i="20" s="1"/>
  <c r="F1600" i="20"/>
  <c r="G1600" i="20" s="1"/>
  <c r="F1601" i="20"/>
  <c r="G1601" i="20" s="1"/>
  <c r="F1602" i="20"/>
  <c r="G1602" i="20" s="1"/>
  <c r="F1603" i="20"/>
  <c r="G1603" i="20" s="1"/>
  <c r="F1604" i="20"/>
  <c r="G1604" i="20" s="1"/>
  <c r="F1605" i="20"/>
  <c r="G1605" i="20" s="1"/>
  <c r="F1606" i="20"/>
  <c r="G1606" i="20" s="1"/>
  <c r="F1607" i="20"/>
  <c r="G1607" i="20"/>
  <c r="F1608" i="20"/>
  <c r="G1608" i="20" s="1"/>
  <c r="F1609" i="20"/>
  <c r="G1609" i="20" s="1"/>
  <c r="F1610" i="20"/>
  <c r="G1610" i="20" s="1"/>
  <c r="F1611" i="20"/>
  <c r="G1611" i="20" s="1"/>
  <c r="F1612" i="20"/>
  <c r="G1612" i="20" s="1"/>
  <c r="F1613" i="20"/>
  <c r="G1613" i="20" s="1"/>
  <c r="F1614" i="20"/>
  <c r="G1614" i="20" s="1"/>
  <c r="F1615" i="20"/>
  <c r="G1615" i="20" s="1"/>
  <c r="F1616" i="20"/>
  <c r="G1616" i="20" s="1"/>
  <c r="F1617" i="20"/>
  <c r="G1617" i="20" s="1"/>
  <c r="F1618" i="20"/>
  <c r="G1618" i="20" s="1"/>
  <c r="F1619" i="20"/>
  <c r="G1619" i="20" s="1"/>
  <c r="F1620" i="20"/>
  <c r="G1620" i="20" s="1"/>
  <c r="F1621" i="20"/>
  <c r="G1621" i="20" s="1"/>
  <c r="F1622" i="20"/>
  <c r="G1622" i="20" s="1"/>
  <c r="F1623" i="20"/>
  <c r="G1623" i="20" s="1"/>
  <c r="F1624" i="20"/>
  <c r="G1624" i="20" s="1"/>
  <c r="F1625" i="20"/>
  <c r="G1625" i="20" s="1"/>
  <c r="F1626" i="20"/>
  <c r="G1626" i="20" s="1"/>
  <c r="F1627" i="20"/>
  <c r="G1627" i="20"/>
  <c r="F1628" i="20"/>
  <c r="G1628" i="20" s="1"/>
  <c r="F1629" i="20"/>
  <c r="G1629" i="20" s="1"/>
  <c r="F1630" i="20"/>
  <c r="G1630" i="20" s="1"/>
  <c r="F1631" i="20"/>
  <c r="G1631" i="20" s="1"/>
  <c r="F1632" i="20"/>
  <c r="G1632" i="20" s="1"/>
  <c r="F1633" i="20"/>
  <c r="G1633" i="20" s="1"/>
  <c r="F1634" i="20"/>
  <c r="G1634" i="20" s="1"/>
  <c r="F1635" i="20"/>
  <c r="G1635" i="20" s="1"/>
  <c r="F1636" i="20"/>
  <c r="G1636" i="20" s="1"/>
  <c r="F1637" i="20"/>
  <c r="G1637" i="20" s="1"/>
  <c r="F1638" i="20"/>
  <c r="G1638" i="20" s="1"/>
  <c r="F1639" i="20"/>
  <c r="G1639" i="20" s="1"/>
  <c r="F1640" i="20"/>
  <c r="G1640" i="20" s="1"/>
  <c r="F1641" i="20"/>
  <c r="G1641" i="20" s="1"/>
  <c r="F1642" i="20"/>
  <c r="G1642" i="20" s="1"/>
  <c r="F1643" i="20"/>
  <c r="G1643" i="20" s="1"/>
  <c r="F1644" i="20"/>
  <c r="G1644" i="20" s="1"/>
  <c r="F1645" i="20"/>
  <c r="G1645" i="20" s="1"/>
  <c r="F1646" i="20"/>
  <c r="G1646" i="20" s="1"/>
  <c r="F1647" i="20"/>
  <c r="G1647" i="20" s="1"/>
  <c r="F1648" i="20"/>
  <c r="G1648" i="20" s="1"/>
  <c r="F1649" i="20"/>
  <c r="G1649" i="20" s="1"/>
  <c r="F1650" i="20"/>
  <c r="G1650" i="20" s="1"/>
  <c r="F1651" i="20"/>
  <c r="G1651" i="20" s="1"/>
  <c r="F1652" i="20"/>
  <c r="G1652" i="20" s="1"/>
  <c r="F1653" i="20"/>
  <c r="G1653" i="20" s="1"/>
  <c r="F1654" i="20"/>
  <c r="G1654" i="20" s="1"/>
  <c r="F1655" i="20"/>
  <c r="G1655" i="20" s="1"/>
  <c r="F1656" i="20"/>
  <c r="G1656" i="20" s="1"/>
  <c r="F1657" i="20"/>
  <c r="G1657" i="20" s="1"/>
  <c r="F1658" i="20"/>
  <c r="G1658" i="20" s="1"/>
  <c r="F1659" i="20"/>
  <c r="G1659" i="20" s="1"/>
  <c r="F1660" i="20"/>
  <c r="G1660" i="20" s="1"/>
  <c r="F1661" i="20"/>
  <c r="G1661" i="20" s="1"/>
  <c r="F1662" i="20"/>
  <c r="G1662" i="20" s="1"/>
  <c r="F1663" i="20"/>
  <c r="G1663" i="20" s="1"/>
  <c r="F1664" i="20"/>
  <c r="G1664" i="20" s="1"/>
  <c r="F1665" i="20"/>
  <c r="G1665" i="20" s="1"/>
  <c r="F1666" i="20"/>
  <c r="G1666" i="20" s="1"/>
  <c r="F1667" i="20"/>
  <c r="G1667" i="20" s="1"/>
  <c r="F1668" i="20"/>
  <c r="G1668" i="20" s="1"/>
  <c r="F1669" i="20"/>
  <c r="G1669" i="20" s="1"/>
  <c r="F1670" i="20"/>
  <c r="G1670" i="20" s="1"/>
  <c r="F1671" i="20"/>
  <c r="G1671" i="20" s="1"/>
  <c r="F1672" i="20"/>
  <c r="G1672" i="20" s="1"/>
  <c r="F1673" i="20"/>
  <c r="G1673" i="20" s="1"/>
  <c r="F1674" i="20"/>
  <c r="G1674" i="20" s="1"/>
  <c r="F1675" i="20"/>
  <c r="G1675" i="20" s="1"/>
  <c r="F1676" i="20"/>
  <c r="G1676" i="20" s="1"/>
  <c r="F1677" i="20"/>
  <c r="G1677" i="20" s="1"/>
  <c r="F1678" i="20"/>
  <c r="G1678" i="20" s="1"/>
  <c r="F1679" i="20"/>
  <c r="G1679" i="20" s="1"/>
  <c r="F1680" i="20"/>
  <c r="G1680" i="20" s="1"/>
  <c r="F1681" i="20"/>
  <c r="G1681" i="20" s="1"/>
  <c r="F1682" i="20"/>
  <c r="G1682" i="20" s="1"/>
  <c r="F1683" i="20"/>
  <c r="G1683" i="20" s="1"/>
  <c r="F1684" i="20"/>
  <c r="G1684" i="20" s="1"/>
  <c r="F1685" i="20"/>
  <c r="G1685" i="20" s="1"/>
  <c r="F1686" i="20"/>
  <c r="G1686" i="20" s="1"/>
  <c r="F1687" i="20"/>
  <c r="G1687" i="20" s="1"/>
  <c r="F1688" i="20"/>
  <c r="G1688" i="20" s="1"/>
  <c r="F1689" i="20"/>
  <c r="G1689" i="20" s="1"/>
  <c r="F1690" i="20"/>
  <c r="G1690" i="20" s="1"/>
  <c r="F1691" i="20"/>
  <c r="G1691" i="20" s="1"/>
  <c r="F1692" i="20"/>
  <c r="G1692" i="20" s="1"/>
  <c r="F1693" i="20"/>
  <c r="G1693" i="20" s="1"/>
  <c r="F1694" i="20"/>
  <c r="G1694" i="20" s="1"/>
  <c r="F1695" i="20"/>
  <c r="G1695" i="20" s="1"/>
  <c r="F1696" i="20"/>
  <c r="G1696" i="20" s="1"/>
  <c r="F1697" i="20"/>
  <c r="G1697" i="20" s="1"/>
  <c r="F1698" i="20"/>
  <c r="G1698" i="20" s="1"/>
  <c r="F1699" i="20"/>
  <c r="G1699" i="20" s="1"/>
  <c r="F1700" i="20"/>
  <c r="G1700" i="20" s="1"/>
  <c r="F1701" i="20"/>
  <c r="G1701" i="20" s="1"/>
  <c r="F1702" i="20"/>
  <c r="G1702" i="20" s="1"/>
  <c r="F1703" i="20"/>
  <c r="G1703" i="20" s="1"/>
  <c r="F1704" i="20"/>
  <c r="G1704" i="20" s="1"/>
  <c r="F1705" i="20"/>
  <c r="G1705" i="20" s="1"/>
  <c r="F1706" i="20"/>
  <c r="G1706" i="20" s="1"/>
  <c r="F1707" i="20"/>
  <c r="G1707" i="20" s="1"/>
  <c r="F1708" i="20"/>
  <c r="G1708" i="20" s="1"/>
  <c r="F1709" i="20"/>
  <c r="G1709" i="20" s="1"/>
  <c r="F1710" i="20"/>
  <c r="G1710" i="20"/>
  <c r="F1711" i="20"/>
  <c r="G1711" i="20" s="1"/>
  <c r="F1712" i="20"/>
  <c r="G1712" i="20" s="1"/>
  <c r="F1713" i="20"/>
  <c r="G1713" i="20" s="1"/>
  <c r="F1714" i="20"/>
  <c r="G1714" i="20" s="1"/>
  <c r="F1715" i="20"/>
  <c r="G1715" i="20" s="1"/>
  <c r="F1716" i="20"/>
  <c r="G1716" i="20" s="1"/>
  <c r="F1717" i="20"/>
  <c r="G1717" i="20" s="1"/>
  <c r="F1718" i="20"/>
  <c r="G1718" i="20"/>
  <c r="F1719" i="20"/>
  <c r="G1719" i="20" s="1"/>
  <c r="F1720" i="20"/>
  <c r="G1720" i="20" s="1"/>
  <c r="F1721" i="20"/>
  <c r="G1721" i="20" s="1"/>
  <c r="F1722" i="20"/>
  <c r="G1722" i="20" s="1"/>
  <c r="F1723" i="20"/>
  <c r="G1723" i="20" s="1"/>
  <c r="F1724" i="20"/>
  <c r="G1724" i="20" s="1"/>
  <c r="F1725" i="20"/>
  <c r="G1725" i="20" s="1"/>
  <c r="F1726" i="20"/>
  <c r="G1726" i="20" s="1"/>
  <c r="F1727" i="20"/>
  <c r="G1727" i="20" s="1"/>
  <c r="F1728" i="20"/>
  <c r="G1728" i="20" s="1"/>
  <c r="F1729" i="20"/>
  <c r="G1729" i="20" s="1"/>
  <c r="F1730" i="20"/>
  <c r="G1730" i="20" s="1"/>
  <c r="F1731" i="20"/>
  <c r="G1731" i="20" s="1"/>
  <c r="F1732" i="20"/>
  <c r="G1732" i="20" s="1"/>
  <c r="F1733" i="20"/>
  <c r="G1733" i="20" s="1"/>
  <c r="F1734" i="20"/>
  <c r="G1734" i="20" s="1"/>
  <c r="F1735" i="20"/>
  <c r="G1735" i="20" s="1"/>
  <c r="F1736" i="20"/>
  <c r="G1736" i="20" s="1"/>
  <c r="F1737" i="20"/>
  <c r="G1737" i="20" s="1"/>
  <c r="F1738" i="20"/>
  <c r="G1738" i="20" s="1"/>
  <c r="F1739" i="20"/>
  <c r="G1739" i="20" s="1"/>
  <c r="F1740" i="20"/>
  <c r="G1740" i="20" s="1"/>
  <c r="F1741" i="20"/>
  <c r="G1741" i="20" s="1"/>
  <c r="F1742" i="20"/>
  <c r="G1742" i="20" s="1"/>
  <c r="F1743" i="20"/>
  <c r="G1743" i="20" s="1"/>
  <c r="F1744" i="20"/>
  <c r="G1744" i="20" s="1"/>
  <c r="F1745" i="20"/>
  <c r="G1745" i="20" s="1"/>
  <c r="F1746" i="20"/>
  <c r="G1746" i="20" s="1"/>
  <c r="F1747" i="20"/>
  <c r="G1747" i="20" s="1"/>
  <c r="F1748" i="20"/>
  <c r="G1748" i="20" s="1"/>
  <c r="F1749" i="20"/>
  <c r="G1749" i="20" s="1"/>
  <c r="F1750" i="20"/>
  <c r="G1750" i="20" s="1"/>
  <c r="F1751" i="20"/>
  <c r="G1751" i="20" s="1"/>
  <c r="F1752" i="20"/>
  <c r="G1752" i="20" s="1"/>
  <c r="F1753" i="20"/>
  <c r="G1753" i="20" s="1"/>
  <c r="F1754" i="20"/>
  <c r="G1754" i="20" s="1"/>
  <c r="F1755" i="20"/>
  <c r="G1755" i="20" s="1"/>
  <c r="F1756" i="20"/>
  <c r="G1756" i="20" s="1"/>
  <c r="F1757" i="20"/>
  <c r="G1757" i="20" s="1"/>
  <c r="F1758" i="20"/>
  <c r="G1758" i="20" s="1"/>
  <c r="F1759" i="20"/>
  <c r="G1759" i="20" s="1"/>
  <c r="F1760" i="20"/>
  <c r="G1760" i="20" s="1"/>
  <c r="F1761" i="20"/>
  <c r="G1761" i="20" s="1"/>
  <c r="F1762" i="20"/>
  <c r="G1762" i="20" s="1"/>
  <c r="F1763" i="20"/>
  <c r="G1763" i="20" s="1"/>
  <c r="F1764" i="20"/>
  <c r="G1764" i="20" s="1"/>
  <c r="F1765" i="20"/>
  <c r="G1765" i="20" s="1"/>
  <c r="F1766" i="20"/>
  <c r="G1766" i="20" s="1"/>
  <c r="F1767" i="20"/>
  <c r="G1767" i="20" s="1"/>
  <c r="F1768" i="20"/>
  <c r="G1768" i="20" s="1"/>
  <c r="F1769" i="20"/>
  <c r="G1769" i="20" s="1"/>
  <c r="F1770" i="20"/>
  <c r="G1770" i="20" s="1"/>
  <c r="F1771" i="20"/>
  <c r="G1771" i="20" s="1"/>
  <c r="F1772" i="20"/>
  <c r="G1772" i="20" s="1"/>
  <c r="F1773" i="20"/>
  <c r="G1773" i="20" s="1"/>
  <c r="F1774" i="20"/>
  <c r="G1774" i="20" s="1"/>
  <c r="F1775" i="20"/>
  <c r="G1775" i="20" s="1"/>
  <c r="F1776" i="20"/>
  <c r="G1776" i="20" s="1"/>
  <c r="F1777" i="20"/>
  <c r="G1777" i="20" s="1"/>
  <c r="F1778" i="20"/>
  <c r="G1778" i="20" s="1"/>
  <c r="F1779" i="20"/>
  <c r="G1779" i="20" s="1"/>
  <c r="F1780" i="20"/>
  <c r="G1780" i="20" s="1"/>
  <c r="F1781" i="20"/>
  <c r="G1781" i="20" s="1"/>
  <c r="F1782" i="20"/>
  <c r="G1782" i="20" s="1"/>
  <c r="F1783" i="20"/>
  <c r="G1783" i="20" s="1"/>
  <c r="F1784" i="20"/>
  <c r="G1784" i="20" s="1"/>
  <c r="F1785" i="20"/>
  <c r="G1785" i="20" s="1"/>
  <c r="F1786" i="20"/>
  <c r="G1786" i="20" s="1"/>
  <c r="F1787" i="20"/>
  <c r="G1787" i="20" s="1"/>
  <c r="F1788" i="20"/>
  <c r="G1788" i="20" s="1"/>
  <c r="F1789" i="20"/>
  <c r="G1789" i="20" s="1"/>
  <c r="F1790" i="20"/>
  <c r="G1790" i="20" s="1"/>
  <c r="F1791" i="20"/>
  <c r="G1791" i="20" s="1"/>
  <c r="F1792" i="20"/>
  <c r="G1792" i="20" s="1"/>
  <c r="F1793" i="20"/>
  <c r="G1793" i="20" s="1"/>
  <c r="F1794" i="20"/>
  <c r="G1794" i="20" s="1"/>
  <c r="F1795" i="20"/>
  <c r="G1795" i="20" s="1"/>
  <c r="F1796" i="20"/>
  <c r="G1796" i="20" s="1"/>
  <c r="F1797" i="20"/>
  <c r="G1797" i="20" s="1"/>
  <c r="F1798" i="20"/>
  <c r="G1798" i="20" s="1"/>
  <c r="F1799" i="20"/>
  <c r="G1799" i="20" s="1"/>
  <c r="F1800" i="20"/>
  <c r="G1800" i="20" s="1"/>
  <c r="F1801" i="20"/>
  <c r="G1801" i="20" s="1"/>
  <c r="F1802" i="20"/>
  <c r="G1802" i="20" s="1"/>
  <c r="F1803" i="20"/>
  <c r="G1803" i="20" s="1"/>
  <c r="F1804" i="20"/>
  <c r="G1804" i="20" s="1"/>
  <c r="F1805" i="20"/>
  <c r="G1805" i="20" s="1"/>
  <c r="F1806" i="20"/>
  <c r="G1806" i="20" s="1"/>
  <c r="F1807" i="20"/>
  <c r="G1807" i="20" s="1"/>
  <c r="F1808" i="20"/>
  <c r="G1808" i="20" s="1"/>
  <c r="F1809" i="20"/>
  <c r="G1809" i="20" s="1"/>
  <c r="F1810" i="20"/>
  <c r="G1810" i="20" s="1"/>
  <c r="F1811" i="20"/>
  <c r="G1811" i="20" s="1"/>
  <c r="F1812" i="20"/>
  <c r="G1812" i="20" s="1"/>
  <c r="F1813" i="20"/>
  <c r="G1813" i="20" s="1"/>
  <c r="F1814" i="20"/>
  <c r="G1814" i="20" s="1"/>
  <c r="F1815" i="20"/>
  <c r="G1815" i="20" s="1"/>
  <c r="F1816" i="20"/>
  <c r="G1816" i="20" s="1"/>
  <c r="F1817" i="20"/>
  <c r="G1817" i="20" s="1"/>
  <c r="F1818" i="20"/>
  <c r="G1818" i="20" s="1"/>
  <c r="F1819" i="20"/>
  <c r="G1819" i="20" s="1"/>
  <c r="F1820" i="20"/>
  <c r="G1820" i="20" s="1"/>
  <c r="F1821" i="20"/>
  <c r="G1821" i="20" s="1"/>
  <c r="F1822" i="20"/>
  <c r="G1822" i="20" s="1"/>
  <c r="F1823" i="20"/>
  <c r="G1823" i="20" s="1"/>
  <c r="F1824" i="20"/>
  <c r="G1824" i="20" s="1"/>
  <c r="F1825" i="20"/>
  <c r="G1825" i="20" s="1"/>
  <c r="F1826" i="20"/>
  <c r="G1826" i="20" s="1"/>
  <c r="F1827" i="20"/>
  <c r="G1827" i="20" s="1"/>
  <c r="F1828" i="20"/>
  <c r="G1828" i="20" s="1"/>
  <c r="F1829" i="20"/>
  <c r="G1829" i="20" s="1"/>
  <c r="F1830" i="20"/>
  <c r="G1830" i="20" s="1"/>
  <c r="F1831" i="20"/>
  <c r="G1831" i="20" s="1"/>
  <c r="F1832" i="20"/>
  <c r="G1832" i="20" s="1"/>
  <c r="F1833" i="20"/>
  <c r="G1833" i="20" s="1"/>
  <c r="F1834" i="20"/>
  <c r="G1834" i="20" s="1"/>
  <c r="F1835" i="20"/>
  <c r="G1835" i="20" s="1"/>
  <c r="F1836" i="20"/>
  <c r="G1836" i="20" s="1"/>
  <c r="F1837" i="20"/>
  <c r="G1837" i="20" s="1"/>
  <c r="F1838" i="20"/>
  <c r="G1838" i="20" s="1"/>
  <c r="F1839" i="20"/>
  <c r="G1839" i="20" s="1"/>
  <c r="F1840" i="20"/>
  <c r="G1840" i="20" s="1"/>
  <c r="F1841" i="20"/>
  <c r="G1841" i="20" s="1"/>
  <c r="F1842" i="20"/>
  <c r="G1842" i="20" s="1"/>
  <c r="F1843" i="20"/>
  <c r="G1843" i="20" s="1"/>
  <c r="F1844" i="20"/>
  <c r="G1844" i="20" s="1"/>
  <c r="F1845" i="20"/>
  <c r="G1845" i="20" s="1"/>
  <c r="F1846" i="20"/>
  <c r="G1846" i="20" s="1"/>
  <c r="F1847" i="20"/>
  <c r="G1847" i="20" s="1"/>
  <c r="F1848" i="20"/>
  <c r="G1848" i="20" s="1"/>
  <c r="F1849" i="20"/>
  <c r="G1849" i="20" s="1"/>
  <c r="F1850" i="20"/>
  <c r="G1850" i="20" s="1"/>
  <c r="F1851" i="20"/>
  <c r="G1851" i="20" s="1"/>
  <c r="F1852" i="20"/>
  <c r="G1852" i="20" s="1"/>
  <c r="F1853" i="20"/>
  <c r="G1853" i="20" s="1"/>
  <c r="F1854" i="20"/>
  <c r="G1854" i="20" s="1"/>
  <c r="F1855" i="20"/>
  <c r="G1855" i="20" s="1"/>
  <c r="F1856" i="20"/>
  <c r="G1856" i="20" s="1"/>
  <c r="F1857" i="20"/>
  <c r="G1857" i="20" s="1"/>
  <c r="F1858" i="20"/>
  <c r="G1858" i="20" s="1"/>
  <c r="F1859" i="20"/>
  <c r="G1859" i="20" s="1"/>
  <c r="F1860" i="20"/>
  <c r="G1860" i="20" s="1"/>
  <c r="F1861" i="20"/>
  <c r="G1861" i="20" s="1"/>
  <c r="F1862" i="20"/>
  <c r="G1862" i="20" s="1"/>
  <c r="F1863" i="20"/>
  <c r="G1863" i="20" s="1"/>
  <c r="F1864" i="20"/>
  <c r="G1864" i="20" s="1"/>
  <c r="F1865" i="20"/>
  <c r="G1865" i="20" s="1"/>
  <c r="F1866" i="20"/>
  <c r="G1866" i="20" s="1"/>
  <c r="F1867" i="20"/>
  <c r="G1867" i="20" s="1"/>
  <c r="F1868" i="20"/>
  <c r="G1868" i="20" s="1"/>
  <c r="F1869" i="20"/>
  <c r="G1869" i="20" s="1"/>
  <c r="F1870" i="20"/>
  <c r="G1870" i="20" s="1"/>
  <c r="F1871" i="20"/>
  <c r="G1871" i="20" s="1"/>
  <c r="F1872" i="20"/>
  <c r="G1872" i="20" s="1"/>
  <c r="F1873" i="20"/>
  <c r="G1873" i="20" s="1"/>
  <c r="F1874" i="20"/>
  <c r="G1874" i="20" s="1"/>
  <c r="F1875" i="20"/>
  <c r="G1875" i="20" s="1"/>
  <c r="F1876" i="20"/>
  <c r="G1876" i="20" s="1"/>
  <c r="F1877" i="20"/>
  <c r="G1877" i="20" s="1"/>
  <c r="F1878" i="20"/>
  <c r="G1878" i="20" s="1"/>
  <c r="F1879" i="20"/>
  <c r="G1879" i="20" s="1"/>
  <c r="F1880" i="20"/>
  <c r="G1880" i="20" s="1"/>
  <c r="F1881" i="20"/>
  <c r="G1881" i="20" s="1"/>
  <c r="F1882" i="20"/>
  <c r="G1882" i="20" s="1"/>
  <c r="F1883" i="20"/>
  <c r="G1883" i="20" s="1"/>
  <c r="F1884" i="20"/>
  <c r="G1884" i="20" s="1"/>
  <c r="F1885" i="20"/>
  <c r="G1885" i="20" s="1"/>
  <c r="F1886" i="20"/>
  <c r="G1886" i="20" s="1"/>
  <c r="F1887" i="20"/>
  <c r="G1887" i="20" s="1"/>
  <c r="F1888" i="20"/>
  <c r="G1888" i="20" s="1"/>
  <c r="F1889" i="20"/>
  <c r="G1889" i="20" s="1"/>
  <c r="F1890" i="20"/>
  <c r="G1890" i="20" s="1"/>
  <c r="F1891" i="20"/>
  <c r="G1891" i="20" s="1"/>
  <c r="F1892" i="20"/>
  <c r="G1892" i="20" s="1"/>
  <c r="F1893" i="20"/>
  <c r="G1893" i="20" s="1"/>
  <c r="F1894" i="20"/>
  <c r="G1894" i="20" s="1"/>
  <c r="F1895" i="20"/>
  <c r="G1895" i="20" s="1"/>
  <c r="F1896" i="20"/>
  <c r="G1896" i="20" s="1"/>
  <c r="F1897" i="20"/>
  <c r="G1897" i="20" s="1"/>
  <c r="F1898" i="20"/>
  <c r="G1898" i="20" s="1"/>
  <c r="F1899" i="20"/>
  <c r="G1899" i="20" s="1"/>
  <c r="F1900" i="20"/>
  <c r="G1900" i="20" s="1"/>
  <c r="F1901" i="20"/>
  <c r="G1901" i="20" s="1"/>
  <c r="F1902" i="20"/>
  <c r="G1902" i="20" s="1"/>
  <c r="F1903" i="20"/>
  <c r="G1903" i="20" s="1"/>
  <c r="F1904" i="20"/>
  <c r="G1904" i="20" s="1"/>
  <c r="F1905" i="20"/>
  <c r="G1905" i="20" s="1"/>
  <c r="F1906" i="20"/>
  <c r="G1906" i="20" s="1"/>
  <c r="F1907" i="20"/>
  <c r="G1907" i="20" s="1"/>
  <c r="F1908" i="20"/>
  <c r="G1908" i="20" s="1"/>
  <c r="F1909" i="20"/>
  <c r="G1909" i="20" s="1"/>
  <c r="F1910" i="20"/>
  <c r="G1910" i="20" s="1"/>
  <c r="F1911" i="20"/>
  <c r="G1911" i="20" s="1"/>
  <c r="F1912" i="20"/>
  <c r="G1912" i="20" s="1"/>
  <c r="F1913" i="20"/>
  <c r="G1913" i="20" s="1"/>
  <c r="F1918" i="20"/>
  <c r="G1918" i="20" s="1"/>
  <c r="F1919" i="20"/>
  <c r="G1919" i="20" s="1"/>
  <c r="F1920" i="20"/>
  <c r="G1920" i="20" s="1"/>
  <c r="F1921" i="20"/>
  <c r="G1921" i="20" s="1"/>
  <c r="F1922" i="20"/>
  <c r="G1922" i="20" s="1"/>
  <c r="F1923" i="20"/>
  <c r="G1923" i="20" s="1"/>
  <c r="F1924" i="20"/>
  <c r="G1924" i="20" s="1"/>
  <c r="F1925" i="20"/>
  <c r="G1925" i="20" s="1"/>
  <c r="F1926" i="20"/>
  <c r="G1926" i="20" s="1"/>
  <c r="F1927" i="20"/>
  <c r="G1927" i="20" s="1"/>
  <c r="F1928" i="20"/>
  <c r="G1928" i="20" s="1"/>
  <c r="F1929" i="20"/>
  <c r="G1929" i="20" s="1"/>
  <c r="F1930" i="20"/>
  <c r="G1930" i="20" s="1"/>
  <c r="F1931" i="20"/>
  <c r="G1931" i="20" s="1"/>
  <c r="F1932" i="20"/>
  <c r="G1932" i="20" s="1"/>
  <c r="F1933" i="20"/>
  <c r="G1933" i="20" s="1"/>
  <c r="F1934" i="20"/>
  <c r="G1934" i="20" s="1"/>
  <c r="F1935" i="20"/>
  <c r="G1935" i="20" s="1"/>
  <c r="F1936" i="20"/>
  <c r="G1936" i="20" s="1"/>
  <c r="F1937" i="20"/>
  <c r="G1937" i="20" s="1"/>
  <c r="F1938" i="20"/>
  <c r="G1938" i="20" s="1"/>
  <c r="F1939" i="20"/>
  <c r="G1939" i="20" s="1"/>
  <c r="F1946" i="20"/>
  <c r="G1946" i="20" s="1"/>
  <c r="F1947" i="20"/>
  <c r="G1947" i="20" s="1"/>
  <c r="F1948" i="20"/>
  <c r="G1948" i="20" s="1"/>
  <c r="F1949" i="20"/>
  <c r="G1949" i="20" s="1"/>
  <c r="F1950" i="20"/>
  <c r="G1950" i="20" s="1"/>
  <c r="F1951" i="20"/>
  <c r="G1951" i="20" s="1"/>
  <c r="F1952" i="20"/>
  <c r="G1952" i="20" s="1"/>
  <c r="F1953" i="20"/>
  <c r="G1953" i="20" s="1"/>
  <c r="F1954" i="20"/>
  <c r="G1954" i="20" s="1"/>
  <c r="F1955" i="20"/>
  <c r="G1955" i="20" s="1"/>
  <c r="F1956" i="20"/>
  <c r="G1956" i="20" s="1"/>
  <c r="F1957" i="20"/>
  <c r="G1957" i="20" s="1"/>
  <c r="F1958" i="20"/>
  <c r="G1958" i="20" s="1"/>
  <c r="F1959" i="20"/>
  <c r="G1959" i="20" s="1"/>
  <c r="F1960" i="20"/>
  <c r="G1960" i="20" s="1"/>
  <c r="F1961" i="20"/>
  <c r="G1961" i="20" s="1"/>
  <c r="F1962" i="20"/>
  <c r="G1962" i="20" s="1"/>
  <c r="F1963" i="20"/>
  <c r="G1963" i="20" s="1"/>
  <c r="F1964" i="20"/>
  <c r="G1964" i="20" s="1"/>
  <c r="F1965" i="20"/>
  <c r="G1965" i="20" s="1"/>
  <c r="F1966" i="20"/>
  <c r="G1966" i="20" s="1"/>
  <c r="F1967" i="20"/>
  <c r="G1967" i="20" s="1"/>
  <c r="F1968" i="20"/>
  <c r="G1968" i="20" s="1"/>
  <c r="F1969" i="20"/>
  <c r="G1969" i="20" s="1"/>
  <c r="F1970" i="20"/>
  <c r="G1970" i="20" s="1"/>
  <c r="F1971" i="20"/>
  <c r="G1971" i="20" s="1"/>
  <c r="F1973" i="20"/>
  <c r="G1973" i="20" s="1"/>
  <c r="G1972" i="20" s="1"/>
  <c r="F1974" i="20"/>
  <c r="G1974" i="20" s="1"/>
  <c r="F1975" i="20"/>
  <c r="G1975" i="20" s="1"/>
  <c r="F1976" i="20"/>
  <c r="G1976" i="20" s="1"/>
  <c r="F1977" i="20"/>
  <c r="G1977" i="20" s="1"/>
  <c r="F1978" i="20"/>
  <c r="G1978" i="20" s="1"/>
  <c r="F1979" i="20"/>
  <c r="G1979" i="20" s="1"/>
  <c r="F1980" i="20"/>
  <c r="G1980" i="20" s="1"/>
  <c r="F1981" i="20"/>
  <c r="G1981" i="20" s="1"/>
  <c r="F1982" i="20"/>
  <c r="G1982" i="20" s="1"/>
  <c r="F1983" i="20"/>
  <c r="G1983" i="20" s="1"/>
  <c r="F1984" i="20"/>
  <c r="G1984" i="20" s="1"/>
  <c r="F1985" i="20"/>
  <c r="G1985" i="20" s="1"/>
  <c r="F1986" i="20"/>
  <c r="G1986" i="20" s="1"/>
  <c r="F1987" i="20"/>
  <c r="G1987" i="20" s="1"/>
  <c r="F1988" i="20"/>
  <c r="G1988" i="20" s="1"/>
  <c r="F1989" i="20"/>
  <c r="G1989" i="20" s="1"/>
  <c r="F1990" i="20"/>
  <c r="G1990" i="20" s="1"/>
  <c r="F1991" i="20"/>
  <c r="G1991" i="20" s="1"/>
  <c r="F1992" i="20"/>
  <c r="G1992" i="20" s="1"/>
  <c r="F1993" i="20"/>
  <c r="G1993" i="20" s="1"/>
  <c r="F1994" i="20"/>
  <c r="G1994" i="20" s="1"/>
  <c r="F1995" i="20"/>
  <c r="G1995" i="20" s="1"/>
  <c r="F1996" i="20"/>
  <c r="G1996" i="20" s="1"/>
  <c r="F1997" i="20"/>
  <c r="G1997" i="20" s="1"/>
  <c r="F1998" i="20"/>
  <c r="G1998" i="20" s="1"/>
  <c r="F1999" i="20"/>
  <c r="G1999" i="20" s="1"/>
  <c r="F2000" i="20"/>
  <c r="G2000" i="20" s="1"/>
  <c r="F2001" i="20"/>
  <c r="G2001" i="20" s="1"/>
  <c r="F2002" i="20"/>
  <c r="G2002" i="20" s="1"/>
  <c r="F2003" i="20"/>
  <c r="G2003" i="20" s="1"/>
  <c r="F2004" i="20"/>
  <c r="G2004" i="20" s="1"/>
  <c r="F2005" i="20"/>
  <c r="G2005" i="20" s="1"/>
  <c r="F2006" i="20"/>
  <c r="G2006" i="20" s="1"/>
  <c r="F2007" i="20"/>
  <c r="G2007" i="20" s="1"/>
  <c r="F2008" i="20"/>
  <c r="G2008" i="20" s="1"/>
  <c r="F2009" i="20"/>
  <c r="G2009" i="20" s="1"/>
  <c r="F2010" i="20"/>
  <c r="G2010" i="20" s="1"/>
  <c r="F2011" i="20"/>
  <c r="G2011" i="20" s="1"/>
  <c r="F2012" i="20"/>
  <c r="G2012" i="20" s="1"/>
  <c r="F2013" i="20"/>
  <c r="G2013" i="20" s="1"/>
  <c r="F2014" i="20"/>
  <c r="G2014" i="20" s="1"/>
  <c r="F2015" i="20"/>
  <c r="G2015" i="20" s="1"/>
  <c r="F2016" i="20"/>
  <c r="G2016" i="20" s="1"/>
  <c r="F2017" i="20"/>
  <c r="G2017" i="20" s="1"/>
  <c r="F2018" i="20"/>
  <c r="G2018" i="20" s="1"/>
  <c r="F2019" i="20"/>
  <c r="G2019" i="20" s="1"/>
  <c r="F2020" i="20"/>
  <c r="G2020" i="20" s="1"/>
  <c r="F2021" i="20"/>
  <c r="G2021" i="20" s="1"/>
  <c r="F2022" i="20"/>
  <c r="G2022" i="20" s="1"/>
  <c r="F2023" i="20"/>
  <c r="G2023" i="20" s="1"/>
  <c r="F2024" i="20"/>
  <c r="G2024" i="20" s="1"/>
  <c r="F2025" i="20"/>
  <c r="G2025" i="20" s="1"/>
  <c r="F2026" i="20"/>
  <c r="G2026" i="20" s="1"/>
  <c r="F2027" i="20"/>
  <c r="G2027" i="20" s="1"/>
  <c r="F2028" i="20"/>
  <c r="G2028" i="20" s="1"/>
  <c r="F2029" i="20"/>
  <c r="G2029" i="20" s="1"/>
  <c r="F2030" i="20"/>
  <c r="G2030" i="20" s="1"/>
  <c r="F2031" i="20"/>
  <c r="G2031" i="20" s="1"/>
  <c r="F2032" i="20"/>
  <c r="G2032" i="20" s="1"/>
  <c r="F2033" i="20"/>
  <c r="G2033" i="20" s="1"/>
  <c r="F2034" i="20"/>
  <c r="G2034" i="20" s="1"/>
  <c r="F2035" i="20"/>
  <c r="G2035" i="20" s="1"/>
  <c r="F2036" i="20"/>
  <c r="G2036" i="20" s="1"/>
  <c r="F2037" i="20"/>
  <c r="G2037" i="20" s="1"/>
  <c r="F2038" i="20"/>
  <c r="G2038" i="20" s="1"/>
  <c r="F2039" i="20"/>
  <c r="G2039" i="20" s="1"/>
  <c r="F2040" i="20"/>
  <c r="G2040" i="20" s="1"/>
  <c r="F2041" i="20"/>
  <c r="G2041" i="20" s="1"/>
  <c r="F2042" i="20"/>
  <c r="G2042" i="20" s="1"/>
  <c r="F2043" i="20"/>
  <c r="G2043" i="20" s="1"/>
  <c r="F2044" i="20"/>
  <c r="G2044" i="20" s="1"/>
  <c r="F2045" i="20"/>
  <c r="G2045" i="20" s="1"/>
  <c r="F2046" i="20"/>
  <c r="G2046" i="20" s="1"/>
  <c r="F2047" i="20"/>
  <c r="G2047" i="20" s="1"/>
  <c r="F2048" i="20"/>
  <c r="G2048" i="20" s="1"/>
  <c r="F2049" i="20"/>
  <c r="G2049" i="20" s="1"/>
  <c r="F2050" i="20"/>
  <c r="G2050" i="20" s="1"/>
  <c r="F2051" i="20"/>
  <c r="G2051" i="20" s="1"/>
  <c r="F2052" i="20"/>
  <c r="G2052" i="20" s="1"/>
  <c r="F2053" i="20"/>
  <c r="G2053" i="20" s="1"/>
  <c r="F2054" i="20"/>
  <c r="G2054" i="20" s="1"/>
  <c r="F2055" i="20"/>
  <c r="G2055" i="20" s="1"/>
  <c r="F2056" i="20"/>
  <c r="G2056" i="20" s="1"/>
  <c r="F2057" i="20"/>
  <c r="G2057" i="20" s="1"/>
  <c r="F2058" i="20"/>
  <c r="G2058" i="20" s="1"/>
  <c r="F2059" i="20"/>
  <c r="G2059" i="20" s="1"/>
  <c r="F2060" i="20"/>
  <c r="G2060" i="20" s="1"/>
  <c r="F2061" i="20"/>
  <c r="G2061" i="20" s="1"/>
  <c r="F2062" i="20"/>
  <c r="G2062" i="20" s="1"/>
  <c r="F2063" i="20"/>
  <c r="G2063" i="20" s="1"/>
  <c r="F2064" i="20"/>
  <c r="G2064" i="20" s="1"/>
  <c r="F2065" i="20"/>
  <c r="G2065" i="20" s="1"/>
  <c r="F2066" i="20"/>
  <c r="G2066" i="20" s="1"/>
  <c r="F2067" i="20"/>
  <c r="G2067" i="20" s="1"/>
  <c r="F2068" i="20"/>
  <c r="G2068" i="20" s="1"/>
  <c r="F2069" i="20"/>
  <c r="G2069" i="20" s="1"/>
  <c r="F2070" i="20"/>
  <c r="G2070" i="20" s="1"/>
  <c r="F2071" i="20"/>
  <c r="G2071" i="20" s="1"/>
  <c r="F2072" i="20"/>
  <c r="G2072" i="20" s="1"/>
  <c r="F2073" i="20"/>
  <c r="G2073" i="20"/>
  <c r="F2074" i="20"/>
  <c r="G2074" i="20" s="1"/>
  <c r="F2075" i="20"/>
  <c r="G2075" i="20" s="1"/>
  <c r="F2076" i="20"/>
  <c r="G2076" i="20" s="1"/>
  <c r="F2077" i="20"/>
  <c r="G2077" i="20" s="1"/>
  <c r="F2078" i="20"/>
  <c r="G2078" i="20" s="1"/>
  <c r="F2079" i="20"/>
  <c r="G2079" i="20" s="1"/>
  <c r="F2080" i="20"/>
  <c r="G2080" i="20" s="1"/>
  <c r="F2081" i="20"/>
  <c r="G2081" i="20" s="1"/>
  <c r="F2082" i="20"/>
  <c r="G2082" i="20" s="1"/>
  <c r="F2083" i="20"/>
  <c r="G2083" i="20" s="1"/>
  <c r="F2084" i="20"/>
  <c r="G2084" i="20" s="1"/>
  <c r="F2085" i="20"/>
  <c r="G2085" i="20" s="1"/>
  <c r="F2086" i="20"/>
  <c r="G2086" i="20" s="1"/>
  <c r="F2087" i="20"/>
  <c r="G2087" i="20" s="1"/>
  <c r="F2088" i="20"/>
  <c r="G2088" i="20" s="1"/>
  <c r="F2089" i="20"/>
  <c r="G2089" i="20" s="1"/>
  <c r="F2090" i="20"/>
  <c r="G2090" i="20" s="1"/>
  <c r="F2091" i="20"/>
  <c r="G2091" i="20" s="1"/>
  <c r="F2092" i="20"/>
  <c r="G2092" i="20" s="1"/>
  <c r="F2093" i="20"/>
  <c r="G2093" i="20" s="1"/>
  <c r="F2094" i="20"/>
  <c r="G2094" i="20" s="1"/>
  <c r="F2095" i="20"/>
  <c r="G2095" i="20" s="1"/>
  <c r="F2096" i="20"/>
  <c r="G2096" i="20" s="1"/>
  <c r="F2097" i="20"/>
  <c r="G2097" i="20" s="1"/>
  <c r="F2098" i="20"/>
  <c r="G2098" i="20" s="1"/>
  <c r="F2099" i="20"/>
  <c r="G2099" i="20" s="1"/>
  <c r="F2100" i="20"/>
  <c r="G2100" i="20" s="1"/>
  <c r="F2101" i="20"/>
  <c r="G2101" i="20" s="1"/>
  <c r="F2102" i="20"/>
  <c r="G2102" i="20" s="1"/>
  <c r="F2103" i="20"/>
  <c r="G2103" i="20" s="1"/>
  <c r="F2104" i="20"/>
  <c r="G2104" i="20" s="1"/>
  <c r="F2105" i="20"/>
  <c r="G2105" i="20" s="1"/>
  <c r="F2106" i="20"/>
  <c r="G2106" i="20" s="1"/>
  <c r="F2107" i="20"/>
  <c r="G2107" i="20" s="1"/>
  <c r="F2108" i="20"/>
  <c r="G2108" i="20" s="1"/>
  <c r="F2109" i="20"/>
  <c r="G2109" i="20" s="1"/>
  <c r="F2110" i="20"/>
  <c r="G2110" i="20" s="1"/>
  <c r="F2111" i="20"/>
  <c r="G2111" i="20" s="1"/>
  <c r="F2112" i="20"/>
  <c r="G2112" i="20" s="1"/>
  <c r="F2113" i="20"/>
  <c r="G2113" i="20" s="1"/>
  <c r="F2114" i="20"/>
  <c r="G2114" i="20" s="1"/>
  <c r="F2115" i="20"/>
  <c r="G2115" i="20" s="1"/>
  <c r="F2116" i="20"/>
  <c r="G2116" i="20" s="1"/>
  <c r="F2117" i="20"/>
  <c r="G2117" i="20" s="1"/>
  <c r="F2118" i="20"/>
  <c r="G2118" i="20" s="1"/>
  <c r="F2119" i="20"/>
  <c r="G2119" i="20" s="1"/>
  <c r="F2120" i="20"/>
  <c r="G2120" i="20" s="1"/>
  <c r="F2121" i="20"/>
  <c r="G2121" i="20" s="1"/>
  <c r="F2122" i="20"/>
  <c r="G2122" i="20" s="1"/>
  <c r="F2123" i="20"/>
  <c r="G2123" i="20" s="1"/>
  <c r="F2124" i="20"/>
  <c r="G2124" i="20" s="1"/>
  <c r="F2125" i="20"/>
  <c r="G2125" i="20" s="1"/>
  <c r="F2126" i="20"/>
  <c r="G2126" i="20" s="1"/>
  <c r="F2127" i="20"/>
  <c r="G2127" i="20" s="1"/>
  <c r="F2128" i="20"/>
  <c r="G2128" i="20" s="1"/>
  <c r="F2129" i="20"/>
  <c r="G2129" i="20" s="1"/>
  <c r="F2130" i="20"/>
  <c r="G2130" i="20" s="1"/>
  <c r="F2131" i="20"/>
  <c r="G2131" i="20" s="1"/>
  <c r="F2132" i="20"/>
  <c r="G2132" i="20" s="1"/>
  <c r="F2133" i="20"/>
  <c r="G2133" i="20" s="1"/>
  <c r="F2134" i="20"/>
  <c r="G2134" i="20" s="1"/>
  <c r="F2135" i="20"/>
  <c r="G2135" i="20" s="1"/>
  <c r="F2136" i="20"/>
  <c r="G2136" i="20" s="1"/>
  <c r="F2137" i="20"/>
  <c r="G2137" i="20" s="1"/>
  <c r="F2138" i="20"/>
  <c r="G2138" i="20" s="1"/>
  <c r="F2139" i="20"/>
  <c r="G2139" i="20" s="1"/>
  <c r="F2140" i="20"/>
  <c r="G2140" i="20" s="1"/>
  <c r="F2141" i="20"/>
  <c r="G2141" i="20" s="1"/>
  <c r="F2142" i="20"/>
  <c r="G2142" i="20" s="1"/>
  <c r="F2143" i="20"/>
  <c r="G2143" i="20" s="1"/>
  <c r="F2144" i="20"/>
  <c r="G2144" i="20" s="1"/>
  <c r="F2145" i="20"/>
  <c r="G2145" i="20" s="1"/>
  <c r="F2146" i="20"/>
  <c r="G2146" i="20" s="1"/>
  <c r="F2147" i="20"/>
  <c r="G2147" i="20" s="1"/>
  <c r="F2148" i="20"/>
  <c r="G2148" i="20" s="1"/>
  <c r="F2149" i="20"/>
  <c r="G2149" i="20"/>
  <c r="F2150" i="20"/>
  <c r="G2150" i="20" s="1"/>
  <c r="F2151" i="20"/>
  <c r="G2151" i="20" s="1"/>
  <c r="F2152" i="20"/>
  <c r="G2152" i="20" s="1"/>
  <c r="F2153" i="20"/>
  <c r="G2153" i="20" s="1"/>
  <c r="F2154" i="20"/>
  <c r="G2154" i="20" s="1"/>
  <c r="F2155" i="20"/>
  <c r="G2155" i="20" s="1"/>
  <c r="F2156" i="20"/>
  <c r="G2156" i="20" s="1"/>
  <c r="F2157" i="20"/>
  <c r="G2157" i="20" s="1"/>
  <c r="F2158" i="20"/>
  <c r="G2158" i="20" s="1"/>
  <c r="F2159" i="20"/>
  <c r="G2159" i="20" s="1"/>
  <c r="F2160" i="20"/>
  <c r="G2160" i="20" s="1"/>
  <c r="F2161" i="20"/>
  <c r="G2161" i="20" s="1"/>
  <c r="F2162" i="20"/>
  <c r="G2162" i="20" s="1"/>
  <c r="F2163" i="20"/>
  <c r="G2163" i="20" s="1"/>
  <c r="F2164" i="20"/>
  <c r="G2164" i="20" s="1"/>
  <c r="F2165" i="20"/>
  <c r="G2165" i="20"/>
  <c r="F2166" i="20"/>
  <c r="G2166" i="20" s="1"/>
  <c r="F2167" i="20"/>
  <c r="G2167" i="20" s="1"/>
  <c r="F2168" i="20"/>
  <c r="G2168" i="20" s="1"/>
  <c r="F2169" i="20"/>
  <c r="G2169" i="20" s="1"/>
  <c r="F2170" i="20"/>
  <c r="G2170" i="20" s="1"/>
  <c r="F2171" i="20"/>
  <c r="G2171" i="20" s="1"/>
  <c r="F2172" i="20"/>
  <c r="G2172" i="20" s="1"/>
  <c r="F2173" i="20"/>
  <c r="G2173" i="20" s="1"/>
  <c r="F2174" i="20"/>
  <c r="G2174" i="20" s="1"/>
  <c r="F2175" i="20"/>
  <c r="G2175" i="20" s="1"/>
  <c r="F2176" i="20"/>
  <c r="G2176" i="20" s="1"/>
  <c r="F2177" i="20"/>
  <c r="G2177" i="20" s="1"/>
  <c r="F2178" i="20"/>
  <c r="G2178" i="20" s="1"/>
  <c r="F2179" i="20"/>
  <c r="G2179" i="20" s="1"/>
  <c r="F2180" i="20"/>
  <c r="G2180" i="20" s="1"/>
  <c r="F2181" i="20"/>
  <c r="G2181" i="20" s="1"/>
  <c r="F2182" i="20"/>
  <c r="G2182" i="20" s="1"/>
  <c r="F2183" i="20"/>
  <c r="G2183" i="20" s="1"/>
  <c r="F2184" i="20"/>
  <c r="G2184" i="20" s="1"/>
  <c r="F2185" i="20"/>
  <c r="G2185" i="20" s="1"/>
  <c r="F2186" i="20"/>
  <c r="G2186" i="20" s="1"/>
  <c r="F2187" i="20"/>
  <c r="G2187" i="20" s="1"/>
  <c r="F2188" i="20"/>
  <c r="G2188" i="20" s="1"/>
  <c r="F2189" i="20"/>
  <c r="G2189" i="20" s="1"/>
  <c r="F2190" i="20"/>
  <c r="G2190" i="20" s="1"/>
  <c r="F2191" i="20"/>
  <c r="G2191" i="20" s="1"/>
  <c r="F2192" i="20"/>
  <c r="G2192" i="20" s="1"/>
  <c r="F2193" i="20"/>
  <c r="G2193" i="20" s="1"/>
  <c r="F2194" i="20"/>
  <c r="G2194" i="20" s="1"/>
  <c r="F2195" i="20"/>
  <c r="G2195" i="20" s="1"/>
  <c r="F2196" i="20"/>
  <c r="G2196" i="20" s="1"/>
  <c r="F2197" i="20"/>
  <c r="G2197" i="20" s="1"/>
  <c r="F2198" i="20"/>
  <c r="G2198" i="20" s="1"/>
  <c r="F2199" i="20"/>
  <c r="G2199" i="20" s="1"/>
  <c r="F2200" i="20"/>
  <c r="G2200" i="20" s="1"/>
  <c r="F2201" i="20"/>
  <c r="G2201" i="20" s="1"/>
  <c r="F2202" i="20"/>
  <c r="G2202" i="20" s="1"/>
  <c r="F2203" i="20"/>
  <c r="G2203" i="20" s="1"/>
  <c r="F2204" i="20"/>
  <c r="G2204" i="20" s="1"/>
  <c r="F2205" i="20"/>
  <c r="G2205" i="20" s="1"/>
  <c r="F2206" i="20"/>
  <c r="G2206" i="20" s="1"/>
  <c r="F2207" i="20"/>
  <c r="G2207" i="20" s="1"/>
  <c r="F2208" i="20"/>
  <c r="G2208" i="20" s="1"/>
  <c r="F2209" i="20"/>
  <c r="G2209" i="20" s="1"/>
  <c r="F2210" i="20"/>
  <c r="G2210" i="20" s="1"/>
  <c r="F2211" i="20"/>
  <c r="G2211" i="20" s="1"/>
  <c r="F2212" i="20"/>
  <c r="G2212" i="20" s="1"/>
  <c r="F2213" i="20"/>
  <c r="G2213" i="20" s="1"/>
  <c r="F2214" i="20"/>
  <c r="G2214" i="20" s="1"/>
  <c r="F2215" i="20"/>
  <c r="G2215" i="20" s="1"/>
  <c r="F2216" i="20"/>
  <c r="G2216" i="20" s="1"/>
  <c r="F2217" i="20"/>
  <c r="G2217" i="20"/>
  <c r="F2218" i="20"/>
  <c r="G2218" i="20" s="1"/>
  <c r="F2219" i="20"/>
  <c r="G2219" i="20" s="1"/>
  <c r="F2220" i="20"/>
  <c r="G2220" i="20" s="1"/>
  <c r="F2221" i="20"/>
  <c r="G2221" i="20" s="1"/>
  <c r="F2222" i="20"/>
  <c r="G2222" i="20" s="1"/>
  <c r="F2223" i="20"/>
  <c r="G2223" i="20" s="1"/>
  <c r="F2224" i="20"/>
  <c r="G2224" i="20" s="1"/>
  <c r="F2225" i="20"/>
  <c r="G2225" i="20" s="1"/>
  <c r="F2226" i="20"/>
  <c r="G2226" i="20" s="1"/>
  <c r="F2227" i="20"/>
  <c r="G2227" i="20" s="1"/>
  <c r="F2228" i="20"/>
  <c r="G2228" i="20" s="1"/>
  <c r="F2233" i="20"/>
  <c r="G2233" i="20" s="1"/>
  <c r="F2234" i="20"/>
  <c r="G2234" i="20" s="1"/>
  <c r="F2235" i="20"/>
  <c r="G2235" i="20" s="1"/>
  <c r="F2236" i="20"/>
  <c r="G2236" i="20" s="1"/>
  <c r="F2237" i="20"/>
  <c r="G2237" i="20" s="1"/>
  <c r="F2238" i="20"/>
  <c r="G2238" i="20" s="1"/>
  <c r="F2239" i="20"/>
  <c r="G2239" i="20" s="1"/>
  <c r="F2240" i="20"/>
  <c r="G2240" i="20" s="1"/>
  <c r="F2241" i="20"/>
  <c r="G2241" i="20" s="1"/>
  <c r="F2242" i="20"/>
  <c r="G2242" i="20" s="1"/>
  <c r="F2243" i="20"/>
  <c r="G2243" i="20" s="1"/>
  <c r="F2244" i="20"/>
  <c r="G2244" i="20" s="1"/>
  <c r="F2245" i="20"/>
  <c r="G2245" i="20"/>
  <c r="F2246" i="20"/>
  <c r="G2246" i="20" s="1"/>
  <c r="F2247" i="20"/>
  <c r="G2247" i="20" s="1"/>
  <c r="F2248" i="20"/>
  <c r="G2248" i="20" s="1"/>
  <c r="F2249" i="20"/>
  <c r="G2249" i="20"/>
  <c r="F2250" i="20"/>
  <c r="G2250" i="20" s="1"/>
  <c r="F2251" i="20"/>
  <c r="G2251" i="20" s="1"/>
  <c r="F2252" i="20"/>
  <c r="G2252" i="20" s="1"/>
  <c r="F2253" i="20"/>
  <c r="G2253" i="20" s="1"/>
  <c r="F2254" i="20"/>
  <c r="G2254" i="20" s="1"/>
  <c r="F2255" i="20"/>
  <c r="G2255" i="20" s="1"/>
  <c r="F2256" i="20"/>
  <c r="G2256" i="20" s="1"/>
  <c r="F2257" i="20"/>
  <c r="G2257" i="20" s="1"/>
  <c r="F2258" i="20"/>
  <c r="G2258" i="20" s="1"/>
  <c r="F2259" i="20"/>
  <c r="G2259" i="20" s="1"/>
  <c r="F2260" i="20"/>
  <c r="G2260" i="20" s="1"/>
  <c r="F2261" i="20"/>
  <c r="G2261" i="20" s="1"/>
  <c r="F2262" i="20"/>
  <c r="G2262" i="20" s="1"/>
  <c r="F2263" i="20"/>
  <c r="G2263" i="20" s="1"/>
  <c r="F2264" i="20"/>
  <c r="G2264" i="20" s="1"/>
  <c r="F2265" i="20"/>
  <c r="G2265" i="20" s="1"/>
  <c r="F2266" i="20"/>
  <c r="G2266" i="20" s="1"/>
  <c r="F2267" i="20"/>
  <c r="G2267" i="20" s="1"/>
  <c r="F2268" i="20"/>
  <c r="G2268" i="20" s="1"/>
  <c r="F2269" i="20"/>
  <c r="G2269" i="20" s="1"/>
  <c r="F2270" i="20"/>
  <c r="G2270" i="20" s="1"/>
  <c r="F2271" i="20"/>
  <c r="G2271" i="20" s="1"/>
  <c r="F2272" i="20"/>
  <c r="G2272" i="20" s="1"/>
  <c r="F2273" i="20"/>
  <c r="G2273" i="20" s="1"/>
  <c r="F2274" i="20"/>
  <c r="G2274" i="20" s="1"/>
  <c r="F2275" i="20"/>
  <c r="G2275" i="20" s="1"/>
  <c r="F2276" i="20"/>
  <c r="G2276" i="20" s="1"/>
  <c r="F2277" i="20"/>
  <c r="G2277" i="20" s="1"/>
  <c r="F2278" i="20"/>
  <c r="G2278" i="20" s="1"/>
  <c r="F2279" i="20"/>
  <c r="G2279" i="20" s="1"/>
  <c r="F2280" i="20"/>
  <c r="G2280" i="20" s="1"/>
  <c r="F2281" i="20"/>
  <c r="G2281" i="20" s="1"/>
  <c r="F2282" i="20"/>
  <c r="G2282" i="20" s="1"/>
  <c r="F2283" i="20"/>
  <c r="G2283" i="20" s="1"/>
  <c r="F2284" i="20"/>
  <c r="G2284" i="20" s="1"/>
  <c r="F2285" i="20"/>
  <c r="G2285" i="20" s="1"/>
  <c r="F2286" i="20"/>
  <c r="G2286" i="20" s="1"/>
  <c r="F2287" i="20"/>
  <c r="G2287" i="20" s="1"/>
  <c r="F2288" i="20"/>
  <c r="G2288" i="20" s="1"/>
  <c r="F2289" i="20"/>
  <c r="G2289" i="20" s="1"/>
  <c r="F2290" i="20"/>
  <c r="G2290" i="20" s="1"/>
  <c r="F2291" i="20"/>
  <c r="G2291" i="20" s="1"/>
  <c r="F2292" i="20"/>
  <c r="G2292" i="20" s="1"/>
  <c r="F2293" i="20"/>
  <c r="G2293" i="20"/>
  <c r="F2294" i="20"/>
  <c r="G2294" i="20" s="1"/>
  <c r="F2295" i="20"/>
  <c r="G2295" i="20" s="1"/>
  <c r="F2296" i="20"/>
  <c r="G2296" i="20" s="1"/>
  <c r="F2297" i="20"/>
  <c r="G2297" i="20"/>
  <c r="F2298" i="20"/>
  <c r="G2298" i="20" s="1"/>
  <c r="F2299" i="20"/>
  <c r="G2299" i="20" s="1"/>
  <c r="F2300" i="20"/>
  <c r="G2300" i="20" s="1"/>
  <c r="F2301" i="20"/>
  <c r="G2301" i="20" s="1"/>
  <c r="F2302" i="20"/>
  <c r="G2302" i="20" s="1"/>
  <c r="F2303" i="20"/>
  <c r="G2303" i="20" s="1"/>
  <c r="F2304" i="20"/>
  <c r="G2304" i="20" s="1"/>
  <c r="F2305" i="20"/>
  <c r="G2305" i="20" s="1"/>
  <c r="F2306" i="20"/>
  <c r="G2306" i="20" s="1"/>
  <c r="F2307" i="20"/>
  <c r="G2307" i="20" s="1"/>
  <c r="F2308" i="20"/>
  <c r="G2308" i="20" s="1"/>
  <c r="F2309" i="20"/>
  <c r="G2309" i="20" s="1"/>
  <c r="F2310" i="20"/>
  <c r="G2310" i="20" s="1"/>
  <c r="F2311" i="20"/>
  <c r="G2311" i="20" s="1"/>
  <c r="F2312" i="20"/>
  <c r="G2312" i="20" s="1"/>
  <c r="F2313" i="20"/>
  <c r="G2313" i="20"/>
  <c r="F2314" i="20"/>
  <c r="G2314" i="20" s="1"/>
  <c r="F2315" i="20"/>
  <c r="G2315" i="20" s="1"/>
  <c r="F2316" i="20"/>
  <c r="G2316" i="20" s="1"/>
  <c r="F2317" i="20"/>
  <c r="G2317" i="20" s="1"/>
  <c r="F2318" i="20"/>
  <c r="G2318" i="20" s="1"/>
  <c r="F2319" i="20"/>
  <c r="G2319" i="20" s="1"/>
  <c r="F2320" i="20"/>
  <c r="G2320" i="20" s="1"/>
  <c r="F2321" i="20"/>
  <c r="G2321" i="20" s="1"/>
  <c r="F2322" i="20"/>
  <c r="G2322" i="20" s="1"/>
  <c r="F2323" i="20"/>
  <c r="G2323" i="20" s="1"/>
  <c r="F2324" i="20"/>
  <c r="G2324" i="20" s="1"/>
  <c r="F2325" i="20"/>
  <c r="G2325" i="20" s="1"/>
  <c r="F2326" i="20"/>
  <c r="G2326" i="20" s="1"/>
  <c r="F2327" i="20"/>
  <c r="G2327" i="20" s="1"/>
  <c r="F2328" i="20"/>
  <c r="G2328" i="20" s="1"/>
  <c r="F2329" i="20"/>
  <c r="G2329" i="20" s="1"/>
  <c r="F2330" i="20"/>
  <c r="G2330" i="20" s="1"/>
  <c r="F2331" i="20"/>
  <c r="G2331" i="20" s="1"/>
  <c r="F2332" i="20"/>
  <c r="G2332" i="20" s="1"/>
  <c r="F2333" i="20"/>
  <c r="G2333" i="20" s="1"/>
  <c r="F2334" i="20"/>
  <c r="G2334" i="20" s="1"/>
  <c r="F2335" i="20"/>
  <c r="G2335" i="20" s="1"/>
  <c r="F2336" i="20"/>
  <c r="G2336" i="20" s="1"/>
  <c r="F2337" i="20"/>
  <c r="G2337" i="20" s="1"/>
  <c r="F2338" i="20"/>
  <c r="G2338" i="20" s="1"/>
  <c r="F2339" i="20"/>
  <c r="G2339" i="20" s="1"/>
  <c r="F2340" i="20"/>
  <c r="G2340" i="20" s="1"/>
  <c r="F2341" i="20"/>
  <c r="G2341" i="20"/>
  <c r="F2357" i="20"/>
  <c r="G2357" i="20"/>
  <c r="F2358" i="20"/>
  <c r="G2358" i="20" s="1"/>
  <c r="F2359" i="20"/>
  <c r="G2359" i="20" s="1"/>
  <c r="F2360" i="20"/>
  <c r="G2360" i="20" s="1"/>
  <c r="F2361" i="20"/>
  <c r="G2361" i="20"/>
  <c r="F2362" i="20"/>
  <c r="G2362" i="20" s="1"/>
  <c r="F2363" i="20"/>
  <c r="G2363" i="20" s="1"/>
  <c r="F2364" i="20"/>
  <c r="G2364" i="20" s="1"/>
  <c r="F2365" i="20"/>
  <c r="G2365" i="20" s="1"/>
  <c r="F2366" i="20"/>
  <c r="G2366" i="20" s="1"/>
  <c r="F2367" i="20"/>
  <c r="G2367" i="20" s="1"/>
  <c r="F2368" i="20"/>
  <c r="G2368" i="20" s="1"/>
  <c r="F2369" i="20"/>
  <c r="G2369" i="20" s="1"/>
  <c r="F2370" i="20"/>
  <c r="G2370" i="20" s="1"/>
  <c r="F2371" i="20"/>
  <c r="G2371" i="20" s="1"/>
  <c r="F2372" i="20"/>
  <c r="G2372" i="20" s="1"/>
  <c r="F2373" i="20"/>
  <c r="G2373" i="20"/>
  <c r="F2374" i="20"/>
  <c r="G2374" i="20" s="1"/>
  <c r="F2375" i="20"/>
  <c r="G2375" i="20" s="1"/>
  <c r="F2376" i="20"/>
  <c r="G2376" i="20" s="1"/>
  <c r="F2377" i="20"/>
  <c r="G2377" i="20"/>
  <c r="F2378" i="20"/>
  <c r="G2378" i="20" s="1"/>
  <c r="F2379" i="20"/>
  <c r="G2379" i="20" s="1"/>
  <c r="F2380" i="20"/>
  <c r="G2380" i="20" s="1"/>
  <c r="F2381" i="20"/>
  <c r="G2381" i="20" s="1"/>
  <c r="F2382" i="20"/>
  <c r="G2382" i="20" s="1"/>
  <c r="F2383" i="20"/>
  <c r="G2383" i="20" s="1"/>
  <c r="F2384" i="20"/>
  <c r="G2384" i="20" s="1"/>
  <c r="F2385" i="20"/>
  <c r="G2385" i="20" s="1"/>
  <c r="F2386" i="20"/>
  <c r="G2386" i="20" s="1"/>
  <c r="F2387" i="20"/>
  <c r="G2387" i="20" s="1"/>
  <c r="F2388" i="20"/>
  <c r="G2388" i="20" s="1"/>
  <c r="F2389" i="20"/>
  <c r="G2389" i="20"/>
  <c r="F2390" i="20"/>
  <c r="G2390" i="20" s="1"/>
  <c r="F2391" i="20"/>
  <c r="G2391" i="20" s="1"/>
  <c r="F2392" i="20"/>
  <c r="G2392" i="20" s="1"/>
  <c r="F2393" i="20"/>
  <c r="G2393" i="20"/>
  <c r="F2394" i="20"/>
  <c r="G2394" i="20" s="1"/>
  <c r="F2395" i="20"/>
  <c r="G2395" i="20" s="1"/>
  <c r="F2396" i="20"/>
  <c r="G2396" i="20" s="1"/>
  <c r="F2397" i="20"/>
  <c r="G2397" i="20" s="1"/>
  <c r="F2398" i="20"/>
  <c r="G2398" i="20" s="1"/>
  <c r="F2399" i="20"/>
  <c r="G2399" i="20" s="1"/>
  <c r="F2400" i="20"/>
  <c r="G2400" i="20" s="1"/>
  <c r="F2401" i="20"/>
  <c r="G2401" i="20" s="1"/>
  <c r="F2402" i="20"/>
  <c r="G2402" i="20" s="1"/>
  <c r="F2403" i="20"/>
  <c r="G2403" i="20" s="1"/>
  <c r="F2404" i="20"/>
  <c r="G2404" i="20" s="1"/>
  <c r="A30" i="22"/>
  <c r="A54" i="22" s="1"/>
  <c r="A78" i="22" s="1"/>
  <c r="A102" i="22" s="1"/>
  <c r="A31" i="22"/>
  <c r="A32" i="22"/>
  <c r="A33" i="22"/>
  <c r="A34" i="22"/>
  <c r="A58" i="22" s="1"/>
  <c r="A82" i="22" s="1"/>
  <c r="A106" i="22" s="1"/>
  <c r="A130" i="22" s="1"/>
  <c r="A154" i="22" s="1"/>
  <c r="A178" i="22" s="1"/>
  <c r="A202" i="22" s="1"/>
  <c r="A226" i="22" s="1"/>
  <c r="A250" i="22" s="1"/>
  <c r="A274" i="22" s="1"/>
  <c r="A298" i="22" s="1"/>
  <c r="A322" i="22" s="1"/>
  <c r="A346" i="22" s="1"/>
  <c r="A370" i="22" s="1"/>
  <c r="A394" i="22" s="1"/>
  <c r="A418" i="22" s="1"/>
  <c r="A442" i="22" s="1"/>
  <c r="A466" i="22" s="1"/>
  <c r="A490" i="22" s="1"/>
  <c r="A514" i="22" s="1"/>
  <c r="A538" i="22" s="1"/>
  <c r="A562" i="22" s="1"/>
  <c r="A586" i="22" s="1"/>
  <c r="A610" i="22" s="1"/>
  <c r="A634" i="22" s="1"/>
  <c r="A658" i="22" s="1"/>
  <c r="A682" i="22" s="1"/>
  <c r="A706" i="22" s="1"/>
  <c r="A730" i="22" s="1"/>
  <c r="A754" i="22" s="1"/>
  <c r="A778" i="22" s="1"/>
  <c r="A802" i="22" s="1"/>
  <c r="A826" i="22" s="1"/>
  <c r="A850" i="22" s="1"/>
  <c r="A874" i="22" s="1"/>
  <c r="A898" i="22" s="1"/>
  <c r="A922" i="22" s="1"/>
  <c r="A946" i="22" s="1"/>
  <c r="A970" i="22" s="1"/>
  <c r="A994" i="22" s="1"/>
  <c r="A1018" i="22" s="1"/>
  <c r="A1042" i="22" s="1"/>
  <c r="A1066" i="22" s="1"/>
  <c r="A1090" i="22" s="1"/>
  <c r="A1114" i="22" s="1"/>
  <c r="A1138" i="22" s="1"/>
  <c r="A1162" i="22" s="1"/>
  <c r="A1186" i="22" s="1"/>
  <c r="A1210" i="22" s="1"/>
  <c r="A1234" i="22" s="1"/>
  <c r="A1258" i="22" s="1"/>
  <c r="A1282" i="22" s="1"/>
  <c r="A1306" i="22" s="1"/>
  <c r="A1330" i="22" s="1"/>
  <c r="A1354" i="22" s="1"/>
  <c r="A1378" i="22" s="1"/>
  <c r="A1402" i="22" s="1"/>
  <c r="A1426" i="22" s="1"/>
  <c r="A1450" i="22" s="1"/>
  <c r="A1474" i="22" s="1"/>
  <c r="A1498" i="22" s="1"/>
  <c r="A1522" i="22" s="1"/>
  <c r="A1546" i="22" s="1"/>
  <c r="A1570" i="22" s="1"/>
  <c r="A1594" i="22" s="1"/>
  <c r="A1618" i="22" s="1"/>
  <c r="A1642" i="22" s="1"/>
  <c r="A1666" i="22" s="1"/>
  <c r="A1690" i="22" s="1"/>
  <c r="A1714" i="22" s="1"/>
  <c r="A1738" i="22" s="1"/>
  <c r="A1762" i="22" s="1"/>
  <c r="A1786" i="22" s="1"/>
  <c r="A1810" i="22" s="1"/>
  <c r="A1834" i="22" s="1"/>
  <c r="A1858" i="22" s="1"/>
  <c r="A1882" i="22" s="1"/>
  <c r="A1906" i="22" s="1"/>
  <c r="A1930" i="22" s="1"/>
  <c r="A1954" i="22" s="1"/>
  <c r="A1978" i="22" s="1"/>
  <c r="A2002" i="22" s="1"/>
  <c r="A2026" i="22" s="1"/>
  <c r="A2050" i="22" s="1"/>
  <c r="A2074" i="22" s="1"/>
  <c r="A2098" i="22" s="1"/>
  <c r="A2122" i="22" s="1"/>
  <c r="A2146" i="22" s="1"/>
  <c r="A2170" i="22" s="1"/>
  <c r="A2194" i="22" s="1"/>
  <c r="A2218" i="22" s="1"/>
  <c r="A2242" i="22" s="1"/>
  <c r="A2266" i="22" s="1"/>
  <c r="A2290" i="22" s="1"/>
  <c r="A2314" i="22" s="1"/>
  <c r="A2338" i="22" s="1"/>
  <c r="A2362" i="22" s="1"/>
  <c r="A2386" i="22" s="1"/>
  <c r="A35" i="22"/>
  <c r="A36" i="22"/>
  <c r="A60" i="22" s="1"/>
  <c r="A84" i="22" s="1"/>
  <c r="A108" i="22" s="1"/>
  <c r="A132" i="22" s="1"/>
  <c r="A156" i="22" s="1"/>
  <c r="A180" i="22" s="1"/>
  <c r="A204" i="22" s="1"/>
  <c r="A228" i="22" s="1"/>
  <c r="A252" i="22" s="1"/>
  <c r="A276" i="22" s="1"/>
  <c r="A300" i="22" s="1"/>
  <c r="A324" i="22" s="1"/>
  <c r="A348" i="22" s="1"/>
  <c r="A372" i="22" s="1"/>
  <c r="A396" i="22" s="1"/>
  <c r="A420" i="22" s="1"/>
  <c r="A444" i="22" s="1"/>
  <c r="A468" i="22" s="1"/>
  <c r="A492" i="22" s="1"/>
  <c r="A516" i="22" s="1"/>
  <c r="A540" i="22" s="1"/>
  <c r="A564" i="22" s="1"/>
  <c r="A588" i="22" s="1"/>
  <c r="A612" i="22" s="1"/>
  <c r="A636" i="22" s="1"/>
  <c r="A660" i="22" s="1"/>
  <c r="A684" i="22" s="1"/>
  <c r="A708" i="22" s="1"/>
  <c r="A732" i="22" s="1"/>
  <c r="A756" i="22" s="1"/>
  <c r="A780" i="22" s="1"/>
  <c r="A804" i="22" s="1"/>
  <c r="A828" i="22" s="1"/>
  <c r="A852" i="22" s="1"/>
  <c r="A876" i="22" s="1"/>
  <c r="A900" i="22" s="1"/>
  <c r="A924" i="22" s="1"/>
  <c r="A948" i="22" s="1"/>
  <c r="A972" i="22" s="1"/>
  <c r="A996" i="22" s="1"/>
  <c r="A1020" i="22" s="1"/>
  <c r="A1044" i="22" s="1"/>
  <c r="A1068" i="22" s="1"/>
  <c r="A1092" i="22" s="1"/>
  <c r="A1116" i="22" s="1"/>
  <c r="A1140" i="22" s="1"/>
  <c r="A1164" i="22" s="1"/>
  <c r="A1188" i="22" s="1"/>
  <c r="A1212" i="22" s="1"/>
  <c r="A1236" i="22" s="1"/>
  <c r="A1260" i="22" s="1"/>
  <c r="A1284" i="22" s="1"/>
  <c r="A1308" i="22" s="1"/>
  <c r="A1332" i="22" s="1"/>
  <c r="A1356" i="22" s="1"/>
  <c r="A1380" i="22" s="1"/>
  <c r="A1404" i="22" s="1"/>
  <c r="A1428" i="22" s="1"/>
  <c r="A1452" i="22" s="1"/>
  <c r="A1476" i="22" s="1"/>
  <c r="A1500" i="22" s="1"/>
  <c r="A1524" i="22" s="1"/>
  <c r="A1548" i="22" s="1"/>
  <c r="A1572" i="22" s="1"/>
  <c r="A1596" i="22" s="1"/>
  <c r="A1620" i="22" s="1"/>
  <c r="A1644" i="22" s="1"/>
  <c r="A1668" i="22" s="1"/>
  <c r="A1692" i="22" s="1"/>
  <c r="A1716" i="22" s="1"/>
  <c r="A1740" i="22" s="1"/>
  <c r="A1764" i="22" s="1"/>
  <c r="A1788" i="22" s="1"/>
  <c r="A1812" i="22" s="1"/>
  <c r="A1836" i="22" s="1"/>
  <c r="A1860" i="22" s="1"/>
  <c r="A1884" i="22" s="1"/>
  <c r="A1908" i="22" s="1"/>
  <c r="A1932" i="22" s="1"/>
  <c r="A1956" i="22" s="1"/>
  <c r="A1980" i="22" s="1"/>
  <c r="A2004" i="22" s="1"/>
  <c r="A2028" i="22" s="1"/>
  <c r="A2052" i="22" s="1"/>
  <c r="A2076" i="22" s="1"/>
  <c r="A2100" i="22" s="1"/>
  <c r="A2124" i="22" s="1"/>
  <c r="A2148" i="22" s="1"/>
  <c r="A2172" i="22" s="1"/>
  <c r="A2196" i="22" s="1"/>
  <c r="A2220" i="22" s="1"/>
  <c r="A2244" i="22" s="1"/>
  <c r="A2268" i="22" s="1"/>
  <c r="A2292" i="22" s="1"/>
  <c r="A2316" i="22" s="1"/>
  <c r="A2340" i="22" s="1"/>
  <c r="A2364" i="22" s="1"/>
  <c r="A2388" i="22" s="1"/>
  <c r="A37" i="22"/>
  <c r="A38" i="22"/>
  <c r="A62" i="22" s="1"/>
  <c r="A86" i="22" s="1"/>
  <c r="A110" i="22" s="1"/>
  <c r="A134" i="22" s="1"/>
  <c r="A158" i="22" s="1"/>
  <c r="A182" i="22" s="1"/>
  <c r="A206" i="22" s="1"/>
  <c r="A230" i="22" s="1"/>
  <c r="A254" i="22" s="1"/>
  <c r="A278" i="22" s="1"/>
  <c r="A302" i="22" s="1"/>
  <c r="A326" i="22" s="1"/>
  <c r="A350" i="22" s="1"/>
  <c r="A374" i="22" s="1"/>
  <c r="A398" i="22" s="1"/>
  <c r="A422" i="22" s="1"/>
  <c r="A446" i="22" s="1"/>
  <c r="A470" i="22" s="1"/>
  <c r="A494" i="22" s="1"/>
  <c r="A518" i="22" s="1"/>
  <c r="A542" i="22" s="1"/>
  <c r="A566" i="22" s="1"/>
  <c r="A590" i="22" s="1"/>
  <c r="A614" i="22" s="1"/>
  <c r="A39" i="22"/>
  <c r="A40" i="22"/>
  <c r="A41" i="22"/>
  <c r="A42" i="22"/>
  <c r="A66" i="22" s="1"/>
  <c r="A90" i="22" s="1"/>
  <c r="A114" i="22" s="1"/>
  <c r="A138" i="22" s="1"/>
  <c r="A162" i="22" s="1"/>
  <c r="A186" i="22" s="1"/>
  <c r="A210" i="22" s="1"/>
  <c r="A234" i="22" s="1"/>
  <c r="A258" i="22" s="1"/>
  <c r="A282" i="22" s="1"/>
  <c r="A306" i="22" s="1"/>
  <c r="A330" i="22" s="1"/>
  <c r="A354" i="22" s="1"/>
  <c r="A378" i="22" s="1"/>
  <c r="A402" i="22" s="1"/>
  <c r="A426" i="22" s="1"/>
  <c r="A450" i="22" s="1"/>
  <c r="A474" i="22" s="1"/>
  <c r="A498" i="22" s="1"/>
  <c r="A522" i="22" s="1"/>
  <c r="A546" i="22" s="1"/>
  <c r="A570" i="22" s="1"/>
  <c r="A594" i="22" s="1"/>
  <c r="A618" i="22" s="1"/>
  <c r="A642" i="22" s="1"/>
  <c r="A666" i="22" s="1"/>
  <c r="A690" i="22" s="1"/>
  <c r="A714" i="22" s="1"/>
  <c r="A738" i="22" s="1"/>
  <c r="A762" i="22" s="1"/>
  <c r="A786" i="22" s="1"/>
  <c r="A810" i="22" s="1"/>
  <c r="A834" i="22" s="1"/>
  <c r="A858" i="22" s="1"/>
  <c r="A882" i="22" s="1"/>
  <c r="A906" i="22" s="1"/>
  <c r="A930" i="22" s="1"/>
  <c r="A954" i="22" s="1"/>
  <c r="A978" i="22" s="1"/>
  <c r="A1002" i="22" s="1"/>
  <c r="A1026" i="22" s="1"/>
  <c r="A1050" i="22" s="1"/>
  <c r="A1074" i="22" s="1"/>
  <c r="A1098" i="22" s="1"/>
  <c r="A1122" i="22" s="1"/>
  <c r="A1146" i="22" s="1"/>
  <c r="A1170" i="22" s="1"/>
  <c r="A1194" i="22" s="1"/>
  <c r="A1218" i="22" s="1"/>
  <c r="A1242" i="22" s="1"/>
  <c r="A1266" i="22" s="1"/>
  <c r="A1290" i="22" s="1"/>
  <c r="A1314" i="22" s="1"/>
  <c r="A1338" i="22" s="1"/>
  <c r="A1362" i="22" s="1"/>
  <c r="A1386" i="22" s="1"/>
  <c r="A1410" i="22" s="1"/>
  <c r="A1434" i="22" s="1"/>
  <c r="A1458" i="22" s="1"/>
  <c r="A1482" i="22" s="1"/>
  <c r="A1506" i="22" s="1"/>
  <c r="A1530" i="22" s="1"/>
  <c r="A1554" i="22" s="1"/>
  <c r="A1578" i="22" s="1"/>
  <c r="A1602" i="22" s="1"/>
  <c r="A1626" i="22" s="1"/>
  <c r="A1650" i="22" s="1"/>
  <c r="A1674" i="22" s="1"/>
  <c r="A1698" i="22" s="1"/>
  <c r="A1722" i="22" s="1"/>
  <c r="A1746" i="22" s="1"/>
  <c r="A1770" i="22" s="1"/>
  <c r="A1794" i="22" s="1"/>
  <c r="A1818" i="22" s="1"/>
  <c r="A1842" i="22" s="1"/>
  <c r="A1866" i="22" s="1"/>
  <c r="A1890" i="22" s="1"/>
  <c r="A1914" i="22" s="1"/>
  <c r="A1938" i="22" s="1"/>
  <c r="A1962" i="22" s="1"/>
  <c r="A1986" i="22" s="1"/>
  <c r="A2010" i="22" s="1"/>
  <c r="A2034" i="22" s="1"/>
  <c r="A2058" i="22" s="1"/>
  <c r="A2082" i="22" s="1"/>
  <c r="A2106" i="22" s="1"/>
  <c r="A2130" i="22" s="1"/>
  <c r="A2154" i="22" s="1"/>
  <c r="A2178" i="22" s="1"/>
  <c r="A2202" i="22" s="1"/>
  <c r="A2226" i="22" s="1"/>
  <c r="A2250" i="22" s="1"/>
  <c r="A2274" i="22" s="1"/>
  <c r="A2298" i="22" s="1"/>
  <c r="A2322" i="22" s="1"/>
  <c r="A2346" i="22" s="1"/>
  <c r="A2370" i="22" s="1"/>
  <c r="A2394" i="22" s="1"/>
  <c r="A43" i="22"/>
  <c r="A67" i="22" s="1"/>
  <c r="A91" i="22" s="1"/>
  <c r="A115" i="22" s="1"/>
  <c r="A139" i="22" s="1"/>
  <c r="A163" i="22" s="1"/>
  <c r="A44" i="22"/>
  <c r="A68" i="22" s="1"/>
  <c r="A92" i="22" s="1"/>
  <c r="A116" i="22" s="1"/>
  <c r="A140" i="22" s="1"/>
  <c r="A164" i="22" s="1"/>
  <c r="A188" i="22" s="1"/>
  <c r="A212" i="22" s="1"/>
  <c r="A236" i="22" s="1"/>
  <c r="A260" i="22" s="1"/>
  <c r="A284" i="22" s="1"/>
  <c r="A308" i="22" s="1"/>
  <c r="A332" i="22" s="1"/>
  <c r="A356" i="22" s="1"/>
  <c r="A380" i="22" s="1"/>
  <c r="A404" i="22" s="1"/>
  <c r="A428" i="22" s="1"/>
  <c r="A452" i="22" s="1"/>
  <c r="A476" i="22" s="1"/>
  <c r="A500" i="22" s="1"/>
  <c r="A524" i="22" s="1"/>
  <c r="A548" i="22" s="1"/>
  <c r="A572" i="22" s="1"/>
  <c r="A596" i="22" s="1"/>
  <c r="A620" i="22" s="1"/>
  <c r="A644" i="22" s="1"/>
  <c r="A668" i="22" s="1"/>
  <c r="A692" i="22" s="1"/>
  <c r="A716" i="22" s="1"/>
  <c r="A740" i="22" s="1"/>
  <c r="A764" i="22" s="1"/>
  <c r="A788" i="22" s="1"/>
  <c r="A812" i="22" s="1"/>
  <c r="A836" i="22" s="1"/>
  <c r="A860" i="22" s="1"/>
  <c r="A884" i="22" s="1"/>
  <c r="A908" i="22" s="1"/>
  <c r="A932" i="22" s="1"/>
  <c r="A956" i="22" s="1"/>
  <c r="A980" i="22" s="1"/>
  <c r="A1004" i="22" s="1"/>
  <c r="A1028" i="22" s="1"/>
  <c r="A1052" i="22" s="1"/>
  <c r="A1076" i="22" s="1"/>
  <c r="A1100" i="22" s="1"/>
  <c r="A1124" i="22" s="1"/>
  <c r="A1148" i="22" s="1"/>
  <c r="A1172" i="22" s="1"/>
  <c r="A1196" i="22" s="1"/>
  <c r="A1220" i="22" s="1"/>
  <c r="A1244" i="22" s="1"/>
  <c r="A1268" i="22" s="1"/>
  <c r="A1292" i="22" s="1"/>
  <c r="A1316" i="22" s="1"/>
  <c r="A1340" i="22" s="1"/>
  <c r="A1364" i="22" s="1"/>
  <c r="A1388" i="22" s="1"/>
  <c r="A1412" i="22" s="1"/>
  <c r="A1436" i="22" s="1"/>
  <c r="A1460" i="22" s="1"/>
  <c r="A1484" i="22" s="1"/>
  <c r="A1508" i="22" s="1"/>
  <c r="A1532" i="22" s="1"/>
  <c r="A1556" i="22" s="1"/>
  <c r="A1580" i="22" s="1"/>
  <c r="A1604" i="22" s="1"/>
  <c r="A1628" i="22" s="1"/>
  <c r="A1652" i="22" s="1"/>
  <c r="A1676" i="22" s="1"/>
  <c r="A1700" i="22" s="1"/>
  <c r="A1724" i="22" s="1"/>
  <c r="A1748" i="22" s="1"/>
  <c r="A1772" i="22" s="1"/>
  <c r="A1796" i="22" s="1"/>
  <c r="A1820" i="22" s="1"/>
  <c r="A1844" i="22" s="1"/>
  <c r="A1868" i="22" s="1"/>
  <c r="A1892" i="22" s="1"/>
  <c r="A1916" i="22" s="1"/>
  <c r="A1940" i="22" s="1"/>
  <c r="A1964" i="22" s="1"/>
  <c r="A1988" i="22" s="1"/>
  <c r="A2012" i="22" s="1"/>
  <c r="A2036" i="22" s="1"/>
  <c r="A2060" i="22" s="1"/>
  <c r="A2084" i="22" s="1"/>
  <c r="A2108" i="22" s="1"/>
  <c r="A2132" i="22" s="1"/>
  <c r="A2156" i="22" s="1"/>
  <c r="A2180" i="22" s="1"/>
  <c r="A2204" i="22" s="1"/>
  <c r="A2228" i="22" s="1"/>
  <c r="A2252" i="22" s="1"/>
  <c r="A2276" i="22" s="1"/>
  <c r="A2300" i="22" s="1"/>
  <c r="A2324" i="22" s="1"/>
  <c r="A2348" i="22" s="1"/>
  <c r="A2372" i="22" s="1"/>
  <c r="A2396" i="22" s="1"/>
  <c r="A45" i="22"/>
  <c r="A46" i="22"/>
  <c r="A70" i="22" s="1"/>
  <c r="A94" i="22" s="1"/>
  <c r="A118" i="22" s="1"/>
  <c r="A142" i="22" s="1"/>
  <c r="A166" i="22" s="1"/>
  <c r="A190" i="22" s="1"/>
  <c r="A214" i="22" s="1"/>
  <c r="A238" i="22" s="1"/>
  <c r="A262" i="22" s="1"/>
  <c r="A286" i="22" s="1"/>
  <c r="A310" i="22" s="1"/>
  <c r="A334" i="22" s="1"/>
  <c r="A358" i="22" s="1"/>
  <c r="A47" i="22"/>
  <c r="A71" i="22" s="1"/>
  <c r="A95" i="22" s="1"/>
  <c r="A119" i="22" s="1"/>
  <c r="A143" i="22" s="1"/>
  <c r="A167" i="22" s="1"/>
  <c r="A191" i="22" s="1"/>
  <c r="A215" i="22" s="1"/>
  <c r="A239" i="22" s="1"/>
  <c r="A263" i="22" s="1"/>
  <c r="A287" i="22" s="1"/>
  <c r="A311" i="22" s="1"/>
  <c r="A335" i="22" s="1"/>
  <c r="A359" i="22" s="1"/>
  <c r="A383" i="22" s="1"/>
  <c r="A407" i="22" s="1"/>
  <c r="A431" i="22" s="1"/>
  <c r="A455" i="22" s="1"/>
  <c r="A479" i="22" s="1"/>
  <c r="A503" i="22" s="1"/>
  <c r="A527" i="22" s="1"/>
  <c r="A551" i="22" s="1"/>
  <c r="A575" i="22" s="1"/>
  <c r="A599" i="22" s="1"/>
  <c r="A623" i="22" s="1"/>
  <c r="A647" i="22" s="1"/>
  <c r="A671" i="22" s="1"/>
  <c r="A695" i="22" s="1"/>
  <c r="A719" i="22" s="1"/>
  <c r="A743" i="22" s="1"/>
  <c r="A767" i="22" s="1"/>
  <c r="A791" i="22" s="1"/>
  <c r="A815" i="22" s="1"/>
  <c r="A839" i="22" s="1"/>
  <c r="A863" i="22" s="1"/>
  <c r="A887" i="22" s="1"/>
  <c r="A911" i="22" s="1"/>
  <c r="A935" i="22" s="1"/>
  <c r="A959" i="22" s="1"/>
  <c r="A983" i="22" s="1"/>
  <c r="A1007" i="22" s="1"/>
  <c r="A1031" i="22" s="1"/>
  <c r="A1055" i="22" s="1"/>
  <c r="A1079" i="22" s="1"/>
  <c r="A1103" i="22" s="1"/>
  <c r="A1127" i="22" s="1"/>
  <c r="A1151" i="22" s="1"/>
  <c r="A1175" i="22" s="1"/>
  <c r="A1199" i="22" s="1"/>
  <c r="A1223" i="22" s="1"/>
  <c r="A1247" i="22" s="1"/>
  <c r="A1271" i="22" s="1"/>
  <c r="A1295" i="22" s="1"/>
  <c r="A1319" i="22" s="1"/>
  <c r="A1343" i="22" s="1"/>
  <c r="A1367" i="22" s="1"/>
  <c r="A1391" i="22" s="1"/>
  <c r="A1415" i="22" s="1"/>
  <c r="A1439" i="22" s="1"/>
  <c r="A1463" i="22" s="1"/>
  <c r="A1487" i="22" s="1"/>
  <c r="A1511" i="22" s="1"/>
  <c r="A1535" i="22" s="1"/>
  <c r="A1559" i="22" s="1"/>
  <c r="A1583" i="22" s="1"/>
  <c r="A1607" i="22" s="1"/>
  <c r="A1631" i="22" s="1"/>
  <c r="A1655" i="22" s="1"/>
  <c r="A1679" i="22" s="1"/>
  <c r="A1703" i="22" s="1"/>
  <c r="A1727" i="22" s="1"/>
  <c r="A1751" i="22" s="1"/>
  <c r="A1775" i="22" s="1"/>
  <c r="A1799" i="22" s="1"/>
  <c r="A1823" i="22" s="1"/>
  <c r="A1847" i="22" s="1"/>
  <c r="A1871" i="22" s="1"/>
  <c r="A1895" i="22" s="1"/>
  <c r="A1919" i="22" s="1"/>
  <c r="A1943" i="22" s="1"/>
  <c r="A1967" i="22" s="1"/>
  <c r="A1991" i="22" s="1"/>
  <c r="A2015" i="22" s="1"/>
  <c r="A2039" i="22" s="1"/>
  <c r="A2063" i="22" s="1"/>
  <c r="A2087" i="22" s="1"/>
  <c r="A2111" i="22" s="1"/>
  <c r="A2135" i="22" s="1"/>
  <c r="A2159" i="22" s="1"/>
  <c r="A2183" i="22" s="1"/>
  <c r="A2207" i="22" s="1"/>
  <c r="A2231" i="22" s="1"/>
  <c r="A2255" i="22" s="1"/>
  <c r="A2279" i="22" s="1"/>
  <c r="A2303" i="22" s="1"/>
  <c r="A2327" i="22" s="1"/>
  <c r="A2351" i="22" s="1"/>
  <c r="A2375" i="22" s="1"/>
  <c r="A2399" i="22" s="1"/>
  <c r="A48" i="22"/>
  <c r="A49" i="22"/>
  <c r="A50" i="22"/>
  <c r="A74" i="22" s="1"/>
  <c r="A51" i="22"/>
  <c r="A75" i="22" s="1"/>
  <c r="A99" i="22" s="1"/>
  <c r="A52" i="22"/>
  <c r="A76" i="22" s="1"/>
  <c r="A100" i="22" s="1"/>
  <c r="A124" i="22" s="1"/>
  <c r="A148" i="22" s="1"/>
  <c r="A172" i="22" s="1"/>
  <c r="A196" i="22" s="1"/>
  <c r="A220" i="22" s="1"/>
  <c r="A244" i="22" s="1"/>
  <c r="A268" i="22" s="1"/>
  <c r="A292" i="22" s="1"/>
  <c r="A316" i="22" s="1"/>
  <c r="A340" i="22" s="1"/>
  <c r="A364" i="22" s="1"/>
  <c r="A388" i="22" s="1"/>
  <c r="A412" i="22" s="1"/>
  <c r="A436" i="22" s="1"/>
  <c r="A460" i="22" s="1"/>
  <c r="A484" i="22" s="1"/>
  <c r="A508" i="22" s="1"/>
  <c r="A532" i="22" s="1"/>
  <c r="A556" i="22" s="1"/>
  <c r="A580" i="22" s="1"/>
  <c r="A604" i="22" s="1"/>
  <c r="A628" i="22" s="1"/>
  <c r="A652" i="22" s="1"/>
  <c r="A676" i="22" s="1"/>
  <c r="A700" i="22" s="1"/>
  <c r="A724" i="22" s="1"/>
  <c r="A748" i="22" s="1"/>
  <c r="A772" i="22" s="1"/>
  <c r="A796" i="22" s="1"/>
  <c r="A820" i="22" s="1"/>
  <c r="A844" i="22" s="1"/>
  <c r="A868" i="22" s="1"/>
  <c r="A892" i="22" s="1"/>
  <c r="A916" i="22" s="1"/>
  <c r="A940" i="22" s="1"/>
  <c r="A964" i="22" s="1"/>
  <c r="A988" i="22" s="1"/>
  <c r="A1012" i="22" s="1"/>
  <c r="A1036" i="22" s="1"/>
  <c r="A1060" i="22" s="1"/>
  <c r="A1084" i="22" s="1"/>
  <c r="A1108" i="22" s="1"/>
  <c r="A1132" i="22" s="1"/>
  <c r="A1156" i="22" s="1"/>
  <c r="A1180" i="22" s="1"/>
  <c r="A1204" i="22" s="1"/>
  <c r="A1228" i="22" s="1"/>
  <c r="A1252" i="22" s="1"/>
  <c r="A1276" i="22" s="1"/>
  <c r="A1300" i="22" s="1"/>
  <c r="A1324" i="22" s="1"/>
  <c r="A1348" i="22" s="1"/>
  <c r="A1372" i="22" s="1"/>
  <c r="A1396" i="22" s="1"/>
  <c r="A1420" i="22" s="1"/>
  <c r="A1444" i="22" s="1"/>
  <c r="A1468" i="22" s="1"/>
  <c r="A1492" i="22" s="1"/>
  <c r="A1516" i="22" s="1"/>
  <c r="A1540" i="22" s="1"/>
  <c r="A1564" i="22" s="1"/>
  <c r="A1588" i="22" s="1"/>
  <c r="A1612" i="22" s="1"/>
  <c r="A1636" i="22" s="1"/>
  <c r="A1660" i="22" s="1"/>
  <c r="A1684" i="22" s="1"/>
  <c r="A1708" i="22" s="1"/>
  <c r="A1732" i="22" s="1"/>
  <c r="A1756" i="22" s="1"/>
  <c r="A1780" i="22" s="1"/>
  <c r="A1804" i="22" s="1"/>
  <c r="A1828" i="22" s="1"/>
  <c r="A1852" i="22" s="1"/>
  <c r="A1876" i="22" s="1"/>
  <c r="A1900" i="22" s="1"/>
  <c r="A1924" i="22" s="1"/>
  <c r="A1948" i="22" s="1"/>
  <c r="A1972" i="22" s="1"/>
  <c r="A1996" i="22" s="1"/>
  <c r="A2020" i="22" s="1"/>
  <c r="A2044" i="22" s="1"/>
  <c r="A2068" i="22" s="1"/>
  <c r="A2092" i="22" s="1"/>
  <c r="A2116" i="22" s="1"/>
  <c r="A2140" i="22" s="1"/>
  <c r="A2164" i="22" s="1"/>
  <c r="A2188" i="22" s="1"/>
  <c r="A2212" i="22" s="1"/>
  <c r="A2236" i="22" s="1"/>
  <c r="A2260" i="22" s="1"/>
  <c r="A2284" i="22" s="1"/>
  <c r="A2308" i="22" s="1"/>
  <c r="A2332" i="22" s="1"/>
  <c r="A2356" i="22" s="1"/>
  <c r="A2380" i="22" s="1"/>
  <c r="A2404" i="22" s="1"/>
  <c r="A55" i="22"/>
  <c r="A79" i="22" s="1"/>
  <c r="A103" i="22" s="1"/>
  <c r="A127" i="22" s="1"/>
  <c r="A56" i="22"/>
  <c r="A80" i="22" s="1"/>
  <c r="A104" i="22" s="1"/>
  <c r="A128" i="22" s="1"/>
  <c r="A152" i="22" s="1"/>
  <c r="A176" i="22" s="1"/>
  <c r="A200" i="22" s="1"/>
  <c r="A224" i="22" s="1"/>
  <c r="A248" i="22" s="1"/>
  <c r="A272" i="22" s="1"/>
  <c r="A296" i="22" s="1"/>
  <c r="A320" i="22" s="1"/>
  <c r="A344" i="22" s="1"/>
  <c r="A368" i="22" s="1"/>
  <c r="A392" i="22" s="1"/>
  <c r="A416" i="22" s="1"/>
  <c r="A440" i="22" s="1"/>
  <c r="A464" i="22" s="1"/>
  <c r="A488" i="22" s="1"/>
  <c r="A512" i="22" s="1"/>
  <c r="A536" i="22" s="1"/>
  <c r="A560" i="22" s="1"/>
  <c r="A584" i="22" s="1"/>
  <c r="A608" i="22" s="1"/>
  <c r="A632" i="22" s="1"/>
  <c r="A656" i="22" s="1"/>
  <c r="A680" i="22" s="1"/>
  <c r="A704" i="22" s="1"/>
  <c r="A728" i="22" s="1"/>
  <c r="A752" i="22" s="1"/>
  <c r="A776" i="22" s="1"/>
  <c r="A800" i="22" s="1"/>
  <c r="A824" i="22" s="1"/>
  <c r="A848" i="22" s="1"/>
  <c r="A872" i="22" s="1"/>
  <c r="A896" i="22" s="1"/>
  <c r="A920" i="22" s="1"/>
  <c r="A944" i="22" s="1"/>
  <c r="A968" i="22" s="1"/>
  <c r="A992" i="22" s="1"/>
  <c r="A1016" i="22" s="1"/>
  <c r="A1040" i="22" s="1"/>
  <c r="A1064" i="22" s="1"/>
  <c r="A1088" i="22" s="1"/>
  <c r="A1112" i="22" s="1"/>
  <c r="A1136" i="22" s="1"/>
  <c r="A1160" i="22" s="1"/>
  <c r="A1184" i="22" s="1"/>
  <c r="A1208" i="22" s="1"/>
  <c r="A1232" i="22" s="1"/>
  <c r="A1256" i="22" s="1"/>
  <c r="A1280" i="22" s="1"/>
  <c r="A1304" i="22" s="1"/>
  <c r="A1328" i="22" s="1"/>
  <c r="A1352" i="22" s="1"/>
  <c r="A1376" i="22" s="1"/>
  <c r="A1400" i="22" s="1"/>
  <c r="A1424" i="22" s="1"/>
  <c r="A1448" i="22" s="1"/>
  <c r="A1472" i="22" s="1"/>
  <c r="A1496" i="22" s="1"/>
  <c r="A1520" i="22" s="1"/>
  <c r="A1544" i="22" s="1"/>
  <c r="A1568" i="22" s="1"/>
  <c r="A1592" i="22" s="1"/>
  <c r="A1616" i="22" s="1"/>
  <c r="A1640" i="22" s="1"/>
  <c r="A1664" i="22" s="1"/>
  <c r="A1688" i="22" s="1"/>
  <c r="A1712" i="22" s="1"/>
  <c r="A1736" i="22" s="1"/>
  <c r="A1760" i="22" s="1"/>
  <c r="A1784" i="22" s="1"/>
  <c r="A1808" i="22" s="1"/>
  <c r="A1832" i="22" s="1"/>
  <c r="A1856" i="22" s="1"/>
  <c r="A1880" i="22" s="1"/>
  <c r="A1904" i="22" s="1"/>
  <c r="A1928" i="22" s="1"/>
  <c r="A1952" i="22" s="1"/>
  <c r="A1976" i="22" s="1"/>
  <c r="A2000" i="22" s="1"/>
  <c r="A2024" i="22" s="1"/>
  <c r="A2048" i="22" s="1"/>
  <c r="A2072" i="22" s="1"/>
  <c r="A2096" i="22" s="1"/>
  <c r="A2120" i="22" s="1"/>
  <c r="A2144" i="22" s="1"/>
  <c r="A2168" i="22" s="1"/>
  <c r="A2192" i="22" s="1"/>
  <c r="A2216" i="22" s="1"/>
  <c r="A2240" i="22" s="1"/>
  <c r="A2264" i="22" s="1"/>
  <c r="A2288" i="22" s="1"/>
  <c r="A2312" i="22" s="1"/>
  <c r="A2336" i="22" s="1"/>
  <c r="A2360" i="22" s="1"/>
  <c r="A2384" i="22" s="1"/>
  <c r="A57" i="22"/>
  <c r="A81" i="22" s="1"/>
  <c r="A105" i="22" s="1"/>
  <c r="A129" i="22" s="1"/>
  <c r="A153" i="22" s="1"/>
  <c r="A177" i="22" s="1"/>
  <c r="A201" i="22" s="1"/>
  <c r="A225" i="22" s="1"/>
  <c r="A249" i="22" s="1"/>
  <c r="A273" i="22" s="1"/>
  <c r="A297" i="22" s="1"/>
  <c r="A321" i="22" s="1"/>
  <c r="A345" i="22" s="1"/>
  <c r="A369" i="22" s="1"/>
  <c r="A393" i="22" s="1"/>
  <c r="A417" i="22" s="1"/>
  <c r="A441" i="22" s="1"/>
  <c r="A465" i="22" s="1"/>
  <c r="A489" i="22" s="1"/>
  <c r="A513" i="22" s="1"/>
  <c r="A537" i="22" s="1"/>
  <c r="A561" i="22" s="1"/>
  <c r="A585" i="22" s="1"/>
  <c r="A609" i="22" s="1"/>
  <c r="A633" i="22" s="1"/>
  <c r="A657" i="22" s="1"/>
  <c r="A681" i="22" s="1"/>
  <c r="A705" i="22" s="1"/>
  <c r="A729" i="22" s="1"/>
  <c r="A753" i="22" s="1"/>
  <c r="A777" i="22" s="1"/>
  <c r="A801" i="22" s="1"/>
  <c r="A825" i="22" s="1"/>
  <c r="A849" i="22" s="1"/>
  <c r="A873" i="22" s="1"/>
  <c r="A897" i="22" s="1"/>
  <c r="A921" i="22" s="1"/>
  <c r="A945" i="22" s="1"/>
  <c r="A969" i="22" s="1"/>
  <c r="A993" i="22" s="1"/>
  <c r="A1017" i="22" s="1"/>
  <c r="A1041" i="22" s="1"/>
  <c r="A1065" i="22" s="1"/>
  <c r="A1089" i="22" s="1"/>
  <c r="A1113" i="22" s="1"/>
  <c r="A1137" i="22" s="1"/>
  <c r="A1161" i="22" s="1"/>
  <c r="A1185" i="22" s="1"/>
  <c r="A1209" i="22" s="1"/>
  <c r="A1233" i="22" s="1"/>
  <c r="A1257" i="22" s="1"/>
  <c r="A1281" i="22" s="1"/>
  <c r="A1305" i="22" s="1"/>
  <c r="A1329" i="22" s="1"/>
  <c r="A1353" i="22" s="1"/>
  <c r="A1377" i="22" s="1"/>
  <c r="A1401" i="22" s="1"/>
  <c r="A1425" i="22" s="1"/>
  <c r="A1449" i="22" s="1"/>
  <c r="A1473" i="22" s="1"/>
  <c r="A1497" i="22" s="1"/>
  <c r="A1521" i="22" s="1"/>
  <c r="A1545" i="22" s="1"/>
  <c r="A1569" i="22" s="1"/>
  <c r="A1593" i="22" s="1"/>
  <c r="A1617" i="22" s="1"/>
  <c r="A1641" i="22" s="1"/>
  <c r="A1665" i="22" s="1"/>
  <c r="A1689" i="22" s="1"/>
  <c r="A1713" i="22" s="1"/>
  <c r="A1737" i="22" s="1"/>
  <c r="A1761" i="22" s="1"/>
  <c r="A1785" i="22" s="1"/>
  <c r="A1809" i="22" s="1"/>
  <c r="A1833" i="22" s="1"/>
  <c r="A1857" i="22" s="1"/>
  <c r="A1881" i="22" s="1"/>
  <c r="A1905" i="22" s="1"/>
  <c r="A1929" i="22" s="1"/>
  <c r="A1953" i="22" s="1"/>
  <c r="A1977" i="22" s="1"/>
  <c r="A2001" i="22" s="1"/>
  <c r="A2025" i="22" s="1"/>
  <c r="A2049" i="22" s="1"/>
  <c r="A2073" i="22" s="1"/>
  <c r="A2097" i="22" s="1"/>
  <c r="A2121" i="22" s="1"/>
  <c r="A2145" i="22" s="1"/>
  <c r="A2169" i="22" s="1"/>
  <c r="A2193" i="22" s="1"/>
  <c r="A2217" i="22" s="1"/>
  <c r="A2241" i="22" s="1"/>
  <c r="A2265" i="22" s="1"/>
  <c r="A2289" i="22" s="1"/>
  <c r="A2313" i="22" s="1"/>
  <c r="A2337" i="22" s="1"/>
  <c r="A2361" i="22" s="1"/>
  <c r="A2385" i="22" s="1"/>
  <c r="A59" i="22"/>
  <c r="A83" i="22" s="1"/>
  <c r="A107" i="22" s="1"/>
  <c r="A131" i="22" s="1"/>
  <c r="A155" i="22" s="1"/>
  <c r="A179" i="22" s="1"/>
  <c r="A203" i="22" s="1"/>
  <c r="A227" i="22" s="1"/>
  <c r="A251" i="22" s="1"/>
  <c r="A275" i="22" s="1"/>
  <c r="A299" i="22" s="1"/>
  <c r="A323" i="22" s="1"/>
  <c r="A347" i="22" s="1"/>
  <c r="A371" i="22" s="1"/>
  <c r="A395" i="22" s="1"/>
  <c r="A419" i="22" s="1"/>
  <c r="A443" i="22" s="1"/>
  <c r="A467" i="22" s="1"/>
  <c r="A61" i="22"/>
  <c r="A85" i="22" s="1"/>
  <c r="A109" i="22" s="1"/>
  <c r="A133" i="22" s="1"/>
  <c r="A157" i="22" s="1"/>
  <c r="A181" i="22" s="1"/>
  <c r="A205" i="22" s="1"/>
  <c r="A229" i="22" s="1"/>
  <c r="A253" i="22" s="1"/>
  <c r="A277" i="22" s="1"/>
  <c r="A301" i="22" s="1"/>
  <c r="A325" i="22" s="1"/>
  <c r="A349" i="22" s="1"/>
  <c r="A373" i="22" s="1"/>
  <c r="A397" i="22" s="1"/>
  <c r="A421" i="22" s="1"/>
  <c r="A445" i="22" s="1"/>
  <c r="A469" i="22" s="1"/>
  <c r="A493" i="22" s="1"/>
  <c r="A517" i="22" s="1"/>
  <c r="A541" i="22" s="1"/>
  <c r="A565" i="22" s="1"/>
  <c r="A589" i="22" s="1"/>
  <c r="A613" i="22" s="1"/>
  <c r="A637" i="22" s="1"/>
  <c r="A661" i="22" s="1"/>
  <c r="A685" i="22" s="1"/>
  <c r="A709" i="22" s="1"/>
  <c r="A733" i="22" s="1"/>
  <c r="A757" i="22" s="1"/>
  <c r="A781" i="22" s="1"/>
  <c r="A805" i="22" s="1"/>
  <c r="A829" i="22" s="1"/>
  <c r="A853" i="22" s="1"/>
  <c r="A877" i="22" s="1"/>
  <c r="A901" i="22" s="1"/>
  <c r="A925" i="22" s="1"/>
  <c r="A949" i="22" s="1"/>
  <c r="A973" i="22" s="1"/>
  <c r="A997" i="22" s="1"/>
  <c r="A1021" i="22" s="1"/>
  <c r="A1045" i="22" s="1"/>
  <c r="A1069" i="22" s="1"/>
  <c r="A1093" i="22" s="1"/>
  <c r="A1117" i="22" s="1"/>
  <c r="A1141" i="22" s="1"/>
  <c r="A1165" i="22" s="1"/>
  <c r="A1189" i="22" s="1"/>
  <c r="A1213" i="22" s="1"/>
  <c r="A1237" i="22" s="1"/>
  <c r="A1261" i="22" s="1"/>
  <c r="A1285" i="22" s="1"/>
  <c r="A1309" i="22" s="1"/>
  <c r="A1333" i="22" s="1"/>
  <c r="A1357" i="22" s="1"/>
  <c r="A1381" i="22" s="1"/>
  <c r="A1405" i="22" s="1"/>
  <c r="A1429" i="22" s="1"/>
  <c r="A1453" i="22" s="1"/>
  <c r="A1477" i="22" s="1"/>
  <c r="A1501" i="22" s="1"/>
  <c r="A1525" i="22" s="1"/>
  <c r="A1549" i="22" s="1"/>
  <c r="A1573" i="22" s="1"/>
  <c r="A1597" i="22" s="1"/>
  <c r="A1621" i="22" s="1"/>
  <c r="A1645" i="22" s="1"/>
  <c r="A1669" i="22" s="1"/>
  <c r="A1693" i="22" s="1"/>
  <c r="A1717" i="22" s="1"/>
  <c r="A1741" i="22" s="1"/>
  <c r="A1765" i="22" s="1"/>
  <c r="A1789" i="22" s="1"/>
  <c r="A1813" i="22" s="1"/>
  <c r="A1837" i="22" s="1"/>
  <c r="A1861" i="22" s="1"/>
  <c r="A1885" i="22" s="1"/>
  <c r="A1909" i="22" s="1"/>
  <c r="A1933" i="22" s="1"/>
  <c r="A1957" i="22" s="1"/>
  <c r="A1981" i="22" s="1"/>
  <c r="A2005" i="22" s="1"/>
  <c r="A2029" i="22" s="1"/>
  <c r="A2053" i="22" s="1"/>
  <c r="A2077" i="22" s="1"/>
  <c r="A2101" i="22" s="1"/>
  <c r="A2125" i="22" s="1"/>
  <c r="A2149" i="22" s="1"/>
  <c r="A2173" i="22" s="1"/>
  <c r="A2197" i="22" s="1"/>
  <c r="A2221" i="22" s="1"/>
  <c r="A2245" i="22" s="1"/>
  <c r="A2269" i="22" s="1"/>
  <c r="A2293" i="22" s="1"/>
  <c r="A2317" i="22" s="1"/>
  <c r="A2341" i="22" s="1"/>
  <c r="A2365" i="22" s="1"/>
  <c r="A2389" i="22" s="1"/>
  <c r="A63" i="22"/>
  <c r="A87" i="22" s="1"/>
  <c r="A111" i="22" s="1"/>
  <c r="A135" i="22" s="1"/>
  <c r="A159" i="22" s="1"/>
  <c r="A183" i="22" s="1"/>
  <c r="A207" i="22" s="1"/>
  <c r="A231" i="22" s="1"/>
  <c r="A255" i="22" s="1"/>
  <c r="A279" i="22" s="1"/>
  <c r="A303" i="22" s="1"/>
  <c r="A327" i="22" s="1"/>
  <c r="A351" i="22" s="1"/>
  <c r="A375" i="22" s="1"/>
  <c r="A399" i="22" s="1"/>
  <c r="A423" i="22" s="1"/>
  <c r="A447" i="22" s="1"/>
  <c r="A471" i="22" s="1"/>
  <c r="A495" i="22" s="1"/>
  <c r="A519" i="22" s="1"/>
  <c r="A543" i="22" s="1"/>
  <c r="A567" i="22" s="1"/>
  <c r="A591" i="22" s="1"/>
  <c r="A615" i="22" s="1"/>
  <c r="A639" i="22" s="1"/>
  <c r="A663" i="22" s="1"/>
  <c r="A687" i="22" s="1"/>
  <c r="A711" i="22" s="1"/>
  <c r="A735" i="22" s="1"/>
  <c r="A759" i="22" s="1"/>
  <c r="A783" i="22" s="1"/>
  <c r="A807" i="22" s="1"/>
  <c r="A831" i="22" s="1"/>
  <c r="A855" i="22" s="1"/>
  <c r="A879" i="22" s="1"/>
  <c r="A903" i="22" s="1"/>
  <c r="A927" i="22" s="1"/>
  <c r="A951" i="22" s="1"/>
  <c r="A975" i="22" s="1"/>
  <c r="A999" i="22" s="1"/>
  <c r="A1023" i="22" s="1"/>
  <c r="A1047" i="22" s="1"/>
  <c r="A1071" i="22" s="1"/>
  <c r="A1095" i="22" s="1"/>
  <c r="A1119" i="22" s="1"/>
  <c r="A1143" i="22" s="1"/>
  <c r="A1167" i="22" s="1"/>
  <c r="A1191" i="22" s="1"/>
  <c r="A1215" i="22" s="1"/>
  <c r="A1239" i="22" s="1"/>
  <c r="A1263" i="22" s="1"/>
  <c r="A1287" i="22" s="1"/>
  <c r="A1311" i="22" s="1"/>
  <c r="A1335" i="22" s="1"/>
  <c r="A1359" i="22" s="1"/>
  <c r="A1383" i="22" s="1"/>
  <c r="A1407" i="22" s="1"/>
  <c r="A1431" i="22" s="1"/>
  <c r="A1455" i="22" s="1"/>
  <c r="A1479" i="22" s="1"/>
  <c r="A1503" i="22" s="1"/>
  <c r="A1527" i="22" s="1"/>
  <c r="A1551" i="22" s="1"/>
  <c r="A1575" i="22" s="1"/>
  <c r="A1599" i="22" s="1"/>
  <c r="A1623" i="22" s="1"/>
  <c r="A1647" i="22" s="1"/>
  <c r="A1671" i="22" s="1"/>
  <c r="A1695" i="22" s="1"/>
  <c r="A1719" i="22" s="1"/>
  <c r="A1743" i="22" s="1"/>
  <c r="A1767" i="22" s="1"/>
  <c r="A1791" i="22" s="1"/>
  <c r="A1815" i="22" s="1"/>
  <c r="A1839" i="22" s="1"/>
  <c r="A1863" i="22" s="1"/>
  <c r="A1887" i="22" s="1"/>
  <c r="A1911" i="22" s="1"/>
  <c r="A1935" i="22" s="1"/>
  <c r="A1959" i="22" s="1"/>
  <c r="A1983" i="22" s="1"/>
  <c r="A2007" i="22" s="1"/>
  <c r="A2031" i="22" s="1"/>
  <c r="A2055" i="22" s="1"/>
  <c r="A2079" i="22" s="1"/>
  <c r="A2103" i="22" s="1"/>
  <c r="A2127" i="22" s="1"/>
  <c r="A2151" i="22" s="1"/>
  <c r="A2175" i="22" s="1"/>
  <c r="A2199" i="22" s="1"/>
  <c r="A2223" i="22" s="1"/>
  <c r="A2247" i="22" s="1"/>
  <c r="A2271" i="22" s="1"/>
  <c r="A2295" i="22" s="1"/>
  <c r="A2319" i="22" s="1"/>
  <c r="A2343" i="22" s="1"/>
  <c r="A2367" i="22" s="1"/>
  <c r="A2391" i="22" s="1"/>
  <c r="A64" i="22"/>
  <c r="A88" i="22" s="1"/>
  <c r="A112" i="22" s="1"/>
  <c r="A136" i="22" s="1"/>
  <c r="A160" i="22" s="1"/>
  <c r="A184" i="22" s="1"/>
  <c r="A208" i="22" s="1"/>
  <c r="A232" i="22" s="1"/>
  <c r="A256" i="22" s="1"/>
  <c r="A280" i="22" s="1"/>
  <c r="A304" i="22" s="1"/>
  <c r="A328" i="22" s="1"/>
  <c r="A352" i="22" s="1"/>
  <c r="A376" i="22" s="1"/>
  <c r="A400" i="22" s="1"/>
  <c r="A424" i="22" s="1"/>
  <c r="A448" i="22" s="1"/>
  <c r="A472" i="22" s="1"/>
  <c r="A496" i="22" s="1"/>
  <c r="A520" i="22" s="1"/>
  <c r="A544" i="22" s="1"/>
  <c r="A568" i="22" s="1"/>
  <c r="A592" i="22" s="1"/>
  <c r="A616" i="22" s="1"/>
  <c r="A640" i="22" s="1"/>
  <c r="A664" i="22" s="1"/>
  <c r="A688" i="22" s="1"/>
  <c r="A712" i="22" s="1"/>
  <c r="A736" i="22" s="1"/>
  <c r="A760" i="22" s="1"/>
  <c r="A784" i="22" s="1"/>
  <c r="A808" i="22" s="1"/>
  <c r="A832" i="22" s="1"/>
  <c r="A856" i="22" s="1"/>
  <c r="A880" i="22" s="1"/>
  <c r="A904" i="22" s="1"/>
  <c r="A928" i="22" s="1"/>
  <c r="A952" i="22" s="1"/>
  <c r="A976" i="22" s="1"/>
  <c r="A1000" i="22" s="1"/>
  <c r="A1024" i="22" s="1"/>
  <c r="A1048" i="22" s="1"/>
  <c r="A1072" i="22" s="1"/>
  <c r="A1096" i="22" s="1"/>
  <c r="A1120" i="22" s="1"/>
  <c r="A1144" i="22" s="1"/>
  <c r="A1168" i="22" s="1"/>
  <c r="A1192" i="22" s="1"/>
  <c r="A1216" i="22" s="1"/>
  <c r="A1240" i="22" s="1"/>
  <c r="A1264" i="22" s="1"/>
  <c r="A1288" i="22" s="1"/>
  <c r="A1312" i="22" s="1"/>
  <c r="A1336" i="22" s="1"/>
  <c r="A1360" i="22" s="1"/>
  <c r="A1384" i="22" s="1"/>
  <c r="A1408" i="22" s="1"/>
  <c r="A1432" i="22" s="1"/>
  <c r="A1456" i="22" s="1"/>
  <c r="A1480" i="22" s="1"/>
  <c r="A1504" i="22" s="1"/>
  <c r="A1528" i="22" s="1"/>
  <c r="A1552" i="22" s="1"/>
  <c r="A1576" i="22" s="1"/>
  <c r="A1600" i="22" s="1"/>
  <c r="A1624" i="22" s="1"/>
  <c r="A1648" i="22" s="1"/>
  <c r="A1672" i="22" s="1"/>
  <c r="A1696" i="22" s="1"/>
  <c r="A1720" i="22" s="1"/>
  <c r="A1744" i="22" s="1"/>
  <c r="A1768" i="22" s="1"/>
  <c r="A1792" i="22" s="1"/>
  <c r="A1816" i="22" s="1"/>
  <c r="A1840" i="22" s="1"/>
  <c r="A1864" i="22" s="1"/>
  <c r="A1888" i="22" s="1"/>
  <c r="A1912" i="22" s="1"/>
  <c r="A1936" i="22" s="1"/>
  <c r="A1960" i="22" s="1"/>
  <c r="A1984" i="22" s="1"/>
  <c r="A2008" i="22" s="1"/>
  <c r="A2032" i="22" s="1"/>
  <c r="A2056" i="22" s="1"/>
  <c r="A2080" i="22" s="1"/>
  <c r="A2104" i="22" s="1"/>
  <c r="A2128" i="22" s="1"/>
  <c r="A2152" i="22" s="1"/>
  <c r="A2176" i="22" s="1"/>
  <c r="A2200" i="22" s="1"/>
  <c r="A2224" i="22" s="1"/>
  <c r="A2248" i="22" s="1"/>
  <c r="A2272" i="22" s="1"/>
  <c r="A2296" i="22" s="1"/>
  <c r="A2320" i="22" s="1"/>
  <c r="A2344" i="22" s="1"/>
  <c r="A2368" i="22" s="1"/>
  <c r="A2392" i="22" s="1"/>
  <c r="A65" i="22"/>
  <c r="A69" i="22"/>
  <c r="A93" i="22" s="1"/>
  <c r="A117" i="22" s="1"/>
  <c r="A141" i="22" s="1"/>
  <c r="A165" i="22" s="1"/>
  <c r="A189" i="22" s="1"/>
  <c r="A213" i="22" s="1"/>
  <c r="A237" i="22" s="1"/>
  <c r="A261" i="22" s="1"/>
  <c r="A285" i="22" s="1"/>
  <c r="A309" i="22" s="1"/>
  <c r="A333" i="22" s="1"/>
  <c r="A357" i="22" s="1"/>
  <c r="A381" i="22" s="1"/>
  <c r="A405" i="22" s="1"/>
  <c r="A429" i="22" s="1"/>
  <c r="A453" i="22" s="1"/>
  <c r="A477" i="22" s="1"/>
  <c r="A501" i="22" s="1"/>
  <c r="A525" i="22" s="1"/>
  <c r="A549" i="22" s="1"/>
  <c r="A573" i="22" s="1"/>
  <c r="A597" i="22" s="1"/>
  <c r="A621" i="22" s="1"/>
  <c r="A645" i="22" s="1"/>
  <c r="A669" i="22" s="1"/>
  <c r="A693" i="22" s="1"/>
  <c r="A717" i="22" s="1"/>
  <c r="A741" i="22" s="1"/>
  <c r="A765" i="22" s="1"/>
  <c r="A789" i="22" s="1"/>
  <c r="A813" i="22" s="1"/>
  <c r="A837" i="22" s="1"/>
  <c r="A861" i="22" s="1"/>
  <c r="A885" i="22" s="1"/>
  <c r="A909" i="22" s="1"/>
  <c r="A933" i="22" s="1"/>
  <c r="A957" i="22" s="1"/>
  <c r="A981" i="22" s="1"/>
  <c r="A1005" i="22" s="1"/>
  <c r="A1029" i="22" s="1"/>
  <c r="A1053" i="22" s="1"/>
  <c r="A1077" i="22" s="1"/>
  <c r="A1101" i="22" s="1"/>
  <c r="A1125" i="22" s="1"/>
  <c r="A1149" i="22" s="1"/>
  <c r="A1173" i="22" s="1"/>
  <c r="A1197" i="22" s="1"/>
  <c r="A1221" i="22" s="1"/>
  <c r="A1245" i="22" s="1"/>
  <c r="A1269" i="22" s="1"/>
  <c r="A1293" i="22" s="1"/>
  <c r="A1317" i="22" s="1"/>
  <c r="A1341" i="22" s="1"/>
  <c r="A1365" i="22" s="1"/>
  <c r="A1389" i="22" s="1"/>
  <c r="A1413" i="22" s="1"/>
  <c r="A1437" i="22" s="1"/>
  <c r="A1461" i="22" s="1"/>
  <c r="A1485" i="22" s="1"/>
  <c r="A1509" i="22" s="1"/>
  <c r="A1533" i="22" s="1"/>
  <c r="A1557" i="22" s="1"/>
  <c r="A1581" i="22" s="1"/>
  <c r="A1605" i="22" s="1"/>
  <c r="A1629" i="22" s="1"/>
  <c r="A1653" i="22" s="1"/>
  <c r="A1677" i="22" s="1"/>
  <c r="A1701" i="22" s="1"/>
  <c r="A1725" i="22" s="1"/>
  <c r="A1749" i="22" s="1"/>
  <c r="A1773" i="22" s="1"/>
  <c r="A1797" i="22" s="1"/>
  <c r="A1821" i="22" s="1"/>
  <c r="A1845" i="22" s="1"/>
  <c r="A1869" i="22" s="1"/>
  <c r="A1893" i="22" s="1"/>
  <c r="A1917" i="22" s="1"/>
  <c r="A1941" i="22" s="1"/>
  <c r="A1965" i="22" s="1"/>
  <c r="A1989" i="22" s="1"/>
  <c r="A2013" i="22" s="1"/>
  <c r="A2037" i="22" s="1"/>
  <c r="A2061" i="22" s="1"/>
  <c r="A2085" i="22" s="1"/>
  <c r="A2109" i="22" s="1"/>
  <c r="A2133" i="22" s="1"/>
  <c r="A2157" i="22" s="1"/>
  <c r="A2181" i="22" s="1"/>
  <c r="A2205" i="22" s="1"/>
  <c r="A2229" i="22" s="1"/>
  <c r="A2253" i="22" s="1"/>
  <c r="A2277" i="22" s="1"/>
  <c r="A2301" i="22" s="1"/>
  <c r="A2325" i="22" s="1"/>
  <c r="A2349" i="22" s="1"/>
  <c r="A2373" i="22" s="1"/>
  <c r="A2397" i="22" s="1"/>
  <c r="A72" i="22"/>
  <c r="A96" i="22" s="1"/>
  <c r="A120" i="22" s="1"/>
  <c r="A144" i="22" s="1"/>
  <c r="A168" i="22" s="1"/>
  <c r="A192" i="22" s="1"/>
  <c r="A216" i="22" s="1"/>
  <c r="A240" i="22" s="1"/>
  <c r="A264" i="22" s="1"/>
  <c r="A288" i="22" s="1"/>
  <c r="A312" i="22" s="1"/>
  <c r="A336" i="22" s="1"/>
  <c r="A360" i="22" s="1"/>
  <c r="A384" i="22" s="1"/>
  <c r="A408" i="22" s="1"/>
  <c r="A432" i="22" s="1"/>
  <c r="A456" i="22" s="1"/>
  <c r="A480" i="22" s="1"/>
  <c r="A504" i="22" s="1"/>
  <c r="A528" i="22" s="1"/>
  <c r="A552" i="22" s="1"/>
  <c r="A576" i="22" s="1"/>
  <c r="A600" i="22" s="1"/>
  <c r="A624" i="22" s="1"/>
  <c r="A648" i="22" s="1"/>
  <c r="A672" i="22" s="1"/>
  <c r="A696" i="22" s="1"/>
  <c r="A720" i="22" s="1"/>
  <c r="A744" i="22" s="1"/>
  <c r="A768" i="22" s="1"/>
  <c r="A792" i="22" s="1"/>
  <c r="A816" i="22" s="1"/>
  <c r="A840" i="22" s="1"/>
  <c r="A864" i="22" s="1"/>
  <c r="A888" i="22" s="1"/>
  <c r="A912" i="22" s="1"/>
  <c r="A936" i="22" s="1"/>
  <c r="A960" i="22" s="1"/>
  <c r="A984" i="22" s="1"/>
  <c r="A1008" i="22" s="1"/>
  <c r="A1032" i="22" s="1"/>
  <c r="A1056" i="22" s="1"/>
  <c r="A1080" i="22" s="1"/>
  <c r="A1104" i="22" s="1"/>
  <c r="A1128" i="22" s="1"/>
  <c r="A1152" i="22" s="1"/>
  <c r="A1176" i="22" s="1"/>
  <c r="A1200" i="22" s="1"/>
  <c r="A1224" i="22" s="1"/>
  <c r="A1248" i="22" s="1"/>
  <c r="A1272" i="22" s="1"/>
  <c r="A1296" i="22" s="1"/>
  <c r="A1320" i="22" s="1"/>
  <c r="A1344" i="22" s="1"/>
  <c r="A1368" i="22" s="1"/>
  <c r="A1392" i="22" s="1"/>
  <c r="A1416" i="22" s="1"/>
  <c r="A1440" i="22" s="1"/>
  <c r="A1464" i="22" s="1"/>
  <c r="A1488" i="22" s="1"/>
  <c r="A1512" i="22" s="1"/>
  <c r="A1536" i="22" s="1"/>
  <c r="A1560" i="22" s="1"/>
  <c r="A1584" i="22" s="1"/>
  <c r="A1608" i="22" s="1"/>
  <c r="A1632" i="22" s="1"/>
  <c r="A1656" i="22" s="1"/>
  <c r="A1680" i="22" s="1"/>
  <c r="A1704" i="22" s="1"/>
  <c r="A1728" i="22" s="1"/>
  <c r="A1752" i="22" s="1"/>
  <c r="A1776" i="22" s="1"/>
  <c r="A1800" i="22" s="1"/>
  <c r="A1824" i="22" s="1"/>
  <c r="A1848" i="22" s="1"/>
  <c r="A1872" i="22" s="1"/>
  <c r="A1896" i="22" s="1"/>
  <c r="A1920" i="22" s="1"/>
  <c r="A1944" i="22" s="1"/>
  <c r="A1968" i="22" s="1"/>
  <c r="A1992" i="22" s="1"/>
  <c r="A2016" i="22" s="1"/>
  <c r="A2040" i="22" s="1"/>
  <c r="A2064" i="22" s="1"/>
  <c r="A2088" i="22" s="1"/>
  <c r="A2112" i="22" s="1"/>
  <c r="A2136" i="22" s="1"/>
  <c r="A2160" i="22" s="1"/>
  <c r="A2184" i="22" s="1"/>
  <c r="A2208" i="22" s="1"/>
  <c r="A2232" i="22" s="1"/>
  <c r="A2256" i="22" s="1"/>
  <c r="A2280" i="22" s="1"/>
  <c r="A2304" i="22" s="1"/>
  <c r="A2328" i="22" s="1"/>
  <c r="A2352" i="22" s="1"/>
  <c r="A2376" i="22" s="1"/>
  <c r="A2400" i="22" s="1"/>
  <c r="A73" i="22"/>
  <c r="A97" i="22" s="1"/>
  <c r="A121" i="22" s="1"/>
  <c r="A145" i="22" s="1"/>
  <c r="A169" i="22" s="1"/>
  <c r="A193" i="22" s="1"/>
  <c r="A217" i="22" s="1"/>
  <c r="A241" i="22" s="1"/>
  <c r="A265" i="22" s="1"/>
  <c r="A289" i="22" s="1"/>
  <c r="A313" i="22" s="1"/>
  <c r="A337" i="22" s="1"/>
  <c r="A361" i="22" s="1"/>
  <c r="A385" i="22" s="1"/>
  <c r="A409" i="22" s="1"/>
  <c r="A433" i="22" s="1"/>
  <c r="A457" i="22" s="1"/>
  <c r="A481" i="22" s="1"/>
  <c r="A505" i="22" s="1"/>
  <c r="A529" i="22" s="1"/>
  <c r="A553" i="22" s="1"/>
  <c r="A577" i="22" s="1"/>
  <c r="A601" i="22" s="1"/>
  <c r="A625" i="22" s="1"/>
  <c r="A649" i="22" s="1"/>
  <c r="A673" i="22" s="1"/>
  <c r="A697" i="22" s="1"/>
  <c r="A721" i="22" s="1"/>
  <c r="A745" i="22" s="1"/>
  <c r="A769" i="22" s="1"/>
  <c r="A793" i="22" s="1"/>
  <c r="A817" i="22" s="1"/>
  <c r="A841" i="22" s="1"/>
  <c r="A865" i="22" s="1"/>
  <c r="A889" i="22" s="1"/>
  <c r="A913" i="22" s="1"/>
  <c r="A937" i="22" s="1"/>
  <c r="A961" i="22" s="1"/>
  <c r="A985" i="22" s="1"/>
  <c r="A1009" i="22" s="1"/>
  <c r="A1033" i="22" s="1"/>
  <c r="A1057" i="22" s="1"/>
  <c r="A1081" i="22" s="1"/>
  <c r="A1105" i="22" s="1"/>
  <c r="A1129" i="22" s="1"/>
  <c r="A1153" i="22" s="1"/>
  <c r="A1177" i="22" s="1"/>
  <c r="A1201" i="22" s="1"/>
  <c r="A1225" i="22" s="1"/>
  <c r="A1249" i="22" s="1"/>
  <c r="A1273" i="22" s="1"/>
  <c r="A1297" i="22" s="1"/>
  <c r="A1321" i="22" s="1"/>
  <c r="A1345" i="22" s="1"/>
  <c r="A1369" i="22" s="1"/>
  <c r="A1393" i="22" s="1"/>
  <c r="A1417" i="22" s="1"/>
  <c r="A1441" i="22" s="1"/>
  <c r="A1465" i="22" s="1"/>
  <c r="A1489" i="22" s="1"/>
  <c r="A1513" i="22" s="1"/>
  <c r="A1537" i="22" s="1"/>
  <c r="A1561" i="22" s="1"/>
  <c r="A1585" i="22" s="1"/>
  <c r="A1609" i="22" s="1"/>
  <c r="A1633" i="22" s="1"/>
  <c r="A1657" i="22" s="1"/>
  <c r="A1681" i="22" s="1"/>
  <c r="A1705" i="22" s="1"/>
  <c r="A1729" i="22" s="1"/>
  <c r="A1753" i="22" s="1"/>
  <c r="A1777" i="22" s="1"/>
  <c r="A1801" i="22" s="1"/>
  <c r="A1825" i="22" s="1"/>
  <c r="A1849" i="22" s="1"/>
  <c r="A1873" i="22" s="1"/>
  <c r="A1897" i="22" s="1"/>
  <c r="A1921" i="22" s="1"/>
  <c r="A1945" i="22" s="1"/>
  <c r="A1969" i="22" s="1"/>
  <c r="A1993" i="22" s="1"/>
  <c r="A2017" i="22" s="1"/>
  <c r="A2041" i="22" s="1"/>
  <c r="A2065" i="22" s="1"/>
  <c r="A2089" i="22" s="1"/>
  <c r="A2113" i="22" s="1"/>
  <c r="A2137" i="22" s="1"/>
  <c r="A2161" i="22" s="1"/>
  <c r="A2185" i="22" s="1"/>
  <c r="A2209" i="22" s="1"/>
  <c r="A2233" i="22" s="1"/>
  <c r="A2257" i="22" s="1"/>
  <c r="A2281" i="22" s="1"/>
  <c r="A2305" i="22" s="1"/>
  <c r="A2329" i="22" s="1"/>
  <c r="A2353" i="22" s="1"/>
  <c r="A2377" i="22" s="1"/>
  <c r="A2401" i="22" s="1"/>
  <c r="A89" i="22"/>
  <c r="A113" i="22" s="1"/>
  <c r="A137" i="22" s="1"/>
  <c r="A161" i="22" s="1"/>
  <c r="A185" i="22" s="1"/>
  <c r="A209" i="22" s="1"/>
  <c r="A233" i="22" s="1"/>
  <c r="A257" i="22" s="1"/>
  <c r="A281" i="22" s="1"/>
  <c r="A305" i="22" s="1"/>
  <c r="A329" i="22" s="1"/>
  <c r="A353" i="22" s="1"/>
  <c r="A377" i="22" s="1"/>
  <c r="A401" i="22" s="1"/>
  <c r="A425" i="22" s="1"/>
  <c r="A449" i="22" s="1"/>
  <c r="A473" i="22" s="1"/>
  <c r="A497" i="22" s="1"/>
  <c r="A521" i="22" s="1"/>
  <c r="A545" i="22" s="1"/>
  <c r="A569" i="22" s="1"/>
  <c r="A593" i="22" s="1"/>
  <c r="A617" i="22" s="1"/>
  <c r="A641" i="22" s="1"/>
  <c r="A665" i="22" s="1"/>
  <c r="A689" i="22" s="1"/>
  <c r="A713" i="22" s="1"/>
  <c r="A737" i="22" s="1"/>
  <c r="A761" i="22" s="1"/>
  <c r="A785" i="22" s="1"/>
  <c r="A809" i="22" s="1"/>
  <c r="A833" i="22" s="1"/>
  <c r="A98" i="22"/>
  <c r="A122" i="22" s="1"/>
  <c r="A146" i="22" s="1"/>
  <c r="A170" i="22" s="1"/>
  <c r="A194" i="22" s="1"/>
  <c r="A218" i="22" s="1"/>
  <c r="A242" i="22" s="1"/>
  <c r="A266" i="22" s="1"/>
  <c r="A290" i="22" s="1"/>
  <c r="A314" i="22" s="1"/>
  <c r="A338" i="22" s="1"/>
  <c r="A362" i="22" s="1"/>
  <c r="A386" i="22" s="1"/>
  <c r="A410" i="22" s="1"/>
  <c r="A434" i="22" s="1"/>
  <c r="A458" i="22" s="1"/>
  <c r="A482" i="22" s="1"/>
  <c r="A506" i="22" s="1"/>
  <c r="A530" i="22" s="1"/>
  <c r="A554" i="22" s="1"/>
  <c r="A578" i="22" s="1"/>
  <c r="A602" i="22" s="1"/>
  <c r="A626" i="22" s="1"/>
  <c r="A650" i="22" s="1"/>
  <c r="A674" i="22" s="1"/>
  <c r="A698" i="22" s="1"/>
  <c r="A722" i="22" s="1"/>
  <c r="A746" i="22" s="1"/>
  <c r="A770" i="22" s="1"/>
  <c r="A794" i="22" s="1"/>
  <c r="A818" i="22" s="1"/>
  <c r="A842" i="22" s="1"/>
  <c r="A866" i="22" s="1"/>
  <c r="A890" i="22" s="1"/>
  <c r="A914" i="22" s="1"/>
  <c r="A938" i="22" s="1"/>
  <c r="A962" i="22" s="1"/>
  <c r="A986" i="22" s="1"/>
  <c r="A1010" i="22" s="1"/>
  <c r="A1034" i="22" s="1"/>
  <c r="A1058" i="22" s="1"/>
  <c r="A1082" i="22" s="1"/>
  <c r="A1106" i="22" s="1"/>
  <c r="A1130" i="22" s="1"/>
  <c r="A1154" i="22" s="1"/>
  <c r="A1178" i="22" s="1"/>
  <c r="A1202" i="22" s="1"/>
  <c r="A1226" i="22" s="1"/>
  <c r="A1250" i="22" s="1"/>
  <c r="A1274" i="22" s="1"/>
  <c r="A1298" i="22" s="1"/>
  <c r="A1322" i="22" s="1"/>
  <c r="A1346" i="22" s="1"/>
  <c r="A1370" i="22" s="1"/>
  <c r="A1394" i="22" s="1"/>
  <c r="A1418" i="22" s="1"/>
  <c r="A1442" i="22" s="1"/>
  <c r="A1466" i="22" s="1"/>
  <c r="A1490" i="22" s="1"/>
  <c r="A1514" i="22" s="1"/>
  <c r="A1538" i="22" s="1"/>
  <c r="A1562" i="22" s="1"/>
  <c r="A1586" i="22" s="1"/>
  <c r="A1610" i="22" s="1"/>
  <c r="A1634" i="22" s="1"/>
  <c r="A1658" i="22" s="1"/>
  <c r="A1682" i="22" s="1"/>
  <c r="A1706" i="22" s="1"/>
  <c r="A1730" i="22" s="1"/>
  <c r="A1754" i="22" s="1"/>
  <c r="A1778" i="22" s="1"/>
  <c r="A1802" i="22" s="1"/>
  <c r="A1826" i="22" s="1"/>
  <c r="A1850" i="22" s="1"/>
  <c r="A1874" i="22" s="1"/>
  <c r="A1898" i="22" s="1"/>
  <c r="A1922" i="22" s="1"/>
  <c r="A1946" i="22" s="1"/>
  <c r="A1970" i="22" s="1"/>
  <c r="A1994" i="22" s="1"/>
  <c r="A2018" i="22" s="1"/>
  <c r="A2042" i="22" s="1"/>
  <c r="A2066" i="22" s="1"/>
  <c r="A2090" i="22" s="1"/>
  <c r="A2114" i="22" s="1"/>
  <c r="A2138" i="22" s="1"/>
  <c r="A2162" i="22" s="1"/>
  <c r="A2186" i="22" s="1"/>
  <c r="A2210" i="22" s="1"/>
  <c r="A2234" i="22" s="1"/>
  <c r="A2258" i="22" s="1"/>
  <c r="A2282" i="22" s="1"/>
  <c r="A2306" i="22" s="1"/>
  <c r="A2330" i="22" s="1"/>
  <c r="A2354" i="22" s="1"/>
  <c r="A2378" i="22" s="1"/>
  <c r="A2402" i="22" s="1"/>
  <c r="A123" i="22"/>
  <c r="A147" i="22" s="1"/>
  <c r="A171" i="22" s="1"/>
  <c r="A195" i="22" s="1"/>
  <c r="A219" i="22" s="1"/>
  <c r="A243" i="22" s="1"/>
  <c r="A267" i="22" s="1"/>
  <c r="A291" i="22" s="1"/>
  <c r="A315" i="22" s="1"/>
  <c r="A339" i="22" s="1"/>
  <c r="A363" i="22" s="1"/>
  <c r="A387" i="22" s="1"/>
  <c r="A411" i="22" s="1"/>
  <c r="A435" i="22" s="1"/>
  <c r="A459" i="22" s="1"/>
  <c r="A483" i="22" s="1"/>
  <c r="A507" i="22" s="1"/>
  <c r="A531" i="22" s="1"/>
  <c r="A555" i="22" s="1"/>
  <c r="A579" i="22" s="1"/>
  <c r="A603" i="22" s="1"/>
  <c r="A627" i="22" s="1"/>
  <c r="A651" i="22" s="1"/>
  <c r="A675" i="22" s="1"/>
  <c r="A699" i="22" s="1"/>
  <c r="A723" i="22" s="1"/>
  <c r="A747" i="22" s="1"/>
  <c r="A771" i="22" s="1"/>
  <c r="A795" i="22" s="1"/>
  <c r="A819" i="22" s="1"/>
  <c r="A843" i="22" s="1"/>
  <c r="A867" i="22" s="1"/>
  <c r="A891" i="22" s="1"/>
  <c r="A915" i="22" s="1"/>
  <c r="A939" i="22" s="1"/>
  <c r="A963" i="22" s="1"/>
  <c r="A987" i="22" s="1"/>
  <c r="A1011" i="22" s="1"/>
  <c r="A1035" i="22" s="1"/>
  <c r="A1059" i="22" s="1"/>
  <c r="A1083" i="22" s="1"/>
  <c r="A1107" i="22" s="1"/>
  <c r="A1131" i="22" s="1"/>
  <c r="A1155" i="22" s="1"/>
  <c r="A1179" i="22" s="1"/>
  <c r="A1203" i="22" s="1"/>
  <c r="A1227" i="22" s="1"/>
  <c r="A1251" i="22" s="1"/>
  <c r="A1275" i="22" s="1"/>
  <c r="A1299" i="22" s="1"/>
  <c r="A1323" i="22" s="1"/>
  <c r="A1347" i="22" s="1"/>
  <c r="A1371" i="22" s="1"/>
  <c r="A1395" i="22" s="1"/>
  <c r="A1419" i="22" s="1"/>
  <c r="A1443" i="22" s="1"/>
  <c r="A1467" i="22" s="1"/>
  <c r="A1491" i="22" s="1"/>
  <c r="A1515" i="22" s="1"/>
  <c r="A1539" i="22" s="1"/>
  <c r="A1563" i="22" s="1"/>
  <c r="A1587" i="22" s="1"/>
  <c r="A1611" i="22" s="1"/>
  <c r="A1635" i="22" s="1"/>
  <c r="A1659" i="22" s="1"/>
  <c r="A1683" i="22" s="1"/>
  <c r="A1707" i="22" s="1"/>
  <c r="A1731" i="22" s="1"/>
  <c r="A1755" i="22" s="1"/>
  <c r="A1779" i="22" s="1"/>
  <c r="A1803" i="22" s="1"/>
  <c r="A1827" i="22" s="1"/>
  <c r="A1851" i="22" s="1"/>
  <c r="A1875" i="22" s="1"/>
  <c r="A1899" i="22" s="1"/>
  <c r="A1923" i="22" s="1"/>
  <c r="A1947" i="22" s="1"/>
  <c r="A1971" i="22" s="1"/>
  <c r="A1995" i="22" s="1"/>
  <c r="A2019" i="22" s="1"/>
  <c r="A2043" i="22" s="1"/>
  <c r="A2067" i="22" s="1"/>
  <c r="A2091" i="22" s="1"/>
  <c r="A2115" i="22" s="1"/>
  <c r="A2139" i="22" s="1"/>
  <c r="A2163" i="22" s="1"/>
  <c r="A2187" i="22" s="1"/>
  <c r="A2211" i="22" s="1"/>
  <c r="A2235" i="22" s="1"/>
  <c r="A2259" i="22" s="1"/>
  <c r="A2283" i="22" s="1"/>
  <c r="A2307" i="22" s="1"/>
  <c r="A2331" i="22" s="1"/>
  <c r="A2355" i="22" s="1"/>
  <c r="A2379" i="22" s="1"/>
  <c r="A2403" i="22" s="1"/>
  <c r="A126" i="22"/>
  <c r="A150" i="22" s="1"/>
  <c r="A174" i="22" s="1"/>
  <c r="A198" i="22" s="1"/>
  <c r="A222" i="22" s="1"/>
  <c r="A246" i="22" s="1"/>
  <c r="A270" i="22" s="1"/>
  <c r="A294" i="22" s="1"/>
  <c r="A318" i="22" s="1"/>
  <c r="A342" i="22" s="1"/>
  <c r="A366" i="22" s="1"/>
  <c r="A390" i="22" s="1"/>
  <c r="A414" i="22" s="1"/>
  <c r="A438" i="22" s="1"/>
  <c r="A462" i="22" s="1"/>
  <c r="A486" i="22" s="1"/>
  <c r="A510" i="22" s="1"/>
  <c r="A534" i="22" s="1"/>
  <c r="A558" i="22" s="1"/>
  <c r="A582" i="22" s="1"/>
  <c r="A606" i="22" s="1"/>
  <c r="A630" i="22" s="1"/>
  <c r="A654" i="22" s="1"/>
  <c r="A678" i="22" s="1"/>
  <c r="A702" i="22" s="1"/>
  <c r="A726" i="22" s="1"/>
  <c r="A750" i="22" s="1"/>
  <c r="A774" i="22" s="1"/>
  <c r="A798" i="22" s="1"/>
  <c r="A822" i="22" s="1"/>
  <c r="A846" i="22" s="1"/>
  <c r="A870" i="22" s="1"/>
  <c r="A151" i="22"/>
  <c r="A175" i="22" s="1"/>
  <c r="A187" i="22"/>
  <c r="A211" i="22" s="1"/>
  <c r="A235" i="22" s="1"/>
  <c r="A259" i="22" s="1"/>
  <c r="A283" i="22" s="1"/>
  <c r="A307" i="22" s="1"/>
  <c r="A331" i="22" s="1"/>
  <c r="A355" i="22" s="1"/>
  <c r="A379" i="22" s="1"/>
  <c r="A403" i="22" s="1"/>
  <c r="A427" i="22" s="1"/>
  <c r="A451" i="22" s="1"/>
  <c r="A475" i="22" s="1"/>
  <c r="A499" i="22" s="1"/>
  <c r="A523" i="22" s="1"/>
  <c r="A547" i="22" s="1"/>
  <c r="A571" i="22" s="1"/>
  <c r="A595" i="22" s="1"/>
  <c r="A619" i="22" s="1"/>
  <c r="A643" i="22" s="1"/>
  <c r="A667" i="22" s="1"/>
  <c r="A691" i="22" s="1"/>
  <c r="A715" i="22" s="1"/>
  <c r="A739" i="22" s="1"/>
  <c r="A763" i="22" s="1"/>
  <c r="A787" i="22" s="1"/>
  <c r="A811" i="22" s="1"/>
  <c r="A835" i="22" s="1"/>
  <c r="A859" i="22" s="1"/>
  <c r="A883" i="22" s="1"/>
  <c r="A907" i="22" s="1"/>
  <c r="A931" i="22" s="1"/>
  <c r="A955" i="22" s="1"/>
  <c r="A979" i="22" s="1"/>
  <c r="A1003" i="22" s="1"/>
  <c r="A1027" i="22" s="1"/>
  <c r="A1051" i="22" s="1"/>
  <c r="A1075" i="22" s="1"/>
  <c r="A1099" i="22" s="1"/>
  <c r="A1123" i="22" s="1"/>
  <c r="A1147" i="22" s="1"/>
  <c r="A1171" i="22" s="1"/>
  <c r="A1195" i="22" s="1"/>
  <c r="A1219" i="22" s="1"/>
  <c r="A1243" i="22" s="1"/>
  <c r="A1267" i="22" s="1"/>
  <c r="A1291" i="22" s="1"/>
  <c r="A1315" i="22" s="1"/>
  <c r="A1339" i="22" s="1"/>
  <c r="A1363" i="22" s="1"/>
  <c r="A1387" i="22" s="1"/>
  <c r="A1411" i="22" s="1"/>
  <c r="A1435" i="22" s="1"/>
  <c r="A1459" i="22" s="1"/>
  <c r="A1483" i="22" s="1"/>
  <c r="A1507" i="22" s="1"/>
  <c r="A1531" i="22" s="1"/>
  <c r="A1555" i="22" s="1"/>
  <c r="A1579" i="22" s="1"/>
  <c r="A1603" i="22" s="1"/>
  <c r="A1627" i="22" s="1"/>
  <c r="A1651" i="22" s="1"/>
  <c r="A1675" i="22" s="1"/>
  <c r="A1699" i="22" s="1"/>
  <c r="A1723" i="22" s="1"/>
  <c r="A1747" i="22" s="1"/>
  <c r="A1771" i="22" s="1"/>
  <c r="A1795" i="22" s="1"/>
  <c r="A1819" i="22" s="1"/>
  <c r="A1843" i="22" s="1"/>
  <c r="A1867" i="22" s="1"/>
  <c r="A1891" i="22" s="1"/>
  <c r="A1915" i="22" s="1"/>
  <c r="A1939" i="22" s="1"/>
  <c r="A1963" i="22" s="1"/>
  <c r="A1987" i="22" s="1"/>
  <c r="A2011" i="22" s="1"/>
  <c r="A2035" i="22" s="1"/>
  <c r="A2059" i="22" s="1"/>
  <c r="A2083" i="22" s="1"/>
  <c r="A2107" i="22" s="1"/>
  <c r="A2131" i="22" s="1"/>
  <c r="A2155" i="22" s="1"/>
  <c r="A2179" i="22" s="1"/>
  <c r="A2203" i="22" s="1"/>
  <c r="A2227" i="22" s="1"/>
  <c r="A2251" i="22" s="1"/>
  <c r="A2275" i="22" s="1"/>
  <c r="A2299" i="22" s="1"/>
  <c r="A2323" i="22" s="1"/>
  <c r="A2347" i="22" s="1"/>
  <c r="A2371" i="22" s="1"/>
  <c r="A2395" i="22" s="1"/>
  <c r="A199" i="22"/>
  <c r="A223" i="22" s="1"/>
  <c r="A247" i="22" s="1"/>
  <c r="A271" i="22" s="1"/>
  <c r="A295" i="22" s="1"/>
  <c r="A319" i="22" s="1"/>
  <c r="A343" i="22" s="1"/>
  <c r="A367" i="22" s="1"/>
  <c r="A391" i="22" s="1"/>
  <c r="A415" i="22" s="1"/>
  <c r="A439" i="22" s="1"/>
  <c r="A463" i="22" s="1"/>
  <c r="A487" i="22" s="1"/>
  <c r="A511" i="22" s="1"/>
  <c r="A535" i="22" s="1"/>
  <c r="A559" i="22" s="1"/>
  <c r="A583" i="22" s="1"/>
  <c r="A607" i="22" s="1"/>
  <c r="A631" i="22" s="1"/>
  <c r="A655" i="22" s="1"/>
  <c r="A679" i="22" s="1"/>
  <c r="A703" i="22" s="1"/>
  <c r="A727" i="22" s="1"/>
  <c r="A751" i="22" s="1"/>
  <c r="A775" i="22" s="1"/>
  <c r="A799" i="22" s="1"/>
  <c r="A823" i="22" s="1"/>
  <c r="A847" i="22" s="1"/>
  <c r="A871" i="22" s="1"/>
  <c r="A895" i="22" s="1"/>
  <c r="A919" i="22" s="1"/>
  <c r="A943" i="22" s="1"/>
  <c r="A967" i="22" s="1"/>
  <c r="A991" i="22" s="1"/>
  <c r="A1015" i="22" s="1"/>
  <c r="A1039" i="22" s="1"/>
  <c r="A1063" i="22" s="1"/>
  <c r="A1087" i="22" s="1"/>
  <c r="A1111" i="22" s="1"/>
  <c r="A1135" i="22" s="1"/>
  <c r="A1159" i="22" s="1"/>
  <c r="A1183" i="22" s="1"/>
  <c r="A1207" i="22" s="1"/>
  <c r="A1231" i="22" s="1"/>
  <c r="A1255" i="22" s="1"/>
  <c r="A1279" i="22" s="1"/>
  <c r="A1303" i="22" s="1"/>
  <c r="A1327" i="22" s="1"/>
  <c r="A1351" i="22" s="1"/>
  <c r="A1375" i="22" s="1"/>
  <c r="A1399" i="22" s="1"/>
  <c r="A1423" i="22" s="1"/>
  <c r="A1447" i="22" s="1"/>
  <c r="A1471" i="22" s="1"/>
  <c r="A1495" i="22" s="1"/>
  <c r="A1519" i="22" s="1"/>
  <c r="A1543" i="22" s="1"/>
  <c r="A1567" i="22" s="1"/>
  <c r="A1591" i="22" s="1"/>
  <c r="A1615" i="22" s="1"/>
  <c r="A1639" i="22" s="1"/>
  <c r="A1663" i="22" s="1"/>
  <c r="A1687" i="22" s="1"/>
  <c r="A1711" i="22" s="1"/>
  <c r="A1735" i="22" s="1"/>
  <c r="A1759" i="22" s="1"/>
  <c r="A1783" i="22" s="1"/>
  <c r="A1807" i="22" s="1"/>
  <c r="A1831" i="22" s="1"/>
  <c r="A1855" i="22" s="1"/>
  <c r="A1879" i="22" s="1"/>
  <c r="A1903" i="22" s="1"/>
  <c r="A1927" i="22" s="1"/>
  <c r="A1951" i="22" s="1"/>
  <c r="A1975" i="22" s="1"/>
  <c r="A1999" i="22" s="1"/>
  <c r="A2023" i="22" s="1"/>
  <c r="A2047" i="22" s="1"/>
  <c r="A2071" i="22" s="1"/>
  <c r="A2095" i="22" s="1"/>
  <c r="A2119" i="22" s="1"/>
  <c r="A2143" i="22" s="1"/>
  <c r="A2167" i="22" s="1"/>
  <c r="A2191" i="22" s="1"/>
  <c r="A2215" i="22" s="1"/>
  <c r="A2239" i="22" s="1"/>
  <c r="A2263" i="22" s="1"/>
  <c r="A2287" i="22" s="1"/>
  <c r="A2311" i="22" s="1"/>
  <c r="A2335" i="22" s="1"/>
  <c r="A2359" i="22" s="1"/>
  <c r="A2383" i="22" s="1"/>
  <c r="A382" i="22"/>
  <c r="A406" i="22" s="1"/>
  <c r="A430" i="22" s="1"/>
  <c r="A454" i="22" s="1"/>
  <c r="A478" i="22" s="1"/>
  <c r="A502" i="22" s="1"/>
  <c r="A526" i="22" s="1"/>
  <c r="A550" i="22" s="1"/>
  <c r="A574" i="22" s="1"/>
  <c r="A598" i="22" s="1"/>
  <c r="A622" i="22" s="1"/>
  <c r="A646" i="22" s="1"/>
  <c r="A670" i="22" s="1"/>
  <c r="A694" i="22" s="1"/>
  <c r="A718" i="22" s="1"/>
  <c r="A742" i="22" s="1"/>
  <c r="A766" i="22" s="1"/>
  <c r="A790" i="22" s="1"/>
  <c r="A814" i="22" s="1"/>
  <c r="A838" i="22" s="1"/>
  <c r="A862" i="22" s="1"/>
  <c r="A886" i="22" s="1"/>
  <c r="A910" i="22" s="1"/>
  <c r="A934" i="22" s="1"/>
  <c r="A958" i="22" s="1"/>
  <c r="A982" i="22" s="1"/>
  <c r="A1006" i="22" s="1"/>
  <c r="A1030" i="22" s="1"/>
  <c r="A1054" i="22" s="1"/>
  <c r="A1078" i="22" s="1"/>
  <c r="A1102" i="22" s="1"/>
  <c r="A1126" i="22" s="1"/>
  <c r="A1150" i="22" s="1"/>
  <c r="A1174" i="22" s="1"/>
  <c r="A1198" i="22" s="1"/>
  <c r="A1222" i="22" s="1"/>
  <c r="A1246" i="22" s="1"/>
  <c r="A1270" i="22" s="1"/>
  <c r="A1294" i="22" s="1"/>
  <c r="A1318" i="22" s="1"/>
  <c r="A1342" i="22" s="1"/>
  <c r="A1366" i="22" s="1"/>
  <c r="A1390" i="22" s="1"/>
  <c r="A1414" i="22" s="1"/>
  <c r="A1438" i="22" s="1"/>
  <c r="A1462" i="22" s="1"/>
  <c r="A1486" i="22" s="1"/>
  <c r="A1510" i="22" s="1"/>
  <c r="A1534" i="22" s="1"/>
  <c r="A1558" i="22" s="1"/>
  <c r="A1582" i="22" s="1"/>
  <c r="A1606" i="22" s="1"/>
  <c r="A1630" i="22" s="1"/>
  <c r="A1654" i="22" s="1"/>
  <c r="A1678" i="22" s="1"/>
  <c r="A1702" i="22" s="1"/>
  <c r="A1726" i="22" s="1"/>
  <c r="A1750" i="22" s="1"/>
  <c r="A1774" i="22" s="1"/>
  <c r="A1798" i="22" s="1"/>
  <c r="A1822" i="22" s="1"/>
  <c r="A1846" i="22" s="1"/>
  <c r="A1870" i="22" s="1"/>
  <c r="A1894" i="22" s="1"/>
  <c r="A1918" i="22" s="1"/>
  <c r="A1942" i="22" s="1"/>
  <c r="A1966" i="22" s="1"/>
  <c r="A1990" i="22" s="1"/>
  <c r="A2014" i="22" s="1"/>
  <c r="A2038" i="22" s="1"/>
  <c r="A2062" i="22" s="1"/>
  <c r="A2086" i="22" s="1"/>
  <c r="A2110" i="22" s="1"/>
  <c r="A2134" i="22" s="1"/>
  <c r="A2158" i="22" s="1"/>
  <c r="A2182" i="22" s="1"/>
  <c r="A2206" i="22" s="1"/>
  <c r="A2230" i="22" s="1"/>
  <c r="A2254" i="22" s="1"/>
  <c r="A2278" i="22" s="1"/>
  <c r="A2302" i="22" s="1"/>
  <c r="A2326" i="22" s="1"/>
  <c r="A2350" i="22" s="1"/>
  <c r="A2374" i="22" s="1"/>
  <c r="A2398" i="22" s="1"/>
  <c r="A491" i="22"/>
  <c r="A515" i="22" s="1"/>
  <c r="A539" i="22" s="1"/>
  <c r="A563" i="22" s="1"/>
  <c r="A587" i="22" s="1"/>
  <c r="A611" i="22" s="1"/>
  <c r="A635" i="22" s="1"/>
  <c r="A659" i="22" s="1"/>
  <c r="A683" i="22" s="1"/>
  <c r="A707" i="22" s="1"/>
  <c r="A731" i="22" s="1"/>
  <c r="A755" i="22" s="1"/>
  <c r="A779" i="22" s="1"/>
  <c r="A803" i="22" s="1"/>
  <c r="A827" i="22" s="1"/>
  <c r="A851" i="22" s="1"/>
  <c r="A875" i="22" s="1"/>
  <c r="A899" i="22" s="1"/>
  <c r="A923" i="22" s="1"/>
  <c r="A947" i="22" s="1"/>
  <c r="A971" i="22" s="1"/>
  <c r="A995" i="22" s="1"/>
  <c r="A1019" i="22" s="1"/>
  <c r="A1043" i="22" s="1"/>
  <c r="A1067" i="22" s="1"/>
  <c r="A1091" i="22" s="1"/>
  <c r="A1115" i="22" s="1"/>
  <c r="A1139" i="22" s="1"/>
  <c r="A1163" i="22" s="1"/>
  <c r="A1187" i="22" s="1"/>
  <c r="A1211" i="22" s="1"/>
  <c r="A1235" i="22" s="1"/>
  <c r="A1259" i="22" s="1"/>
  <c r="A1283" i="22" s="1"/>
  <c r="A1307" i="22" s="1"/>
  <c r="A1331" i="22" s="1"/>
  <c r="A1355" i="22" s="1"/>
  <c r="A1379" i="22" s="1"/>
  <c r="A1403" i="22" s="1"/>
  <c r="A1427" i="22" s="1"/>
  <c r="A1451" i="22" s="1"/>
  <c r="A1475" i="22" s="1"/>
  <c r="A1499" i="22" s="1"/>
  <c r="A1523" i="22" s="1"/>
  <c r="A1547" i="22" s="1"/>
  <c r="A1571" i="22" s="1"/>
  <c r="A1595" i="22" s="1"/>
  <c r="A1619" i="22" s="1"/>
  <c r="A1643" i="22" s="1"/>
  <c r="A1667" i="22" s="1"/>
  <c r="A1691" i="22" s="1"/>
  <c r="A1715" i="22" s="1"/>
  <c r="A1739" i="22" s="1"/>
  <c r="A1763" i="22" s="1"/>
  <c r="A1787" i="22" s="1"/>
  <c r="A1811" i="22" s="1"/>
  <c r="A1835" i="22" s="1"/>
  <c r="A1859" i="22" s="1"/>
  <c r="A1883" i="22" s="1"/>
  <c r="A1907" i="22" s="1"/>
  <c r="A1931" i="22" s="1"/>
  <c r="A1955" i="22" s="1"/>
  <c r="A1979" i="22" s="1"/>
  <c r="A2003" i="22" s="1"/>
  <c r="A2027" i="22" s="1"/>
  <c r="A2051" i="22" s="1"/>
  <c r="A2075" i="22" s="1"/>
  <c r="A2099" i="22" s="1"/>
  <c r="A2123" i="22" s="1"/>
  <c r="A2147" i="22" s="1"/>
  <c r="A2171" i="22" s="1"/>
  <c r="A2195" i="22" s="1"/>
  <c r="A2219" i="22" s="1"/>
  <c r="A2243" i="22" s="1"/>
  <c r="A2267" i="22" s="1"/>
  <c r="A2291" i="22" s="1"/>
  <c r="A2315" i="22" s="1"/>
  <c r="A2339" i="22" s="1"/>
  <c r="A2363" i="22" s="1"/>
  <c r="A2387" i="22" s="1"/>
  <c r="A638" i="22"/>
  <c r="A662" i="22" s="1"/>
  <c r="A686" i="22" s="1"/>
  <c r="A710" i="22" s="1"/>
  <c r="A734" i="22" s="1"/>
  <c r="A758" i="22" s="1"/>
  <c r="A782" i="22" s="1"/>
  <c r="A806" i="22" s="1"/>
  <c r="A830" i="22" s="1"/>
  <c r="A854" i="22" s="1"/>
  <c r="A878" i="22" s="1"/>
  <c r="A902" i="22" s="1"/>
  <c r="A926" i="22" s="1"/>
  <c r="A950" i="22" s="1"/>
  <c r="A974" i="22" s="1"/>
  <c r="A998" i="22" s="1"/>
  <c r="A1022" i="22" s="1"/>
  <c r="A1046" i="22" s="1"/>
  <c r="A1070" i="22" s="1"/>
  <c r="A1094" i="22" s="1"/>
  <c r="A1118" i="22" s="1"/>
  <c r="A1142" i="22" s="1"/>
  <c r="A857" i="22"/>
  <c r="A881" i="22" s="1"/>
  <c r="A905" i="22" s="1"/>
  <c r="A929" i="22" s="1"/>
  <c r="A953" i="22" s="1"/>
  <c r="A977" i="22" s="1"/>
  <c r="A1001" i="22" s="1"/>
  <c r="A1025" i="22" s="1"/>
  <c r="A1049" i="22" s="1"/>
  <c r="A1073" i="22" s="1"/>
  <c r="A1097" i="22" s="1"/>
  <c r="A1121" i="22" s="1"/>
  <c r="A1145" i="22" s="1"/>
  <c r="A1169" i="22" s="1"/>
  <c r="A1193" i="22" s="1"/>
  <c r="A1217" i="22" s="1"/>
  <c r="A1241" i="22" s="1"/>
  <c r="A1265" i="22" s="1"/>
  <c r="A1289" i="22" s="1"/>
  <c r="A1313" i="22" s="1"/>
  <c r="A1337" i="22" s="1"/>
  <c r="A1361" i="22" s="1"/>
  <c r="A1385" i="22" s="1"/>
  <c r="A1409" i="22" s="1"/>
  <c r="A1433" i="22" s="1"/>
  <c r="A1457" i="22" s="1"/>
  <c r="A1481" i="22" s="1"/>
  <c r="A1505" i="22" s="1"/>
  <c r="A1529" i="22" s="1"/>
  <c r="A1553" i="22" s="1"/>
  <c r="A1577" i="22" s="1"/>
  <c r="A1601" i="22" s="1"/>
  <c r="A1625" i="22" s="1"/>
  <c r="A1649" i="22" s="1"/>
  <c r="A1673" i="22" s="1"/>
  <c r="A1697" i="22" s="1"/>
  <c r="A1721" i="22" s="1"/>
  <c r="A1745" i="22" s="1"/>
  <c r="A1769" i="22" s="1"/>
  <c r="A1793" i="22" s="1"/>
  <c r="A1817" i="22" s="1"/>
  <c r="A1841" i="22" s="1"/>
  <c r="A1865" i="22" s="1"/>
  <c r="A1889" i="22" s="1"/>
  <c r="A1913" i="22" s="1"/>
  <c r="A1937" i="22" s="1"/>
  <c r="A1961" i="22" s="1"/>
  <c r="A1985" i="22" s="1"/>
  <c r="A2009" i="22" s="1"/>
  <c r="A2033" i="22" s="1"/>
  <c r="A2057" i="22" s="1"/>
  <c r="A2081" i="22" s="1"/>
  <c r="A2105" i="22" s="1"/>
  <c r="A2129" i="22" s="1"/>
  <c r="A2153" i="22" s="1"/>
  <c r="A2177" i="22" s="1"/>
  <c r="A2201" i="22" s="1"/>
  <c r="A2225" i="22" s="1"/>
  <c r="A2249" i="22" s="1"/>
  <c r="A2273" i="22" s="1"/>
  <c r="A2297" i="22" s="1"/>
  <c r="A2321" i="22" s="1"/>
  <c r="A2345" i="22" s="1"/>
  <c r="A2369" i="22" s="1"/>
  <c r="A2393" i="22" s="1"/>
  <c r="A894" i="22"/>
  <c r="A918" i="22" s="1"/>
  <c r="A942" i="22" s="1"/>
  <c r="A966" i="22" s="1"/>
  <c r="A990" i="22" s="1"/>
  <c r="A1014" i="22" s="1"/>
  <c r="A1038" i="22" s="1"/>
  <c r="A1062" i="22" s="1"/>
  <c r="A1086" i="22" s="1"/>
  <c r="A1110" i="22" s="1"/>
  <c r="A1134" i="22" s="1"/>
  <c r="A1158" i="22" s="1"/>
  <c r="A1182" i="22" s="1"/>
  <c r="A1206" i="22" s="1"/>
  <c r="A1230" i="22" s="1"/>
  <c r="A1254" i="22" s="1"/>
  <c r="A1278" i="22" s="1"/>
  <c r="A1302" i="22" s="1"/>
  <c r="A1326" i="22" s="1"/>
  <c r="A1350" i="22" s="1"/>
  <c r="A1374" i="22" s="1"/>
  <c r="A1398" i="22" s="1"/>
  <c r="A1422" i="22" s="1"/>
  <c r="A1446" i="22" s="1"/>
  <c r="A1470" i="22" s="1"/>
  <c r="A1494" i="22" s="1"/>
  <c r="A1518" i="22" s="1"/>
  <c r="A1542" i="22" s="1"/>
  <c r="A1566" i="22" s="1"/>
  <c r="A1590" i="22" s="1"/>
  <c r="A1614" i="22" s="1"/>
  <c r="A1638" i="22" s="1"/>
  <c r="A1662" i="22" s="1"/>
  <c r="A1686" i="22" s="1"/>
  <c r="A1710" i="22" s="1"/>
  <c r="A1734" i="22" s="1"/>
  <c r="A1758" i="22" s="1"/>
  <c r="A1782" i="22" s="1"/>
  <c r="A1806" i="22" s="1"/>
  <c r="A1830" i="22" s="1"/>
  <c r="A1854" i="22" s="1"/>
  <c r="A1878" i="22" s="1"/>
  <c r="A1902" i="22" s="1"/>
  <c r="A1926" i="22" s="1"/>
  <c r="A1950" i="22" s="1"/>
  <c r="A1974" i="22" s="1"/>
  <c r="A1998" i="22" s="1"/>
  <c r="A2022" i="22" s="1"/>
  <c r="A2046" i="22" s="1"/>
  <c r="A2070" i="22" s="1"/>
  <c r="A2094" i="22" s="1"/>
  <c r="A2118" i="22" s="1"/>
  <c r="A2142" i="22" s="1"/>
  <c r="A2166" i="22" s="1"/>
  <c r="A2190" i="22" s="1"/>
  <c r="A2214" i="22" s="1"/>
  <c r="A2238" i="22" s="1"/>
  <c r="A2262" i="22" s="1"/>
  <c r="A2286" i="22" s="1"/>
  <c r="A2310" i="22" s="1"/>
  <c r="A2334" i="22" s="1"/>
  <c r="A2358" i="22" s="1"/>
  <c r="A2382" i="22" s="1"/>
  <c r="A1166" i="22"/>
  <c r="A1190" i="22" s="1"/>
  <c r="A1214" i="22" s="1"/>
  <c r="A1238" i="22" s="1"/>
  <c r="A1262" i="22" s="1"/>
  <c r="A1286" i="22" s="1"/>
  <c r="A1310" i="22" s="1"/>
  <c r="A1334" i="22" s="1"/>
  <c r="A1358" i="22" s="1"/>
  <c r="A1382" i="22" s="1"/>
  <c r="A1406" i="22" s="1"/>
  <c r="A1430" i="22" s="1"/>
  <c r="A1454" i="22" s="1"/>
  <c r="A1478" i="22" s="1"/>
  <c r="A1502" i="22" s="1"/>
  <c r="A1526" i="22" s="1"/>
  <c r="A1550" i="22" s="1"/>
  <c r="A1574" i="22" s="1"/>
  <c r="A1598" i="22" s="1"/>
  <c r="A1622" i="22" s="1"/>
  <c r="A1646" i="22" s="1"/>
  <c r="A1670" i="22" s="1"/>
  <c r="A1694" i="22" s="1"/>
  <c r="A1718" i="22" s="1"/>
  <c r="A1742" i="22" s="1"/>
  <c r="A1766" i="22" s="1"/>
  <c r="A1790" i="22" s="1"/>
  <c r="A1814" i="22" s="1"/>
  <c r="A1838" i="22" s="1"/>
  <c r="A1862" i="22" s="1"/>
  <c r="A1886" i="22" s="1"/>
  <c r="A1910" i="22" s="1"/>
  <c r="A1934" i="22" s="1"/>
  <c r="A1958" i="22" s="1"/>
  <c r="A1982" i="22" s="1"/>
  <c r="A2006" i="22" s="1"/>
  <c r="A2030" i="22" s="1"/>
  <c r="A2054" i="22" s="1"/>
  <c r="A2078" i="22" s="1"/>
  <c r="A2102" i="22" s="1"/>
  <c r="A2126" i="22" s="1"/>
  <c r="A2150" i="22" s="1"/>
  <c r="A2174" i="22" s="1"/>
  <c r="A2198" i="22" s="1"/>
  <c r="A2222" i="22" s="1"/>
  <c r="A2246" i="22" s="1"/>
  <c r="A2270" i="22" s="1"/>
  <c r="A2294" i="22" s="1"/>
  <c r="A2318" i="22" s="1"/>
  <c r="A2342" i="22" s="1"/>
  <c r="A2366" i="22" s="1"/>
  <c r="A2390" i="22" s="1"/>
  <c r="A29" i="22"/>
  <c r="A53" i="22" s="1"/>
  <c r="A77" i="22" s="1"/>
  <c r="A101" i="22" s="1"/>
  <c r="A125" i="22" s="1"/>
  <c r="A149" i="22" s="1"/>
  <c r="A173" i="22" s="1"/>
  <c r="A197" i="22" s="1"/>
  <c r="A221" i="22" s="1"/>
  <c r="A245" i="22" s="1"/>
  <c r="A269" i="22" s="1"/>
  <c r="A293" i="22" s="1"/>
  <c r="A317" i="22" s="1"/>
  <c r="A341" i="22" s="1"/>
  <c r="A365" i="22" s="1"/>
  <c r="A389" i="22" s="1"/>
  <c r="A413" i="22" s="1"/>
  <c r="A437" i="22" s="1"/>
  <c r="A461" i="22" s="1"/>
  <c r="A485" i="22" s="1"/>
  <c r="A509" i="22" s="1"/>
  <c r="A533" i="22" s="1"/>
  <c r="A557" i="22" s="1"/>
  <c r="A581" i="22" s="1"/>
  <c r="A605" i="22" s="1"/>
  <c r="A629" i="22" s="1"/>
  <c r="A653" i="22" s="1"/>
  <c r="A677" i="22" s="1"/>
  <c r="A701" i="22" s="1"/>
  <c r="A725" i="22" s="1"/>
  <c r="A749" i="22" s="1"/>
  <c r="A773" i="22" s="1"/>
  <c r="A797" i="22" s="1"/>
  <c r="A821" i="22" s="1"/>
  <c r="A845" i="22" s="1"/>
  <c r="A869" i="22" s="1"/>
  <c r="A893" i="22" s="1"/>
  <c r="A917" i="22" s="1"/>
  <c r="A941" i="22" s="1"/>
  <c r="A965" i="22" s="1"/>
  <c r="A989" i="22" s="1"/>
  <c r="A1013" i="22" s="1"/>
  <c r="A1037" i="22" s="1"/>
  <c r="A1061" i="22" s="1"/>
  <c r="A1085" i="22" s="1"/>
  <c r="A1109" i="22" s="1"/>
  <c r="A1133" i="22" s="1"/>
  <c r="A1157" i="22" s="1"/>
  <c r="A1181" i="22" s="1"/>
  <c r="A1205" i="22" s="1"/>
  <c r="A1229" i="22" s="1"/>
  <c r="A1253" i="22" s="1"/>
  <c r="A1277" i="22" s="1"/>
  <c r="A1301" i="22" s="1"/>
  <c r="A1325" i="22" s="1"/>
  <c r="A1349" i="22" s="1"/>
  <c r="A1373" i="22" s="1"/>
  <c r="A1397" i="22" s="1"/>
  <c r="A1421" i="22" s="1"/>
  <c r="A1445" i="22" s="1"/>
  <c r="A1469" i="22" s="1"/>
  <c r="A1493" i="22" s="1"/>
  <c r="A1517" i="22" s="1"/>
  <c r="A1541" i="22" s="1"/>
  <c r="A1565" i="22" s="1"/>
  <c r="A1589" i="22" s="1"/>
  <c r="A1613" i="22" s="1"/>
  <c r="A1637" i="22" s="1"/>
  <c r="A1661" i="22" s="1"/>
  <c r="A1685" i="22" s="1"/>
  <c r="A1709" i="22" s="1"/>
  <c r="A1733" i="22" s="1"/>
  <c r="A1757" i="22" s="1"/>
  <c r="A1781" i="22" s="1"/>
  <c r="A1805" i="22" s="1"/>
  <c r="A1829" i="22" s="1"/>
  <c r="A1853" i="22" s="1"/>
  <c r="A1877" i="22" s="1"/>
  <c r="A1901" i="22" s="1"/>
  <c r="A1925" i="22" s="1"/>
  <c r="A1949" i="22" s="1"/>
  <c r="A1973" i="22" s="1"/>
  <c r="A1997" i="22" s="1"/>
  <c r="A2021" i="22" s="1"/>
  <c r="A2045" i="22" s="1"/>
  <c r="A2069" i="22" s="1"/>
  <c r="A2093" i="22" s="1"/>
  <c r="A2117" i="22" s="1"/>
  <c r="A2141" i="22" s="1"/>
  <c r="A2165" i="22" s="1"/>
  <c r="A2189" i="22" s="1"/>
  <c r="A2213" i="22" s="1"/>
  <c r="A2237" i="22" s="1"/>
  <c r="A2261" i="22" s="1"/>
  <c r="A2285" i="22" s="1"/>
  <c r="A2309" i="22" s="1"/>
  <c r="A2333" i="22" s="1"/>
  <c r="A2357" i="22" s="1"/>
  <c r="A2381" i="22" s="1"/>
  <c r="F206" i="21"/>
  <c r="G206" i="21" s="1"/>
  <c r="F207" i="21"/>
  <c r="G207" i="21" s="1"/>
  <c r="F208" i="21"/>
  <c r="G208" i="21" s="1"/>
  <c r="F209" i="21"/>
  <c r="G209" i="21" s="1"/>
  <c r="F211" i="21"/>
  <c r="G211" i="21" s="1"/>
  <c r="F212" i="21"/>
  <c r="G212" i="21" s="1"/>
  <c r="F213" i="21"/>
  <c r="G213" i="21"/>
  <c r="F214" i="21"/>
  <c r="G214" i="21" s="1"/>
  <c r="F215" i="21"/>
  <c r="G215" i="21" s="1"/>
  <c r="F216" i="21"/>
  <c r="G216" i="21" s="1"/>
  <c r="F217" i="21"/>
  <c r="G217" i="21"/>
  <c r="F218" i="21"/>
  <c r="G218" i="21" s="1"/>
  <c r="F219" i="21"/>
  <c r="G219" i="21" s="1"/>
  <c r="F220" i="21"/>
  <c r="G220" i="21" s="1"/>
  <c r="F221" i="21"/>
  <c r="G221" i="21" s="1"/>
  <c r="F222" i="21"/>
  <c r="G222" i="21" s="1"/>
  <c r="F223" i="21"/>
  <c r="G223" i="21" s="1"/>
  <c r="F224" i="21"/>
  <c r="G224" i="21" s="1"/>
  <c r="F225" i="21"/>
  <c r="G225" i="21" s="1"/>
  <c r="F226" i="21"/>
  <c r="G226" i="21" s="1"/>
  <c r="F227" i="21"/>
  <c r="G227" i="21" s="1"/>
  <c r="F228" i="21"/>
  <c r="G228" i="21" s="1"/>
  <c r="F229" i="21"/>
  <c r="G229" i="21" s="1"/>
  <c r="F231" i="21"/>
  <c r="G231" i="21" s="1"/>
  <c r="F232" i="21"/>
  <c r="G232" i="21" s="1"/>
  <c r="F233" i="21"/>
  <c r="G233" i="21" s="1"/>
  <c r="F234" i="21"/>
  <c r="G234" i="21" s="1"/>
  <c r="F235" i="21"/>
  <c r="G235" i="21" s="1"/>
  <c r="F236" i="21"/>
  <c r="G236" i="21" s="1"/>
  <c r="F237" i="21"/>
  <c r="G237" i="21" s="1"/>
  <c r="F238" i="21"/>
  <c r="G238" i="21" s="1"/>
  <c r="F239" i="21"/>
  <c r="G239" i="21" s="1"/>
  <c r="F240" i="21"/>
  <c r="G240" i="21" s="1"/>
  <c r="F241" i="21"/>
  <c r="G241" i="21" s="1"/>
  <c r="F242" i="21"/>
  <c r="G242" i="21" s="1"/>
  <c r="F243" i="21"/>
  <c r="G243" i="21" s="1"/>
  <c r="F244" i="21"/>
  <c r="G244" i="21" s="1"/>
  <c r="F245" i="21"/>
  <c r="G245" i="21" s="1"/>
  <c r="F246" i="21"/>
  <c r="G246" i="21" s="1"/>
  <c r="F247" i="21"/>
  <c r="G247" i="21" s="1"/>
  <c r="F248" i="21"/>
  <c r="G248" i="21" s="1"/>
  <c r="F249" i="21"/>
  <c r="G249" i="21" s="1"/>
  <c r="F250" i="21"/>
  <c r="G250" i="21" s="1"/>
  <c r="F251" i="21"/>
  <c r="G251" i="21" s="1"/>
  <c r="F252" i="21"/>
  <c r="G252" i="21" s="1"/>
  <c r="F253" i="21"/>
  <c r="G253" i="21" s="1"/>
  <c r="F254" i="21"/>
  <c r="G254" i="21" s="1"/>
  <c r="F255" i="21"/>
  <c r="G255" i="21" s="1"/>
  <c r="F256" i="21"/>
  <c r="G256" i="21" s="1"/>
  <c r="F257" i="21"/>
  <c r="G257" i="21" s="1"/>
  <c r="F258" i="21"/>
  <c r="G258" i="21" s="1"/>
  <c r="F259" i="21"/>
  <c r="G259" i="21" s="1"/>
  <c r="F260" i="21"/>
  <c r="G260" i="21" s="1"/>
  <c r="F261" i="21"/>
  <c r="G261" i="21" s="1"/>
  <c r="F262" i="21"/>
  <c r="G262" i="21" s="1"/>
  <c r="F263" i="21"/>
  <c r="G263" i="21" s="1"/>
  <c r="F264" i="21"/>
  <c r="G264" i="21" s="1"/>
  <c r="F265" i="21"/>
  <c r="G265" i="21" s="1"/>
  <c r="F266" i="21"/>
  <c r="G266" i="21" s="1"/>
  <c r="F267" i="21"/>
  <c r="G267" i="21" s="1"/>
  <c r="F268" i="21"/>
  <c r="G268" i="21" s="1"/>
  <c r="F269" i="21"/>
  <c r="G269" i="21" s="1"/>
  <c r="F270" i="21"/>
  <c r="G270" i="21" s="1"/>
  <c r="F271" i="21"/>
  <c r="G271" i="21" s="1"/>
  <c r="F272" i="21"/>
  <c r="G272" i="21" s="1"/>
  <c r="F273" i="21"/>
  <c r="G273" i="21" s="1"/>
  <c r="F274" i="21"/>
  <c r="G274" i="21" s="1"/>
  <c r="F275" i="21"/>
  <c r="G275" i="21" s="1"/>
  <c r="F276" i="21"/>
  <c r="G276" i="21" s="1"/>
  <c r="F277" i="21"/>
  <c r="G277" i="21" s="1"/>
  <c r="F278" i="21"/>
  <c r="G278" i="21" s="1"/>
  <c r="F279" i="21"/>
  <c r="G279" i="21" s="1"/>
  <c r="F280" i="21"/>
  <c r="G280" i="21" s="1"/>
  <c r="F281" i="21"/>
  <c r="G281" i="21" s="1"/>
  <c r="F282" i="21"/>
  <c r="G282" i="21" s="1"/>
  <c r="F283" i="21"/>
  <c r="G283" i="21" s="1"/>
  <c r="F284" i="21"/>
  <c r="G284" i="21" s="1"/>
  <c r="F285" i="21"/>
  <c r="G285" i="21" s="1"/>
  <c r="F286" i="21"/>
  <c r="G286" i="21" s="1"/>
  <c r="F287" i="21"/>
  <c r="G287" i="21" s="1"/>
  <c r="F288" i="21"/>
  <c r="G288" i="21" s="1"/>
  <c r="F289" i="21"/>
  <c r="G289" i="21" s="1"/>
  <c r="F290" i="21"/>
  <c r="G290" i="21" s="1"/>
  <c r="F291" i="21"/>
  <c r="G291" i="21" s="1"/>
  <c r="F292" i="21"/>
  <c r="G292" i="21" s="1"/>
  <c r="F293" i="21"/>
  <c r="G293" i="21" s="1"/>
  <c r="F294" i="21"/>
  <c r="G294" i="21" s="1"/>
  <c r="F295" i="21"/>
  <c r="G295" i="21" s="1"/>
  <c r="F296" i="21"/>
  <c r="G296" i="21" s="1"/>
  <c r="F297" i="21"/>
  <c r="G297" i="21" s="1"/>
  <c r="F298" i="21"/>
  <c r="G298" i="21" s="1"/>
  <c r="F299" i="21"/>
  <c r="G299" i="21" s="1"/>
  <c r="F300" i="21"/>
  <c r="G300" i="21" s="1"/>
  <c r="F301" i="21"/>
  <c r="G301" i="21" s="1"/>
  <c r="F302" i="21"/>
  <c r="G302" i="21" s="1"/>
  <c r="F303" i="21"/>
  <c r="G303" i="21" s="1"/>
  <c r="F304" i="21"/>
  <c r="G304" i="21" s="1"/>
  <c r="F305" i="21"/>
  <c r="G305" i="21" s="1"/>
  <c r="F306" i="21"/>
  <c r="G306" i="21" s="1"/>
  <c r="F307" i="21"/>
  <c r="G307" i="21" s="1"/>
  <c r="F308" i="21"/>
  <c r="G308" i="21" s="1"/>
  <c r="F309" i="21"/>
  <c r="G309" i="21" s="1"/>
  <c r="F310" i="21"/>
  <c r="G310" i="21" s="1"/>
  <c r="F311" i="21"/>
  <c r="G311" i="21" s="1"/>
  <c r="F312" i="21"/>
  <c r="G312" i="21" s="1"/>
  <c r="F313" i="21"/>
  <c r="G313" i="21" s="1"/>
  <c r="F314" i="21"/>
  <c r="G314" i="21" s="1"/>
  <c r="F315" i="21"/>
  <c r="G315" i="21" s="1"/>
  <c r="F316" i="21"/>
  <c r="G316" i="21"/>
  <c r="F317" i="21"/>
  <c r="G317" i="21" s="1"/>
  <c r="F318" i="21"/>
  <c r="G318" i="21" s="1"/>
  <c r="F319" i="21"/>
  <c r="G319" i="21" s="1"/>
  <c r="F320" i="21"/>
  <c r="G320" i="21" s="1"/>
  <c r="F321" i="21"/>
  <c r="G321" i="21"/>
  <c r="F322" i="21"/>
  <c r="G322" i="21" s="1"/>
  <c r="F323" i="21"/>
  <c r="G323" i="21" s="1"/>
  <c r="F324" i="21"/>
  <c r="G324" i="21" s="1"/>
  <c r="F325" i="21"/>
  <c r="G325" i="21" s="1"/>
  <c r="F326" i="21"/>
  <c r="G326" i="21" s="1"/>
  <c r="F327" i="21"/>
  <c r="G327" i="21" s="1"/>
  <c r="F328" i="21"/>
  <c r="G328" i="21" s="1"/>
  <c r="F329" i="21"/>
  <c r="G329" i="21" s="1"/>
  <c r="F330" i="21"/>
  <c r="G330" i="21" s="1"/>
  <c r="F331" i="21"/>
  <c r="G331" i="21" s="1"/>
  <c r="F332" i="21"/>
  <c r="G332" i="21" s="1"/>
  <c r="F333" i="21"/>
  <c r="G333" i="21" s="1"/>
  <c r="F334" i="21"/>
  <c r="G334" i="21" s="1"/>
  <c r="F335" i="21"/>
  <c r="G335" i="21" s="1"/>
  <c r="F336" i="21"/>
  <c r="G336" i="21" s="1"/>
  <c r="F337" i="21"/>
  <c r="G337" i="21"/>
  <c r="F338" i="21"/>
  <c r="G338" i="21" s="1"/>
  <c r="F339" i="21"/>
  <c r="G339" i="21" s="1"/>
  <c r="F340" i="21"/>
  <c r="G340" i="21" s="1"/>
  <c r="F341" i="21"/>
  <c r="G341" i="21" s="1"/>
  <c r="F342" i="21"/>
  <c r="G342" i="21" s="1"/>
  <c r="F343" i="21"/>
  <c r="G343" i="21" s="1"/>
  <c r="F344" i="21"/>
  <c r="G344" i="21" s="1"/>
  <c r="F345" i="21"/>
  <c r="G345" i="21" s="1"/>
  <c r="F346" i="21"/>
  <c r="G346" i="21" s="1"/>
  <c r="F347" i="21"/>
  <c r="G347" i="21" s="1"/>
  <c r="F348" i="21"/>
  <c r="G348" i="21" s="1"/>
  <c r="F349" i="21"/>
  <c r="G349" i="21" s="1"/>
  <c r="F350" i="21"/>
  <c r="G350" i="21" s="1"/>
  <c r="F351" i="21"/>
  <c r="G351" i="21" s="1"/>
  <c r="F352" i="21"/>
  <c r="G352" i="21" s="1"/>
  <c r="F353" i="21"/>
  <c r="G353" i="21"/>
  <c r="F354" i="21"/>
  <c r="G354" i="21" s="1"/>
  <c r="F355" i="21"/>
  <c r="G355" i="21" s="1"/>
  <c r="F356" i="21"/>
  <c r="G356" i="21" s="1"/>
  <c r="F357" i="21"/>
  <c r="G357" i="21" s="1"/>
  <c r="F358" i="21"/>
  <c r="G358" i="21" s="1"/>
  <c r="F359" i="21"/>
  <c r="G359" i="21" s="1"/>
  <c r="F360" i="21"/>
  <c r="G360" i="21" s="1"/>
  <c r="F361" i="21"/>
  <c r="G361" i="21" s="1"/>
  <c r="F362" i="21"/>
  <c r="G362" i="21" s="1"/>
  <c r="F363" i="21"/>
  <c r="G363" i="21" s="1"/>
  <c r="F364" i="21"/>
  <c r="G364" i="21"/>
  <c r="F365" i="21"/>
  <c r="G365" i="21" s="1"/>
  <c r="F366" i="21"/>
  <c r="G366" i="21" s="1"/>
  <c r="F367" i="21"/>
  <c r="G367" i="21" s="1"/>
  <c r="F368" i="21"/>
  <c r="G368" i="21" s="1"/>
  <c r="F369" i="21"/>
  <c r="G369" i="21" s="1"/>
  <c r="F370" i="21"/>
  <c r="G370" i="21" s="1"/>
  <c r="F371" i="21"/>
  <c r="G371" i="21" s="1"/>
  <c r="F372" i="21"/>
  <c r="G372" i="21" s="1"/>
  <c r="F373" i="21"/>
  <c r="G373" i="21" s="1"/>
  <c r="F374" i="21"/>
  <c r="G374" i="21" s="1"/>
  <c r="F375" i="21"/>
  <c r="G375" i="21" s="1"/>
  <c r="F376" i="21"/>
  <c r="G376" i="21" s="1"/>
  <c r="F377" i="21"/>
  <c r="G377" i="21" s="1"/>
  <c r="F378" i="21"/>
  <c r="G378" i="21" s="1"/>
  <c r="F379" i="21"/>
  <c r="G379" i="21" s="1"/>
  <c r="F380" i="21"/>
  <c r="G380" i="21" s="1"/>
  <c r="F381" i="21"/>
  <c r="G381" i="21" s="1"/>
  <c r="F382" i="21"/>
  <c r="G382" i="21" s="1"/>
  <c r="F383" i="21"/>
  <c r="G383" i="21" s="1"/>
  <c r="F384" i="21"/>
  <c r="G384" i="21" s="1"/>
  <c r="F385" i="21"/>
  <c r="G385" i="21" s="1"/>
  <c r="F386" i="21"/>
  <c r="G386" i="21" s="1"/>
  <c r="F387" i="21"/>
  <c r="G387" i="21" s="1"/>
  <c r="F388" i="21"/>
  <c r="G388" i="21" s="1"/>
  <c r="F389" i="21"/>
  <c r="G389" i="21" s="1"/>
  <c r="F390" i="21"/>
  <c r="G390" i="21" s="1"/>
  <c r="F391" i="21"/>
  <c r="G391" i="21" s="1"/>
  <c r="F392" i="21"/>
  <c r="G392" i="21" s="1"/>
  <c r="F393" i="21"/>
  <c r="G393" i="21" s="1"/>
  <c r="F394" i="21"/>
  <c r="G394" i="21" s="1"/>
  <c r="F395" i="21"/>
  <c r="G395" i="21" s="1"/>
  <c r="F396" i="21"/>
  <c r="G396" i="21" s="1"/>
  <c r="F397" i="21"/>
  <c r="G397" i="21" s="1"/>
  <c r="F398" i="21"/>
  <c r="G398" i="21" s="1"/>
  <c r="F399" i="21"/>
  <c r="G399" i="21" s="1"/>
  <c r="F400" i="21"/>
  <c r="G400" i="21" s="1"/>
  <c r="F401" i="21"/>
  <c r="G401" i="21" s="1"/>
  <c r="F402" i="21"/>
  <c r="G402" i="21" s="1"/>
  <c r="F403" i="21"/>
  <c r="G403" i="21" s="1"/>
  <c r="F404" i="21"/>
  <c r="G404" i="21" s="1"/>
  <c r="F405" i="21"/>
  <c r="G405" i="21" s="1"/>
  <c r="F406" i="21"/>
  <c r="G406" i="21" s="1"/>
  <c r="F407" i="21"/>
  <c r="G407" i="21" s="1"/>
  <c r="F408" i="21"/>
  <c r="G408" i="21" s="1"/>
  <c r="F409" i="21"/>
  <c r="G409" i="21" s="1"/>
  <c r="F410" i="21"/>
  <c r="G410" i="21" s="1"/>
  <c r="F411" i="21"/>
  <c r="G411" i="21" s="1"/>
  <c r="F412" i="21"/>
  <c r="G412" i="21" s="1"/>
  <c r="F413" i="21"/>
  <c r="G413" i="21" s="1"/>
  <c r="F414" i="21"/>
  <c r="G414" i="21" s="1"/>
  <c r="F415" i="21"/>
  <c r="G415" i="21" s="1"/>
  <c r="F416" i="21"/>
  <c r="G416" i="21" s="1"/>
  <c r="F417" i="21"/>
  <c r="G417" i="21" s="1"/>
  <c r="F418" i="21"/>
  <c r="G418" i="21" s="1"/>
  <c r="F419" i="21"/>
  <c r="G419" i="21" s="1"/>
  <c r="F420" i="21"/>
  <c r="G420" i="21" s="1"/>
  <c r="F421" i="21"/>
  <c r="G421" i="21" s="1"/>
  <c r="F422" i="21"/>
  <c r="G422" i="21" s="1"/>
  <c r="F423" i="21"/>
  <c r="G423" i="21" s="1"/>
  <c r="F424" i="21"/>
  <c r="G424" i="21" s="1"/>
  <c r="F425" i="21"/>
  <c r="G425" i="21" s="1"/>
  <c r="F426" i="21"/>
  <c r="G426" i="21" s="1"/>
  <c r="F427" i="21"/>
  <c r="G427" i="21" s="1"/>
  <c r="F428" i="21"/>
  <c r="G428" i="21" s="1"/>
  <c r="F429" i="21"/>
  <c r="G429" i="21" s="1"/>
  <c r="F430" i="21"/>
  <c r="G430" i="21" s="1"/>
  <c r="F431" i="21"/>
  <c r="G431" i="21" s="1"/>
  <c r="F432" i="21"/>
  <c r="G432" i="21" s="1"/>
  <c r="F433" i="21"/>
  <c r="G433" i="21" s="1"/>
  <c r="F434" i="21"/>
  <c r="G434" i="21" s="1"/>
  <c r="F435" i="21"/>
  <c r="G435" i="21" s="1"/>
  <c r="F436" i="21"/>
  <c r="G436" i="21" s="1"/>
  <c r="F437" i="21"/>
  <c r="G437" i="21" s="1"/>
  <c r="F438" i="21"/>
  <c r="G438" i="21" s="1"/>
  <c r="F439" i="21"/>
  <c r="G439" i="21" s="1"/>
  <c r="F440" i="21"/>
  <c r="G440" i="21" s="1"/>
  <c r="F441" i="21"/>
  <c r="G441" i="21"/>
  <c r="F442" i="21"/>
  <c r="G442" i="21" s="1"/>
  <c r="F443" i="21"/>
  <c r="G443" i="21" s="1"/>
  <c r="F444" i="21"/>
  <c r="G444" i="21" s="1"/>
  <c r="F445" i="21"/>
  <c r="G445" i="21" s="1"/>
  <c r="F446" i="21"/>
  <c r="G446" i="21" s="1"/>
  <c r="F447" i="21"/>
  <c r="G447" i="21" s="1"/>
  <c r="F448" i="21"/>
  <c r="G448" i="21" s="1"/>
  <c r="F449" i="21"/>
  <c r="G449" i="21"/>
  <c r="F450" i="21"/>
  <c r="G450" i="21" s="1"/>
  <c r="F451" i="21"/>
  <c r="G451" i="21" s="1"/>
  <c r="F452" i="21"/>
  <c r="G452" i="21" s="1"/>
  <c r="F453" i="21"/>
  <c r="G453" i="21" s="1"/>
  <c r="F454" i="21"/>
  <c r="G454" i="21" s="1"/>
  <c r="F455" i="21"/>
  <c r="G455" i="21" s="1"/>
  <c r="F456" i="21"/>
  <c r="G456" i="21" s="1"/>
  <c r="F457" i="21"/>
  <c r="G457" i="21" s="1"/>
  <c r="F458" i="21"/>
  <c r="G458" i="21" s="1"/>
  <c r="F459" i="21"/>
  <c r="G459" i="21" s="1"/>
  <c r="F460" i="21"/>
  <c r="G460" i="21" s="1"/>
  <c r="F461" i="21"/>
  <c r="G461" i="21" s="1"/>
  <c r="F462" i="21"/>
  <c r="G462" i="21" s="1"/>
  <c r="F463" i="21"/>
  <c r="G463" i="21" s="1"/>
  <c r="F464" i="21"/>
  <c r="G464" i="21" s="1"/>
  <c r="F465" i="21"/>
  <c r="G465" i="21" s="1"/>
  <c r="F466" i="21"/>
  <c r="G466" i="21" s="1"/>
  <c r="F467" i="21"/>
  <c r="G467" i="21" s="1"/>
  <c r="F468" i="21"/>
  <c r="G468" i="21" s="1"/>
  <c r="F469" i="21"/>
  <c r="G469" i="21" s="1"/>
  <c r="F470" i="21"/>
  <c r="G470" i="21" s="1"/>
  <c r="F471" i="21"/>
  <c r="G471" i="21" s="1"/>
  <c r="F472" i="21"/>
  <c r="G472" i="21" s="1"/>
  <c r="F473" i="21"/>
  <c r="G473" i="21" s="1"/>
  <c r="F474" i="21"/>
  <c r="G474" i="21" s="1"/>
  <c r="F475" i="21"/>
  <c r="G475" i="21" s="1"/>
  <c r="F476" i="21"/>
  <c r="G476" i="21" s="1"/>
  <c r="F477" i="21"/>
  <c r="G477" i="21" s="1"/>
  <c r="F478" i="21"/>
  <c r="G478" i="21" s="1"/>
  <c r="F479" i="21"/>
  <c r="G479" i="21" s="1"/>
  <c r="F480" i="21"/>
  <c r="G480" i="21" s="1"/>
  <c r="F481" i="21"/>
  <c r="G481" i="21" s="1"/>
  <c r="F482" i="21"/>
  <c r="G482" i="21" s="1"/>
  <c r="F483" i="21"/>
  <c r="G483" i="21" s="1"/>
  <c r="F484" i="21"/>
  <c r="G484" i="21" s="1"/>
  <c r="F485" i="21"/>
  <c r="G485" i="21" s="1"/>
  <c r="F486" i="21"/>
  <c r="G486" i="21" s="1"/>
  <c r="F487" i="21"/>
  <c r="G487" i="21" s="1"/>
  <c r="F488" i="21"/>
  <c r="G488" i="21" s="1"/>
  <c r="F489" i="21"/>
  <c r="G489" i="21" s="1"/>
  <c r="F490" i="21"/>
  <c r="G490" i="21" s="1"/>
  <c r="F491" i="21"/>
  <c r="G491" i="21" s="1"/>
  <c r="F492" i="21"/>
  <c r="G492" i="21" s="1"/>
  <c r="F493" i="21"/>
  <c r="G493" i="21" s="1"/>
  <c r="F494" i="21"/>
  <c r="G494" i="21" s="1"/>
  <c r="F495" i="21"/>
  <c r="G495" i="21" s="1"/>
  <c r="F496" i="21"/>
  <c r="G496" i="21" s="1"/>
  <c r="F497" i="21"/>
  <c r="G497" i="21" s="1"/>
  <c r="F498" i="21"/>
  <c r="G498" i="21" s="1"/>
  <c r="F499" i="21"/>
  <c r="G499" i="21" s="1"/>
  <c r="F500" i="21"/>
  <c r="G500" i="21" s="1"/>
  <c r="F501" i="21"/>
  <c r="G501" i="21" s="1"/>
  <c r="F502" i="21"/>
  <c r="G502" i="21" s="1"/>
  <c r="F503" i="21"/>
  <c r="G503" i="21" s="1"/>
  <c r="F504" i="21"/>
  <c r="G504" i="21" s="1"/>
  <c r="F505" i="21"/>
  <c r="G505" i="21" s="1"/>
  <c r="F506" i="21"/>
  <c r="G506" i="21" s="1"/>
  <c r="F507" i="21"/>
  <c r="G507" i="21" s="1"/>
  <c r="F508" i="21"/>
  <c r="G508" i="21" s="1"/>
  <c r="F509" i="21"/>
  <c r="G509" i="21" s="1"/>
  <c r="F510" i="21"/>
  <c r="G510" i="21" s="1"/>
  <c r="F511" i="21"/>
  <c r="G511" i="21" s="1"/>
  <c r="F512" i="21"/>
  <c r="G512" i="21" s="1"/>
  <c r="F513" i="21"/>
  <c r="G513" i="21" s="1"/>
  <c r="F514" i="21"/>
  <c r="G514" i="21" s="1"/>
  <c r="F515" i="21"/>
  <c r="G515" i="21" s="1"/>
  <c r="F516" i="21"/>
  <c r="G516" i="21" s="1"/>
  <c r="F517" i="21"/>
  <c r="G517" i="21" s="1"/>
  <c r="F518" i="21"/>
  <c r="G518" i="21" s="1"/>
  <c r="F519" i="21"/>
  <c r="G519" i="21" s="1"/>
  <c r="F520" i="21"/>
  <c r="G520" i="21" s="1"/>
  <c r="F525" i="21"/>
  <c r="G525" i="21" s="1"/>
  <c r="F526" i="21"/>
  <c r="G526" i="21" s="1"/>
  <c r="F527" i="21"/>
  <c r="G527" i="21" s="1"/>
  <c r="F528" i="21"/>
  <c r="G528" i="21" s="1"/>
  <c r="F529" i="21"/>
  <c r="G529" i="21" s="1"/>
  <c r="F530" i="21"/>
  <c r="G530" i="21" s="1"/>
  <c r="F531" i="21"/>
  <c r="G531" i="21" s="1"/>
  <c r="F532" i="21"/>
  <c r="G532" i="21" s="1"/>
  <c r="F533" i="21"/>
  <c r="G533" i="21" s="1"/>
  <c r="F534" i="21"/>
  <c r="G534" i="21" s="1"/>
  <c r="F535" i="21"/>
  <c r="G535" i="21" s="1"/>
  <c r="F536" i="21"/>
  <c r="G536" i="21" s="1"/>
  <c r="F537" i="21"/>
  <c r="G537" i="21" s="1"/>
  <c r="F538" i="21"/>
  <c r="G538" i="21" s="1"/>
  <c r="F539" i="21"/>
  <c r="G539" i="21" s="1"/>
  <c r="F540" i="21"/>
  <c r="G540" i="21" s="1"/>
  <c r="F541" i="21"/>
  <c r="G541" i="21" s="1"/>
  <c r="F542" i="21"/>
  <c r="G542" i="21" s="1"/>
  <c r="F543" i="21"/>
  <c r="G543" i="21" s="1"/>
  <c r="F544" i="21"/>
  <c r="G544" i="21" s="1"/>
  <c r="F545" i="21"/>
  <c r="G545" i="21" s="1"/>
  <c r="F546" i="21"/>
  <c r="G546" i="21" s="1"/>
  <c r="F547" i="21"/>
  <c r="G547" i="21" s="1"/>
  <c r="F548" i="21"/>
  <c r="G548" i="21" s="1"/>
  <c r="F549" i="21"/>
  <c r="G549" i="21" s="1"/>
  <c r="F550" i="21"/>
  <c r="G550" i="21" s="1"/>
  <c r="F551" i="21"/>
  <c r="G551" i="21" s="1"/>
  <c r="F552" i="21"/>
  <c r="G552" i="21" s="1"/>
  <c r="F553" i="21"/>
  <c r="G553" i="21" s="1"/>
  <c r="F554" i="21"/>
  <c r="G554" i="21" s="1"/>
  <c r="F555" i="21"/>
  <c r="G555" i="21" s="1"/>
  <c r="F556" i="21"/>
  <c r="G556" i="21" s="1"/>
  <c r="F557" i="21"/>
  <c r="G557" i="21" s="1"/>
  <c r="F558" i="21"/>
  <c r="G558" i="21" s="1"/>
  <c r="F559" i="21"/>
  <c r="G559" i="21" s="1"/>
  <c r="F560" i="21"/>
  <c r="G560" i="21" s="1"/>
  <c r="F561" i="21"/>
  <c r="G561" i="21" s="1"/>
  <c r="F562" i="21"/>
  <c r="G562" i="21" s="1"/>
  <c r="F563" i="21"/>
  <c r="G563" i="21" s="1"/>
  <c r="F564" i="21"/>
  <c r="G564" i="21" s="1"/>
  <c r="F565" i="21"/>
  <c r="G565" i="21" s="1"/>
  <c r="F566" i="21"/>
  <c r="G566" i="21" s="1"/>
  <c r="F567" i="21"/>
  <c r="G567" i="21" s="1"/>
  <c r="F568" i="21"/>
  <c r="G568" i="21" s="1"/>
  <c r="F569" i="21"/>
  <c r="G569" i="21" s="1"/>
  <c r="F570" i="21"/>
  <c r="G570" i="21" s="1"/>
  <c r="F571" i="21"/>
  <c r="G571" i="21" s="1"/>
  <c r="F572" i="21"/>
  <c r="G572" i="21" s="1"/>
  <c r="F573" i="21"/>
  <c r="G573" i="21" s="1"/>
  <c r="F574" i="21"/>
  <c r="G574" i="21" s="1"/>
  <c r="F575" i="21"/>
  <c r="G575" i="21" s="1"/>
  <c r="F576" i="21"/>
  <c r="G576" i="21" s="1"/>
  <c r="F577" i="21"/>
  <c r="G577" i="21"/>
  <c r="F578" i="21"/>
  <c r="G578" i="21" s="1"/>
  <c r="F579" i="21"/>
  <c r="G579" i="21" s="1"/>
  <c r="F580" i="21"/>
  <c r="G580" i="21" s="1"/>
  <c r="F581" i="21"/>
  <c r="G581" i="21" s="1"/>
  <c r="F582" i="21"/>
  <c r="G582" i="21" s="1"/>
  <c r="F583" i="21"/>
  <c r="G583" i="21" s="1"/>
  <c r="F584" i="21"/>
  <c r="G584" i="21" s="1"/>
  <c r="F585" i="21"/>
  <c r="G585" i="21" s="1"/>
  <c r="F586" i="21"/>
  <c r="G586" i="21" s="1"/>
  <c r="F587" i="21"/>
  <c r="G587" i="21" s="1"/>
  <c r="F588" i="21"/>
  <c r="G588" i="21" s="1"/>
  <c r="F589" i="21"/>
  <c r="G589" i="21" s="1"/>
  <c r="F590" i="21"/>
  <c r="G590" i="21" s="1"/>
  <c r="F591" i="21"/>
  <c r="G591" i="21" s="1"/>
  <c r="F592" i="21"/>
  <c r="G592" i="21" s="1"/>
  <c r="F593" i="21"/>
  <c r="G593" i="21" s="1"/>
  <c r="F594" i="21"/>
  <c r="G594" i="21" s="1"/>
  <c r="F595" i="21"/>
  <c r="G595" i="21" s="1"/>
  <c r="F596" i="21"/>
  <c r="G596" i="21" s="1"/>
  <c r="F597" i="21"/>
  <c r="G597" i="21" s="1"/>
  <c r="F598" i="21"/>
  <c r="G598" i="21" s="1"/>
  <c r="F599" i="21"/>
  <c r="G599" i="21" s="1"/>
  <c r="F600" i="21"/>
  <c r="G600" i="21" s="1"/>
  <c r="F601" i="21"/>
  <c r="G601" i="21" s="1"/>
  <c r="F602" i="21"/>
  <c r="G602" i="21" s="1"/>
  <c r="F603" i="21"/>
  <c r="G603" i="21" s="1"/>
  <c r="F604" i="21"/>
  <c r="G604" i="21" s="1"/>
  <c r="F605" i="21"/>
  <c r="G605" i="21" s="1"/>
  <c r="F606" i="21"/>
  <c r="G606" i="21" s="1"/>
  <c r="F607" i="21"/>
  <c r="G607" i="21" s="1"/>
  <c r="F608" i="21"/>
  <c r="G608" i="21" s="1"/>
  <c r="F609" i="21"/>
  <c r="G609" i="21" s="1"/>
  <c r="F610" i="21"/>
  <c r="G610" i="21" s="1"/>
  <c r="F611" i="21"/>
  <c r="G611" i="21" s="1"/>
  <c r="F612" i="21"/>
  <c r="G612" i="21" s="1"/>
  <c r="F613" i="21"/>
  <c r="G613" i="21" s="1"/>
  <c r="F614" i="21"/>
  <c r="G614" i="21" s="1"/>
  <c r="F615" i="21"/>
  <c r="G615" i="21" s="1"/>
  <c r="F616" i="21"/>
  <c r="G616" i="21" s="1"/>
  <c r="F617" i="21"/>
  <c r="G617" i="21"/>
  <c r="F618" i="21"/>
  <c r="G618" i="21" s="1"/>
  <c r="F619" i="21"/>
  <c r="G619" i="21" s="1"/>
  <c r="F620" i="21"/>
  <c r="G620" i="21" s="1"/>
  <c r="F621" i="21"/>
  <c r="G621" i="21" s="1"/>
  <c r="F622" i="21"/>
  <c r="G622" i="21" s="1"/>
  <c r="F623" i="21"/>
  <c r="G623" i="21" s="1"/>
  <c r="F624" i="21"/>
  <c r="G624" i="21" s="1"/>
  <c r="F625" i="21"/>
  <c r="G625" i="21" s="1"/>
  <c r="F626" i="21"/>
  <c r="G626" i="21" s="1"/>
  <c r="F627" i="21"/>
  <c r="G627" i="21" s="1"/>
  <c r="F628" i="21"/>
  <c r="G628" i="21" s="1"/>
  <c r="F629" i="21"/>
  <c r="G629" i="21" s="1"/>
  <c r="F630" i="21"/>
  <c r="G630" i="21" s="1"/>
  <c r="F631" i="21"/>
  <c r="G631" i="21"/>
  <c r="F632" i="21"/>
  <c r="G632" i="21" s="1"/>
  <c r="F633" i="21"/>
  <c r="G633" i="21" s="1"/>
  <c r="F634" i="21"/>
  <c r="G634" i="21" s="1"/>
  <c r="F635" i="21"/>
  <c r="G635" i="21" s="1"/>
  <c r="F636" i="21"/>
  <c r="G636" i="21" s="1"/>
  <c r="F637" i="21"/>
  <c r="G637" i="21" s="1"/>
  <c r="F638" i="21"/>
  <c r="G638" i="21" s="1"/>
  <c r="F639" i="21"/>
  <c r="G639" i="21" s="1"/>
  <c r="F640" i="21"/>
  <c r="G640" i="21" s="1"/>
  <c r="F641" i="21"/>
  <c r="G641" i="21" s="1"/>
  <c r="F642" i="21"/>
  <c r="G642" i="21" s="1"/>
  <c r="F643" i="21"/>
  <c r="G643" i="21" s="1"/>
  <c r="F644" i="21"/>
  <c r="G644" i="21" s="1"/>
  <c r="F645" i="21"/>
  <c r="G645" i="21" s="1"/>
  <c r="F646" i="21"/>
  <c r="G646" i="21" s="1"/>
  <c r="F647" i="21"/>
  <c r="G647" i="21" s="1"/>
  <c r="F648" i="21"/>
  <c r="G648" i="21" s="1"/>
  <c r="F649" i="21"/>
  <c r="G649" i="21" s="1"/>
  <c r="F650" i="21"/>
  <c r="G650" i="21" s="1"/>
  <c r="F651" i="21"/>
  <c r="G651" i="21" s="1"/>
  <c r="F652" i="21"/>
  <c r="G652" i="21" s="1"/>
  <c r="F653" i="21"/>
  <c r="G653" i="21" s="1"/>
  <c r="F654" i="21"/>
  <c r="G654" i="21" s="1"/>
  <c r="F655" i="21"/>
  <c r="G655" i="21" s="1"/>
  <c r="F656" i="21"/>
  <c r="G656" i="21" s="1"/>
  <c r="F657" i="21"/>
  <c r="G657" i="21"/>
  <c r="F658" i="21"/>
  <c r="G658" i="21" s="1"/>
  <c r="F659" i="21"/>
  <c r="G659" i="21" s="1"/>
  <c r="F660" i="21"/>
  <c r="G660" i="21" s="1"/>
  <c r="F661" i="21"/>
  <c r="G661" i="21" s="1"/>
  <c r="F662" i="21"/>
  <c r="G662" i="21" s="1"/>
  <c r="F663" i="21"/>
  <c r="G663" i="21" s="1"/>
  <c r="F664" i="21"/>
  <c r="G664" i="21" s="1"/>
  <c r="F665" i="21"/>
  <c r="G665" i="21" s="1"/>
  <c r="F666" i="21"/>
  <c r="G666" i="21" s="1"/>
  <c r="F667" i="21"/>
  <c r="G667" i="21" s="1"/>
  <c r="F668" i="21"/>
  <c r="G668" i="21" s="1"/>
  <c r="F669" i="21"/>
  <c r="G669" i="21"/>
  <c r="F670" i="21"/>
  <c r="G670" i="21" s="1"/>
  <c r="F671" i="21"/>
  <c r="G671" i="21" s="1"/>
  <c r="F672" i="21"/>
  <c r="G672" i="21" s="1"/>
  <c r="F673" i="21"/>
  <c r="G673" i="21" s="1"/>
  <c r="F674" i="21"/>
  <c r="G674" i="21"/>
  <c r="F675" i="21"/>
  <c r="G675" i="21" s="1"/>
  <c r="F676" i="21"/>
  <c r="G676" i="21" s="1"/>
  <c r="F677" i="21"/>
  <c r="G677" i="21" s="1"/>
  <c r="F678" i="21"/>
  <c r="G678" i="21" s="1"/>
  <c r="F679" i="21"/>
  <c r="G679" i="21" s="1"/>
  <c r="F680" i="21"/>
  <c r="G680" i="21" s="1"/>
  <c r="F681" i="21"/>
  <c r="G681" i="21" s="1"/>
  <c r="F682" i="21"/>
  <c r="G682" i="21" s="1"/>
  <c r="F683" i="21"/>
  <c r="G683" i="21" s="1"/>
  <c r="F684" i="21"/>
  <c r="G684" i="21" s="1"/>
  <c r="F685" i="21"/>
  <c r="G685" i="21"/>
  <c r="F686" i="21"/>
  <c r="G686" i="21" s="1"/>
  <c r="F687" i="21"/>
  <c r="G687" i="21" s="1"/>
  <c r="F688" i="21"/>
  <c r="G688" i="21" s="1"/>
  <c r="F689" i="21"/>
  <c r="G689" i="21" s="1"/>
  <c r="F690" i="21"/>
  <c r="G690" i="21" s="1"/>
  <c r="F691" i="21"/>
  <c r="G691" i="21" s="1"/>
  <c r="F692" i="21"/>
  <c r="G692" i="21" s="1"/>
  <c r="F693" i="21"/>
  <c r="G693" i="21" s="1"/>
  <c r="F694" i="21"/>
  <c r="G694" i="21" s="1"/>
  <c r="F695" i="21"/>
  <c r="G695" i="21" s="1"/>
  <c r="F696" i="21"/>
  <c r="G696" i="21" s="1"/>
  <c r="F697" i="21"/>
  <c r="G697" i="21" s="1"/>
  <c r="F698" i="21"/>
  <c r="G698" i="21" s="1"/>
  <c r="F699" i="21"/>
  <c r="G699" i="21" s="1"/>
  <c r="F700" i="21"/>
  <c r="G700" i="21" s="1"/>
  <c r="F701" i="21"/>
  <c r="G701" i="21" s="1"/>
  <c r="F702" i="21"/>
  <c r="G702" i="21" s="1"/>
  <c r="F703" i="21"/>
  <c r="G703" i="21" s="1"/>
  <c r="F704" i="21"/>
  <c r="G704" i="21" s="1"/>
  <c r="F705" i="21"/>
  <c r="G705" i="21" s="1"/>
  <c r="F706" i="21"/>
  <c r="G706" i="21" s="1"/>
  <c r="F707" i="21"/>
  <c r="G707" i="21" s="1"/>
  <c r="F708" i="21"/>
  <c r="G708" i="21" s="1"/>
  <c r="F709" i="21"/>
  <c r="G709" i="21" s="1"/>
  <c r="F710" i="21"/>
  <c r="G710" i="21" s="1"/>
  <c r="F711" i="21"/>
  <c r="G711" i="21" s="1"/>
  <c r="F712" i="21"/>
  <c r="G712" i="21" s="1"/>
  <c r="F713" i="21"/>
  <c r="G713" i="21" s="1"/>
  <c r="F714" i="21"/>
  <c r="G714" i="21" s="1"/>
  <c r="F715" i="21"/>
  <c r="G715" i="21" s="1"/>
  <c r="F716" i="21"/>
  <c r="G716" i="21" s="1"/>
  <c r="F717" i="21"/>
  <c r="G717" i="21" s="1"/>
  <c r="F718" i="21"/>
  <c r="G718" i="21" s="1"/>
  <c r="F719" i="21"/>
  <c r="G719" i="21" s="1"/>
  <c r="F720" i="21"/>
  <c r="G720" i="21" s="1"/>
  <c r="F721" i="21"/>
  <c r="G721" i="21" s="1"/>
  <c r="F722" i="21"/>
  <c r="G722" i="21" s="1"/>
  <c r="F723" i="21"/>
  <c r="G723" i="21" s="1"/>
  <c r="F724" i="21"/>
  <c r="G724" i="21" s="1"/>
  <c r="F725" i="21"/>
  <c r="G725" i="21" s="1"/>
  <c r="F726" i="21"/>
  <c r="G726" i="21" s="1"/>
  <c r="F727" i="21"/>
  <c r="G727" i="21" s="1"/>
  <c r="F728" i="21"/>
  <c r="G728" i="21" s="1"/>
  <c r="F729" i="21"/>
  <c r="G729" i="21" s="1"/>
  <c r="F730" i="21"/>
  <c r="G730" i="21" s="1"/>
  <c r="F731" i="21"/>
  <c r="G731" i="21" s="1"/>
  <c r="F732" i="21"/>
  <c r="G732" i="21" s="1"/>
  <c r="F733" i="21"/>
  <c r="G733" i="21" s="1"/>
  <c r="F734" i="21"/>
  <c r="G734" i="21" s="1"/>
  <c r="F735" i="21"/>
  <c r="G735" i="21" s="1"/>
  <c r="F736" i="21"/>
  <c r="G736" i="21" s="1"/>
  <c r="F737" i="21"/>
  <c r="G737" i="21" s="1"/>
  <c r="F738" i="21"/>
  <c r="G738" i="21" s="1"/>
  <c r="F739" i="21"/>
  <c r="G739" i="21" s="1"/>
  <c r="F740" i="21"/>
  <c r="G740" i="21" s="1"/>
  <c r="F741" i="21"/>
  <c r="G741" i="21" s="1"/>
  <c r="F742" i="21"/>
  <c r="G742" i="21" s="1"/>
  <c r="F743" i="21"/>
  <c r="G743" i="21" s="1"/>
  <c r="F744" i="21"/>
  <c r="G744" i="21" s="1"/>
  <c r="F745" i="21"/>
  <c r="G745" i="21" s="1"/>
  <c r="F746" i="21"/>
  <c r="G746" i="21" s="1"/>
  <c r="F747" i="21"/>
  <c r="G747" i="21" s="1"/>
  <c r="F748" i="21"/>
  <c r="G748" i="21" s="1"/>
  <c r="F749" i="21"/>
  <c r="G749" i="21" s="1"/>
  <c r="F750" i="21"/>
  <c r="G750" i="21"/>
  <c r="F751" i="21"/>
  <c r="G751" i="21" s="1"/>
  <c r="F752" i="21"/>
  <c r="G752" i="21" s="1"/>
  <c r="F753" i="21"/>
  <c r="G753" i="21" s="1"/>
  <c r="F754" i="21"/>
  <c r="G754" i="21" s="1"/>
  <c r="F755" i="21"/>
  <c r="G755" i="21" s="1"/>
  <c r="F756" i="21"/>
  <c r="G756" i="21" s="1"/>
  <c r="F757" i="21"/>
  <c r="G757" i="21" s="1"/>
  <c r="F758" i="21"/>
  <c r="G758" i="21"/>
  <c r="F759" i="21"/>
  <c r="G759" i="21" s="1"/>
  <c r="F760" i="21"/>
  <c r="G760" i="21" s="1"/>
  <c r="F761" i="21"/>
  <c r="G761" i="21" s="1"/>
  <c r="F762" i="21"/>
  <c r="G762" i="21" s="1"/>
  <c r="F763" i="21"/>
  <c r="G763" i="21" s="1"/>
  <c r="F764" i="21"/>
  <c r="G764" i="21" s="1"/>
  <c r="F765" i="21"/>
  <c r="G765" i="21"/>
  <c r="F766" i="21"/>
  <c r="G766" i="21" s="1"/>
  <c r="F767" i="21"/>
  <c r="G767" i="21" s="1"/>
  <c r="F768" i="21"/>
  <c r="G768" i="21" s="1"/>
  <c r="F769" i="21"/>
  <c r="G769" i="21"/>
  <c r="F770" i="21"/>
  <c r="G770" i="21" s="1"/>
  <c r="F771" i="21"/>
  <c r="G771" i="21" s="1"/>
  <c r="F772" i="21"/>
  <c r="G772" i="21" s="1"/>
  <c r="F773" i="21"/>
  <c r="G773" i="21" s="1"/>
  <c r="F774" i="21"/>
  <c r="G774" i="21"/>
  <c r="F775" i="21"/>
  <c r="G775" i="21" s="1"/>
  <c r="F776" i="21"/>
  <c r="G776" i="21" s="1"/>
  <c r="F777" i="21"/>
  <c r="G777" i="21" s="1"/>
  <c r="F778" i="21"/>
  <c r="G778" i="21" s="1"/>
  <c r="F779" i="21"/>
  <c r="G779" i="21" s="1"/>
  <c r="F780" i="21"/>
  <c r="G780" i="21" s="1"/>
  <c r="F781" i="21"/>
  <c r="G781" i="21"/>
  <c r="F782" i="21"/>
  <c r="G782" i="21" s="1"/>
  <c r="F783" i="21"/>
  <c r="G783" i="21" s="1"/>
  <c r="F784" i="21"/>
  <c r="G784" i="21" s="1"/>
  <c r="F785" i="21"/>
  <c r="G785" i="21" s="1"/>
  <c r="F786" i="21"/>
  <c r="G786" i="21" s="1"/>
  <c r="F787" i="21"/>
  <c r="G787" i="21" s="1"/>
  <c r="F788" i="21"/>
  <c r="G788" i="21" s="1"/>
  <c r="F789" i="21"/>
  <c r="G789" i="21" s="1"/>
  <c r="F790" i="21"/>
  <c r="G790" i="21" s="1"/>
  <c r="F791" i="21"/>
  <c r="G791" i="21" s="1"/>
  <c r="F792" i="21"/>
  <c r="G792" i="21" s="1"/>
  <c r="F793" i="21"/>
  <c r="G793" i="21" s="1"/>
  <c r="F794" i="21"/>
  <c r="G794" i="21" s="1"/>
  <c r="F795" i="21"/>
  <c r="G795" i="21" s="1"/>
  <c r="F796" i="21"/>
  <c r="G796" i="21" s="1"/>
  <c r="F797" i="21"/>
  <c r="G797" i="21" s="1"/>
  <c r="F798" i="21"/>
  <c r="G798" i="21"/>
  <c r="F799" i="21"/>
  <c r="G799" i="21" s="1"/>
  <c r="F800" i="21"/>
  <c r="G800" i="21" s="1"/>
  <c r="F801" i="21"/>
  <c r="G801" i="21" s="1"/>
  <c r="F802" i="21"/>
  <c r="G802" i="21" s="1"/>
  <c r="F803" i="21"/>
  <c r="G803" i="21" s="1"/>
  <c r="F804" i="21"/>
  <c r="G804" i="21" s="1"/>
  <c r="F805" i="21"/>
  <c r="G805" i="21" s="1"/>
  <c r="F806" i="21"/>
  <c r="G806" i="21"/>
  <c r="F807" i="21"/>
  <c r="G807" i="21" s="1"/>
  <c r="F808" i="21"/>
  <c r="G808" i="21" s="1"/>
  <c r="F809" i="21"/>
  <c r="G809" i="21" s="1"/>
  <c r="F810" i="21"/>
  <c r="G810" i="21" s="1"/>
  <c r="F811" i="21"/>
  <c r="G811" i="21" s="1"/>
  <c r="F812" i="21"/>
  <c r="G812" i="21" s="1"/>
  <c r="F813" i="21"/>
  <c r="G813" i="21"/>
  <c r="F814" i="21"/>
  <c r="G814" i="21" s="1"/>
  <c r="F815" i="21"/>
  <c r="G815" i="21" s="1"/>
  <c r="F816" i="21"/>
  <c r="G816" i="21" s="1"/>
  <c r="F817" i="21"/>
  <c r="G817" i="21" s="1"/>
  <c r="F818" i="21"/>
  <c r="G818" i="21"/>
  <c r="F819" i="21"/>
  <c r="G819" i="21" s="1"/>
  <c r="F820" i="21"/>
  <c r="G820" i="21" s="1"/>
  <c r="F821" i="21"/>
  <c r="G821" i="21" s="1"/>
  <c r="F822" i="21"/>
  <c r="G822" i="21" s="1"/>
  <c r="F823" i="21"/>
  <c r="G823" i="21" s="1"/>
  <c r="F824" i="21"/>
  <c r="G824" i="21" s="1"/>
  <c r="F825" i="21"/>
  <c r="G825" i="21" s="1"/>
  <c r="F826" i="21"/>
  <c r="G826" i="21" s="1"/>
  <c r="F827" i="21"/>
  <c r="G827" i="21" s="1"/>
  <c r="F828" i="21"/>
  <c r="G828" i="21" s="1"/>
  <c r="F829" i="21"/>
  <c r="G829" i="21" s="1"/>
  <c r="F830" i="21"/>
  <c r="G830" i="21" s="1"/>
  <c r="F831" i="21"/>
  <c r="G831" i="21" s="1"/>
  <c r="F832" i="21"/>
  <c r="G832" i="21" s="1"/>
  <c r="F833" i="21"/>
  <c r="G833" i="21" s="1"/>
  <c r="F834" i="21"/>
  <c r="G834" i="21"/>
  <c r="F835" i="21"/>
  <c r="G835" i="21" s="1"/>
  <c r="F836" i="21"/>
  <c r="G836" i="21" s="1"/>
  <c r="F837" i="21"/>
  <c r="G837" i="21" s="1"/>
  <c r="F838" i="21"/>
  <c r="G838" i="21" s="1"/>
  <c r="F839" i="21"/>
  <c r="G839" i="21" s="1"/>
  <c r="F840" i="21"/>
  <c r="G840" i="21" s="1"/>
  <c r="F841" i="21"/>
  <c r="G841" i="21"/>
  <c r="F842" i="21"/>
  <c r="G842" i="21" s="1"/>
  <c r="F843" i="21"/>
  <c r="G843" i="21" s="1"/>
  <c r="F844" i="21"/>
  <c r="G844" i="21" s="1"/>
  <c r="F845" i="21"/>
  <c r="G845" i="21"/>
  <c r="F846" i="21"/>
  <c r="G846" i="21" s="1"/>
  <c r="F847" i="21"/>
  <c r="G847" i="21" s="1"/>
  <c r="F848" i="21"/>
  <c r="G848" i="21" s="1"/>
  <c r="F849" i="21"/>
  <c r="G849" i="21" s="1"/>
  <c r="F850" i="21"/>
  <c r="G850" i="21" s="1"/>
  <c r="F851" i="21"/>
  <c r="G851" i="21" s="1"/>
  <c r="F852" i="21"/>
  <c r="G852" i="21" s="1"/>
  <c r="F853" i="21"/>
  <c r="G853" i="21" s="1"/>
  <c r="F854" i="21"/>
  <c r="G854" i="21" s="1"/>
  <c r="F855" i="21"/>
  <c r="G855" i="21" s="1"/>
  <c r="F856" i="21"/>
  <c r="G856" i="21" s="1"/>
  <c r="F857" i="21"/>
  <c r="G857" i="21" s="1"/>
  <c r="F858" i="21"/>
  <c r="G858" i="21" s="1"/>
  <c r="F859" i="21"/>
  <c r="G859" i="21" s="1"/>
  <c r="F860" i="21"/>
  <c r="G860" i="21" s="1"/>
  <c r="F861" i="21"/>
  <c r="G861" i="21" s="1"/>
  <c r="F862" i="21"/>
  <c r="G862" i="21" s="1"/>
  <c r="F863" i="21"/>
  <c r="G863" i="21" s="1"/>
  <c r="F864" i="21"/>
  <c r="G864" i="21" s="1"/>
  <c r="F865" i="21"/>
  <c r="G865" i="21" s="1"/>
  <c r="F866" i="21"/>
  <c r="G866" i="21" s="1"/>
  <c r="F867" i="21"/>
  <c r="G867" i="21" s="1"/>
  <c r="F868" i="21"/>
  <c r="G868" i="21" s="1"/>
  <c r="F869" i="21"/>
  <c r="G869" i="21" s="1"/>
  <c r="F870" i="21"/>
  <c r="G870" i="21" s="1"/>
  <c r="F871" i="21"/>
  <c r="G871" i="21" s="1"/>
  <c r="F872" i="21"/>
  <c r="G872" i="21" s="1"/>
  <c r="F873" i="21"/>
  <c r="G873" i="21" s="1"/>
  <c r="F874" i="21"/>
  <c r="G874" i="21" s="1"/>
  <c r="F875" i="21"/>
  <c r="G875" i="21" s="1"/>
  <c r="F876" i="21"/>
  <c r="G876" i="21" s="1"/>
  <c r="F877" i="21"/>
  <c r="G877" i="21" s="1"/>
  <c r="F878" i="21"/>
  <c r="G878" i="21" s="1"/>
  <c r="F879" i="21"/>
  <c r="G879" i="21" s="1"/>
  <c r="F880" i="21"/>
  <c r="G880" i="21" s="1"/>
  <c r="F881" i="21"/>
  <c r="G881" i="21" s="1"/>
  <c r="F882" i="21"/>
  <c r="G882" i="21" s="1"/>
  <c r="F883" i="21"/>
  <c r="G883" i="21" s="1"/>
  <c r="F884" i="21"/>
  <c r="G884" i="21" s="1"/>
  <c r="F885" i="21"/>
  <c r="G885" i="21" s="1"/>
  <c r="F886" i="21"/>
  <c r="G886" i="21" s="1"/>
  <c r="F887" i="21"/>
  <c r="G887" i="21" s="1"/>
  <c r="F888" i="21"/>
  <c r="G888" i="21" s="1"/>
  <c r="F889" i="21"/>
  <c r="G889" i="21" s="1"/>
  <c r="F890" i="21"/>
  <c r="G890" i="21" s="1"/>
  <c r="F891" i="21"/>
  <c r="G891" i="21" s="1"/>
  <c r="F892" i="21"/>
  <c r="G892" i="21" s="1"/>
  <c r="F893" i="21"/>
  <c r="G893" i="21" s="1"/>
  <c r="F894" i="21"/>
  <c r="G894" i="21" s="1"/>
  <c r="F895" i="21"/>
  <c r="G895" i="21" s="1"/>
  <c r="F896" i="21"/>
  <c r="G896" i="21" s="1"/>
  <c r="F897" i="21"/>
  <c r="G897" i="21"/>
  <c r="F898" i="21"/>
  <c r="G898" i="21" s="1"/>
  <c r="F899" i="21"/>
  <c r="G899" i="21" s="1"/>
  <c r="F900" i="21"/>
  <c r="G900" i="21" s="1"/>
  <c r="F901" i="21"/>
  <c r="G901" i="21" s="1"/>
  <c r="F902" i="21"/>
  <c r="G902" i="21" s="1"/>
  <c r="F903" i="21"/>
  <c r="G903" i="21" s="1"/>
  <c r="F904" i="21"/>
  <c r="G904" i="21" s="1"/>
  <c r="F905" i="21"/>
  <c r="G905" i="21" s="1"/>
  <c r="F906" i="21"/>
  <c r="G906" i="21" s="1"/>
  <c r="F907" i="21"/>
  <c r="G907" i="21" s="1"/>
  <c r="F908" i="21"/>
  <c r="G908" i="21" s="1"/>
  <c r="F909" i="21"/>
  <c r="G909" i="21" s="1"/>
  <c r="F910" i="21"/>
  <c r="G910" i="21" s="1"/>
  <c r="F911" i="21"/>
  <c r="G911" i="21" s="1"/>
  <c r="F912" i="21"/>
  <c r="G912" i="21" s="1"/>
  <c r="F913" i="21"/>
  <c r="G913" i="21" s="1"/>
  <c r="F914" i="21"/>
  <c r="G914" i="21" s="1"/>
  <c r="F915" i="21"/>
  <c r="G915" i="21" s="1"/>
  <c r="F916" i="21"/>
  <c r="G916" i="21" s="1"/>
  <c r="F917" i="21"/>
  <c r="G917" i="21" s="1"/>
  <c r="F918" i="21"/>
  <c r="G918" i="21" s="1"/>
  <c r="F919" i="21"/>
  <c r="G919" i="21" s="1"/>
  <c r="F920" i="21"/>
  <c r="G920" i="21" s="1"/>
  <c r="F921" i="21"/>
  <c r="G921" i="21" s="1"/>
  <c r="F922" i="21"/>
  <c r="G922" i="21" s="1"/>
  <c r="F923" i="21"/>
  <c r="G923" i="21" s="1"/>
  <c r="F924" i="21"/>
  <c r="G924" i="21" s="1"/>
  <c r="F925" i="21"/>
  <c r="G925" i="21" s="1"/>
  <c r="F926" i="21"/>
  <c r="G926" i="21" s="1"/>
  <c r="F927" i="21"/>
  <c r="G927" i="21" s="1"/>
  <c r="F928" i="21"/>
  <c r="G928" i="21" s="1"/>
  <c r="F929" i="21"/>
  <c r="G929" i="21" s="1"/>
  <c r="F930" i="21"/>
  <c r="G930" i="21" s="1"/>
  <c r="F931" i="21"/>
  <c r="G931" i="21" s="1"/>
  <c r="F932" i="21"/>
  <c r="G932" i="21" s="1"/>
  <c r="F933" i="21"/>
  <c r="G933" i="21" s="1"/>
  <c r="F934" i="21"/>
  <c r="G934" i="21" s="1"/>
  <c r="F935" i="21"/>
  <c r="G935" i="21" s="1"/>
  <c r="F936" i="21"/>
  <c r="G936" i="21" s="1"/>
  <c r="F937" i="21"/>
  <c r="G937" i="21" s="1"/>
  <c r="F938" i="21"/>
  <c r="G938" i="21" s="1"/>
  <c r="F939" i="21"/>
  <c r="G939" i="21" s="1"/>
  <c r="F940" i="21"/>
  <c r="G940" i="21" s="1"/>
  <c r="F941" i="21"/>
  <c r="G941" i="21"/>
  <c r="F942" i="21"/>
  <c r="G942" i="21" s="1"/>
  <c r="F943" i="21"/>
  <c r="G943" i="21" s="1"/>
  <c r="F944" i="21"/>
  <c r="G944" i="21" s="1"/>
  <c r="F945" i="21"/>
  <c r="G945" i="21" s="1"/>
  <c r="F946" i="21"/>
  <c r="G946" i="21" s="1"/>
  <c r="F947" i="21"/>
  <c r="G947" i="21" s="1"/>
  <c r="F948" i="21"/>
  <c r="G948" i="21" s="1"/>
  <c r="F949" i="21"/>
  <c r="G949" i="21" s="1"/>
  <c r="F950" i="21"/>
  <c r="G950" i="21" s="1"/>
  <c r="F951" i="21"/>
  <c r="G951" i="21" s="1"/>
  <c r="F952" i="21"/>
  <c r="G952" i="21" s="1"/>
  <c r="F953" i="21"/>
  <c r="G953" i="21"/>
  <c r="F954" i="21"/>
  <c r="G954" i="21" s="1"/>
  <c r="F955" i="21"/>
  <c r="G955" i="21" s="1"/>
  <c r="F956" i="21"/>
  <c r="G956" i="21" s="1"/>
  <c r="F957" i="21"/>
  <c r="G957" i="21" s="1"/>
  <c r="F958" i="21"/>
  <c r="G958" i="21" s="1"/>
  <c r="F959" i="21"/>
  <c r="G959" i="21" s="1"/>
  <c r="F960" i="21"/>
  <c r="G960" i="21" s="1"/>
  <c r="F961" i="21"/>
  <c r="G961" i="21" s="1"/>
  <c r="F962" i="21"/>
  <c r="G962" i="21" s="1"/>
  <c r="F963" i="21"/>
  <c r="G963" i="21" s="1"/>
  <c r="F964" i="21"/>
  <c r="G964" i="21" s="1"/>
  <c r="F965" i="21"/>
  <c r="G965" i="21" s="1"/>
  <c r="F966" i="21"/>
  <c r="G966" i="21" s="1"/>
  <c r="F967" i="21"/>
  <c r="G967" i="21" s="1"/>
  <c r="F968" i="21"/>
  <c r="G968" i="21" s="1"/>
  <c r="F969" i="21"/>
  <c r="G969" i="21" s="1"/>
  <c r="F970" i="21"/>
  <c r="G970" i="21" s="1"/>
  <c r="F971" i="21"/>
  <c r="G971" i="21" s="1"/>
  <c r="F972" i="21"/>
  <c r="G972" i="21" s="1"/>
  <c r="F973" i="21"/>
  <c r="G973" i="21" s="1"/>
  <c r="F974" i="21"/>
  <c r="G974" i="21" s="1"/>
  <c r="F975" i="21"/>
  <c r="G975" i="21" s="1"/>
  <c r="F976" i="21"/>
  <c r="G976" i="21" s="1"/>
  <c r="F977" i="21"/>
  <c r="G977" i="21" s="1"/>
  <c r="F978" i="21"/>
  <c r="G978" i="21" s="1"/>
  <c r="F979" i="21"/>
  <c r="G979" i="21" s="1"/>
  <c r="F980" i="21"/>
  <c r="G980" i="21" s="1"/>
  <c r="F981" i="21"/>
  <c r="G981" i="21" s="1"/>
  <c r="F982" i="21"/>
  <c r="G982" i="21" s="1"/>
  <c r="F983" i="21"/>
  <c r="G983" i="21" s="1"/>
  <c r="F984" i="21"/>
  <c r="G984" i="21" s="1"/>
  <c r="F985" i="21"/>
  <c r="G985" i="21" s="1"/>
  <c r="F986" i="21"/>
  <c r="G986" i="21" s="1"/>
  <c r="F987" i="21"/>
  <c r="G987" i="21" s="1"/>
  <c r="F988" i="21"/>
  <c r="G988" i="21" s="1"/>
  <c r="F989" i="21"/>
  <c r="G989" i="21" s="1"/>
  <c r="F990" i="21"/>
  <c r="G990" i="21" s="1"/>
  <c r="F991" i="21"/>
  <c r="G991" i="21" s="1"/>
  <c r="F992" i="21"/>
  <c r="G992" i="21" s="1"/>
  <c r="F993" i="21"/>
  <c r="G993" i="21" s="1"/>
  <c r="F994" i="21"/>
  <c r="G994" i="21" s="1"/>
  <c r="F995" i="21"/>
  <c r="G995" i="21" s="1"/>
  <c r="F996" i="21"/>
  <c r="G996" i="21" s="1"/>
  <c r="F997" i="21"/>
  <c r="G997" i="21" s="1"/>
  <c r="F998" i="21"/>
  <c r="G998" i="21" s="1"/>
  <c r="F999" i="21"/>
  <c r="G999" i="21" s="1"/>
  <c r="F1000" i="21"/>
  <c r="G1000" i="21" s="1"/>
  <c r="F1001" i="21"/>
  <c r="G1001" i="21" s="1"/>
  <c r="F1002" i="21"/>
  <c r="G1002" i="21" s="1"/>
  <c r="F1003" i="21"/>
  <c r="G1003" i="21" s="1"/>
  <c r="F1004" i="21"/>
  <c r="G1004" i="21" s="1"/>
  <c r="F1005" i="21"/>
  <c r="G1005" i="21" s="1"/>
  <c r="F1006" i="21"/>
  <c r="G1006" i="21" s="1"/>
  <c r="F1007" i="21"/>
  <c r="G1007" i="21" s="1"/>
  <c r="F1008" i="21"/>
  <c r="G1008" i="21" s="1"/>
  <c r="F1009" i="21"/>
  <c r="G1009" i="21" s="1"/>
  <c r="F1010" i="21"/>
  <c r="G1010" i="21" s="1"/>
  <c r="F1011" i="21"/>
  <c r="G1011" i="21" s="1"/>
  <c r="F1012" i="21"/>
  <c r="G1012" i="21" s="1"/>
  <c r="F1013" i="21"/>
  <c r="G1013" i="21" s="1"/>
  <c r="F1014" i="21"/>
  <c r="G1014" i="21" s="1"/>
  <c r="F1015" i="21"/>
  <c r="G1015" i="21" s="1"/>
  <c r="F1016" i="21"/>
  <c r="G1016" i="21" s="1"/>
  <c r="F1017" i="21"/>
  <c r="G1017" i="21" s="1"/>
  <c r="F1018" i="21"/>
  <c r="G1018" i="21" s="1"/>
  <c r="F1019" i="21"/>
  <c r="G1019" i="21" s="1"/>
  <c r="F1020" i="21"/>
  <c r="G1020" i="21" s="1"/>
  <c r="F1021" i="21"/>
  <c r="G1021" i="21" s="1"/>
  <c r="F1022" i="21"/>
  <c r="G1022" i="21" s="1"/>
  <c r="F1023" i="21"/>
  <c r="G1023" i="21" s="1"/>
  <c r="F1024" i="21"/>
  <c r="G1024" i="21" s="1"/>
  <c r="F1025" i="21"/>
  <c r="G1025" i="21" s="1"/>
  <c r="F1026" i="21"/>
  <c r="G1026" i="21" s="1"/>
  <c r="F1027" i="21"/>
  <c r="G1027" i="21" s="1"/>
  <c r="F1028" i="21"/>
  <c r="G1028" i="21" s="1"/>
  <c r="F1029" i="21"/>
  <c r="G1029" i="21" s="1"/>
  <c r="F1030" i="21"/>
  <c r="G1030" i="21" s="1"/>
  <c r="F1031" i="21"/>
  <c r="G1031" i="21" s="1"/>
  <c r="F1032" i="21"/>
  <c r="G1032" i="21" s="1"/>
  <c r="F1033" i="21"/>
  <c r="G1033" i="21" s="1"/>
  <c r="F1034" i="21"/>
  <c r="G1034" i="21" s="1"/>
  <c r="F1035" i="21"/>
  <c r="G1035" i="21" s="1"/>
  <c r="F1036" i="21"/>
  <c r="G1036" i="21" s="1"/>
  <c r="F1037" i="21"/>
  <c r="G1037" i="21" s="1"/>
  <c r="F1038" i="21"/>
  <c r="G1038" i="21" s="1"/>
  <c r="F1039" i="21"/>
  <c r="G1039" i="21" s="1"/>
  <c r="F1040" i="21"/>
  <c r="G1040" i="21" s="1"/>
  <c r="F1041" i="21"/>
  <c r="G1041" i="21" s="1"/>
  <c r="F1042" i="21"/>
  <c r="G1042" i="21" s="1"/>
  <c r="F1043" i="21"/>
  <c r="G1043" i="21" s="1"/>
  <c r="F1044" i="21"/>
  <c r="G1044" i="21" s="1"/>
  <c r="F1045" i="21"/>
  <c r="G1045" i="21" s="1"/>
  <c r="F1046" i="21"/>
  <c r="G1046" i="21" s="1"/>
  <c r="F1047" i="21"/>
  <c r="G1047" i="21" s="1"/>
  <c r="F1048" i="21"/>
  <c r="G1048" i="21" s="1"/>
  <c r="F1049" i="21"/>
  <c r="G1049" i="21" s="1"/>
  <c r="F1050" i="21"/>
  <c r="G1050" i="21" s="1"/>
  <c r="F1051" i="21"/>
  <c r="G1051" i="21" s="1"/>
  <c r="F1052" i="21"/>
  <c r="G1052" i="21" s="1"/>
  <c r="F1053" i="21"/>
  <c r="G1053" i="21" s="1"/>
  <c r="F1054" i="21"/>
  <c r="G1054" i="21" s="1"/>
  <c r="F1055" i="21"/>
  <c r="G1055" i="21" s="1"/>
  <c r="F1056" i="21"/>
  <c r="G1056" i="21" s="1"/>
  <c r="F1057" i="21"/>
  <c r="G1057" i="21" s="1"/>
  <c r="F1058" i="21"/>
  <c r="G1058" i="21" s="1"/>
  <c r="F1059" i="21"/>
  <c r="G1059" i="21" s="1"/>
  <c r="F1060" i="21"/>
  <c r="G1060" i="21" s="1"/>
  <c r="F1061" i="21"/>
  <c r="G1061" i="21" s="1"/>
  <c r="F1062" i="21"/>
  <c r="G1062" i="21" s="1"/>
  <c r="F1063" i="21"/>
  <c r="G1063" i="21" s="1"/>
  <c r="F1064" i="21"/>
  <c r="G1064" i="21" s="1"/>
  <c r="F1065" i="21"/>
  <c r="G1065" i="21" s="1"/>
  <c r="F1066" i="21"/>
  <c r="G1066" i="21" s="1"/>
  <c r="F1067" i="21"/>
  <c r="G1067" i="21" s="1"/>
  <c r="F1068" i="21"/>
  <c r="G1068" i="21" s="1"/>
  <c r="F1069" i="21"/>
  <c r="G1069" i="21" s="1"/>
  <c r="F1070" i="21"/>
  <c r="G1070" i="21" s="1"/>
  <c r="F1071" i="21"/>
  <c r="G1071" i="21" s="1"/>
  <c r="F1072" i="21"/>
  <c r="G1072" i="21" s="1"/>
  <c r="F1073" i="21"/>
  <c r="G1073" i="21" s="1"/>
  <c r="F1074" i="21"/>
  <c r="G1074" i="21" s="1"/>
  <c r="F1075" i="21"/>
  <c r="G1075" i="21" s="1"/>
  <c r="F1076" i="21"/>
  <c r="G1076" i="21" s="1"/>
  <c r="F1077" i="21"/>
  <c r="G1077" i="21" s="1"/>
  <c r="F1078" i="21"/>
  <c r="G1078" i="21" s="1"/>
  <c r="F1079" i="21"/>
  <c r="G1079" i="21" s="1"/>
  <c r="F1080" i="21"/>
  <c r="G1080" i="21" s="1"/>
  <c r="F1094" i="21"/>
  <c r="G1094" i="21" s="1"/>
  <c r="F1095" i="21"/>
  <c r="G1095" i="21" s="1"/>
  <c r="F1096" i="21"/>
  <c r="G1096" i="21" s="1"/>
  <c r="F1097" i="21"/>
  <c r="G1097" i="21" s="1"/>
  <c r="F1098" i="21"/>
  <c r="G1098" i="21" s="1"/>
  <c r="F1099" i="21"/>
  <c r="G1099" i="21" s="1"/>
  <c r="F1100" i="21"/>
  <c r="G1100" i="21" s="1"/>
  <c r="F1101" i="21"/>
  <c r="G1101" i="21" s="1"/>
  <c r="F1102" i="21"/>
  <c r="G1102" i="21" s="1"/>
  <c r="F1103" i="21"/>
  <c r="G1103" i="21" s="1"/>
  <c r="F1104" i="21"/>
  <c r="G1104" i="21" s="1"/>
  <c r="F1105" i="21"/>
  <c r="G1105" i="21" s="1"/>
  <c r="F1106" i="21"/>
  <c r="G1106" i="21" s="1"/>
  <c r="F1107" i="21"/>
  <c r="G1107" i="21" s="1"/>
  <c r="F1108" i="21"/>
  <c r="G1108" i="21" s="1"/>
  <c r="F1109" i="21"/>
  <c r="G1109" i="21" s="1"/>
  <c r="F1110" i="21"/>
  <c r="G1110" i="21" s="1"/>
  <c r="F1111" i="21"/>
  <c r="G1111" i="21" s="1"/>
  <c r="F1112" i="21"/>
  <c r="G1112" i="21" s="1"/>
  <c r="F1113" i="21"/>
  <c r="G1113" i="21" s="1"/>
  <c r="F1114" i="21"/>
  <c r="G1114" i="21" s="1"/>
  <c r="F1115" i="21"/>
  <c r="G1115" i="21" s="1"/>
  <c r="F1116" i="21"/>
  <c r="G1116" i="21" s="1"/>
  <c r="F1117" i="21"/>
  <c r="G1117" i="21" s="1"/>
  <c r="F1118" i="21"/>
  <c r="G1118" i="21" s="1"/>
  <c r="F1119" i="21"/>
  <c r="G1119" i="21" s="1"/>
  <c r="F1120" i="21"/>
  <c r="G1120" i="21" s="1"/>
  <c r="F1121" i="21"/>
  <c r="G1121" i="21" s="1"/>
  <c r="F1122" i="21"/>
  <c r="G1122" i="21" s="1"/>
  <c r="F1123" i="21"/>
  <c r="G1123" i="21" s="1"/>
  <c r="F1124" i="21"/>
  <c r="G1124" i="21" s="1"/>
  <c r="F1125" i="21"/>
  <c r="G1125" i="21" s="1"/>
  <c r="F1126" i="21"/>
  <c r="G1126" i="21" s="1"/>
  <c r="F1127" i="21"/>
  <c r="G1127" i="21" s="1"/>
  <c r="F1128" i="21"/>
  <c r="G1128" i="21" s="1"/>
  <c r="F1129" i="21"/>
  <c r="G1129" i="21" s="1"/>
  <c r="F1130" i="21"/>
  <c r="G1130" i="21" s="1"/>
  <c r="F1131" i="21"/>
  <c r="G1131" i="21" s="1"/>
  <c r="F1132" i="21"/>
  <c r="G1132" i="21" s="1"/>
  <c r="F1133" i="21"/>
  <c r="G1133" i="21" s="1"/>
  <c r="F1134" i="21"/>
  <c r="G1134" i="21" s="1"/>
  <c r="F1135" i="21"/>
  <c r="G1135" i="21" s="1"/>
  <c r="F1136" i="21"/>
  <c r="G1136" i="21" s="1"/>
  <c r="F1137" i="21"/>
  <c r="G1137" i="21" s="1"/>
  <c r="F1138" i="21"/>
  <c r="G1138" i="21" s="1"/>
  <c r="F1139" i="21"/>
  <c r="G1139" i="21" s="1"/>
  <c r="F1140" i="21"/>
  <c r="G1140" i="21" s="1"/>
  <c r="F1141" i="21"/>
  <c r="G1141" i="21" s="1"/>
  <c r="F1142" i="21"/>
  <c r="G1142" i="21" s="1"/>
  <c r="F1143" i="21"/>
  <c r="G1143" i="21" s="1"/>
  <c r="F1144" i="21"/>
  <c r="G1144" i="21" s="1"/>
  <c r="F1145" i="21"/>
  <c r="G1145" i="21" s="1"/>
  <c r="F1146" i="21"/>
  <c r="G1146" i="21" s="1"/>
  <c r="F1147" i="21"/>
  <c r="G1147" i="21" s="1"/>
  <c r="F1148" i="21"/>
  <c r="G1148" i="21" s="1"/>
  <c r="F1149" i="21"/>
  <c r="G1149" i="21" s="1"/>
  <c r="F1150" i="21"/>
  <c r="G1150" i="21" s="1"/>
  <c r="F1151" i="21"/>
  <c r="G1151" i="21" s="1"/>
  <c r="F1152" i="21"/>
  <c r="G1152" i="21" s="1"/>
  <c r="F1153" i="21"/>
  <c r="G1153" i="21" s="1"/>
  <c r="F1154" i="21"/>
  <c r="G1154" i="21" s="1"/>
  <c r="F1155" i="21"/>
  <c r="G1155" i="21" s="1"/>
  <c r="F1156" i="21"/>
  <c r="G1156" i="21" s="1"/>
  <c r="F1157" i="21"/>
  <c r="G1157" i="21" s="1"/>
  <c r="F1158" i="21"/>
  <c r="G1158" i="21" s="1"/>
  <c r="F1159" i="21"/>
  <c r="G1159" i="21" s="1"/>
  <c r="F1160" i="21"/>
  <c r="G1160" i="21" s="1"/>
  <c r="F1161" i="21"/>
  <c r="G1161" i="21" s="1"/>
  <c r="F1162" i="21"/>
  <c r="G1162" i="21" s="1"/>
  <c r="F1163" i="21"/>
  <c r="G1163" i="21" s="1"/>
  <c r="F1164" i="21"/>
  <c r="G1164" i="21" s="1"/>
  <c r="F1165" i="21"/>
  <c r="G1165" i="21" s="1"/>
  <c r="F1166" i="21"/>
  <c r="G1166" i="21" s="1"/>
  <c r="F1167" i="21"/>
  <c r="G1167" i="21" s="1"/>
  <c r="F1168" i="21"/>
  <c r="G1168" i="21" s="1"/>
  <c r="F1169" i="21"/>
  <c r="G1169" i="21" s="1"/>
  <c r="F1170" i="21"/>
  <c r="G1170" i="21" s="1"/>
  <c r="F1171" i="21"/>
  <c r="G1171" i="21" s="1"/>
  <c r="F1172" i="21"/>
  <c r="G1172" i="21" s="1"/>
  <c r="F1173" i="21"/>
  <c r="G1173" i="21" s="1"/>
  <c r="F1174" i="21"/>
  <c r="G1174" i="21" s="1"/>
  <c r="F1175" i="21"/>
  <c r="G1175" i="21" s="1"/>
  <c r="F1176" i="21"/>
  <c r="G1176" i="21" s="1"/>
  <c r="F1177" i="21"/>
  <c r="G1177" i="21" s="1"/>
  <c r="F1178" i="21"/>
  <c r="G1178" i="21" s="1"/>
  <c r="F1179" i="21"/>
  <c r="G1179" i="21" s="1"/>
  <c r="F1180" i="21"/>
  <c r="G1180" i="21" s="1"/>
  <c r="F1181" i="21"/>
  <c r="G1181" i="21" s="1"/>
  <c r="F1182" i="21"/>
  <c r="G1182" i="21" s="1"/>
  <c r="F1183" i="21"/>
  <c r="G1183" i="21" s="1"/>
  <c r="F1184" i="21"/>
  <c r="G1184" i="21" s="1"/>
  <c r="F1185" i="21"/>
  <c r="G1185" i="21" s="1"/>
  <c r="F1186" i="21"/>
  <c r="G1186" i="21" s="1"/>
  <c r="F1187" i="21"/>
  <c r="G1187" i="21" s="1"/>
  <c r="F1188" i="21"/>
  <c r="G1188" i="21" s="1"/>
  <c r="F1189" i="21"/>
  <c r="G1189" i="21" s="1"/>
  <c r="F1190" i="21"/>
  <c r="G1190" i="21" s="1"/>
  <c r="F1191" i="21"/>
  <c r="G1191" i="21" s="1"/>
  <c r="F1192" i="21"/>
  <c r="G1192" i="21" s="1"/>
  <c r="F1193" i="21"/>
  <c r="G1193" i="21" s="1"/>
  <c r="F1194" i="21"/>
  <c r="G1194" i="21" s="1"/>
  <c r="F1195" i="21"/>
  <c r="G1195" i="21" s="1"/>
  <c r="F1196" i="21"/>
  <c r="G1196" i="21" s="1"/>
  <c r="F1197" i="21"/>
  <c r="G1197" i="21" s="1"/>
  <c r="F1198" i="21"/>
  <c r="G1198" i="21" s="1"/>
  <c r="F1199" i="21"/>
  <c r="G1199" i="21" s="1"/>
  <c r="F1200" i="21"/>
  <c r="G1200" i="21" s="1"/>
  <c r="F1201" i="21"/>
  <c r="G1201" i="21" s="1"/>
  <c r="F1202" i="21"/>
  <c r="G1202" i="21" s="1"/>
  <c r="F1203" i="21"/>
  <c r="G1203" i="21" s="1"/>
  <c r="F1204" i="21"/>
  <c r="G1204" i="21" s="1"/>
  <c r="F1205" i="21"/>
  <c r="G1205" i="21" s="1"/>
  <c r="F1206" i="21"/>
  <c r="G1206" i="21" s="1"/>
  <c r="F1207" i="21"/>
  <c r="G1207" i="21" s="1"/>
  <c r="F1208" i="21"/>
  <c r="G1208" i="21" s="1"/>
  <c r="F1209" i="21"/>
  <c r="G1209" i="21" s="1"/>
  <c r="F1210" i="21"/>
  <c r="G1210" i="21" s="1"/>
  <c r="F1211" i="21"/>
  <c r="G1211" i="21" s="1"/>
  <c r="F1212" i="21"/>
  <c r="G1212" i="21" s="1"/>
  <c r="F1213" i="21"/>
  <c r="G1213" i="21" s="1"/>
  <c r="F1214" i="21"/>
  <c r="G1214" i="21" s="1"/>
  <c r="F1215" i="21"/>
  <c r="G1215" i="21" s="1"/>
  <c r="F1216" i="21"/>
  <c r="G1216" i="21" s="1"/>
  <c r="F1217" i="21"/>
  <c r="G1217" i="21" s="1"/>
  <c r="F1218" i="21"/>
  <c r="G1218" i="21" s="1"/>
  <c r="F1219" i="21"/>
  <c r="G1219" i="21" s="1"/>
  <c r="F1220" i="21"/>
  <c r="G1220" i="21" s="1"/>
  <c r="F1221" i="21"/>
  <c r="G1221" i="21" s="1"/>
  <c r="F1222" i="21"/>
  <c r="G1222" i="21" s="1"/>
  <c r="F1223" i="21"/>
  <c r="G1223" i="21" s="1"/>
  <c r="F1224" i="21"/>
  <c r="G1224" i="21" s="1"/>
  <c r="F1225" i="21"/>
  <c r="G1225" i="21" s="1"/>
  <c r="F1226" i="21"/>
  <c r="G1226" i="21" s="1"/>
  <c r="F1227" i="21"/>
  <c r="G1227" i="21" s="1"/>
  <c r="F1228" i="21"/>
  <c r="G1228" i="21" s="1"/>
  <c r="F1229" i="21"/>
  <c r="G1229" i="21" s="1"/>
  <c r="F1230" i="21"/>
  <c r="G1230" i="21" s="1"/>
  <c r="F1231" i="21"/>
  <c r="G1231" i="21" s="1"/>
  <c r="F1232" i="21"/>
  <c r="G1232" i="21" s="1"/>
  <c r="F1233" i="21"/>
  <c r="G1233" i="21" s="1"/>
  <c r="F1234" i="21"/>
  <c r="G1234" i="21" s="1"/>
  <c r="F1235" i="21"/>
  <c r="G1235" i="21" s="1"/>
  <c r="F1236" i="21"/>
  <c r="G1236" i="21" s="1"/>
  <c r="F1237" i="21"/>
  <c r="G1237" i="21" s="1"/>
  <c r="F1238" i="21"/>
  <c r="G1238" i="21" s="1"/>
  <c r="F1239" i="21"/>
  <c r="G1239" i="21" s="1"/>
  <c r="F1240" i="21"/>
  <c r="G1240" i="21" s="1"/>
  <c r="F1241" i="21"/>
  <c r="G1241" i="21" s="1"/>
  <c r="F1242" i="21"/>
  <c r="G1242" i="21" s="1"/>
  <c r="F1243" i="21"/>
  <c r="G1243" i="21" s="1"/>
  <c r="F1244" i="21"/>
  <c r="G1244" i="21" s="1"/>
  <c r="F1245" i="21"/>
  <c r="G1245" i="21" s="1"/>
  <c r="F1246" i="21"/>
  <c r="G1246" i="21" s="1"/>
  <c r="F1247" i="21"/>
  <c r="G1247" i="21" s="1"/>
  <c r="F1248" i="21"/>
  <c r="G1248" i="21" s="1"/>
  <c r="F1249" i="21"/>
  <c r="G1249" i="21" s="1"/>
  <c r="F1250" i="21"/>
  <c r="G1250" i="21" s="1"/>
  <c r="F1251" i="21"/>
  <c r="G1251" i="21" s="1"/>
  <c r="F1252" i="21"/>
  <c r="G1252" i="21" s="1"/>
  <c r="F1253" i="21"/>
  <c r="G1253" i="21" s="1"/>
  <c r="F1254" i="21"/>
  <c r="G1254" i="21"/>
  <c r="F1255" i="21"/>
  <c r="G1255" i="21" s="1"/>
  <c r="F1256" i="21"/>
  <c r="G1256" i="21" s="1"/>
  <c r="F1257" i="21"/>
  <c r="G1257" i="21" s="1"/>
  <c r="F1258" i="21"/>
  <c r="G1258" i="21" s="1"/>
  <c r="F1259" i="21"/>
  <c r="G1259" i="21" s="1"/>
  <c r="F1260" i="21"/>
  <c r="G1260" i="21" s="1"/>
  <c r="F1261" i="21"/>
  <c r="G1261" i="21" s="1"/>
  <c r="F1262" i="21"/>
  <c r="G1262" i="21" s="1"/>
  <c r="F1263" i="21"/>
  <c r="G1263" i="21" s="1"/>
  <c r="F1264" i="21"/>
  <c r="G1264" i="21" s="1"/>
  <c r="F1265" i="21"/>
  <c r="G1265" i="21" s="1"/>
  <c r="F1266" i="21"/>
  <c r="G1266" i="21" s="1"/>
  <c r="F1267" i="21"/>
  <c r="G1267" i="21" s="1"/>
  <c r="F1268" i="21"/>
  <c r="G1268" i="21" s="1"/>
  <c r="F1269" i="21"/>
  <c r="G1269" i="21"/>
  <c r="F1270" i="21"/>
  <c r="G1270" i="21"/>
  <c r="F1271" i="21"/>
  <c r="G1271" i="21" s="1"/>
  <c r="F1272" i="21"/>
  <c r="G1272" i="21" s="1"/>
  <c r="F1273" i="21"/>
  <c r="G1273" i="21" s="1"/>
  <c r="F1274" i="21"/>
  <c r="G1274" i="21" s="1"/>
  <c r="F1275" i="21"/>
  <c r="G1275" i="21" s="1"/>
  <c r="F1276" i="21"/>
  <c r="G1276" i="21" s="1"/>
  <c r="F1277" i="21"/>
  <c r="G1277" i="21" s="1"/>
  <c r="F1278" i="21"/>
  <c r="G1278" i="21" s="1"/>
  <c r="F1279" i="21"/>
  <c r="G1279" i="21" s="1"/>
  <c r="F1280" i="21"/>
  <c r="G1280" i="21" s="1"/>
  <c r="F1281" i="21"/>
  <c r="G1281" i="21" s="1"/>
  <c r="F1282" i="21"/>
  <c r="G1282" i="21" s="1"/>
  <c r="F1283" i="21"/>
  <c r="G1283" i="21" s="1"/>
  <c r="F1284" i="21"/>
  <c r="G1284" i="21" s="1"/>
  <c r="F1285" i="21"/>
  <c r="G1285" i="21" s="1"/>
  <c r="F1286" i="21"/>
  <c r="G1286" i="21" s="1"/>
  <c r="F1287" i="21"/>
  <c r="G1287" i="21" s="1"/>
  <c r="F1288" i="21"/>
  <c r="G1288" i="21" s="1"/>
  <c r="F1289" i="21"/>
  <c r="G1289" i="21" s="1"/>
  <c r="F1290" i="21"/>
  <c r="G1290" i="21" s="1"/>
  <c r="F1291" i="21"/>
  <c r="G1291" i="21" s="1"/>
  <c r="F1292" i="21"/>
  <c r="G1292" i="21" s="1"/>
  <c r="F1293" i="21"/>
  <c r="G1293" i="21" s="1"/>
  <c r="F1294" i="21"/>
  <c r="G1294" i="21" s="1"/>
  <c r="F1295" i="21"/>
  <c r="G1295" i="21" s="1"/>
  <c r="F1296" i="21"/>
  <c r="G1296" i="21" s="1"/>
  <c r="F1297" i="21"/>
  <c r="G1297" i="21" s="1"/>
  <c r="F1298" i="21"/>
  <c r="G1298" i="21" s="1"/>
  <c r="F1299" i="21"/>
  <c r="G1299" i="21" s="1"/>
  <c r="F1300" i="21"/>
  <c r="G1300" i="21" s="1"/>
  <c r="F1301" i="21"/>
  <c r="G1301" i="21" s="1"/>
  <c r="F1302" i="21"/>
  <c r="G1302" i="21" s="1"/>
  <c r="F1303" i="21"/>
  <c r="G1303" i="21" s="1"/>
  <c r="F1304" i="21"/>
  <c r="G1304" i="21" s="1"/>
  <c r="F1305" i="21"/>
  <c r="G1305" i="21" s="1"/>
  <c r="F1306" i="21"/>
  <c r="G1306" i="21" s="1"/>
  <c r="F1307" i="21"/>
  <c r="G1307" i="21" s="1"/>
  <c r="F1308" i="21"/>
  <c r="G1308" i="21" s="1"/>
  <c r="F1309" i="21"/>
  <c r="G1309" i="21" s="1"/>
  <c r="F1310" i="21"/>
  <c r="G1310" i="21" s="1"/>
  <c r="F1311" i="21"/>
  <c r="G1311" i="21" s="1"/>
  <c r="F1312" i="21"/>
  <c r="G1312" i="21" s="1"/>
  <c r="F1313" i="21"/>
  <c r="G1313" i="21" s="1"/>
  <c r="F1314" i="21"/>
  <c r="G1314" i="21" s="1"/>
  <c r="F1315" i="21"/>
  <c r="G1315" i="21" s="1"/>
  <c r="F1316" i="21"/>
  <c r="G1316" i="21" s="1"/>
  <c r="F1317" i="21"/>
  <c r="G1317" i="21" s="1"/>
  <c r="F1318" i="21"/>
  <c r="G1318" i="21" s="1"/>
  <c r="F1319" i="21"/>
  <c r="G1319" i="21" s="1"/>
  <c r="F1320" i="21"/>
  <c r="G1320" i="21" s="1"/>
  <c r="F1321" i="21"/>
  <c r="G1321" i="21" s="1"/>
  <c r="F1322" i="21"/>
  <c r="G1322" i="21" s="1"/>
  <c r="F1323" i="21"/>
  <c r="G1323" i="21" s="1"/>
  <c r="F1324" i="21"/>
  <c r="G1324" i="21" s="1"/>
  <c r="F1325" i="21"/>
  <c r="G1325" i="21" s="1"/>
  <c r="F1326" i="21"/>
  <c r="G1326" i="21" s="1"/>
  <c r="F1327" i="21"/>
  <c r="G1327" i="21" s="1"/>
  <c r="F1328" i="21"/>
  <c r="G1328" i="21" s="1"/>
  <c r="F1329" i="21"/>
  <c r="G1329" i="21" s="1"/>
  <c r="F1330" i="21"/>
  <c r="G1330" i="21" s="1"/>
  <c r="F1331" i="21"/>
  <c r="G1331" i="21" s="1"/>
  <c r="F1332" i="21"/>
  <c r="G1332" i="21" s="1"/>
  <c r="F1333" i="21"/>
  <c r="G1333" i="21" s="1"/>
  <c r="F1334" i="21"/>
  <c r="G1334" i="21" s="1"/>
  <c r="F1335" i="21"/>
  <c r="G1335" i="21" s="1"/>
  <c r="F1336" i="21"/>
  <c r="G1336" i="21" s="1"/>
  <c r="F1337" i="21"/>
  <c r="G1337" i="21" s="1"/>
  <c r="F1338" i="21"/>
  <c r="G1338" i="21" s="1"/>
  <c r="F1339" i="21"/>
  <c r="G1339" i="21" s="1"/>
  <c r="F1340" i="21"/>
  <c r="G1340" i="21" s="1"/>
  <c r="F1341" i="21"/>
  <c r="G1341" i="21" s="1"/>
  <c r="F1342" i="21"/>
  <c r="G1342" i="21" s="1"/>
  <c r="F1343" i="21"/>
  <c r="G1343" i="21" s="1"/>
  <c r="F1344" i="21"/>
  <c r="G1344" i="21" s="1"/>
  <c r="F1345" i="21"/>
  <c r="G1345" i="21" s="1"/>
  <c r="F1346" i="21"/>
  <c r="G1346" i="21" s="1"/>
  <c r="F1347" i="21"/>
  <c r="G1347" i="21" s="1"/>
  <c r="F1348" i="21"/>
  <c r="G1348" i="21" s="1"/>
  <c r="F1349" i="21"/>
  <c r="G1349" i="21" s="1"/>
  <c r="F1350" i="21"/>
  <c r="G1350" i="21" s="1"/>
  <c r="F1351" i="21"/>
  <c r="G1351" i="21" s="1"/>
  <c r="F1352" i="21"/>
  <c r="G1352" i="21" s="1"/>
  <c r="F1353" i="21"/>
  <c r="G1353" i="21" s="1"/>
  <c r="F1354" i="21"/>
  <c r="G1354" i="21" s="1"/>
  <c r="F1355" i="21"/>
  <c r="G1355" i="21" s="1"/>
  <c r="F1356" i="21"/>
  <c r="G1356" i="21" s="1"/>
  <c r="F1357" i="21"/>
  <c r="G1357" i="21" s="1"/>
  <c r="F1358" i="21"/>
  <c r="G1358" i="21" s="1"/>
  <c r="F1359" i="21"/>
  <c r="G1359" i="21" s="1"/>
  <c r="F1360" i="21"/>
  <c r="G1360" i="21" s="1"/>
  <c r="F1361" i="21"/>
  <c r="G1361" i="21" s="1"/>
  <c r="F1362" i="21"/>
  <c r="G1362" i="21" s="1"/>
  <c r="F1363" i="21"/>
  <c r="G1363" i="21" s="1"/>
  <c r="F1364" i="21"/>
  <c r="G1364" i="21" s="1"/>
  <c r="F1365" i="21"/>
  <c r="G1365" i="21" s="1"/>
  <c r="F1366" i="21"/>
  <c r="G1366" i="21" s="1"/>
  <c r="F1367" i="21"/>
  <c r="G1367" i="21" s="1"/>
  <c r="F1368" i="21"/>
  <c r="G1368" i="21" s="1"/>
  <c r="F1369" i="21"/>
  <c r="G1369" i="21" s="1"/>
  <c r="F1370" i="21"/>
  <c r="G1370" i="21" s="1"/>
  <c r="F1371" i="21"/>
  <c r="G1371" i="21" s="1"/>
  <c r="F1372" i="21"/>
  <c r="G1372" i="21" s="1"/>
  <c r="F1373" i="21"/>
  <c r="G1373" i="21" s="1"/>
  <c r="F1374" i="21"/>
  <c r="G1374" i="21" s="1"/>
  <c r="F1375" i="21"/>
  <c r="G1375" i="21" s="1"/>
  <c r="F1376" i="21"/>
  <c r="G1376" i="21" s="1"/>
  <c r="F1377" i="21"/>
  <c r="G1377" i="21" s="1"/>
  <c r="F1378" i="21"/>
  <c r="G1378" i="21" s="1"/>
  <c r="F1379" i="21"/>
  <c r="G1379" i="21" s="1"/>
  <c r="F1380" i="21"/>
  <c r="G1380" i="21" s="1"/>
  <c r="F1381" i="21"/>
  <c r="G1381" i="21" s="1"/>
  <c r="F1382" i="21"/>
  <c r="G1382" i="21" s="1"/>
  <c r="F1383" i="21"/>
  <c r="G1383" i="21" s="1"/>
  <c r="F1384" i="21"/>
  <c r="G1384" i="21" s="1"/>
  <c r="F1385" i="21"/>
  <c r="G1385" i="21" s="1"/>
  <c r="F1386" i="21"/>
  <c r="G1386" i="21" s="1"/>
  <c r="F1387" i="21"/>
  <c r="G1387" i="21" s="1"/>
  <c r="F1388" i="21"/>
  <c r="G1388" i="21" s="1"/>
  <c r="F1389" i="21"/>
  <c r="G1389" i="21" s="1"/>
  <c r="F1390" i="21"/>
  <c r="G1390" i="21" s="1"/>
  <c r="F1391" i="21"/>
  <c r="G1391" i="21" s="1"/>
  <c r="F1392" i="21"/>
  <c r="G1392" i="21" s="1"/>
  <c r="F1393" i="21"/>
  <c r="G1393" i="21" s="1"/>
  <c r="F1394" i="21"/>
  <c r="G1394" i="21" s="1"/>
  <c r="F1395" i="21"/>
  <c r="G1395" i="21" s="1"/>
  <c r="F1396" i="21"/>
  <c r="G1396" i="21" s="1"/>
  <c r="F1397" i="21"/>
  <c r="G1397" i="21" s="1"/>
  <c r="F1398" i="21"/>
  <c r="G1398" i="21" s="1"/>
  <c r="F1399" i="21"/>
  <c r="G1399" i="21" s="1"/>
  <c r="F1400" i="21"/>
  <c r="G1400" i="21" s="1"/>
  <c r="F1401" i="21"/>
  <c r="G1401" i="21" s="1"/>
  <c r="F1402" i="21"/>
  <c r="G1402" i="21" s="1"/>
  <c r="F1403" i="21"/>
  <c r="G1403" i="21" s="1"/>
  <c r="F1404" i="21"/>
  <c r="G1404" i="21" s="1"/>
  <c r="F1405" i="21"/>
  <c r="G1405" i="21" s="1"/>
  <c r="F1406" i="21"/>
  <c r="G1406" i="21" s="1"/>
  <c r="F1407" i="21"/>
  <c r="G1407" i="21" s="1"/>
  <c r="F1408" i="21"/>
  <c r="G1408" i="21" s="1"/>
  <c r="F1409" i="21"/>
  <c r="G1409" i="21" s="1"/>
  <c r="F1410" i="21"/>
  <c r="G1410" i="21" s="1"/>
  <c r="F1411" i="21"/>
  <c r="G1411" i="21" s="1"/>
  <c r="F1412" i="21"/>
  <c r="G1412" i="21" s="1"/>
  <c r="F1413" i="21"/>
  <c r="G1413" i="21" s="1"/>
  <c r="F1414" i="21"/>
  <c r="G1414" i="21" s="1"/>
  <c r="F1415" i="21"/>
  <c r="G1415" i="21" s="1"/>
  <c r="F1416" i="21"/>
  <c r="G1416" i="21" s="1"/>
  <c r="F1417" i="21"/>
  <c r="G1417" i="21" s="1"/>
  <c r="F1418" i="21"/>
  <c r="G1418" i="21" s="1"/>
  <c r="F1419" i="21"/>
  <c r="G1419" i="21" s="1"/>
  <c r="F1420" i="21"/>
  <c r="G1420" i="21" s="1"/>
  <c r="F1421" i="21"/>
  <c r="G1421" i="21" s="1"/>
  <c r="F1422" i="21"/>
  <c r="G1422" i="21" s="1"/>
  <c r="F1423" i="21"/>
  <c r="G1423" i="21" s="1"/>
  <c r="F1424" i="21"/>
  <c r="G1424" i="21" s="1"/>
  <c r="F1425" i="21"/>
  <c r="G1425" i="21" s="1"/>
  <c r="F1426" i="21"/>
  <c r="G1426" i="21" s="1"/>
  <c r="F1427" i="21"/>
  <c r="G1427" i="21" s="1"/>
  <c r="F1428" i="21"/>
  <c r="G1428" i="21" s="1"/>
  <c r="F1429" i="21"/>
  <c r="G1429" i="21" s="1"/>
  <c r="F1430" i="21"/>
  <c r="G1430" i="21" s="1"/>
  <c r="F1431" i="21"/>
  <c r="G1431" i="21" s="1"/>
  <c r="F1432" i="21"/>
  <c r="G1432" i="21" s="1"/>
  <c r="F1433" i="21"/>
  <c r="G1433" i="21" s="1"/>
  <c r="F1434" i="21"/>
  <c r="G1434" i="21" s="1"/>
  <c r="F1435" i="21"/>
  <c r="G1435" i="21" s="1"/>
  <c r="F1436" i="21"/>
  <c r="G1436" i="21" s="1"/>
  <c r="F1437" i="21"/>
  <c r="G1437" i="21" s="1"/>
  <c r="F1438" i="21"/>
  <c r="G1438" i="21" s="1"/>
  <c r="F1439" i="21"/>
  <c r="G1439" i="21" s="1"/>
  <c r="F1440" i="21"/>
  <c r="G1440" i="21" s="1"/>
  <c r="F1441" i="21"/>
  <c r="G1441" i="21" s="1"/>
  <c r="F1442" i="21"/>
  <c r="G1442" i="21" s="1"/>
  <c r="F1443" i="21"/>
  <c r="G1443" i="21" s="1"/>
  <c r="F1444" i="21"/>
  <c r="G1444" i="21" s="1"/>
  <c r="F1445" i="21"/>
  <c r="G1445" i="21" s="1"/>
  <c r="F1446" i="21"/>
  <c r="G1446" i="21" s="1"/>
  <c r="F1447" i="21"/>
  <c r="G1447" i="21" s="1"/>
  <c r="F1448" i="21"/>
  <c r="G1448" i="21" s="1"/>
  <c r="F1449" i="21"/>
  <c r="G1449" i="21" s="1"/>
  <c r="F1450" i="21"/>
  <c r="G1450" i="21" s="1"/>
  <c r="F1451" i="21"/>
  <c r="G1451" i="21" s="1"/>
  <c r="F1452" i="21"/>
  <c r="G1452" i="21" s="1"/>
  <c r="F1453" i="21"/>
  <c r="G1453" i="21" s="1"/>
  <c r="F1454" i="21"/>
  <c r="G1454" i="21" s="1"/>
  <c r="F1455" i="21"/>
  <c r="G1455" i="21" s="1"/>
  <c r="F1456" i="21"/>
  <c r="G1456" i="21" s="1"/>
  <c r="F1457" i="21"/>
  <c r="G1457" i="21" s="1"/>
  <c r="F1458" i="21"/>
  <c r="G1458" i="21" s="1"/>
  <c r="F1459" i="21"/>
  <c r="G1459" i="21" s="1"/>
  <c r="F1460" i="21"/>
  <c r="G1460" i="21" s="1"/>
  <c r="F1461" i="21"/>
  <c r="G1461" i="21" s="1"/>
  <c r="F1462" i="21"/>
  <c r="G1462" i="21" s="1"/>
  <c r="F1463" i="21"/>
  <c r="G1463" i="21" s="1"/>
  <c r="F1464" i="21"/>
  <c r="G1464" i="21" s="1"/>
  <c r="F1465" i="21"/>
  <c r="G1465" i="21" s="1"/>
  <c r="F1466" i="21"/>
  <c r="G1466" i="21" s="1"/>
  <c r="F1467" i="21"/>
  <c r="G1467" i="21" s="1"/>
  <c r="F1468" i="21"/>
  <c r="G1468" i="21" s="1"/>
  <c r="F1469" i="21"/>
  <c r="G1469" i="21" s="1"/>
  <c r="F1470" i="21"/>
  <c r="G1470" i="21" s="1"/>
  <c r="F1471" i="21"/>
  <c r="G1471" i="21" s="1"/>
  <c r="F1472" i="21"/>
  <c r="G1472" i="21" s="1"/>
  <c r="F1473" i="21"/>
  <c r="G1473" i="21" s="1"/>
  <c r="F1474" i="21"/>
  <c r="G1474" i="21" s="1"/>
  <c r="F1475" i="21"/>
  <c r="G1475" i="21" s="1"/>
  <c r="F1476" i="21"/>
  <c r="G1476" i="21" s="1"/>
  <c r="F1477" i="21"/>
  <c r="G1477" i="21" s="1"/>
  <c r="F1478" i="21"/>
  <c r="G1478" i="21" s="1"/>
  <c r="F1479" i="21"/>
  <c r="G1479" i="21" s="1"/>
  <c r="F1480" i="21"/>
  <c r="G1480" i="21" s="1"/>
  <c r="F1481" i="21"/>
  <c r="G1481" i="21" s="1"/>
  <c r="F1482" i="21"/>
  <c r="G1482" i="21" s="1"/>
  <c r="F1483" i="21"/>
  <c r="G1483" i="21" s="1"/>
  <c r="F1484" i="21"/>
  <c r="G1484" i="21" s="1"/>
  <c r="F1485" i="21"/>
  <c r="G1485" i="21" s="1"/>
  <c r="F1486" i="21"/>
  <c r="G1486" i="21" s="1"/>
  <c r="F1487" i="21"/>
  <c r="G1487" i="21" s="1"/>
  <c r="F1488" i="21"/>
  <c r="G1488" i="21" s="1"/>
  <c r="F1489" i="21"/>
  <c r="G1489" i="21" s="1"/>
  <c r="F1490" i="21"/>
  <c r="G1490" i="21" s="1"/>
  <c r="F1491" i="21"/>
  <c r="G1491" i="21" s="1"/>
  <c r="F1492" i="21"/>
  <c r="G1492" i="21" s="1"/>
  <c r="F1493" i="21"/>
  <c r="G1493" i="21" s="1"/>
  <c r="F1494" i="21"/>
  <c r="G1494" i="21" s="1"/>
  <c r="F1495" i="21"/>
  <c r="G1495" i="21" s="1"/>
  <c r="F1496" i="21"/>
  <c r="G1496" i="21" s="1"/>
  <c r="F1497" i="21"/>
  <c r="G1497" i="21" s="1"/>
  <c r="F1498" i="21"/>
  <c r="G1498" i="21" s="1"/>
  <c r="F1499" i="21"/>
  <c r="G1499" i="21" s="1"/>
  <c r="F1500" i="21"/>
  <c r="G1500" i="21" s="1"/>
  <c r="F1501" i="21"/>
  <c r="G1501" i="21" s="1"/>
  <c r="F1502" i="21"/>
  <c r="G1502" i="21" s="1"/>
  <c r="F1503" i="21"/>
  <c r="G1503" i="21" s="1"/>
  <c r="F1504" i="21"/>
  <c r="G1504" i="21" s="1"/>
  <c r="F1505" i="21"/>
  <c r="G1505" i="21" s="1"/>
  <c r="F1506" i="21"/>
  <c r="G1506" i="21" s="1"/>
  <c r="F1507" i="21"/>
  <c r="G1507" i="21" s="1"/>
  <c r="F1508" i="21"/>
  <c r="G1508" i="21" s="1"/>
  <c r="F1509" i="21"/>
  <c r="G1509" i="21" s="1"/>
  <c r="F1510" i="21"/>
  <c r="G1510" i="21" s="1"/>
  <c r="F1511" i="21"/>
  <c r="G1511" i="21" s="1"/>
  <c r="F1512" i="21"/>
  <c r="G1512" i="21" s="1"/>
  <c r="F1513" i="21"/>
  <c r="G1513" i="21" s="1"/>
  <c r="F1514" i="21"/>
  <c r="G1514" i="21" s="1"/>
  <c r="F1515" i="21"/>
  <c r="G1515" i="21" s="1"/>
  <c r="F1516" i="21"/>
  <c r="G1516" i="21" s="1"/>
  <c r="F1517" i="21"/>
  <c r="G1517" i="21" s="1"/>
  <c r="F1518" i="21"/>
  <c r="G1518" i="21" s="1"/>
  <c r="F1519" i="21"/>
  <c r="G1519" i="21" s="1"/>
  <c r="F1520" i="21"/>
  <c r="G1520" i="21" s="1"/>
  <c r="F1521" i="21"/>
  <c r="G1521" i="21" s="1"/>
  <c r="F1522" i="21"/>
  <c r="G1522" i="21" s="1"/>
  <c r="F1523" i="21"/>
  <c r="G1523" i="21" s="1"/>
  <c r="F1524" i="21"/>
  <c r="G1524" i="21" s="1"/>
  <c r="F1525" i="21"/>
  <c r="G1525" i="21" s="1"/>
  <c r="F1526" i="21"/>
  <c r="G1526" i="21" s="1"/>
  <c r="F1527" i="21"/>
  <c r="G1527" i="21" s="1"/>
  <c r="F1528" i="21"/>
  <c r="G1528" i="21" s="1"/>
  <c r="F1529" i="21"/>
  <c r="G1529" i="21" s="1"/>
  <c r="F1530" i="21"/>
  <c r="G1530" i="21" s="1"/>
  <c r="F1531" i="21"/>
  <c r="G1531" i="21" s="1"/>
  <c r="F1532" i="21"/>
  <c r="G1532" i="21" s="1"/>
  <c r="F1533" i="21"/>
  <c r="G1533" i="21" s="1"/>
  <c r="F1534" i="21"/>
  <c r="G1534" i="21" s="1"/>
  <c r="F1535" i="21"/>
  <c r="G1535" i="21" s="1"/>
  <c r="F1536" i="21"/>
  <c r="G1536" i="21" s="1"/>
  <c r="F1537" i="21"/>
  <c r="G1537" i="21" s="1"/>
  <c r="F1538" i="21"/>
  <c r="G1538" i="21" s="1"/>
  <c r="F1539" i="21"/>
  <c r="G1539" i="21" s="1"/>
  <c r="F1540" i="21"/>
  <c r="G1540" i="21" s="1"/>
  <c r="F1541" i="21"/>
  <c r="G1541" i="21" s="1"/>
  <c r="F1542" i="21"/>
  <c r="G1542" i="21" s="1"/>
  <c r="F1543" i="21"/>
  <c r="G1543" i="21" s="1"/>
  <c r="F1544" i="21"/>
  <c r="G1544" i="21" s="1"/>
  <c r="F1545" i="21"/>
  <c r="G1545" i="21" s="1"/>
  <c r="F1546" i="21"/>
  <c r="G1546" i="21" s="1"/>
  <c r="F1547" i="21"/>
  <c r="G1547" i="21" s="1"/>
  <c r="F1548" i="21"/>
  <c r="G1548" i="21" s="1"/>
  <c r="F1549" i="21"/>
  <c r="G1549" i="21" s="1"/>
  <c r="F1550" i="21"/>
  <c r="G1550" i="21" s="1"/>
  <c r="F1551" i="21"/>
  <c r="G1551" i="21" s="1"/>
  <c r="F1552" i="21"/>
  <c r="G1552" i="21" s="1"/>
  <c r="F1553" i="21"/>
  <c r="G1553" i="21" s="1"/>
  <c r="F1554" i="21"/>
  <c r="G1554" i="21" s="1"/>
  <c r="F1555" i="21"/>
  <c r="G1555" i="21" s="1"/>
  <c r="F1556" i="21"/>
  <c r="G1556" i="21" s="1"/>
  <c r="F1557" i="21"/>
  <c r="G1557" i="21" s="1"/>
  <c r="F1558" i="21"/>
  <c r="G1558" i="21" s="1"/>
  <c r="F1559" i="21"/>
  <c r="G1559" i="21" s="1"/>
  <c r="F1560" i="21"/>
  <c r="G1560" i="21" s="1"/>
  <c r="F1561" i="21"/>
  <c r="G1561" i="21" s="1"/>
  <c r="F1562" i="21"/>
  <c r="G1562" i="21" s="1"/>
  <c r="F1563" i="21"/>
  <c r="G1563" i="21" s="1"/>
  <c r="F1564" i="21"/>
  <c r="G1564" i="21" s="1"/>
  <c r="F1565" i="21"/>
  <c r="G1565" i="21" s="1"/>
  <c r="F1566" i="21"/>
  <c r="G1566" i="21" s="1"/>
  <c r="F1567" i="21"/>
  <c r="G1567" i="21" s="1"/>
  <c r="F1568" i="21"/>
  <c r="G1568" i="21" s="1"/>
  <c r="F1569" i="21"/>
  <c r="G1569" i="21" s="1"/>
  <c r="F1570" i="21"/>
  <c r="G1570" i="21" s="1"/>
  <c r="F1571" i="21"/>
  <c r="G1571" i="21" s="1"/>
  <c r="F1572" i="21"/>
  <c r="G1572" i="21" s="1"/>
  <c r="F1573" i="21"/>
  <c r="G1573" i="21" s="1"/>
  <c r="F1574" i="21"/>
  <c r="G1574" i="21" s="1"/>
  <c r="F1575" i="21"/>
  <c r="G1575" i="21" s="1"/>
  <c r="F1576" i="21"/>
  <c r="G1576" i="21" s="1"/>
  <c r="F1577" i="21"/>
  <c r="G1577" i="21" s="1"/>
  <c r="F1578" i="21"/>
  <c r="G1578" i="21" s="1"/>
  <c r="F1579" i="21"/>
  <c r="G1579" i="21" s="1"/>
  <c r="F1580" i="21"/>
  <c r="G1580" i="21" s="1"/>
  <c r="F1581" i="21"/>
  <c r="G1581" i="21" s="1"/>
  <c r="F1582" i="21"/>
  <c r="G1582" i="21" s="1"/>
  <c r="F1583" i="21"/>
  <c r="G1583" i="21" s="1"/>
  <c r="F1584" i="21"/>
  <c r="G1584" i="21" s="1"/>
  <c r="F1585" i="21"/>
  <c r="G1585" i="21" s="1"/>
  <c r="F1586" i="21"/>
  <c r="G1586" i="21" s="1"/>
  <c r="F1587" i="21"/>
  <c r="G1587" i="21" s="1"/>
  <c r="F1588" i="21"/>
  <c r="G1588" i="21" s="1"/>
  <c r="F1589" i="21"/>
  <c r="G1589" i="21" s="1"/>
  <c r="F1590" i="21"/>
  <c r="G1590" i="21" s="1"/>
  <c r="F1591" i="21"/>
  <c r="G1591" i="21" s="1"/>
  <c r="F1592" i="21"/>
  <c r="G1592" i="21" s="1"/>
  <c r="F1593" i="21"/>
  <c r="G1593" i="21" s="1"/>
  <c r="F1594" i="21"/>
  <c r="G1594" i="21" s="1"/>
  <c r="F1595" i="21"/>
  <c r="G1595" i="21" s="1"/>
  <c r="F1596" i="21"/>
  <c r="G1596" i="21" s="1"/>
  <c r="F1597" i="21"/>
  <c r="G1597" i="21" s="1"/>
  <c r="F1598" i="21"/>
  <c r="G1598" i="21" s="1"/>
  <c r="F1599" i="21"/>
  <c r="G1599" i="21" s="1"/>
  <c r="F1600" i="21"/>
  <c r="G1600" i="21" s="1"/>
  <c r="F1601" i="21"/>
  <c r="G1601" i="21" s="1"/>
  <c r="F1604" i="21"/>
  <c r="G1604" i="21" s="1"/>
  <c r="F1605" i="21"/>
  <c r="G1605" i="21" s="1"/>
  <c r="F1607" i="21"/>
  <c r="G1607" i="21" s="1"/>
  <c r="F1608" i="21"/>
  <c r="G1608" i="21" s="1"/>
  <c r="F1624" i="21"/>
  <c r="G1624" i="21" s="1"/>
  <c r="F1625" i="21"/>
  <c r="G1625" i="21" s="1"/>
  <c r="F1626" i="21"/>
  <c r="G1626" i="21" s="1"/>
  <c r="F1627" i="21"/>
  <c r="G1627" i="21" s="1"/>
  <c r="F1628" i="21"/>
  <c r="G1628" i="21" s="1"/>
  <c r="F1629" i="21"/>
  <c r="G1629" i="21" s="1"/>
  <c r="F1630" i="21"/>
  <c r="G1630" i="21" s="1"/>
  <c r="F1631" i="21"/>
  <c r="G1631" i="21" s="1"/>
  <c r="F1632" i="21"/>
  <c r="G1632" i="21" s="1"/>
  <c r="F1633" i="21"/>
  <c r="G1633" i="21" s="1"/>
  <c r="F1634" i="21"/>
  <c r="G1634" i="21" s="1"/>
  <c r="F1635" i="21"/>
  <c r="G1635" i="21" s="1"/>
  <c r="F1636" i="21"/>
  <c r="G1636" i="21" s="1"/>
  <c r="F1637" i="21"/>
  <c r="G1637" i="21" s="1"/>
  <c r="F1638" i="21"/>
  <c r="G1638" i="21" s="1"/>
  <c r="F1639" i="21"/>
  <c r="G1639" i="21" s="1"/>
  <c r="F1640" i="21"/>
  <c r="G1640" i="21" s="1"/>
  <c r="F1641" i="21"/>
  <c r="G1641" i="21" s="1"/>
  <c r="F1642" i="21"/>
  <c r="G1642" i="21" s="1"/>
  <c r="F1643" i="21"/>
  <c r="G1643" i="21" s="1"/>
  <c r="F1644" i="21"/>
  <c r="G1644" i="21"/>
  <c r="F1645" i="21"/>
  <c r="G1645" i="21" s="1"/>
  <c r="F1646" i="21"/>
  <c r="G1646" i="21" s="1"/>
  <c r="F1647" i="21"/>
  <c r="G1647" i="21" s="1"/>
  <c r="F1648" i="21"/>
  <c r="G1648" i="21" s="1"/>
  <c r="F1649" i="21"/>
  <c r="G1649" i="21" s="1"/>
  <c r="F1650" i="21"/>
  <c r="G1650" i="21" s="1"/>
  <c r="F1651" i="21"/>
  <c r="G1651" i="21" s="1"/>
  <c r="F1652" i="21"/>
  <c r="G1652" i="21" s="1"/>
  <c r="F1653" i="21"/>
  <c r="G1653" i="21" s="1"/>
  <c r="F1654" i="21"/>
  <c r="G1654" i="21" s="1"/>
  <c r="F1655" i="21"/>
  <c r="G1655" i="21" s="1"/>
  <c r="F1656" i="21"/>
  <c r="G1656" i="21" s="1"/>
  <c r="F1657" i="21"/>
  <c r="G1657" i="21" s="1"/>
  <c r="F1658" i="21"/>
  <c r="G1658" i="21" s="1"/>
  <c r="F1659" i="21"/>
  <c r="G1659" i="21" s="1"/>
  <c r="F1660" i="21"/>
  <c r="G1660" i="21" s="1"/>
  <c r="F1661" i="21"/>
  <c r="G1661" i="21" s="1"/>
  <c r="F1662" i="21"/>
  <c r="G1662" i="21" s="1"/>
  <c r="F1663" i="21"/>
  <c r="G1663" i="21" s="1"/>
  <c r="F1664" i="21"/>
  <c r="G1664" i="21" s="1"/>
  <c r="F1665" i="21"/>
  <c r="G1665" i="21" s="1"/>
  <c r="F1666" i="21"/>
  <c r="G1666" i="21" s="1"/>
  <c r="F1667" i="21"/>
  <c r="G1667" i="21" s="1"/>
  <c r="F1668" i="21"/>
  <c r="G1668" i="21" s="1"/>
  <c r="F1669" i="21"/>
  <c r="G1669" i="21" s="1"/>
  <c r="F1670" i="21"/>
  <c r="G1670" i="21" s="1"/>
  <c r="F1671" i="21"/>
  <c r="G1671" i="21" s="1"/>
  <c r="F1672" i="21"/>
  <c r="G1672" i="21" s="1"/>
  <c r="F1673" i="21"/>
  <c r="G1673" i="21" s="1"/>
  <c r="F1674" i="21"/>
  <c r="G1674" i="21" s="1"/>
  <c r="F1675" i="21"/>
  <c r="G1675" i="21" s="1"/>
  <c r="F1676" i="21"/>
  <c r="G1676" i="21" s="1"/>
  <c r="F1677" i="21"/>
  <c r="G1677" i="21" s="1"/>
  <c r="F1678" i="21"/>
  <c r="G1678" i="21" s="1"/>
  <c r="F1679" i="21"/>
  <c r="G1679" i="21" s="1"/>
  <c r="F1680" i="21"/>
  <c r="G1680" i="21" s="1"/>
  <c r="F1681" i="21"/>
  <c r="G1681" i="21" s="1"/>
  <c r="F1682" i="21"/>
  <c r="G1682" i="21" s="1"/>
  <c r="F1683" i="21"/>
  <c r="G1683" i="21" s="1"/>
  <c r="F1684" i="21"/>
  <c r="G1684" i="21" s="1"/>
  <c r="F1685" i="21"/>
  <c r="G1685" i="21" s="1"/>
  <c r="F1686" i="21"/>
  <c r="G1686" i="21" s="1"/>
  <c r="F1687" i="21"/>
  <c r="G1687" i="21" s="1"/>
  <c r="F1688" i="21"/>
  <c r="G1688" i="21"/>
  <c r="F1689" i="21"/>
  <c r="G1689" i="21" s="1"/>
  <c r="F1690" i="21"/>
  <c r="G1690" i="21" s="1"/>
  <c r="F1691" i="21"/>
  <c r="G1691" i="21" s="1"/>
  <c r="F1692" i="21"/>
  <c r="G1692" i="21" s="1"/>
  <c r="F1693" i="21"/>
  <c r="G1693" i="21" s="1"/>
  <c r="F1694" i="21"/>
  <c r="G1694" i="21" s="1"/>
  <c r="F1695" i="21"/>
  <c r="G1695" i="21" s="1"/>
  <c r="F1696" i="21"/>
  <c r="G1696" i="21" s="1"/>
  <c r="F1697" i="21"/>
  <c r="G1697" i="21" s="1"/>
  <c r="F1698" i="21"/>
  <c r="G1698" i="21" s="1"/>
  <c r="F1699" i="21"/>
  <c r="G1699" i="21" s="1"/>
  <c r="F1700" i="21"/>
  <c r="G1700" i="21" s="1"/>
  <c r="F1701" i="21"/>
  <c r="G1701" i="21" s="1"/>
  <c r="F1702" i="21"/>
  <c r="G1702" i="21" s="1"/>
  <c r="F1703" i="21"/>
  <c r="G1703" i="21" s="1"/>
  <c r="F1704" i="21"/>
  <c r="G1704" i="21" s="1"/>
  <c r="F1705" i="21"/>
  <c r="G1705" i="21" s="1"/>
  <c r="F1706" i="21"/>
  <c r="G1706" i="21" s="1"/>
  <c r="F1707" i="21"/>
  <c r="G1707" i="21" s="1"/>
  <c r="F1708" i="21"/>
  <c r="G1708" i="21" s="1"/>
  <c r="F1709" i="21"/>
  <c r="G1709" i="21" s="1"/>
  <c r="F1710" i="21"/>
  <c r="G1710" i="21" s="1"/>
  <c r="F1711" i="21"/>
  <c r="G1711" i="21" s="1"/>
  <c r="F1712" i="21"/>
  <c r="G1712" i="21" s="1"/>
  <c r="F1713" i="21"/>
  <c r="G1713" i="21" s="1"/>
  <c r="F1714" i="21"/>
  <c r="G1714" i="21" s="1"/>
  <c r="F1715" i="21"/>
  <c r="G1715" i="21" s="1"/>
  <c r="F1716" i="21"/>
  <c r="G1716" i="21" s="1"/>
  <c r="F1717" i="21"/>
  <c r="G1717" i="21" s="1"/>
  <c r="F1718" i="21"/>
  <c r="G1718" i="21" s="1"/>
  <c r="F1719" i="21"/>
  <c r="G1719" i="21" s="1"/>
  <c r="F1720" i="21"/>
  <c r="G1720" i="21" s="1"/>
  <c r="F1721" i="21"/>
  <c r="G1721" i="21" s="1"/>
  <c r="F1722" i="21"/>
  <c r="G1722" i="21" s="1"/>
  <c r="F1723" i="21"/>
  <c r="G1723" i="21" s="1"/>
  <c r="F1724" i="21"/>
  <c r="G1724" i="21" s="1"/>
  <c r="F1725" i="21"/>
  <c r="G1725" i="21" s="1"/>
  <c r="F1726" i="21"/>
  <c r="G1726" i="21" s="1"/>
  <c r="F1727" i="21"/>
  <c r="G1727" i="21" s="1"/>
  <c r="F1728" i="21"/>
  <c r="G1728" i="21" s="1"/>
  <c r="F1729" i="21"/>
  <c r="G1729" i="21" s="1"/>
  <c r="F1730" i="21"/>
  <c r="G1730" i="21" s="1"/>
  <c r="F1731" i="21"/>
  <c r="G1731" i="21" s="1"/>
  <c r="F1732" i="21"/>
  <c r="G1732" i="21" s="1"/>
  <c r="F1733" i="21"/>
  <c r="G1733" i="21" s="1"/>
  <c r="F1734" i="21"/>
  <c r="G1734" i="21" s="1"/>
  <c r="F1735" i="21"/>
  <c r="G1735" i="21" s="1"/>
  <c r="F1736" i="21"/>
  <c r="G1736" i="21" s="1"/>
  <c r="F1737" i="21"/>
  <c r="G1737" i="21" s="1"/>
  <c r="F1738" i="21"/>
  <c r="G1738" i="21" s="1"/>
  <c r="F1739" i="21"/>
  <c r="G1739" i="21" s="1"/>
  <c r="F1740" i="21"/>
  <c r="G1740" i="21" s="1"/>
  <c r="F1741" i="21"/>
  <c r="G1741" i="21" s="1"/>
  <c r="F1742" i="21"/>
  <c r="G1742" i="21" s="1"/>
  <c r="F1743" i="21"/>
  <c r="G1743" i="21" s="1"/>
  <c r="F1744" i="21"/>
  <c r="G1744" i="21" s="1"/>
  <c r="F1745" i="21"/>
  <c r="G1745" i="21" s="1"/>
  <c r="F1746" i="21"/>
  <c r="G1746" i="21" s="1"/>
  <c r="F1747" i="21"/>
  <c r="G1747" i="21" s="1"/>
  <c r="F1748" i="21"/>
  <c r="G1748" i="21" s="1"/>
  <c r="F1749" i="21"/>
  <c r="G1749" i="21" s="1"/>
  <c r="F1750" i="21"/>
  <c r="G1750" i="21" s="1"/>
  <c r="F1751" i="21"/>
  <c r="G1751" i="21" s="1"/>
  <c r="F1752" i="21"/>
  <c r="G1752" i="21" s="1"/>
  <c r="F1753" i="21"/>
  <c r="G1753" i="21" s="1"/>
  <c r="F1754" i="21"/>
  <c r="G1754" i="21" s="1"/>
  <c r="F1755" i="21"/>
  <c r="G1755" i="21" s="1"/>
  <c r="F1756" i="21"/>
  <c r="G1756" i="21" s="1"/>
  <c r="F1757" i="21"/>
  <c r="G1757" i="21" s="1"/>
  <c r="F1758" i="21"/>
  <c r="G1758" i="21" s="1"/>
  <c r="F1759" i="21"/>
  <c r="G1759" i="21" s="1"/>
  <c r="F1760" i="21"/>
  <c r="G1760" i="21" s="1"/>
  <c r="F1761" i="21"/>
  <c r="G1761" i="21" s="1"/>
  <c r="F1762" i="21"/>
  <c r="G1762" i="21" s="1"/>
  <c r="F1763" i="21"/>
  <c r="G1763" i="21" s="1"/>
  <c r="F1764" i="21"/>
  <c r="G1764" i="21" s="1"/>
  <c r="F1765" i="21"/>
  <c r="G1765" i="21" s="1"/>
  <c r="F1766" i="21"/>
  <c r="G1766" i="21" s="1"/>
  <c r="F1767" i="21"/>
  <c r="G1767" i="21" s="1"/>
  <c r="F1768" i="21"/>
  <c r="G1768" i="21" s="1"/>
  <c r="F1769" i="21"/>
  <c r="G1769" i="21" s="1"/>
  <c r="F1770" i="21"/>
  <c r="G1770" i="21" s="1"/>
  <c r="F1771" i="21"/>
  <c r="G1771" i="21" s="1"/>
  <c r="F1772" i="21"/>
  <c r="G1772" i="21" s="1"/>
  <c r="F1773" i="21"/>
  <c r="G1773" i="21" s="1"/>
  <c r="F1774" i="21"/>
  <c r="G1774" i="21" s="1"/>
  <c r="F1775" i="21"/>
  <c r="G1775" i="21" s="1"/>
  <c r="F1776" i="21"/>
  <c r="G1776" i="21" s="1"/>
  <c r="F1777" i="21"/>
  <c r="G1777" i="21" s="1"/>
  <c r="F1778" i="21"/>
  <c r="G1778" i="21" s="1"/>
  <c r="F1779" i="21"/>
  <c r="G1779" i="21" s="1"/>
  <c r="F1780" i="21"/>
  <c r="G1780" i="21" s="1"/>
  <c r="F1781" i="21"/>
  <c r="G1781" i="21" s="1"/>
  <c r="F1782" i="21"/>
  <c r="G1782" i="21" s="1"/>
  <c r="F1783" i="21"/>
  <c r="G1783" i="21" s="1"/>
  <c r="F1784" i="21"/>
  <c r="G1784" i="21" s="1"/>
  <c r="F1785" i="21"/>
  <c r="G1785" i="21" s="1"/>
  <c r="F1786" i="21"/>
  <c r="G1786" i="21" s="1"/>
  <c r="F1787" i="21"/>
  <c r="G1787" i="21" s="1"/>
  <c r="F1788" i="21"/>
  <c r="G1788" i="21" s="1"/>
  <c r="F1789" i="21"/>
  <c r="G1789" i="21" s="1"/>
  <c r="F1790" i="21"/>
  <c r="G1790" i="21" s="1"/>
  <c r="F1791" i="21"/>
  <c r="G1791" i="21" s="1"/>
  <c r="F1792" i="21"/>
  <c r="G1792" i="21" s="1"/>
  <c r="F1793" i="21"/>
  <c r="G1793" i="21" s="1"/>
  <c r="F1794" i="21"/>
  <c r="G1794" i="21" s="1"/>
  <c r="F1795" i="21"/>
  <c r="G1795" i="21" s="1"/>
  <c r="F1796" i="21"/>
  <c r="G1796" i="21" s="1"/>
  <c r="F1797" i="21"/>
  <c r="G1797" i="21" s="1"/>
  <c r="F1798" i="21"/>
  <c r="G1798" i="21" s="1"/>
  <c r="F1799" i="21"/>
  <c r="G1799" i="21" s="1"/>
  <c r="F1800" i="21"/>
  <c r="G1800" i="21" s="1"/>
  <c r="F1801" i="21"/>
  <c r="G1801" i="21" s="1"/>
  <c r="F1802" i="21"/>
  <c r="G1802" i="21" s="1"/>
  <c r="F1803" i="21"/>
  <c r="G1803" i="21" s="1"/>
  <c r="F1804" i="21"/>
  <c r="G1804" i="21" s="1"/>
  <c r="F1805" i="21"/>
  <c r="G1805" i="21" s="1"/>
  <c r="F1806" i="21"/>
  <c r="G1806" i="21" s="1"/>
  <c r="F1807" i="21"/>
  <c r="G1807" i="21" s="1"/>
  <c r="F1808" i="21"/>
  <c r="G1808" i="21" s="1"/>
  <c r="F1809" i="21"/>
  <c r="G1809" i="21" s="1"/>
  <c r="F1810" i="21"/>
  <c r="G1810" i="21" s="1"/>
  <c r="F1811" i="21"/>
  <c r="G1811" i="21" s="1"/>
  <c r="F1812" i="21"/>
  <c r="G1812" i="21"/>
  <c r="F1813" i="21"/>
  <c r="G1813" i="21" s="1"/>
  <c r="F1814" i="21"/>
  <c r="G1814" i="21" s="1"/>
  <c r="F1815" i="21"/>
  <c r="G1815" i="21" s="1"/>
  <c r="F1816" i="21"/>
  <c r="G1816" i="21" s="1"/>
  <c r="F1817" i="21"/>
  <c r="G1817" i="21" s="1"/>
  <c r="F1818" i="21"/>
  <c r="G1818" i="21" s="1"/>
  <c r="F1819" i="21"/>
  <c r="G1819" i="21" s="1"/>
  <c r="F1820" i="21"/>
  <c r="G1820" i="21" s="1"/>
  <c r="F1821" i="21"/>
  <c r="G1821" i="21" s="1"/>
  <c r="F1822" i="21"/>
  <c r="G1822" i="21" s="1"/>
  <c r="F1823" i="21"/>
  <c r="G1823" i="21" s="1"/>
  <c r="F1824" i="21"/>
  <c r="G1824" i="21" s="1"/>
  <c r="F1825" i="21"/>
  <c r="G1825" i="21" s="1"/>
  <c r="F1826" i="21"/>
  <c r="G1826" i="21" s="1"/>
  <c r="F1827" i="21"/>
  <c r="G1827" i="21" s="1"/>
  <c r="F1828" i="21"/>
  <c r="G1828" i="21" s="1"/>
  <c r="F1829" i="21"/>
  <c r="G1829" i="21" s="1"/>
  <c r="F1830" i="21"/>
  <c r="G1830" i="21" s="1"/>
  <c r="F1831" i="21"/>
  <c r="G1831" i="21" s="1"/>
  <c r="F1832" i="21"/>
  <c r="G1832" i="21" s="1"/>
  <c r="F1833" i="21"/>
  <c r="G1833" i="21" s="1"/>
  <c r="F1834" i="21"/>
  <c r="G1834" i="21" s="1"/>
  <c r="F1835" i="21"/>
  <c r="G1835" i="21" s="1"/>
  <c r="F1836" i="21"/>
  <c r="G1836" i="21" s="1"/>
  <c r="F1837" i="21"/>
  <c r="G1837" i="21" s="1"/>
  <c r="F1838" i="21"/>
  <c r="G1838" i="21" s="1"/>
  <c r="F1839" i="21"/>
  <c r="G1839" i="21" s="1"/>
  <c r="F1840" i="21"/>
  <c r="G1840" i="21" s="1"/>
  <c r="F1841" i="21"/>
  <c r="G1841" i="21" s="1"/>
  <c r="F1842" i="21"/>
  <c r="G1842" i="21" s="1"/>
  <c r="F1843" i="21"/>
  <c r="G1843" i="21" s="1"/>
  <c r="F1844" i="21"/>
  <c r="G1844" i="21" s="1"/>
  <c r="F1845" i="21"/>
  <c r="G1845" i="21" s="1"/>
  <c r="F1846" i="21"/>
  <c r="G1846" i="21" s="1"/>
  <c r="F1847" i="21"/>
  <c r="G1847" i="21" s="1"/>
  <c r="F1848" i="21"/>
  <c r="G1848" i="21" s="1"/>
  <c r="F1849" i="21"/>
  <c r="G1849" i="21" s="1"/>
  <c r="F1850" i="21"/>
  <c r="G1850" i="21" s="1"/>
  <c r="F1851" i="21"/>
  <c r="G1851" i="21" s="1"/>
  <c r="F1852" i="21"/>
  <c r="G1852" i="21" s="1"/>
  <c r="F1853" i="21"/>
  <c r="G1853" i="21" s="1"/>
  <c r="F1854" i="21"/>
  <c r="G1854" i="21" s="1"/>
  <c r="F1855" i="21"/>
  <c r="G1855" i="21" s="1"/>
  <c r="F1856" i="21"/>
  <c r="G1856" i="21" s="1"/>
  <c r="F1857" i="21"/>
  <c r="G1857" i="21" s="1"/>
  <c r="F1858" i="21"/>
  <c r="G1858" i="21" s="1"/>
  <c r="F1859" i="21"/>
  <c r="G1859" i="21" s="1"/>
  <c r="F1860" i="21"/>
  <c r="G1860" i="21" s="1"/>
  <c r="F1861" i="21"/>
  <c r="G1861" i="21" s="1"/>
  <c r="F1862" i="21"/>
  <c r="G1862" i="21" s="1"/>
  <c r="F1863" i="21"/>
  <c r="G1863" i="21" s="1"/>
  <c r="F1864" i="21"/>
  <c r="G1864" i="21"/>
  <c r="F1865" i="21"/>
  <c r="G1865" i="21" s="1"/>
  <c r="F1866" i="21"/>
  <c r="G1866" i="21" s="1"/>
  <c r="F1867" i="21"/>
  <c r="G1867" i="21" s="1"/>
  <c r="F1868" i="21"/>
  <c r="G1868" i="21" s="1"/>
  <c r="F1869" i="21"/>
  <c r="G1869" i="21" s="1"/>
  <c r="F1870" i="21"/>
  <c r="G1870" i="21" s="1"/>
  <c r="F1871" i="21"/>
  <c r="G1871" i="21" s="1"/>
  <c r="F1872" i="21"/>
  <c r="G1872" i="21" s="1"/>
  <c r="F1873" i="21"/>
  <c r="G1873" i="21" s="1"/>
  <c r="F1874" i="21"/>
  <c r="G1874" i="21" s="1"/>
  <c r="F1875" i="21"/>
  <c r="G1875" i="21" s="1"/>
  <c r="F1876" i="21"/>
  <c r="G1876" i="21" s="1"/>
  <c r="F1877" i="21"/>
  <c r="G1877" i="21" s="1"/>
  <c r="F1878" i="21"/>
  <c r="G1878" i="21" s="1"/>
  <c r="F1879" i="21"/>
  <c r="G1879" i="21" s="1"/>
  <c r="F1880" i="21"/>
  <c r="G1880" i="21"/>
  <c r="F1881" i="21"/>
  <c r="G1881" i="21" s="1"/>
  <c r="F1882" i="21"/>
  <c r="G1882" i="21" s="1"/>
  <c r="F1883" i="21"/>
  <c r="G1883" i="21" s="1"/>
  <c r="F1884" i="21"/>
  <c r="G1884" i="21" s="1"/>
  <c r="F1885" i="21"/>
  <c r="G1885" i="21" s="1"/>
  <c r="F1886" i="21"/>
  <c r="G1886" i="21" s="1"/>
  <c r="F1887" i="21"/>
  <c r="G1887" i="21" s="1"/>
  <c r="F1888" i="21"/>
  <c r="G1888" i="21" s="1"/>
  <c r="F1889" i="21"/>
  <c r="G1889" i="21" s="1"/>
  <c r="F1890" i="21"/>
  <c r="G1890" i="21" s="1"/>
  <c r="F1891" i="21"/>
  <c r="G1891" i="21" s="1"/>
  <c r="F1892" i="21"/>
  <c r="G1892" i="21" s="1"/>
  <c r="F1893" i="21"/>
  <c r="G1893" i="21" s="1"/>
  <c r="F1894" i="21"/>
  <c r="G1894" i="21" s="1"/>
  <c r="F1895" i="21"/>
  <c r="G1895" i="21" s="1"/>
  <c r="F1896" i="21"/>
  <c r="G1896" i="21" s="1"/>
  <c r="F1897" i="21"/>
  <c r="G1897" i="21" s="1"/>
  <c r="F1898" i="21"/>
  <c r="G1898" i="21" s="1"/>
  <c r="F1899" i="21"/>
  <c r="G1899" i="21" s="1"/>
  <c r="F1900" i="21"/>
  <c r="G1900" i="21" s="1"/>
  <c r="F1901" i="21"/>
  <c r="G1901" i="21" s="1"/>
  <c r="F1902" i="21"/>
  <c r="G1902" i="21" s="1"/>
  <c r="F1903" i="21"/>
  <c r="G1903" i="21" s="1"/>
  <c r="F1904" i="21"/>
  <c r="G1904" i="21" s="1"/>
  <c r="F1905" i="21"/>
  <c r="G1905" i="21" s="1"/>
  <c r="F1906" i="21"/>
  <c r="G1906" i="21" s="1"/>
  <c r="F1907" i="21"/>
  <c r="G1907" i="21" s="1"/>
  <c r="F1908" i="21"/>
  <c r="G1908" i="21"/>
  <c r="F1909" i="21"/>
  <c r="G1909" i="21" s="1"/>
  <c r="F1910" i="21"/>
  <c r="G1910" i="21" s="1"/>
  <c r="F1911" i="21"/>
  <c r="G1911" i="21" s="1"/>
  <c r="F1912" i="21"/>
  <c r="G1912" i="21" s="1"/>
  <c r="F1913" i="21"/>
  <c r="G1913" i="21" s="1"/>
  <c r="F1914" i="21"/>
  <c r="G1914" i="21" s="1"/>
  <c r="F1915" i="21"/>
  <c r="G1915" i="21" s="1"/>
  <c r="F1916" i="21"/>
  <c r="G1916" i="21" s="1"/>
  <c r="F1917" i="21"/>
  <c r="G1917" i="21" s="1"/>
  <c r="F1918" i="21"/>
  <c r="G1918" i="21" s="1"/>
  <c r="F1919" i="21"/>
  <c r="G1919" i="21" s="1"/>
  <c r="F1920" i="21"/>
  <c r="G1920" i="21" s="1"/>
  <c r="F1921" i="21"/>
  <c r="G1921" i="21" s="1"/>
  <c r="F1922" i="21"/>
  <c r="G1922" i="21" s="1"/>
  <c r="F1923" i="21"/>
  <c r="G1923" i="21" s="1"/>
  <c r="F1924" i="21"/>
  <c r="G1924" i="21" s="1"/>
  <c r="F1925" i="21"/>
  <c r="G1925" i="21" s="1"/>
  <c r="F1926" i="21"/>
  <c r="G1926" i="21" s="1"/>
  <c r="F1927" i="21"/>
  <c r="G1927" i="21" s="1"/>
  <c r="F1928" i="21"/>
  <c r="G1928" i="21" s="1"/>
  <c r="F1929" i="21"/>
  <c r="G1929" i="21" s="1"/>
  <c r="F1930" i="21"/>
  <c r="G1930" i="21" s="1"/>
  <c r="F1931" i="21"/>
  <c r="G1931" i="21" s="1"/>
  <c r="F1932" i="21"/>
  <c r="G1932" i="21" s="1"/>
  <c r="F1933" i="21"/>
  <c r="G1933" i="21" s="1"/>
  <c r="F1934" i="21"/>
  <c r="G1934" i="21" s="1"/>
  <c r="F1935" i="21"/>
  <c r="G1935" i="21" s="1"/>
  <c r="F1936" i="21"/>
  <c r="G1936" i="21" s="1"/>
  <c r="F1937" i="21"/>
  <c r="G1937" i="21" s="1"/>
  <c r="F1938" i="21"/>
  <c r="G1938" i="21" s="1"/>
  <c r="F1939" i="21"/>
  <c r="G1939" i="21" s="1"/>
  <c r="F1940" i="21"/>
  <c r="G1940" i="21" s="1"/>
  <c r="F1941" i="21"/>
  <c r="G1941" i="21" s="1"/>
  <c r="F1942" i="21"/>
  <c r="G1942" i="21" s="1"/>
  <c r="F1943" i="21"/>
  <c r="G1943" i="21" s="1"/>
  <c r="F1944" i="21"/>
  <c r="G1944" i="21" s="1"/>
  <c r="F1945" i="21"/>
  <c r="G1945" i="21" s="1"/>
  <c r="F1946" i="21"/>
  <c r="G1946" i="21" s="1"/>
  <c r="F1947" i="21"/>
  <c r="G1947" i="21" s="1"/>
  <c r="F1948" i="21"/>
  <c r="G1948" i="21" s="1"/>
  <c r="F1949" i="21"/>
  <c r="G1949" i="21" s="1"/>
  <c r="F1950" i="21"/>
  <c r="G1950" i="21" s="1"/>
  <c r="F1951" i="21"/>
  <c r="G1951" i="21" s="1"/>
  <c r="F1952" i="21"/>
  <c r="G1952" i="21" s="1"/>
  <c r="F1953" i="21"/>
  <c r="G1953" i="21" s="1"/>
  <c r="F1954" i="21"/>
  <c r="G1954" i="21" s="1"/>
  <c r="F1955" i="21"/>
  <c r="G1955" i="21" s="1"/>
  <c r="F1956" i="21"/>
  <c r="G1956" i="21" s="1"/>
  <c r="F1957" i="21"/>
  <c r="G1957" i="21" s="1"/>
  <c r="F1958" i="21"/>
  <c r="G1958" i="21" s="1"/>
  <c r="F1959" i="21"/>
  <c r="G1959" i="21" s="1"/>
  <c r="F1960" i="21"/>
  <c r="G1960" i="21" s="1"/>
  <c r="F1961" i="21"/>
  <c r="G1961" i="21" s="1"/>
  <c r="F1962" i="21"/>
  <c r="G1962" i="21" s="1"/>
  <c r="F1963" i="21"/>
  <c r="G1963" i="21" s="1"/>
  <c r="F1964" i="21"/>
  <c r="G1964" i="21" s="1"/>
  <c r="F1965" i="21"/>
  <c r="G1965" i="21" s="1"/>
  <c r="F1966" i="21"/>
  <c r="G1966" i="21" s="1"/>
  <c r="F1967" i="21"/>
  <c r="G1967" i="21" s="1"/>
  <c r="F1968" i="21"/>
  <c r="G1968" i="21" s="1"/>
  <c r="F1969" i="21"/>
  <c r="G1969" i="21" s="1"/>
  <c r="F1970" i="21"/>
  <c r="G1970" i="21" s="1"/>
  <c r="F1971" i="21"/>
  <c r="G1971" i="21" s="1"/>
  <c r="F1972" i="21"/>
  <c r="G1972" i="21" s="1"/>
  <c r="F1973" i="21"/>
  <c r="G1973" i="21" s="1"/>
  <c r="F1974" i="21"/>
  <c r="G1974" i="21" s="1"/>
  <c r="F1975" i="21"/>
  <c r="G1975" i="21" s="1"/>
  <c r="F1976" i="21"/>
  <c r="G1976" i="21" s="1"/>
  <c r="F1977" i="21"/>
  <c r="G1977" i="21" s="1"/>
  <c r="F1978" i="21"/>
  <c r="G1978" i="21" s="1"/>
  <c r="F1979" i="21"/>
  <c r="G1979" i="21" s="1"/>
  <c r="F1980" i="21"/>
  <c r="G1980" i="21" s="1"/>
  <c r="F1981" i="21"/>
  <c r="G1981" i="21" s="1"/>
  <c r="F1982" i="21"/>
  <c r="G1982" i="21" s="1"/>
  <c r="F1983" i="21"/>
  <c r="G1983" i="21" s="1"/>
  <c r="F1984" i="21"/>
  <c r="G1984" i="21" s="1"/>
  <c r="F1985" i="21"/>
  <c r="G1985" i="21" s="1"/>
  <c r="F1986" i="21"/>
  <c r="G1986" i="21" s="1"/>
  <c r="F1987" i="21"/>
  <c r="G1987" i="21" s="1"/>
  <c r="F1988" i="21"/>
  <c r="G1988" i="21" s="1"/>
  <c r="F1989" i="21"/>
  <c r="G1989" i="21" s="1"/>
  <c r="F1990" i="21"/>
  <c r="G1990" i="21" s="1"/>
  <c r="F1991" i="21"/>
  <c r="G1991" i="21" s="1"/>
  <c r="F1992" i="21"/>
  <c r="G1992" i="21" s="1"/>
  <c r="F1993" i="21"/>
  <c r="G1993" i="21" s="1"/>
  <c r="F1994" i="21"/>
  <c r="G1994" i="21" s="1"/>
  <c r="F1995" i="21"/>
  <c r="G1995" i="21" s="1"/>
  <c r="F1996" i="21"/>
  <c r="G1996" i="21" s="1"/>
  <c r="F1997" i="21"/>
  <c r="G1997" i="21" s="1"/>
  <c r="F1998" i="21"/>
  <c r="G1998" i="21" s="1"/>
  <c r="F1999" i="21"/>
  <c r="G1999" i="21" s="1"/>
  <c r="F2000" i="21"/>
  <c r="G2000" i="21" s="1"/>
  <c r="F2001" i="21"/>
  <c r="G2001" i="21" s="1"/>
  <c r="F2002" i="21"/>
  <c r="G2002" i="21" s="1"/>
  <c r="F2003" i="21"/>
  <c r="G2003" i="21" s="1"/>
  <c r="F2004" i="21"/>
  <c r="G2004" i="21" s="1"/>
  <c r="F2005" i="21"/>
  <c r="G2005" i="21" s="1"/>
  <c r="F2006" i="21"/>
  <c r="G2006" i="21" s="1"/>
  <c r="F2007" i="21"/>
  <c r="G2007" i="21" s="1"/>
  <c r="F2008" i="21"/>
  <c r="G2008" i="21" s="1"/>
  <c r="F2009" i="21"/>
  <c r="G2009" i="21" s="1"/>
  <c r="F2010" i="21"/>
  <c r="G2010" i="21" s="1"/>
  <c r="F2011" i="21"/>
  <c r="G2011" i="21" s="1"/>
  <c r="F2012" i="21"/>
  <c r="G2012" i="21" s="1"/>
  <c r="F2013" i="21"/>
  <c r="G2013" i="21" s="1"/>
  <c r="F2014" i="21"/>
  <c r="G2014" i="21" s="1"/>
  <c r="F2015" i="21"/>
  <c r="G2015" i="21" s="1"/>
  <c r="F2016" i="21"/>
  <c r="G2016" i="21" s="1"/>
  <c r="F2017" i="21"/>
  <c r="G2017" i="21" s="1"/>
  <c r="F2018" i="21"/>
  <c r="G2018" i="21" s="1"/>
  <c r="F2019" i="21"/>
  <c r="G2019" i="21" s="1"/>
  <c r="F2020" i="21"/>
  <c r="G2020" i="21" s="1"/>
  <c r="F2021" i="21"/>
  <c r="G2021" i="21" s="1"/>
  <c r="F2022" i="21"/>
  <c r="G2022" i="21" s="1"/>
  <c r="F2023" i="21"/>
  <c r="G2023" i="21" s="1"/>
  <c r="F2024" i="21"/>
  <c r="G2024" i="21" s="1"/>
  <c r="F2025" i="21"/>
  <c r="G2025" i="21" s="1"/>
  <c r="F2026" i="21"/>
  <c r="G2026" i="21" s="1"/>
  <c r="F2027" i="21"/>
  <c r="G2027" i="21" s="1"/>
  <c r="F2028" i="21"/>
  <c r="G2028" i="21" s="1"/>
  <c r="F2029" i="21"/>
  <c r="G2029" i="21" s="1"/>
  <c r="F2030" i="21"/>
  <c r="G2030" i="21" s="1"/>
  <c r="F2031" i="21"/>
  <c r="G2031" i="21" s="1"/>
  <c r="F2032" i="21"/>
  <c r="G2032" i="21" s="1"/>
  <c r="F2033" i="21"/>
  <c r="G2033" i="21" s="1"/>
  <c r="F2034" i="21"/>
  <c r="G2034" i="21" s="1"/>
  <c r="F2035" i="21"/>
  <c r="G2035" i="21" s="1"/>
  <c r="F2036" i="21"/>
  <c r="G2036" i="21" s="1"/>
  <c r="F2037" i="21"/>
  <c r="G2037" i="21" s="1"/>
  <c r="F2038" i="21"/>
  <c r="G2038" i="21" s="1"/>
  <c r="F2039" i="21"/>
  <c r="G2039" i="21" s="1"/>
  <c r="F2040" i="21"/>
  <c r="G2040" i="21"/>
  <c r="F2041" i="21"/>
  <c r="G2041" i="21" s="1"/>
  <c r="F2042" i="21"/>
  <c r="G2042" i="21" s="1"/>
  <c r="F2043" i="21"/>
  <c r="G2043" i="21" s="1"/>
  <c r="F2044" i="21"/>
  <c r="G2044" i="21" s="1"/>
  <c r="F2045" i="21"/>
  <c r="G2045" i="21" s="1"/>
  <c r="F2046" i="21"/>
  <c r="G2046" i="21" s="1"/>
  <c r="F2047" i="21"/>
  <c r="G2047" i="21" s="1"/>
  <c r="F2048" i="21"/>
  <c r="G2048" i="21" s="1"/>
  <c r="F2049" i="21"/>
  <c r="G2049" i="21" s="1"/>
  <c r="F2050" i="21"/>
  <c r="G2050" i="21" s="1"/>
  <c r="F2051" i="21"/>
  <c r="G2051" i="21" s="1"/>
  <c r="F2052" i="21"/>
  <c r="G2052" i="21" s="1"/>
  <c r="F2053" i="21"/>
  <c r="G2053" i="21" s="1"/>
  <c r="F2054" i="21"/>
  <c r="G2054" i="21" s="1"/>
  <c r="F2055" i="21"/>
  <c r="G2055" i="21" s="1"/>
  <c r="F2056" i="21"/>
  <c r="G2056" i="21" s="1"/>
  <c r="F2057" i="21"/>
  <c r="G2057" i="21" s="1"/>
  <c r="F2058" i="21"/>
  <c r="G2058" i="21" s="1"/>
  <c r="F2059" i="21"/>
  <c r="G2059" i="21" s="1"/>
  <c r="F2060" i="21"/>
  <c r="G2060" i="21" s="1"/>
  <c r="F2061" i="21"/>
  <c r="G2061" i="21" s="1"/>
  <c r="F2062" i="21"/>
  <c r="G2062" i="21" s="1"/>
  <c r="F2063" i="21"/>
  <c r="G2063" i="21" s="1"/>
  <c r="F2064" i="21"/>
  <c r="G2064" i="21" s="1"/>
  <c r="F2065" i="21"/>
  <c r="G2065" i="21" s="1"/>
  <c r="F2066" i="21"/>
  <c r="G2066" i="21" s="1"/>
  <c r="F2067" i="21"/>
  <c r="G2067" i="21" s="1"/>
  <c r="F2068" i="21"/>
  <c r="G2068" i="21" s="1"/>
  <c r="F2069" i="21"/>
  <c r="G2069" i="21" s="1"/>
  <c r="F2070" i="21"/>
  <c r="G2070" i="21" s="1"/>
  <c r="F2071" i="21"/>
  <c r="G2071" i="21" s="1"/>
  <c r="F2072" i="21"/>
  <c r="G2072" i="21" s="1"/>
  <c r="F2073" i="21"/>
  <c r="G2073" i="21" s="1"/>
  <c r="F2074" i="21"/>
  <c r="G2074" i="21" s="1"/>
  <c r="F2075" i="21"/>
  <c r="G2075" i="21" s="1"/>
  <c r="F2076" i="21"/>
  <c r="G2076" i="21" s="1"/>
  <c r="F2077" i="21"/>
  <c r="G2077" i="21" s="1"/>
  <c r="F2078" i="21"/>
  <c r="G2078" i="21" s="1"/>
  <c r="F2079" i="21"/>
  <c r="G2079" i="21" s="1"/>
  <c r="F2080" i="21"/>
  <c r="G2080" i="21" s="1"/>
  <c r="F2081" i="21"/>
  <c r="G2081" i="21" s="1"/>
  <c r="F2082" i="21"/>
  <c r="G2082" i="21" s="1"/>
  <c r="F2083" i="21"/>
  <c r="G2083" i="21" s="1"/>
  <c r="F2084" i="21"/>
  <c r="G2084" i="21" s="1"/>
  <c r="F2085" i="21"/>
  <c r="G2085" i="21" s="1"/>
  <c r="F2086" i="21"/>
  <c r="G2086" i="21" s="1"/>
  <c r="F2087" i="21"/>
  <c r="G2087" i="21" s="1"/>
  <c r="F2088" i="21"/>
  <c r="G2088" i="21" s="1"/>
  <c r="F2089" i="21"/>
  <c r="G2089" i="21" s="1"/>
  <c r="F2090" i="21"/>
  <c r="G2090" i="21" s="1"/>
  <c r="F2091" i="21"/>
  <c r="G2091" i="21" s="1"/>
  <c r="F2092" i="21"/>
  <c r="G2092" i="21" s="1"/>
  <c r="F2093" i="21"/>
  <c r="G2093" i="21" s="1"/>
  <c r="F2094" i="21"/>
  <c r="G2094" i="21" s="1"/>
  <c r="F2095" i="21"/>
  <c r="G2095" i="21" s="1"/>
  <c r="F2096" i="21"/>
  <c r="G2096" i="21" s="1"/>
  <c r="F2097" i="21"/>
  <c r="G2097" i="21" s="1"/>
  <c r="F2098" i="21"/>
  <c r="G2098" i="21" s="1"/>
  <c r="F2099" i="21"/>
  <c r="G2099" i="21" s="1"/>
  <c r="F2100" i="21"/>
  <c r="G2100" i="21" s="1"/>
  <c r="F2101" i="21"/>
  <c r="G2101" i="21" s="1"/>
  <c r="F2102" i="21"/>
  <c r="G2102" i="21" s="1"/>
  <c r="F2103" i="21"/>
  <c r="G2103" i="21" s="1"/>
  <c r="F2104" i="21"/>
  <c r="G2104" i="21" s="1"/>
  <c r="F2105" i="21"/>
  <c r="G2105" i="21" s="1"/>
  <c r="F2106" i="21"/>
  <c r="G2106" i="21" s="1"/>
  <c r="F2107" i="21"/>
  <c r="G2107" i="21" s="1"/>
  <c r="F2108" i="21"/>
  <c r="G2108" i="21" s="1"/>
  <c r="F2109" i="21"/>
  <c r="G2109" i="21" s="1"/>
  <c r="F2110" i="21"/>
  <c r="G2110" i="21" s="1"/>
  <c r="F2111" i="21"/>
  <c r="G2111" i="21" s="1"/>
  <c r="F2112" i="21"/>
  <c r="G2112" i="21" s="1"/>
  <c r="F2113" i="21"/>
  <c r="G2113" i="21" s="1"/>
  <c r="F2114" i="21"/>
  <c r="G2114" i="21" s="1"/>
  <c r="F2115" i="21"/>
  <c r="G2115" i="21" s="1"/>
  <c r="F2116" i="21"/>
  <c r="G2116" i="21" s="1"/>
  <c r="F2117" i="21"/>
  <c r="G2117" i="21" s="1"/>
  <c r="F2118" i="21"/>
  <c r="G2118" i="21" s="1"/>
  <c r="F2119" i="21"/>
  <c r="G2119" i="21" s="1"/>
  <c r="F2120" i="21"/>
  <c r="G2120" i="21" s="1"/>
  <c r="F2121" i="21"/>
  <c r="G2121" i="21" s="1"/>
  <c r="F2122" i="21"/>
  <c r="G2122" i="21" s="1"/>
  <c r="F2123" i="21"/>
  <c r="G2123" i="21" s="1"/>
  <c r="F2124" i="21"/>
  <c r="G2124" i="21"/>
  <c r="F2125" i="21"/>
  <c r="G2125" i="21" s="1"/>
  <c r="F2126" i="21"/>
  <c r="G2126" i="21" s="1"/>
  <c r="F2127" i="21"/>
  <c r="G2127" i="21" s="1"/>
  <c r="F2128" i="21"/>
  <c r="G2128" i="21" s="1"/>
  <c r="F2129" i="21"/>
  <c r="G2129" i="21" s="1"/>
  <c r="F2130" i="21"/>
  <c r="G2130" i="21" s="1"/>
  <c r="F2131" i="21"/>
  <c r="G2131" i="21" s="1"/>
  <c r="F2132" i="21"/>
  <c r="G2132" i="21" s="1"/>
  <c r="F2133" i="21"/>
  <c r="G2133" i="21" s="1"/>
  <c r="F2134" i="21"/>
  <c r="G2134" i="21" s="1"/>
  <c r="F2135" i="21"/>
  <c r="G2135" i="21" s="1"/>
  <c r="F2136" i="21"/>
  <c r="G2136" i="21"/>
  <c r="F2137" i="21"/>
  <c r="G2137" i="21" s="1"/>
  <c r="F2138" i="21"/>
  <c r="G2138" i="21" s="1"/>
  <c r="F2139" i="21"/>
  <c r="G2139" i="21" s="1"/>
  <c r="F2140" i="21"/>
  <c r="G2140" i="21" s="1"/>
  <c r="F2141" i="21"/>
  <c r="G2141" i="21" s="1"/>
  <c r="F2142" i="21"/>
  <c r="G2142" i="21" s="1"/>
  <c r="F2143" i="21"/>
  <c r="G2143" i="21" s="1"/>
  <c r="F2144" i="21"/>
  <c r="G2144" i="21" s="1"/>
  <c r="F2145" i="21"/>
  <c r="G2145" i="21" s="1"/>
  <c r="F2146" i="21"/>
  <c r="G2146" i="21" s="1"/>
  <c r="F2147" i="21"/>
  <c r="G2147" i="21" s="1"/>
  <c r="F2148" i="21"/>
  <c r="G2148" i="21" s="1"/>
  <c r="F2149" i="21"/>
  <c r="G2149" i="21" s="1"/>
  <c r="F2150" i="21"/>
  <c r="G2150" i="21"/>
  <c r="F2151" i="21"/>
  <c r="G2151" i="21" s="1"/>
  <c r="F2152" i="21"/>
  <c r="G2152" i="21"/>
  <c r="F2153" i="21"/>
  <c r="G2153" i="21" s="1"/>
  <c r="F2154" i="21"/>
  <c r="G2154" i="21" s="1"/>
  <c r="F2155" i="21"/>
  <c r="G2155" i="21" s="1"/>
  <c r="F2156" i="21"/>
  <c r="G2156" i="21" s="1"/>
  <c r="F2157" i="21"/>
  <c r="G2157" i="21" s="1"/>
  <c r="F2158" i="21"/>
  <c r="G2158" i="21" s="1"/>
  <c r="F2159" i="21"/>
  <c r="G2159" i="21" s="1"/>
  <c r="F2160" i="21"/>
  <c r="G2160" i="21" s="1"/>
  <c r="F2161" i="21"/>
  <c r="G2161" i="21" s="1"/>
  <c r="F2162" i="21"/>
  <c r="G2162" i="21" s="1"/>
  <c r="F2163" i="21"/>
  <c r="G2163" i="21" s="1"/>
  <c r="F2164" i="21"/>
  <c r="G2164" i="21" s="1"/>
  <c r="F2165" i="21"/>
  <c r="G2165" i="21" s="1"/>
  <c r="F2166" i="21"/>
  <c r="G2166" i="21" s="1"/>
  <c r="F2167" i="21"/>
  <c r="G2167" i="21" s="1"/>
  <c r="F2168" i="21"/>
  <c r="G2168" i="21"/>
  <c r="F2169" i="21"/>
  <c r="G2169" i="21" s="1"/>
  <c r="F2170" i="21"/>
  <c r="G2170" i="21" s="1"/>
  <c r="F2171" i="21"/>
  <c r="G2171" i="21" s="1"/>
  <c r="F2172" i="21"/>
  <c r="G2172" i="21" s="1"/>
  <c r="F2173" i="21"/>
  <c r="G2173" i="21" s="1"/>
  <c r="F2174" i="21"/>
  <c r="G2174" i="21" s="1"/>
  <c r="F2175" i="21"/>
  <c r="G2175" i="21" s="1"/>
  <c r="F2176" i="21"/>
  <c r="G2176" i="21" s="1"/>
  <c r="F2177" i="21"/>
  <c r="G2177" i="21" s="1"/>
  <c r="F2178" i="21"/>
  <c r="G2178" i="21" s="1"/>
  <c r="F2179" i="21"/>
  <c r="G2179" i="21" s="1"/>
  <c r="F2180" i="21"/>
  <c r="G2180" i="21" s="1"/>
  <c r="F2181" i="21"/>
  <c r="G2181" i="21" s="1"/>
  <c r="F2182" i="21"/>
  <c r="G2182" i="21" s="1"/>
  <c r="F2183" i="21"/>
  <c r="G2183" i="21" s="1"/>
  <c r="F2184" i="21"/>
  <c r="G2184" i="21"/>
  <c r="F2185" i="21"/>
  <c r="G2185" i="21" s="1"/>
  <c r="F2186" i="21"/>
  <c r="G2186" i="21" s="1"/>
  <c r="F2187" i="21"/>
  <c r="G2187" i="21" s="1"/>
  <c r="F2188" i="21"/>
  <c r="G2188" i="21" s="1"/>
  <c r="F2189" i="21"/>
  <c r="G2189" i="21" s="1"/>
  <c r="F2190" i="21"/>
  <c r="G2190" i="21" s="1"/>
  <c r="F2191" i="21"/>
  <c r="G2191" i="21" s="1"/>
  <c r="F2192" i="21"/>
  <c r="G2192" i="21" s="1"/>
  <c r="F2193" i="21"/>
  <c r="G2193" i="21" s="1"/>
  <c r="F2194" i="21"/>
  <c r="G2194" i="21"/>
  <c r="F2195" i="21"/>
  <c r="G2195" i="21" s="1"/>
  <c r="F2196" i="21"/>
  <c r="G2196" i="21" s="1"/>
  <c r="F2197" i="21"/>
  <c r="G2197" i="21" s="1"/>
  <c r="F2198" i="21"/>
  <c r="G2198" i="21" s="1"/>
  <c r="F2199" i="21"/>
  <c r="G2199" i="21" s="1"/>
  <c r="F2200" i="21"/>
  <c r="G2200" i="21" s="1"/>
  <c r="F2201" i="21"/>
  <c r="G2201" i="21" s="1"/>
  <c r="F2202" i="21"/>
  <c r="G2202" i="21" s="1"/>
  <c r="F2203" i="21"/>
  <c r="G2203" i="21" s="1"/>
  <c r="F2204" i="21"/>
  <c r="G2204" i="21" s="1"/>
  <c r="F2205" i="21"/>
  <c r="G2205" i="21" s="1"/>
  <c r="F2206" i="21"/>
  <c r="G2206" i="21" s="1"/>
  <c r="F2207" i="21"/>
  <c r="G2207" i="21" s="1"/>
  <c r="F2208" i="21"/>
  <c r="G2208" i="21" s="1"/>
  <c r="F2209" i="21"/>
  <c r="G2209" i="21" s="1"/>
  <c r="F2210" i="21"/>
  <c r="G2210" i="21" s="1"/>
  <c r="F2211" i="21"/>
  <c r="G2211" i="21" s="1"/>
  <c r="F2212" i="21"/>
  <c r="G2212" i="21" s="1"/>
  <c r="F2213" i="21"/>
  <c r="G2213" i="21" s="1"/>
  <c r="F2214" i="21"/>
  <c r="G2214" i="21" s="1"/>
  <c r="F2215" i="21"/>
  <c r="G2215" i="21" s="1"/>
  <c r="F2216" i="21"/>
  <c r="G2216" i="21" s="1"/>
  <c r="F2217" i="21"/>
  <c r="G2217" i="21" s="1"/>
  <c r="F2218" i="21"/>
  <c r="G2218" i="21" s="1"/>
  <c r="F2219" i="21"/>
  <c r="G2219" i="21" s="1"/>
  <c r="F2220" i="21"/>
  <c r="G2220" i="21" s="1"/>
  <c r="F2221" i="21"/>
  <c r="G2221" i="21" s="1"/>
  <c r="F2222" i="21"/>
  <c r="G2222" i="21" s="1"/>
  <c r="F2223" i="21"/>
  <c r="G2223" i="21" s="1"/>
  <c r="F2224" i="21"/>
  <c r="G2224" i="21" s="1"/>
  <c r="F2225" i="21"/>
  <c r="G2225" i="21" s="1"/>
  <c r="F2226" i="21"/>
  <c r="G2226" i="21" s="1"/>
  <c r="F2227" i="21"/>
  <c r="G2227" i="21" s="1"/>
  <c r="F2228" i="21"/>
  <c r="G2228" i="21" s="1"/>
  <c r="F2229" i="21"/>
  <c r="G2229" i="21" s="1"/>
  <c r="F2230" i="21"/>
  <c r="G2230" i="21" s="1"/>
  <c r="F2231" i="21"/>
  <c r="G2231" i="21" s="1"/>
  <c r="F2232" i="21"/>
  <c r="G2232" i="21" s="1"/>
  <c r="F2233" i="21"/>
  <c r="G2233" i="21" s="1"/>
  <c r="F2234" i="21"/>
  <c r="G2234" i="21" s="1"/>
  <c r="F2235" i="21"/>
  <c r="G2235" i="21" s="1"/>
  <c r="F2236" i="21"/>
  <c r="G2236" i="21" s="1"/>
  <c r="F2237" i="21"/>
  <c r="G2237" i="21" s="1"/>
  <c r="F2238" i="21"/>
  <c r="G2238" i="21" s="1"/>
  <c r="F2239" i="21"/>
  <c r="G2239" i="21" s="1"/>
  <c r="F2240" i="21"/>
  <c r="G2240" i="21" s="1"/>
  <c r="F2241" i="21"/>
  <c r="G2241" i="21" s="1"/>
  <c r="F2242" i="21"/>
  <c r="G2242" i="21" s="1"/>
  <c r="F2243" i="21"/>
  <c r="G2243" i="21" s="1"/>
  <c r="F2244" i="21"/>
  <c r="G2244" i="21" s="1"/>
  <c r="F2245" i="21"/>
  <c r="G2245" i="21" s="1"/>
  <c r="F2246" i="21"/>
  <c r="G2246" i="21" s="1"/>
  <c r="F2247" i="21"/>
  <c r="G2247" i="21" s="1"/>
  <c r="F2248" i="21"/>
  <c r="G2248" i="21" s="1"/>
  <c r="F2249" i="21"/>
  <c r="G2249" i="21" s="1"/>
  <c r="F2250" i="21"/>
  <c r="G2250" i="21" s="1"/>
  <c r="F2251" i="21"/>
  <c r="G2251" i="21" s="1"/>
  <c r="F2252" i="21"/>
  <c r="G2252" i="21" s="1"/>
  <c r="F2253" i="21"/>
  <c r="G2253" i="21" s="1"/>
  <c r="F2254" i="21"/>
  <c r="G2254" i="21" s="1"/>
  <c r="F2255" i="21"/>
  <c r="G2255" i="21" s="1"/>
  <c r="F2256" i="21"/>
  <c r="G2256" i="21" s="1"/>
  <c r="F2257" i="21"/>
  <c r="G2257" i="21" s="1"/>
  <c r="F2258" i="21"/>
  <c r="G2258" i="21" s="1"/>
  <c r="F2259" i="21"/>
  <c r="G2259" i="21" s="1"/>
  <c r="F2260" i="21"/>
  <c r="G2260" i="21" s="1"/>
  <c r="F2261" i="21"/>
  <c r="G2261" i="21" s="1"/>
  <c r="F2262" i="21"/>
  <c r="G2262" i="21" s="1"/>
  <c r="F2263" i="21"/>
  <c r="G2263" i="21" s="1"/>
  <c r="F2264" i="21"/>
  <c r="G2264" i="21" s="1"/>
  <c r="F2265" i="21"/>
  <c r="G2265" i="21" s="1"/>
  <c r="F2266" i="21"/>
  <c r="G2266" i="21" s="1"/>
  <c r="F2267" i="21"/>
  <c r="G2267" i="21" s="1"/>
  <c r="F2268" i="21"/>
  <c r="G2268" i="21" s="1"/>
  <c r="F2269" i="21"/>
  <c r="G2269" i="21" s="1"/>
  <c r="F2270" i="21"/>
  <c r="G2270" i="21" s="1"/>
  <c r="F2271" i="21"/>
  <c r="G2271" i="21" s="1"/>
  <c r="F2272" i="21"/>
  <c r="G2272" i="21" s="1"/>
  <c r="F2273" i="21"/>
  <c r="G2273" i="21" s="1"/>
  <c r="F2274" i="21"/>
  <c r="G2274" i="21" s="1"/>
  <c r="F2275" i="21"/>
  <c r="G2275" i="21" s="1"/>
  <c r="F2276" i="21"/>
  <c r="G2276" i="21" s="1"/>
  <c r="F2277" i="21"/>
  <c r="G2277" i="21" s="1"/>
  <c r="F2278" i="21"/>
  <c r="G2278" i="21" s="1"/>
  <c r="F2279" i="21"/>
  <c r="G2279" i="21" s="1"/>
  <c r="F2280" i="21"/>
  <c r="G2280" i="21" s="1"/>
  <c r="F2281" i="21"/>
  <c r="G2281" i="21" s="1"/>
  <c r="F2282" i="21"/>
  <c r="G2282" i="21" s="1"/>
  <c r="F2283" i="21"/>
  <c r="G2283" i="21" s="1"/>
  <c r="F2284" i="21"/>
  <c r="G2284" i="21" s="1"/>
  <c r="F2285" i="21"/>
  <c r="G2285" i="21" s="1"/>
  <c r="F2286" i="21"/>
  <c r="G2286" i="21" s="1"/>
  <c r="F2287" i="21"/>
  <c r="G2287" i="21" s="1"/>
  <c r="F2288" i="21"/>
  <c r="G2288" i="21" s="1"/>
  <c r="F2289" i="21"/>
  <c r="G2289" i="21" s="1"/>
  <c r="F2290" i="21"/>
  <c r="G2290" i="21" s="1"/>
  <c r="F2291" i="21"/>
  <c r="G2291" i="21" s="1"/>
  <c r="F2292" i="21"/>
  <c r="G2292" i="21" s="1"/>
  <c r="F2293" i="21"/>
  <c r="G2293" i="21" s="1"/>
  <c r="F2294" i="21"/>
  <c r="G2294" i="21" s="1"/>
  <c r="F2295" i="21"/>
  <c r="G2295" i="21" s="1"/>
  <c r="F2296" i="21"/>
  <c r="G2296" i="21" s="1"/>
  <c r="F2297" i="21"/>
  <c r="G2297" i="21" s="1"/>
  <c r="F2298" i="21"/>
  <c r="G2298" i="21" s="1"/>
  <c r="F2299" i="21"/>
  <c r="G2299" i="21" s="1"/>
  <c r="F2300" i="21"/>
  <c r="G2300" i="21" s="1"/>
  <c r="F2301" i="21"/>
  <c r="G2301" i="21" s="1"/>
  <c r="F2302" i="21"/>
  <c r="G2302" i="21" s="1"/>
  <c r="F2303" i="21"/>
  <c r="G2303" i="21" s="1"/>
  <c r="F2304" i="21"/>
  <c r="G2304" i="21" s="1"/>
  <c r="F2305" i="21"/>
  <c r="G2305" i="21" s="1"/>
  <c r="F2306" i="21"/>
  <c r="G2306" i="21" s="1"/>
  <c r="F2307" i="21"/>
  <c r="G2307" i="21" s="1"/>
  <c r="F2308" i="21"/>
  <c r="G2308" i="21" s="1"/>
  <c r="F2309" i="21"/>
  <c r="G2309" i="21" s="1"/>
  <c r="F2310" i="21"/>
  <c r="G2310" i="21" s="1"/>
  <c r="F2311" i="21"/>
  <c r="G2311" i="21" s="1"/>
  <c r="F2312" i="21"/>
  <c r="G2312" i="21" s="1"/>
  <c r="F2313" i="21"/>
  <c r="G2313" i="21"/>
  <c r="F2314" i="21"/>
  <c r="G2314" i="21" s="1"/>
  <c r="F2315" i="21"/>
  <c r="G2315" i="21" s="1"/>
  <c r="F2316" i="21"/>
  <c r="G2316" i="21" s="1"/>
  <c r="F2317" i="21"/>
  <c r="G2317" i="21" s="1"/>
  <c r="F2318" i="21"/>
  <c r="G2318" i="21" s="1"/>
  <c r="F2319" i="21"/>
  <c r="G2319" i="21" s="1"/>
  <c r="F2320" i="21"/>
  <c r="G2320" i="21" s="1"/>
  <c r="F2321" i="21"/>
  <c r="G2321" i="21"/>
  <c r="F2322" i="21"/>
  <c r="G2322" i="21" s="1"/>
  <c r="F2323" i="21"/>
  <c r="G2323" i="21" s="1"/>
  <c r="F2324" i="21"/>
  <c r="G2324" i="21" s="1"/>
  <c r="F2325" i="21"/>
  <c r="G2325" i="21" s="1"/>
  <c r="F2326" i="21"/>
  <c r="G2326" i="21" s="1"/>
  <c r="F2327" i="21"/>
  <c r="G2327" i="21" s="1"/>
  <c r="F2328" i="21"/>
  <c r="G2328" i="21" s="1"/>
  <c r="F2329" i="21"/>
  <c r="G2329" i="21" s="1"/>
  <c r="F2330" i="21"/>
  <c r="G2330" i="21" s="1"/>
  <c r="F2331" i="21"/>
  <c r="G2331" i="21"/>
  <c r="F2333" i="21"/>
  <c r="G2333" i="21" s="1"/>
  <c r="F2334" i="21"/>
  <c r="G2334" i="21" s="1"/>
  <c r="F2335" i="21"/>
  <c r="G2335" i="21" s="1"/>
  <c r="F2336" i="21"/>
  <c r="G2336" i="21" s="1"/>
  <c r="F2337" i="21"/>
  <c r="G2337" i="21" s="1"/>
  <c r="F2338" i="21"/>
  <c r="G2338" i="21" s="1"/>
  <c r="F2339" i="21"/>
  <c r="G2339" i="21" s="1"/>
  <c r="F2340" i="21"/>
  <c r="G2340" i="21" s="1"/>
  <c r="F2341" i="21"/>
  <c r="G2341" i="21" s="1"/>
  <c r="F2357" i="21"/>
  <c r="G2357" i="21" s="1"/>
  <c r="F2358" i="21"/>
  <c r="G2358" i="21" s="1"/>
  <c r="F2359" i="21"/>
  <c r="G2359" i="21" s="1"/>
  <c r="F2360" i="21"/>
  <c r="G2360" i="21" s="1"/>
  <c r="F2361" i="21"/>
  <c r="G2361" i="21"/>
  <c r="F2362" i="21"/>
  <c r="G2362" i="21"/>
  <c r="F2363" i="21"/>
  <c r="G2363" i="21"/>
  <c r="F2364" i="21"/>
  <c r="G2364" i="21" s="1"/>
  <c r="F2365" i="21"/>
  <c r="G2365" i="21" s="1"/>
  <c r="F2366" i="21"/>
  <c r="G2366" i="21" s="1"/>
  <c r="F2367" i="21"/>
  <c r="G2367" i="21" s="1"/>
  <c r="F2368" i="21"/>
  <c r="G2368" i="21" s="1"/>
  <c r="F2369" i="21"/>
  <c r="G2369" i="21" s="1"/>
  <c r="F2370" i="21"/>
  <c r="G2370" i="21"/>
  <c r="F2371" i="21"/>
  <c r="G2371" i="21"/>
  <c r="F2372" i="21"/>
  <c r="G2372" i="21" s="1"/>
  <c r="F2373" i="21"/>
  <c r="G2373" i="21" s="1"/>
  <c r="F2374" i="21"/>
  <c r="G2374" i="21" s="1"/>
  <c r="F2375" i="21"/>
  <c r="G2375" i="21" s="1"/>
  <c r="F2376" i="21"/>
  <c r="G2376" i="21" s="1"/>
  <c r="F2377" i="21"/>
  <c r="G2377" i="21"/>
  <c r="F2378" i="21"/>
  <c r="G2378" i="21" s="1"/>
  <c r="F2379" i="21"/>
  <c r="G2379" i="21"/>
  <c r="F2380" i="21"/>
  <c r="G2380" i="21" s="1"/>
  <c r="F2381" i="21"/>
  <c r="G2381" i="21" s="1"/>
  <c r="F2382" i="21"/>
  <c r="G2382" i="21" s="1"/>
  <c r="F2383" i="21"/>
  <c r="G2383" i="21" s="1"/>
  <c r="F2384" i="21"/>
  <c r="G2384" i="21" s="1"/>
  <c r="F2385" i="21"/>
  <c r="G2385" i="21"/>
  <c r="F2386" i="21"/>
  <c r="G2386" i="21"/>
  <c r="F2387" i="21"/>
  <c r="G2387" i="21" s="1"/>
  <c r="F2388" i="21"/>
  <c r="G2388" i="21" s="1"/>
  <c r="F2389" i="21"/>
  <c r="G2389" i="21" s="1"/>
  <c r="F2390" i="21"/>
  <c r="G2390" i="21" s="1"/>
  <c r="F2391" i="21"/>
  <c r="G2391" i="21" s="1"/>
  <c r="F2392" i="21"/>
  <c r="G2392" i="21" s="1"/>
  <c r="F2393" i="21"/>
  <c r="G2393" i="21"/>
  <c r="F2394" i="21"/>
  <c r="G2394" i="21"/>
  <c r="F2395" i="21"/>
  <c r="G2395" i="21"/>
  <c r="F2396" i="21"/>
  <c r="G2396" i="21" s="1"/>
  <c r="F2397" i="21"/>
  <c r="G2397" i="21" s="1"/>
  <c r="F2398" i="21"/>
  <c r="G2398" i="21" s="1"/>
  <c r="F2399" i="21"/>
  <c r="G2399" i="21" s="1"/>
  <c r="F2400" i="21"/>
  <c r="G2400" i="21" s="1"/>
  <c r="F2401" i="21"/>
  <c r="G2401" i="21" s="1"/>
  <c r="F2402" i="21"/>
  <c r="G2402" i="21"/>
  <c r="F2403" i="21"/>
  <c r="G2403" i="21"/>
  <c r="F2404" i="21"/>
  <c r="G2404" i="21" s="1"/>
  <c r="F208" i="19"/>
  <c r="G208" i="19" s="1"/>
  <c r="F209" i="19"/>
  <c r="G209" i="19" s="1"/>
  <c r="G210" i="19" s="1"/>
  <c r="F211" i="19"/>
  <c r="G211" i="19" s="1"/>
  <c r="F212" i="19"/>
  <c r="G212" i="19" s="1"/>
  <c r="F213" i="19"/>
  <c r="G213" i="19" s="1"/>
  <c r="F214" i="19"/>
  <c r="G214" i="19" s="1"/>
  <c r="F215" i="19"/>
  <c r="G215" i="19" s="1"/>
  <c r="F216" i="19"/>
  <c r="G216" i="19" s="1"/>
  <c r="F217" i="19"/>
  <c r="G217" i="19" s="1"/>
  <c r="F218" i="19"/>
  <c r="G218" i="19" s="1"/>
  <c r="F219" i="19"/>
  <c r="G219" i="19" s="1"/>
  <c r="F220" i="19"/>
  <c r="G220" i="19" s="1"/>
  <c r="F221" i="19"/>
  <c r="G221" i="19" s="1"/>
  <c r="F222" i="19"/>
  <c r="G222" i="19" s="1"/>
  <c r="F223" i="19"/>
  <c r="G223" i="19" s="1"/>
  <c r="F224" i="19"/>
  <c r="G224" i="19" s="1"/>
  <c r="F225" i="19"/>
  <c r="G225" i="19" s="1"/>
  <c r="F226" i="19"/>
  <c r="G226" i="19" s="1"/>
  <c r="F227" i="19"/>
  <c r="G227" i="19" s="1"/>
  <c r="F228" i="19"/>
  <c r="G228" i="19" s="1"/>
  <c r="F229" i="19"/>
  <c r="G229" i="19" s="1"/>
  <c r="F230" i="19"/>
  <c r="G230" i="19" s="1"/>
  <c r="F231" i="19"/>
  <c r="G231" i="19" s="1"/>
  <c r="F232" i="19"/>
  <c r="G232" i="19" s="1"/>
  <c r="F233" i="19"/>
  <c r="G233" i="19" s="1"/>
  <c r="F234" i="19"/>
  <c r="G234" i="19" s="1"/>
  <c r="F235" i="19"/>
  <c r="G235" i="19" s="1"/>
  <c r="F236" i="19"/>
  <c r="G236" i="19" s="1"/>
  <c r="F237" i="19"/>
  <c r="G237" i="19" s="1"/>
  <c r="F238" i="19"/>
  <c r="G238" i="19" s="1"/>
  <c r="F239" i="19"/>
  <c r="G239" i="19" s="1"/>
  <c r="F240" i="19"/>
  <c r="G240" i="19" s="1"/>
  <c r="F241" i="19"/>
  <c r="G241" i="19" s="1"/>
  <c r="F242" i="19"/>
  <c r="G242" i="19" s="1"/>
  <c r="F243" i="19"/>
  <c r="G243" i="19" s="1"/>
  <c r="F244" i="19"/>
  <c r="G244" i="19" s="1"/>
  <c r="F245" i="19"/>
  <c r="G245" i="19" s="1"/>
  <c r="F246" i="19"/>
  <c r="G246" i="19" s="1"/>
  <c r="F247" i="19"/>
  <c r="G247" i="19" s="1"/>
  <c r="F248" i="19"/>
  <c r="G248" i="19" s="1"/>
  <c r="F249" i="19"/>
  <c r="G249" i="19" s="1"/>
  <c r="F250" i="19"/>
  <c r="G250" i="19" s="1"/>
  <c r="F251" i="19"/>
  <c r="G251" i="19" s="1"/>
  <c r="F252" i="19"/>
  <c r="G252" i="19" s="1"/>
  <c r="F253" i="19"/>
  <c r="G253" i="19" s="1"/>
  <c r="F254" i="19"/>
  <c r="G254" i="19" s="1"/>
  <c r="F255" i="19"/>
  <c r="G255" i="19" s="1"/>
  <c r="F256" i="19"/>
  <c r="G256" i="19" s="1"/>
  <c r="F257" i="19"/>
  <c r="G257" i="19" s="1"/>
  <c r="F258" i="19"/>
  <c r="G258" i="19" s="1"/>
  <c r="F259" i="19"/>
  <c r="G259" i="19" s="1"/>
  <c r="F260" i="19"/>
  <c r="G260" i="19" s="1"/>
  <c r="F261" i="19"/>
  <c r="G261" i="19" s="1"/>
  <c r="F262" i="19"/>
  <c r="G262" i="19" s="1"/>
  <c r="F263" i="19"/>
  <c r="G263" i="19" s="1"/>
  <c r="F264" i="19"/>
  <c r="G264" i="19" s="1"/>
  <c r="F265" i="19"/>
  <c r="G265" i="19" s="1"/>
  <c r="F266" i="19"/>
  <c r="G266" i="19" s="1"/>
  <c r="F267" i="19"/>
  <c r="G267" i="19" s="1"/>
  <c r="F268" i="19"/>
  <c r="G268" i="19" s="1"/>
  <c r="F269" i="19"/>
  <c r="G269" i="19" s="1"/>
  <c r="F270" i="19"/>
  <c r="G270" i="19" s="1"/>
  <c r="F271" i="19"/>
  <c r="G271" i="19" s="1"/>
  <c r="F272" i="19"/>
  <c r="G272" i="19" s="1"/>
  <c r="F273" i="19"/>
  <c r="G273" i="19" s="1"/>
  <c r="F274" i="19"/>
  <c r="G274" i="19" s="1"/>
  <c r="F275" i="19"/>
  <c r="G275" i="19" s="1"/>
  <c r="F276" i="19"/>
  <c r="G276" i="19" s="1"/>
  <c r="F277" i="19"/>
  <c r="G277" i="19" s="1"/>
  <c r="F278" i="19"/>
  <c r="G278" i="19" s="1"/>
  <c r="F279" i="19"/>
  <c r="G279" i="19" s="1"/>
  <c r="F280" i="19"/>
  <c r="G280" i="19" s="1"/>
  <c r="F281" i="19"/>
  <c r="G281" i="19" s="1"/>
  <c r="F282" i="19"/>
  <c r="G282" i="19" s="1"/>
  <c r="F283" i="19"/>
  <c r="G283" i="19" s="1"/>
  <c r="F284" i="19"/>
  <c r="G284" i="19" s="1"/>
  <c r="F285" i="19"/>
  <c r="G285" i="19" s="1"/>
  <c r="F286" i="19"/>
  <c r="G286" i="19" s="1"/>
  <c r="F287" i="19"/>
  <c r="G287" i="19" s="1"/>
  <c r="F288" i="19"/>
  <c r="G288" i="19" s="1"/>
  <c r="F289" i="19"/>
  <c r="G289" i="19" s="1"/>
  <c r="F290" i="19"/>
  <c r="G290" i="19" s="1"/>
  <c r="F291" i="19"/>
  <c r="G291" i="19" s="1"/>
  <c r="F292" i="19"/>
  <c r="G292" i="19" s="1"/>
  <c r="F293" i="19"/>
  <c r="G293" i="19" s="1"/>
  <c r="F294" i="19"/>
  <c r="G294" i="19" s="1"/>
  <c r="F295" i="19"/>
  <c r="G295" i="19" s="1"/>
  <c r="F296" i="19"/>
  <c r="G296" i="19" s="1"/>
  <c r="F297" i="19"/>
  <c r="G297" i="19" s="1"/>
  <c r="F298" i="19"/>
  <c r="G298" i="19" s="1"/>
  <c r="F299" i="19"/>
  <c r="G299" i="19" s="1"/>
  <c r="F300" i="19"/>
  <c r="G300" i="19" s="1"/>
  <c r="F301" i="19"/>
  <c r="G301" i="19" s="1"/>
  <c r="F302" i="19"/>
  <c r="G302" i="19" s="1"/>
  <c r="F303" i="19"/>
  <c r="G303" i="19" s="1"/>
  <c r="F304" i="19"/>
  <c r="G304" i="19" s="1"/>
  <c r="F305" i="19"/>
  <c r="G305" i="19" s="1"/>
  <c r="F306" i="19"/>
  <c r="G306" i="19" s="1"/>
  <c r="F307" i="19"/>
  <c r="G307" i="19" s="1"/>
  <c r="F308" i="19"/>
  <c r="G308" i="19" s="1"/>
  <c r="F309" i="19"/>
  <c r="G309" i="19" s="1"/>
  <c r="F310" i="19"/>
  <c r="G310" i="19" s="1"/>
  <c r="F311" i="19"/>
  <c r="G311" i="19" s="1"/>
  <c r="F312" i="19"/>
  <c r="G312" i="19" s="1"/>
  <c r="F313" i="19"/>
  <c r="G313" i="19" s="1"/>
  <c r="F314" i="19"/>
  <c r="G314" i="19" s="1"/>
  <c r="F315" i="19"/>
  <c r="G315" i="19" s="1"/>
  <c r="F316" i="19"/>
  <c r="G316" i="19" s="1"/>
  <c r="F317" i="19"/>
  <c r="G317" i="19" s="1"/>
  <c r="F318" i="19"/>
  <c r="G318" i="19" s="1"/>
  <c r="F319" i="19"/>
  <c r="G319" i="19" s="1"/>
  <c r="F320" i="19"/>
  <c r="G320" i="19" s="1"/>
  <c r="F321" i="19"/>
  <c r="G321" i="19" s="1"/>
  <c r="F322" i="19"/>
  <c r="G322" i="19" s="1"/>
  <c r="F323" i="19"/>
  <c r="G323" i="19" s="1"/>
  <c r="F324" i="19"/>
  <c r="G324" i="19" s="1"/>
  <c r="F325" i="19"/>
  <c r="G325" i="19" s="1"/>
  <c r="F326" i="19"/>
  <c r="G326" i="19" s="1"/>
  <c r="F327" i="19"/>
  <c r="G327" i="19" s="1"/>
  <c r="F328" i="19"/>
  <c r="G328" i="19" s="1"/>
  <c r="F329" i="19"/>
  <c r="G329" i="19" s="1"/>
  <c r="F330" i="19"/>
  <c r="G330" i="19" s="1"/>
  <c r="F331" i="19"/>
  <c r="G331" i="19" s="1"/>
  <c r="F332" i="19"/>
  <c r="G332" i="19" s="1"/>
  <c r="F333" i="19"/>
  <c r="G333" i="19" s="1"/>
  <c r="F334" i="19"/>
  <c r="G334" i="19" s="1"/>
  <c r="F335" i="19"/>
  <c r="G335" i="19" s="1"/>
  <c r="F336" i="19"/>
  <c r="G336" i="19" s="1"/>
  <c r="F337" i="19"/>
  <c r="G337" i="19" s="1"/>
  <c r="F338" i="19"/>
  <c r="G338" i="19" s="1"/>
  <c r="F339" i="19"/>
  <c r="G339" i="19" s="1"/>
  <c r="F340" i="19"/>
  <c r="G340" i="19" s="1"/>
  <c r="F341" i="19"/>
  <c r="G341" i="19" s="1"/>
  <c r="F342" i="19"/>
  <c r="G342" i="19" s="1"/>
  <c r="F343" i="19"/>
  <c r="G343" i="19" s="1"/>
  <c r="F344" i="19"/>
  <c r="G344" i="19" s="1"/>
  <c r="F345" i="19"/>
  <c r="G345" i="19" s="1"/>
  <c r="F346" i="19"/>
  <c r="G346" i="19" s="1"/>
  <c r="F347" i="19"/>
  <c r="G347" i="19" s="1"/>
  <c r="F348" i="19"/>
  <c r="G348" i="19" s="1"/>
  <c r="F349" i="19"/>
  <c r="G349" i="19" s="1"/>
  <c r="F350" i="19"/>
  <c r="G350" i="19" s="1"/>
  <c r="F351" i="19"/>
  <c r="G351" i="19" s="1"/>
  <c r="F352" i="19"/>
  <c r="G352" i="19" s="1"/>
  <c r="F353" i="19"/>
  <c r="G353" i="19" s="1"/>
  <c r="F354" i="19"/>
  <c r="G354" i="19" s="1"/>
  <c r="F355" i="19"/>
  <c r="G355" i="19" s="1"/>
  <c r="F356" i="19"/>
  <c r="G356" i="19" s="1"/>
  <c r="F357" i="19"/>
  <c r="G357" i="19" s="1"/>
  <c r="F358" i="19"/>
  <c r="G358" i="19" s="1"/>
  <c r="F359" i="19"/>
  <c r="G359" i="19" s="1"/>
  <c r="F360" i="19"/>
  <c r="G360" i="19" s="1"/>
  <c r="F361" i="19"/>
  <c r="G361" i="19" s="1"/>
  <c r="F362" i="19"/>
  <c r="G362" i="19" s="1"/>
  <c r="F363" i="19"/>
  <c r="G363" i="19" s="1"/>
  <c r="F364" i="19"/>
  <c r="G364" i="19" s="1"/>
  <c r="F365" i="19"/>
  <c r="G365" i="19" s="1"/>
  <c r="F366" i="19"/>
  <c r="G366" i="19" s="1"/>
  <c r="F367" i="19"/>
  <c r="G367" i="19" s="1"/>
  <c r="F368" i="19"/>
  <c r="G368" i="19" s="1"/>
  <c r="F369" i="19"/>
  <c r="G369" i="19" s="1"/>
  <c r="F370" i="19"/>
  <c r="G370" i="19" s="1"/>
  <c r="F371" i="19"/>
  <c r="G371" i="19" s="1"/>
  <c r="F372" i="19"/>
  <c r="G372" i="19" s="1"/>
  <c r="F373" i="19"/>
  <c r="G373" i="19" s="1"/>
  <c r="F374" i="19"/>
  <c r="G374" i="19" s="1"/>
  <c r="F375" i="19"/>
  <c r="G375" i="19" s="1"/>
  <c r="F376" i="19"/>
  <c r="G376" i="19" s="1"/>
  <c r="F377" i="19"/>
  <c r="G377" i="19" s="1"/>
  <c r="F378" i="19"/>
  <c r="G378" i="19" s="1"/>
  <c r="F379" i="19"/>
  <c r="G379" i="19" s="1"/>
  <c r="F380" i="19"/>
  <c r="G380" i="19" s="1"/>
  <c r="F381" i="19"/>
  <c r="G381" i="19" s="1"/>
  <c r="F382" i="19"/>
  <c r="G382" i="19" s="1"/>
  <c r="F383" i="19"/>
  <c r="G383" i="19" s="1"/>
  <c r="F384" i="19"/>
  <c r="G384" i="19" s="1"/>
  <c r="F385" i="19"/>
  <c r="G385" i="19" s="1"/>
  <c r="F386" i="19"/>
  <c r="G386" i="19" s="1"/>
  <c r="F387" i="19"/>
  <c r="G387" i="19" s="1"/>
  <c r="F388" i="19"/>
  <c r="G388" i="19" s="1"/>
  <c r="F389" i="19"/>
  <c r="G389" i="19" s="1"/>
  <c r="F390" i="19"/>
  <c r="G390" i="19" s="1"/>
  <c r="F391" i="19"/>
  <c r="G391" i="19" s="1"/>
  <c r="F392" i="19"/>
  <c r="G392" i="19" s="1"/>
  <c r="F393" i="19"/>
  <c r="G393" i="19" s="1"/>
  <c r="F394" i="19"/>
  <c r="G394" i="19" s="1"/>
  <c r="F395" i="19"/>
  <c r="G395" i="19" s="1"/>
  <c r="F396" i="19"/>
  <c r="G396" i="19" s="1"/>
  <c r="F397" i="19"/>
  <c r="G397" i="19" s="1"/>
  <c r="F398" i="19"/>
  <c r="G398" i="19" s="1"/>
  <c r="F399" i="19"/>
  <c r="G399" i="19" s="1"/>
  <c r="F400" i="19"/>
  <c r="G400" i="19" s="1"/>
  <c r="F401" i="19"/>
  <c r="G401" i="19" s="1"/>
  <c r="F402" i="19"/>
  <c r="G402" i="19" s="1"/>
  <c r="F403" i="19"/>
  <c r="G403" i="19" s="1"/>
  <c r="F404" i="19"/>
  <c r="G404" i="19" s="1"/>
  <c r="F405" i="19"/>
  <c r="G405" i="19" s="1"/>
  <c r="F406" i="19"/>
  <c r="G406" i="19" s="1"/>
  <c r="F407" i="19"/>
  <c r="G407" i="19" s="1"/>
  <c r="F408" i="19"/>
  <c r="G408" i="19" s="1"/>
  <c r="F409" i="19"/>
  <c r="G409" i="19" s="1"/>
  <c r="F410" i="19"/>
  <c r="G410" i="19" s="1"/>
  <c r="F411" i="19"/>
  <c r="G411" i="19" s="1"/>
  <c r="F412" i="19"/>
  <c r="G412" i="19" s="1"/>
  <c r="F413" i="19"/>
  <c r="G413" i="19" s="1"/>
  <c r="F414" i="19"/>
  <c r="G414" i="19" s="1"/>
  <c r="F415" i="19"/>
  <c r="G415" i="19" s="1"/>
  <c r="F416" i="19"/>
  <c r="G416" i="19" s="1"/>
  <c r="F417" i="19"/>
  <c r="G417" i="19" s="1"/>
  <c r="F418" i="19"/>
  <c r="G418" i="19" s="1"/>
  <c r="F419" i="19"/>
  <c r="G419" i="19" s="1"/>
  <c r="F420" i="19"/>
  <c r="G420" i="19" s="1"/>
  <c r="F422" i="19"/>
  <c r="G422" i="19" s="1"/>
  <c r="F423" i="19"/>
  <c r="G423" i="19" s="1"/>
  <c r="F424" i="19"/>
  <c r="G424" i="19" s="1"/>
  <c r="F425" i="19"/>
  <c r="G425" i="19" s="1"/>
  <c r="F426" i="19"/>
  <c r="G426" i="19" s="1"/>
  <c r="F427" i="19"/>
  <c r="G427" i="19" s="1"/>
  <c r="F428" i="19"/>
  <c r="G428" i="19" s="1"/>
  <c r="F429" i="19"/>
  <c r="G429" i="19" s="1"/>
  <c r="F430" i="19"/>
  <c r="G430" i="19" s="1"/>
  <c r="F431" i="19"/>
  <c r="G431" i="19" s="1"/>
  <c r="F432" i="19"/>
  <c r="G432" i="19" s="1"/>
  <c r="F433" i="19"/>
  <c r="G433" i="19" s="1"/>
  <c r="F434" i="19"/>
  <c r="G434" i="19" s="1"/>
  <c r="F435" i="19"/>
  <c r="G435" i="19" s="1"/>
  <c r="F436" i="19"/>
  <c r="G436" i="19" s="1"/>
  <c r="F437" i="19"/>
  <c r="G437" i="19" s="1"/>
  <c r="F438" i="19"/>
  <c r="G438" i="19" s="1"/>
  <c r="F439" i="19"/>
  <c r="G439" i="19" s="1"/>
  <c r="F440" i="19"/>
  <c r="G440" i="19" s="1"/>
  <c r="F441" i="19"/>
  <c r="G441" i="19" s="1"/>
  <c r="F442" i="19"/>
  <c r="G442" i="19" s="1"/>
  <c r="F443" i="19"/>
  <c r="G443" i="19" s="1"/>
  <c r="F444" i="19"/>
  <c r="G444" i="19" s="1"/>
  <c r="F445" i="19"/>
  <c r="G445" i="19" s="1"/>
  <c r="F446" i="19"/>
  <c r="G446" i="19" s="1"/>
  <c r="F447" i="19"/>
  <c r="G447" i="19" s="1"/>
  <c r="F448" i="19"/>
  <c r="G448" i="19" s="1"/>
  <c r="F449" i="19"/>
  <c r="G449" i="19" s="1"/>
  <c r="F450" i="19"/>
  <c r="G450" i="19" s="1"/>
  <c r="F451" i="19"/>
  <c r="G451" i="19" s="1"/>
  <c r="F452" i="19"/>
  <c r="G452" i="19" s="1"/>
  <c r="F453" i="19"/>
  <c r="G453" i="19" s="1"/>
  <c r="F454" i="19"/>
  <c r="G454" i="19" s="1"/>
  <c r="F455" i="19"/>
  <c r="G455" i="19" s="1"/>
  <c r="F456" i="19"/>
  <c r="G456" i="19" s="1"/>
  <c r="F457" i="19"/>
  <c r="G457" i="19" s="1"/>
  <c r="F458" i="19"/>
  <c r="G458" i="19" s="1"/>
  <c r="F459" i="19"/>
  <c r="G459" i="19" s="1"/>
  <c r="F460" i="19"/>
  <c r="G460" i="19" s="1"/>
  <c r="F461" i="19"/>
  <c r="G461" i="19" s="1"/>
  <c r="F462" i="19"/>
  <c r="G462" i="19" s="1"/>
  <c r="F463" i="19"/>
  <c r="G463" i="19" s="1"/>
  <c r="F464" i="19"/>
  <c r="G464" i="19" s="1"/>
  <c r="F465" i="19"/>
  <c r="G465" i="19" s="1"/>
  <c r="F466" i="19"/>
  <c r="G466" i="19" s="1"/>
  <c r="F467" i="19"/>
  <c r="G467" i="19" s="1"/>
  <c r="F468" i="19"/>
  <c r="G468" i="19" s="1"/>
  <c r="F469" i="19"/>
  <c r="G469" i="19" s="1"/>
  <c r="F470" i="19"/>
  <c r="G470" i="19" s="1"/>
  <c r="F471" i="19"/>
  <c r="G471" i="19" s="1"/>
  <c r="F472" i="19"/>
  <c r="G472" i="19" s="1"/>
  <c r="F473" i="19"/>
  <c r="G473" i="19" s="1"/>
  <c r="F474" i="19"/>
  <c r="G474" i="19" s="1"/>
  <c r="F475" i="19"/>
  <c r="G475" i="19" s="1"/>
  <c r="F476" i="19"/>
  <c r="G476" i="19" s="1"/>
  <c r="F477" i="19"/>
  <c r="G477" i="19" s="1"/>
  <c r="F478" i="19"/>
  <c r="G478" i="19" s="1"/>
  <c r="F479" i="19"/>
  <c r="G479" i="19" s="1"/>
  <c r="F480" i="19"/>
  <c r="G480" i="19" s="1"/>
  <c r="F481" i="19"/>
  <c r="G481" i="19" s="1"/>
  <c r="F482" i="19"/>
  <c r="G482" i="19" s="1"/>
  <c r="F483" i="19"/>
  <c r="G483" i="19" s="1"/>
  <c r="F484" i="19"/>
  <c r="G484" i="19" s="1"/>
  <c r="F485" i="19"/>
  <c r="G485" i="19" s="1"/>
  <c r="F486" i="19"/>
  <c r="G486" i="19" s="1"/>
  <c r="F487" i="19"/>
  <c r="G487" i="19" s="1"/>
  <c r="F488" i="19"/>
  <c r="G488" i="19" s="1"/>
  <c r="F489" i="19"/>
  <c r="G489" i="19" s="1"/>
  <c r="F490" i="19"/>
  <c r="G490" i="19" s="1"/>
  <c r="F491" i="19"/>
  <c r="G491" i="19" s="1"/>
  <c r="F492" i="19"/>
  <c r="G492" i="19" s="1"/>
  <c r="F493" i="19"/>
  <c r="G493" i="19" s="1"/>
  <c r="F494" i="19"/>
  <c r="G494" i="19" s="1"/>
  <c r="F495" i="19"/>
  <c r="G495" i="19" s="1"/>
  <c r="F496" i="19"/>
  <c r="G496" i="19" s="1"/>
  <c r="F497" i="19"/>
  <c r="G497" i="19" s="1"/>
  <c r="F498" i="19"/>
  <c r="G498" i="19" s="1"/>
  <c r="F499" i="19"/>
  <c r="G499" i="19" s="1"/>
  <c r="F500" i="19"/>
  <c r="G500" i="19" s="1"/>
  <c r="F501" i="19"/>
  <c r="G501" i="19" s="1"/>
  <c r="F502" i="19"/>
  <c r="G502" i="19" s="1"/>
  <c r="F503" i="19"/>
  <c r="G503" i="19" s="1"/>
  <c r="F504" i="19"/>
  <c r="G504" i="19" s="1"/>
  <c r="F505" i="19"/>
  <c r="G505" i="19" s="1"/>
  <c r="F506" i="19"/>
  <c r="G506" i="19" s="1"/>
  <c r="F507" i="19"/>
  <c r="G507" i="19" s="1"/>
  <c r="F508" i="19"/>
  <c r="G508" i="19" s="1"/>
  <c r="F509" i="19"/>
  <c r="G509" i="19" s="1"/>
  <c r="F510" i="19"/>
  <c r="G510" i="19" s="1"/>
  <c r="F511" i="19"/>
  <c r="G511" i="19" s="1"/>
  <c r="F512" i="19"/>
  <c r="G512" i="19" s="1"/>
  <c r="F513" i="19"/>
  <c r="G513" i="19" s="1"/>
  <c r="F514" i="19"/>
  <c r="G514" i="19" s="1"/>
  <c r="F515" i="19"/>
  <c r="G515" i="19" s="1"/>
  <c r="F516" i="19"/>
  <c r="G516" i="19" s="1"/>
  <c r="F517" i="19"/>
  <c r="G517" i="19" s="1"/>
  <c r="F518" i="19"/>
  <c r="G518" i="19" s="1"/>
  <c r="F519" i="19"/>
  <c r="G519" i="19" s="1"/>
  <c r="F520" i="19"/>
  <c r="G520" i="19" s="1"/>
  <c r="F521" i="19"/>
  <c r="G521" i="19" s="1"/>
  <c r="F522" i="19"/>
  <c r="G522" i="19" s="1"/>
  <c r="F523" i="19"/>
  <c r="G523" i="19" s="1"/>
  <c r="F524" i="19"/>
  <c r="G524" i="19" s="1"/>
  <c r="F525" i="19"/>
  <c r="G525" i="19" s="1"/>
  <c r="F526" i="19"/>
  <c r="G526" i="19" s="1"/>
  <c r="F527" i="19"/>
  <c r="G527" i="19" s="1"/>
  <c r="F528" i="19"/>
  <c r="G528" i="19"/>
  <c r="F529" i="19"/>
  <c r="G529" i="19" s="1"/>
  <c r="F530" i="19"/>
  <c r="G530" i="19" s="1"/>
  <c r="F531" i="19"/>
  <c r="G531" i="19" s="1"/>
  <c r="F532" i="19"/>
  <c r="G532" i="19" s="1"/>
  <c r="F533" i="19"/>
  <c r="G533" i="19" s="1"/>
  <c r="F534" i="19"/>
  <c r="G534" i="19" s="1"/>
  <c r="F535" i="19"/>
  <c r="G535" i="19" s="1"/>
  <c r="F536" i="19"/>
  <c r="G536" i="19" s="1"/>
  <c r="F537" i="19"/>
  <c r="G537" i="19" s="1"/>
  <c r="F538" i="19"/>
  <c r="G538" i="19" s="1"/>
  <c r="F539" i="19"/>
  <c r="G539" i="19" s="1"/>
  <c r="F540" i="19"/>
  <c r="G540" i="19" s="1"/>
  <c r="F541" i="19"/>
  <c r="G541" i="19" s="1"/>
  <c r="F542" i="19"/>
  <c r="G542" i="19" s="1"/>
  <c r="F543" i="19"/>
  <c r="G543" i="19" s="1"/>
  <c r="F544" i="19"/>
  <c r="G544" i="19" s="1"/>
  <c r="F545" i="19"/>
  <c r="G545" i="19" s="1"/>
  <c r="F546" i="19"/>
  <c r="G546" i="19" s="1"/>
  <c r="F547" i="19"/>
  <c r="G547" i="19" s="1"/>
  <c r="F548" i="19"/>
  <c r="G548" i="19" s="1"/>
  <c r="F549" i="19"/>
  <c r="G549" i="19" s="1"/>
  <c r="F550" i="19"/>
  <c r="G550" i="19" s="1"/>
  <c r="F551" i="19"/>
  <c r="G551" i="19" s="1"/>
  <c r="F552" i="19"/>
  <c r="G552" i="19" s="1"/>
  <c r="F553" i="19"/>
  <c r="G553" i="19" s="1"/>
  <c r="F554" i="19"/>
  <c r="G554" i="19" s="1"/>
  <c r="F555" i="19"/>
  <c r="G555" i="19" s="1"/>
  <c r="F556" i="19"/>
  <c r="G556" i="19" s="1"/>
  <c r="F557" i="19"/>
  <c r="G557" i="19" s="1"/>
  <c r="F558" i="19"/>
  <c r="G558" i="19" s="1"/>
  <c r="F559" i="19"/>
  <c r="G559" i="19" s="1"/>
  <c r="F560" i="19"/>
  <c r="G560" i="19" s="1"/>
  <c r="F561" i="19"/>
  <c r="G561" i="19" s="1"/>
  <c r="F562" i="19"/>
  <c r="G562" i="19" s="1"/>
  <c r="F563" i="19"/>
  <c r="G563" i="19" s="1"/>
  <c r="F564" i="19"/>
  <c r="G564" i="19" s="1"/>
  <c r="F565" i="19"/>
  <c r="G565" i="19" s="1"/>
  <c r="F566" i="19"/>
  <c r="G566" i="19" s="1"/>
  <c r="F567" i="19"/>
  <c r="G567" i="19" s="1"/>
  <c r="F568" i="19"/>
  <c r="G568" i="19" s="1"/>
  <c r="F569" i="19"/>
  <c r="G569" i="19" s="1"/>
  <c r="F570" i="19"/>
  <c r="G570" i="19" s="1"/>
  <c r="F571" i="19"/>
  <c r="G571" i="19" s="1"/>
  <c r="F572" i="19"/>
  <c r="G572" i="19" s="1"/>
  <c r="F573" i="19"/>
  <c r="G573" i="19" s="1"/>
  <c r="F574" i="19"/>
  <c r="G574" i="19" s="1"/>
  <c r="F575" i="19"/>
  <c r="G575" i="19" s="1"/>
  <c r="F576" i="19"/>
  <c r="G576" i="19" s="1"/>
  <c r="F577" i="19"/>
  <c r="G577" i="19" s="1"/>
  <c r="F578" i="19"/>
  <c r="G578" i="19" s="1"/>
  <c r="F579" i="19"/>
  <c r="G579" i="19" s="1"/>
  <c r="F580" i="19"/>
  <c r="G580" i="19" s="1"/>
  <c r="F581" i="19"/>
  <c r="G581" i="19" s="1"/>
  <c r="F582" i="19"/>
  <c r="G582" i="19" s="1"/>
  <c r="F583" i="19"/>
  <c r="G583" i="19" s="1"/>
  <c r="F584" i="19"/>
  <c r="G584" i="19" s="1"/>
  <c r="F585" i="19"/>
  <c r="G585" i="19" s="1"/>
  <c r="F586" i="19"/>
  <c r="G586" i="19" s="1"/>
  <c r="F587" i="19"/>
  <c r="G587" i="19" s="1"/>
  <c r="F588" i="19"/>
  <c r="G588" i="19" s="1"/>
  <c r="F589" i="19"/>
  <c r="G589" i="19" s="1"/>
  <c r="F591" i="19"/>
  <c r="G591" i="19" s="1"/>
  <c r="F592" i="19"/>
  <c r="G592" i="19" s="1"/>
  <c r="F593" i="19"/>
  <c r="G593" i="19" s="1"/>
  <c r="F594" i="19"/>
  <c r="G594" i="19" s="1"/>
  <c r="F595" i="19"/>
  <c r="G595" i="19" s="1"/>
  <c r="F596" i="19"/>
  <c r="G596" i="19" s="1"/>
  <c r="F597" i="19"/>
  <c r="G597" i="19" s="1"/>
  <c r="F598" i="19"/>
  <c r="G598" i="19" s="1"/>
  <c r="F599" i="19"/>
  <c r="G599" i="19" s="1"/>
  <c r="F600" i="19"/>
  <c r="G600" i="19" s="1"/>
  <c r="F601" i="19"/>
  <c r="G601" i="19" s="1"/>
  <c r="F602" i="19"/>
  <c r="G602" i="19" s="1"/>
  <c r="F603" i="19"/>
  <c r="G603" i="19" s="1"/>
  <c r="F604" i="19"/>
  <c r="G604" i="19" s="1"/>
  <c r="F605" i="19"/>
  <c r="G605" i="19" s="1"/>
  <c r="F606" i="19"/>
  <c r="G606" i="19" s="1"/>
  <c r="F607" i="19"/>
  <c r="G607" i="19" s="1"/>
  <c r="F608" i="19"/>
  <c r="G608" i="19" s="1"/>
  <c r="F609" i="19"/>
  <c r="G609" i="19" s="1"/>
  <c r="F610" i="19"/>
  <c r="G610" i="19" s="1"/>
  <c r="F611" i="19"/>
  <c r="G611" i="19" s="1"/>
  <c r="F612" i="19"/>
  <c r="G612" i="19" s="1"/>
  <c r="F613" i="19"/>
  <c r="G613" i="19" s="1"/>
  <c r="F615" i="19"/>
  <c r="G615" i="19" s="1"/>
  <c r="F617" i="19"/>
  <c r="G617" i="19" s="1"/>
  <c r="F618" i="19"/>
  <c r="G618" i="19" s="1"/>
  <c r="F619" i="19"/>
  <c r="G619" i="19" s="1"/>
  <c r="F620" i="19"/>
  <c r="G620" i="19" s="1"/>
  <c r="F621" i="19"/>
  <c r="G621" i="19" s="1"/>
  <c r="F622" i="19"/>
  <c r="G622" i="19" s="1"/>
  <c r="F623" i="19"/>
  <c r="G623" i="19" s="1"/>
  <c r="F624" i="19"/>
  <c r="G624" i="19" s="1"/>
  <c r="F625" i="19"/>
  <c r="G625" i="19" s="1"/>
  <c r="F626" i="19"/>
  <c r="G626" i="19" s="1"/>
  <c r="F627" i="19"/>
  <c r="G627" i="19" s="1"/>
  <c r="F628" i="19"/>
  <c r="G628" i="19" s="1"/>
  <c r="F629" i="19"/>
  <c r="G629" i="19" s="1"/>
  <c r="F630" i="19"/>
  <c r="G630" i="19" s="1"/>
  <c r="F631" i="19"/>
  <c r="G631" i="19" s="1"/>
  <c r="F632" i="19"/>
  <c r="G632" i="19" s="1"/>
  <c r="F633" i="19"/>
  <c r="G633" i="19" s="1"/>
  <c r="F634" i="19"/>
  <c r="G634" i="19" s="1"/>
  <c r="F635" i="19"/>
  <c r="G635" i="19" s="1"/>
  <c r="F636" i="19"/>
  <c r="G636" i="19" s="1"/>
  <c r="F637" i="19"/>
  <c r="G637" i="19" s="1"/>
  <c r="F638" i="19"/>
  <c r="G638" i="19" s="1"/>
  <c r="F639" i="19"/>
  <c r="G639" i="19" s="1"/>
  <c r="F640" i="19"/>
  <c r="G640" i="19" s="1"/>
  <c r="F641" i="19"/>
  <c r="G641" i="19" s="1"/>
  <c r="F642" i="19"/>
  <c r="G642" i="19" s="1"/>
  <c r="F643" i="19"/>
  <c r="G643" i="19" s="1"/>
  <c r="F644" i="19"/>
  <c r="G644" i="19" s="1"/>
  <c r="F645" i="19"/>
  <c r="G645" i="19" s="1"/>
  <c r="F646" i="19"/>
  <c r="G646" i="19" s="1"/>
  <c r="F647" i="19"/>
  <c r="G647" i="19" s="1"/>
  <c r="F648" i="19"/>
  <c r="G648" i="19" s="1"/>
  <c r="F649" i="19"/>
  <c r="G649" i="19" s="1"/>
  <c r="F650" i="19"/>
  <c r="G650" i="19" s="1"/>
  <c r="F651" i="19"/>
  <c r="G651" i="19" s="1"/>
  <c r="F652" i="19"/>
  <c r="G652" i="19" s="1"/>
  <c r="F653" i="19"/>
  <c r="G653" i="19" s="1"/>
  <c r="F654" i="19"/>
  <c r="G654" i="19" s="1"/>
  <c r="F655" i="19"/>
  <c r="G655" i="19" s="1"/>
  <c r="F656" i="19"/>
  <c r="G656" i="19" s="1"/>
  <c r="F657" i="19"/>
  <c r="G657" i="19" s="1"/>
  <c r="F658" i="19"/>
  <c r="G658" i="19" s="1"/>
  <c r="F659" i="19"/>
  <c r="G659" i="19" s="1"/>
  <c r="F660" i="19"/>
  <c r="G660" i="19" s="1"/>
  <c r="F661" i="19"/>
  <c r="G661" i="19" s="1"/>
  <c r="F662" i="19"/>
  <c r="G662" i="19" s="1"/>
  <c r="F663" i="19"/>
  <c r="G663" i="19" s="1"/>
  <c r="F664" i="19"/>
  <c r="G664" i="19" s="1"/>
  <c r="F665" i="19"/>
  <c r="G665" i="19" s="1"/>
  <c r="F666" i="19"/>
  <c r="G666" i="19" s="1"/>
  <c r="F667" i="19"/>
  <c r="G667" i="19" s="1"/>
  <c r="F668" i="19"/>
  <c r="G668" i="19" s="1"/>
  <c r="F669" i="19"/>
  <c r="G669" i="19" s="1"/>
  <c r="F670" i="19"/>
  <c r="G670" i="19" s="1"/>
  <c r="F671" i="19"/>
  <c r="G671" i="19" s="1"/>
  <c r="F672" i="19"/>
  <c r="G672" i="19" s="1"/>
  <c r="F673" i="19"/>
  <c r="G673" i="19" s="1"/>
  <c r="F674" i="19"/>
  <c r="G674" i="19" s="1"/>
  <c r="F675" i="19"/>
  <c r="G675" i="19" s="1"/>
  <c r="F676" i="19"/>
  <c r="G676" i="19" s="1"/>
  <c r="F677" i="19"/>
  <c r="G677" i="19" s="1"/>
  <c r="F678" i="19"/>
  <c r="G678" i="19" s="1"/>
  <c r="F679" i="19"/>
  <c r="G679" i="19" s="1"/>
  <c r="F680" i="19"/>
  <c r="G680" i="19" s="1"/>
  <c r="F681" i="19"/>
  <c r="G681" i="19" s="1"/>
  <c r="F682" i="19"/>
  <c r="G682" i="19" s="1"/>
  <c r="F683" i="19"/>
  <c r="G683" i="19" s="1"/>
  <c r="F684" i="19"/>
  <c r="G684" i="19" s="1"/>
  <c r="F685" i="19"/>
  <c r="G685" i="19" s="1"/>
  <c r="F686" i="19"/>
  <c r="G686" i="19" s="1"/>
  <c r="F687" i="19"/>
  <c r="G687" i="19" s="1"/>
  <c r="F688" i="19"/>
  <c r="G688" i="19" s="1"/>
  <c r="F689" i="19"/>
  <c r="G689" i="19" s="1"/>
  <c r="F690" i="19"/>
  <c r="G690" i="19" s="1"/>
  <c r="F691" i="19"/>
  <c r="G691" i="19" s="1"/>
  <c r="F692" i="19"/>
  <c r="G692" i="19" s="1"/>
  <c r="F693" i="19"/>
  <c r="G693" i="19" s="1"/>
  <c r="F694" i="19"/>
  <c r="G694" i="19" s="1"/>
  <c r="F695" i="19"/>
  <c r="G695" i="19" s="1"/>
  <c r="F696" i="19"/>
  <c r="G696" i="19" s="1"/>
  <c r="F697" i="19"/>
  <c r="G697" i="19" s="1"/>
  <c r="F698" i="19"/>
  <c r="G698" i="19" s="1"/>
  <c r="F699" i="19"/>
  <c r="G699" i="19" s="1"/>
  <c r="F700" i="19"/>
  <c r="G700" i="19" s="1"/>
  <c r="F701" i="19"/>
  <c r="G701" i="19" s="1"/>
  <c r="F702" i="19"/>
  <c r="G702" i="19" s="1"/>
  <c r="F703" i="19"/>
  <c r="G703" i="19" s="1"/>
  <c r="F704" i="19"/>
  <c r="G704" i="19" s="1"/>
  <c r="F705" i="19"/>
  <c r="G705" i="19" s="1"/>
  <c r="F706" i="19"/>
  <c r="G706" i="19" s="1"/>
  <c r="F707" i="19"/>
  <c r="G707" i="19" s="1"/>
  <c r="F708" i="19"/>
  <c r="G708" i="19" s="1"/>
  <c r="F709" i="19"/>
  <c r="G709" i="19" s="1"/>
  <c r="F710" i="19"/>
  <c r="G710" i="19" s="1"/>
  <c r="F711" i="19"/>
  <c r="G711" i="19" s="1"/>
  <c r="F712" i="19"/>
  <c r="G712" i="19" s="1"/>
  <c r="F713" i="19"/>
  <c r="G713" i="19" s="1"/>
  <c r="F714" i="19"/>
  <c r="G714" i="19" s="1"/>
  <c r="F715" i="19"/>
  <c r="G715" i="19" s="1"/>
  <c r="F716" i="19"/>
  <c r="G716" i="19" s="1"/>
  <c r="F717" i="19"/>
  <c r="G717" i="19" s="1"/>
  <c r="F718" i="19"/>
  <c r="G718" i="19" s="1"/>
  <c r="F719" i="19"/>
  <c r="G719" i="19" s="1"/>
  <c r="F720" i="19"/>
  <c r="G720" i="19" s="1"/>
  <c r="F721" i="19"/>
  <c r="G721" i="19" s="1"/>
  <c r="F722" i="19"/>
  <c r="G722" i="19" s="1"/>
  <c r="F723" i="19"/>
  <c r="G723" i="19" s="1"/>
  <c r="F724" i="19"/>
  <c r="G724" i="19" s="1"/>
  <c r="F725" i="19"/>
  <c r="G725" i="19" s="1"/>
  <c r="F726" i="19"/>
  <c r="G726" i="19" s="1"/>
  <c r="F727" i="19"/>
  <c r="G727" i="19" s="1"/>
  <c r="F728" i="19"/>
  <c r="G728" i="19" s="1"/>
  <c r="F729" i="19"/>
  <c r="G729" i="19" s="1"/>
  <c r="F730" i="19"/>
  <c r="G730" i="19" s="1"/>
  <c r="F731" i="19"/>
  <c r="G731" i="19" s="1"/>
  <c r="F732" i="19"/>
  <c r="G732" i="19" s="1"/>
  <c r="F733" i="19"/>
  <c r="G733" i="19" s="1"/>
  <c r="F734" i="19"/>
  <c r="G734" i="19" s="1"/>
  <c r="F735" i="19"/>
  <c r="G735" i="19" s="1"/>
  <c r="F736" i="19"/>
  <c r="G736" i="19" s="1"/>
  <c r="F737" i="19"/>
  <c r="G737" i="19" s="1"/>
  <c r="F738" i="19"/>
  <c r="G738" i="19" s="1"/>
  <c r="F739" i="19"/>
  <c r="G739" i="19" s="1"/>
  <c r="F740" i="19"/>
  <c r="G740" i="19" s="1"/>
  <c r="F741" i="19"/>
  <c r="G741" i="19" s="1"/>
  <c r="F742" i="19"/>
  <c r="G742" i="19" s="1"/>
  <c r="F743" i="19"/>
  <c r="G743" i="19" s="1"/>
  <c r="F744" i="19"/>
  <c r="G744" i="19" s="1"/>
  <c r="F745" i="19"/>
  <c r="G745" i="19" s="1"/>
  <c r="F746" i="19"/>
  <c r="G746" i="19" s="1"/>
  <c r="F747" i="19"/>
  <c r="G747" i="19" s="1"/>
  <c r="F748" i="19"/>
  <c r="G748" i="19" s="1"/>
  <c r="F749" i="19"/>
  <c r="G749" i="19" s="1"/>
  <c r="F751" i="19"/>
  <c r="G751" i="19" s="1"/>
  <c r="F752" i="19"/>
  <c r="G752" i="19" s="1"/>
  <c r="F753" i="19"/>
  <c r="G753" i="19" s="1"/>
  <c r="F754" i="19"/>
  <c r="G754" i="19" s="1"/>
  <c r="F755" i="19"/>
  <c r="G755" i="19" s="1"/>
  <c r="F756" i="19"/>
  <c r="G756" i="19" s="1"/>
  <c r="F757" i="19"/>
  <c r="G757" i="19" s="1"/>
  <c r="F758" i="19"/>
  <c r="G758" i="19" s="1"/>
  <c r="F759" i="19"/>
  <c r="G759" i="19" s="1"/>
  <c r="F760" i="19"/>
  <c r="G760" i="19" s="1"/>
  <c r="F761" i="19"/>
  <c r="G761" i="19" s="1"/>
  <c r="F762" i="19"/>
  <c r="G762" i="19" s="1"/>
  <c r="F763" i="19"/>
  <c r="G763" i="19" s="1"/>
  <c r="F764" i="19"/>
  <c r="G764" i="19" s="1"/>
  <c r="F765" i="19"/>
  <c r="G765" i="19" s="1"/>
  <c r="F766" i="19"/>
  <c r="G766" i="19" s="1"/>
  <c r="F767" i="19"/>
  <c r="G767" i="19" s="1"/>
  <c r="F768" i="19"/>
  <c r="G768" i="19" s="1"/>
  <c r="F769" i="19"/>
  <c r="G769" i="19" s="1"/>
  <c r="F770" i="19"/>
  <c r="G770" i="19" s="1"/>
  <c r="F771" i="19"/>
  <c r="G771" i="19" s="1"/>
  <c r="F772" i="19"/>
  <c r="G772" i="19" s="1"/>
  <c r="F773" i="19"/>
  <c r="G773" i="19" s="1"/>
  <c r="F774" i="19"/>
  <c r="G774" i="19" s="1"/>
  <c r="F775" i="19"/>
  <c r="G775" i="19" s="1"/>
  <c r="F776" i="19"/>
  <c r="G776" i="19" s="1"/>
  <c r="F777" i="19"/>
  <c r="G777" i="19" s="1"/>
  <c r="F778" i="19"/>
  <c r="G778" i="19" s="1"/>
  <c r="F779" i="19"/>
  <c r="G779" i="19" s="1"/>
  <c r="F780" i="19"/>
  <c r="G780" i="19" s="1"/>
  <c r="F781" i="19"/>
  <c r="G781" i="19" s="1"/>
  <c r="F782" i="19"/>
  <c r="G782" i="19" s="1"/>
  <c r="F783" i="19"/>
  <c r="G783" i="19" s="1"/>
  <c r="F784" i="19"/>
  <c r="G784" i="19" s="1"/>
  <c r="F785" i="19"/>
  <c r="G785" i="19" s="1"/>
  <c r="F786" i="19"/>
  <c r="G786" i="19" s="1"/>
  <c r="F787" i="19"/>
  <c r="G787" i="19" s="1"/>
  <c r="F788" i="19"/>
  <c r="G788" i="19" s="1"/>
  <c r="F789" i="19"/>
  <c r="G789" i="19" s="1"/>
  <c r="F790" i="19"/>
  <c r="G790" i="19" s="1"/>
  <c r="F791" i="19"/>
  <c r="G791" i="19" s="1"/>
  <c r="F792" i="19"/>
  <c r="G792" i="19" s="1"/>
  <c r="F793" i="19"/>
  <c r="G793" i="19" s="1"/>
  <c r="F794" i="19"/>
  <c r="G794" i="19" s="1"/>
  <c r="F795" i="19"/>
  <c r="G795" i="19" s="1"/>
  <c r="F796" i="19"/>
  <c r="G796" i="19" s="1"/>
  <c r="F797" i="19"/>
  <c r="G797" i="19" s="1"/>
  <c r="F798" i="19"/>
  <c r="G798" i="19" s="1"/>
  <c r="F799" i="19"/>
  <c r="G799" i="19" s="1"/>
  <c r="F800" i="19"/>
  <c r="G800" i="19" s="1"/>
  <c r="F801" i="19"/>
  <c r="G801" i="19" s="1"/>
  <c r="F802" i="19"/>
  <c r="G802" i="19" s="1"/>
  <c r="F803" i="19"/>
  <c r="G803" i="19" s="1"/>
  <c r="F804" i="19"/>
  <c r="G804" i="19" s="1"/>
  <c r="F805" i="19"/>
  <c r="G805" i="19" s="1"/>
  <c r="F806" i="19"/>
  <c r="G806" i="19" s="1"/>
  <c r="F807" i="19"/>
  <c r="G807" i="19" s="1"/>
  <c r="F808" i="19"/>
  <c r="G808" i="19" s="1"/>
  <c r="F809" i="19"/>
  <c r="G809" i="19" s="1"/>
  <c r="F810" i="19"/>
  <c r="G810" i="19" s="1"/>
  <c r="F811" i="19"/>
  <c r="G811" i="19" s="1"/>
  <c r="F812" i="19"/>
  <c r="G812" i="19" s="1"/>
  <c r="F813" i="19"/>
  <c r="G813" i="19" s="1"/>
  <c r="F814" i="19"/>
  <c r="G814" i="19" s="1"/>
  <c r="F815" i="19"/>
  <c r="G815" i="19" s="1"/>
  <c r="F816" i="19"/>
  <c r="G816" i="19" s="1"/>
  <c r="F817" i="19"/>
  <c r="G817" i="19" s="1"/>
  <c r="F818" i="19"/>
  <c r="G818" i="19" s="1"/>
  <c r="F819" i="19"/>
  <c r="G819" i="19" s="1"/>
  <c r="F820" i="19"/>
  <c r="G820" i="19" s="1"/>
  <c r="F821" i="19"/>
  <c r="G821" i="19" s="1"/>
  <c r="F822" i="19"/>
  <c r="G822" i="19" s="1"/>
  <c r="F823" i="19"/>
  <c r="G823" i="19" s="1"/>
  <c r="F824" i="19"/>
  <c r="G824" i="19" s="1"/>
  <c r="F825" i="19"/>
  <c r="G825" i="19" s="1"/>
  <c r="F826" i="19"/>
  <c r="G826" i="19" s="1"/>
  <c r="F827" i="19"/>
  <c r="G827" i="19" s="1"/>
  <c r="F828" i="19"/>
  <c r="G828" i="19" s="1"/>
  <c r="F829" i="19"/>
  <c r="G829" i="19" s="1"/>
  <c r="F830" i="19"/>
  <c r="G830" i="19" s="1"/>
  <c r="F831" i="19"/>
  <c r="G831" i="19" s="1"/>
  <c r="F832" i="19"/>
  <c r="G832" i="19" s="1"/>
  <c r="F833" i="19"/>
  <c r="G833" i="19" s="1"/>
  <c r="F834" i="19"/>
  <c r="G834" i="19" s="1"/>
  <c r="F835" i="19"/>
  <c r="G835" i="19" s="1"/>
  <c r="F836" i="19"/>
  <c r="G836" i="19" s="1"/>
  <c r="F837" i="19"/>
  <c r="G837" i="19" s="1"/>
  <c r="F838" i="19"/>
  <c r="G838" i="19" s="1"/>
  <c r="F839" i="19"/>
  <c r="G839" i="19" s="1"/>
  <c r="F840" i="19"/>
  <c r="G840" i="19" s="1"/>
  <c r="F841" i="19"/>
  <c r="G841" i="19" s="1"/>
  <c r="F842" i="19"/>
  <c r="G842" i="19" s="1"/>
  <c r="F843" i="19"/>
  <c r="G843" i="19" s="1"/>
  <c r="F844" i="19"/>
  <c r="G844" i="19" s="1"/>
  <c r="F845" i="19"/>
  <c r="G845" i="19" s="1"/>
  <c r="F846" i="19"/>
  <c r="G846" i="19" s="1"/>
  <c r="F847" i="19"/>
  <c r="G847" i="19" s="1"/>
  <c r="F848" i="19"/>
  <c r="G848" i="19" s="1"/>
  <c r="F849" i="19"/>
  <c r="G849" i="19" s="1"/>
  <c r="F850" i="19"/>
  <c r="G850" i="19" s="1"/>
  <c r="F851" i="19"/>
  <c r="G851" i="19" s="1"/>
  <c r="F852" i="19"/>
  <c r="G852" i="19" s="1"/>
  <c r="F853" i="19"/>
  <c r="G853" i="19" s="1"/>
  <c r="F854" i="19"/>
  <c r="G854" i="19" s="1"/>
  <c r="F855" i="19"/>
  <c r="G855" i="19" s="1"/>
  <c r="F856" i="19"/>
  <c r="G856" i="19" s="1"/>
  <c r="F857" i="19"/>
  <c r="G857" i="19" s="1"/>
  <c r="F858" i="19"/>
  <c r="G858" i="19" s="1"/>
  <c r="F859" i="19"/>
  <c r="G859" i="19" s="1"/>
  <c r="F860" i="19"/>
  <c r="G860" i="19" s="1"/>
  <c r="F861" i="19"/>
  <c r="G861" i="19" s="1"/>
  <c r="F862" i="19"/>
  <c r="G862" i="19" s="1"/>
  <c r="F863" i="19"/>
  <c r="G863" i="19" s="1"/>
  <c r="F864" i="19"/>
  <c r="G864" i="19" s="1"/>
  <c r="F865" i="19"/>
  <c r="G865" i="19" s="1"/>
  <c r="F866" i="19"/>
  <c r="G866" i="19" s="1"/>
  <c r="F867" i="19"/>
  <c r="G867" i="19" s="1"/>
  <c r="F868" i="19"/>
  <c r="G868" i="19" s="1"/>
  <c r="F869" i="19"/>
  <c r="G869" i="19" s="1"/>
  <c r="F870" i="19"/>
  <c r="G870" i="19" s="1"/>
  <c r="F871" i="19"/>
  <c r="G871" i="19" s="1"/>
  <c r="F872" i="19"/>
  <c r="G872" i="19" s="1"/>
  <c r="F873" i="19"/>
  <c r="G873" i="19" s="1"/>
  <c r="F874" i="19"/>
  <c r="G874" i="19" s="1"/>
  <c r="F875" i="19"/>
  <c r="G875" i="19" s="1"/>
  <c r="F876" i="19"/>
  <c r="G876" i="19" s="1"/>
  <c r="F877" i="19"/>
  <c r="G877" i="19" s="1"/>
  <c r="F878" i="19"/>
  <c r="G878" i="19" s="1"/>
  <c r="F879" i="19"/>
  <c r="G879" i="19" s="1"/>
  <c r="F880" i="19"/>
  <c r="G880" i="19" s="1"/>
  <c r="F881" i="19"/>
  <c r="G881" i="19" s="1"/>
  <c r="F882" i="19"/>
  <c r="G882" i="19" s="1"/>
  <c r="F883" i="19"/>
  <c r="G883" i="19" s="1"/>
  <c r="F884" i="19"/>
  <c r="G884" i="19" s="1"/>
  <c r="F885" i="19"/>
  <c r="G885" i="19" s="1"/>
  <c r="F886" i="19"/>
  <c r="G886" i="19" s="1"/>
  <c r="F887" i="19"/>
  <c r="G887" i="19" s="1"/>
  <c r="F888" i="19"/>
  <c r="G888" i="19" s="1"/>
  <c r="F889" i="19"/>
  <c r="G889" i="19" s="1"/>
  <c r="F890" i="19"/>
  <c r="G890" i="19" s="1"/>
  <c r="F891" i="19"/>
  <c r="G891" i="19" s="1"/>
  <c r="F892" i="19"/>
  <c r="G892" i="19" s="1"/>
  <c r="F893" i="19"/>
  <c r="G893" i="19" s="1"/>
  <c r="F894" i="19"/>
  <c r="G894" i="19" s="1"/>
  <c r="F895" i="19"/>
  <c r="G895" i="19" s="1"/>
  <c r="F896" i="19"/>
  <c r="G896" i="19" s="1"/>
  <c r="F897" i="19"/>
  <c r="G897" i="19" s="1"/>
  <c r="F898" i="19"/>
  <c r="G898" i="19" s="1"/>
  <c r="F899" i="19"/>
  <c r="G899" i="19" s="1"/>
  <c r="F900" i="19"/>
  <c r="G900" i="19" s="1"/>
  <c r="F901" i="19"/>
  <c r="G901" i="19" s="1"/>
  <c r="F902" i="19"/>
  <c r="G902" i="19" s="1"/>
  <c r="F903" i="19"/>
  <c r="G903" i="19" s="1"/>
  <c r="F904" i="19"/>
  <c r="G904" i="19" s="1"/>
  <c r="F905" i="19"/>
  <c r="G905" i="19" s="1"/>
  <c r="F906" i="19"/>
  <c r="G906" i="19" s="1"/>
  <c r="F907" i="19"/>
  <c r="G907" i="19" s="1"/>
  <c r="F908" i="19"/>
  <c r="G908" i="19" s="1"/>
  <c r="F909" i="19"/>
  <c r="G909" i="19" s="1"/>
  <c r="F910" i="19"/>
  <c r="G910" i="19" s="1"/>
  <c r="F911" i="19"/>
  <c r="G911" i="19" s="1"/>
  <c r="F912" i="19"/>
  <c r="G912" i="19" s="1"/>
  <c r="F913" i="19"/>
  <c r="G913" i="19" s="1"/>
  <c r="F914" i="19"/>
  <c r="G914" i="19" s="1"/>
  <c r="F915" i="19"/>
  <c r="G915" i="19" s="1"/>
  <c r="F916" i="19"/>
  <c r="G916" i="19" s="1"/>
  <c r="F917" i="19"/>
  <c r="G917" i="19" s="1"/>
  <c r="F918" i="19"/>
  <c r="G918" i="19" s="1"/>
  <c r="F919" i="19"/>
  <c r="G919" i="19" s="1"/>
  <c r="F920" i="19"/>
  <c r="G920" i="19" s="1"/>
  <c r="F921" i="19"/>
  <c r="G921" i="19" s="1"/>
  <c r="F922" i="19"/>
  <c r="G922" i="19" s="1"/>
  <c r="F923" i="19"/>
  <c r="G923" i="19" s="1"/>
  <c r="F924" i="19"/>
  <c r="G924" i="19" s="1"/>
  <c r="F925" i="19"/>
  <c r="G925" i="19" s="1"/>
  <c r="F926" i="19"/>
  <c r="G926" i="19" s="1"/>
  <c r="F927" i="19"/>
  <c r="G927" i="19" s="1"/>
  <c r="F928" i="19"/>
  <c r="G928" i="19" s="1"/>
  <c r="F929" i="19"/>
  <c r="G929" i="19" s="1"/>
  <c r="F930" i="19"/>
  <c r="G930" i="19" s="1"/>
  <c r="F931" i="19"/>
  <c r="G931" i="19" s="1"/>
  <c r="F932" i="19"/>
  <c r="G932" i="19" s="1"/>
  <c r="F933" i="19"/>
  <c r="G933" i="19" s="1"/>
  <c r="F934" i="19"/>
  <c r="G934" i="19" s="1"/>
  <c r="F935" i="19"/>
  <c r="G935" i="19" s="1"/>
  <c r="F936" i="19"/>
  <c r="G936" i="19" s="1"/>
  <c r="F937" i="19"/>
  <c r="G937" i="19" s="1"/>
  <c r="F938" i="19"/>
  <c r="G938" i="19" s="1"/>
  <c r="F939" i="19"/>
  <c r="G939" i="19" s="1"/>
  <c r="F940" i="19"/>
  <c r="G940" i="19" s="1"/>
  <c r="F941" i="19"/>
  <c r="G941" i="19" s="1"/>
  <c r="F942" i="19"/>
  <c r="G942" i="19" s="1"/>
  <c r="F943" i="19"/>
  <c r="G943" i="19" s="1"/>
  <c r="F944" i="19"/>
  <c r="G944" i="19" s="1"/>
  <c r="F945" i="19"/>
  <c r="G945" i="19" s="1"/>
  <c r="F946" i="19"/>
  <c r="G946" i="19" s="1"/>
  <c r="F947" i="19"/>
  <c r="G947" i="19" s="1"/>
  <c r="F948" i="19"/>
  <c r="G948" i="19" s="1"/>
  <c r="F949" i="19"/>
  <c r="G949" i="19" s="1"/>
  <c r="F950" i="19"/>
  <c r="G950" i="19" s="1"/>
  <c r="F951" i="19"/>
  <c r="G951" i="19" s="1"/>
  <c r="F952" i="19"/>
  <c r="G952" i="19" s="1"/>
  <c r="F953" i="19"/>
  <c r="G953" i="19" s="1"/>
  <c r="F955" i="19"/>
  <c r="G955" i="19" s="1"/>
  <c r="F956" i="19"/>
  <c r="G956" i="19" s="1"/>
  <c r="F957" i="19"/>
  <c r="G957" i="19" s="1"/>
  <c r="F958" i="19"/>
  <c r="G958" i="19" s="1"/>
  <c r="F959" i="19"/>
  <c r="G959" i="19" s="1"/>
  <c r="F960" i="19"/>
  <c r="G960" i="19" s="1"/>
  <c r="F961" i="19"/>
  <c r="G961" i="19" s="1"/>
  <c r="F962" i="19"/>
  <c r="G962" i="19" s="1"/>
  <c r="F963" i="19"/>
  <c r="G963" i="19" s="1"/>
  <c r="F964" i="19"/>
  <c r="G964" i="19" s="1"/>
  <c r="F965" i="19"/>
  <c r="G965" i="19" s="1"/>
  <c r="F966" i="19"/>
  <c r="G966" i="19" s="1"/>
  <c r="F967" i="19"/>
  <c r="G967" i="19" s="1"/>
  <c r="F968" i="19"/>
  <c r="G968" i="19" s="1"/>
  <c r="F969" i="19"/>
  <c r="G969" i="19" s="1"/>
  <c r="F970" i="19"/>
  <c r="G970" i="19" s="1"/>
  <c r="F971" i="19"/>
  <c r="G971" i="19" s="1"/>
  <c r="F972" i="19"/>
  <c r="G972" i="19" s="1"/>
  <c r="F973" i="19"/>
  <c r="G973" i="19" s="1"/>
  <c r="F974" i="19"/>
  <c r="G974" i="19" s="1"/>
  <c r="F975" i="19"/>
  <c r="G975" i="19" s="1"/>
  <c r="F976" i="19"/>
  <c r="G976" i="19" s="1"/>
  <c r="F977" i="19"/>
  <c r="G977" i="19" s="1"/>
  <c r="F978" i="19"/>
  <c r="G978" i="19" s="1"/>
  <c r="F979" i="19"/>
  <c r="G979" i="19" s="1"/>
  <c r="F980" i="19"/>
  <c r="G980" i="19" s="1"/>
  <c r="F981" i="19"/>
  <c r="G981" i="19" s="1"/>
  <c r="F982" i="19"/>
  <c r="G982" i="19" s="1"/>
  <c r="F983" i="19"/>
  <c r="G983" i="19" s="1"/>
  <c r="F984" i="19"/>
  <c r="G984" i="19" s="1"/>
  <c r="F985" i="19"/>
  <c r="G985" i="19" s="1"/>
  <c r="F986" i="19"/>
  <c r="G986" i="19" s="1"/>
  <c r="F987" i="19"/>
  <c r="G987" i="19" s="1"/>
  <c r="F988" i="19"/>
  <c r="G988" i="19" s="1"/>
  <c r="F989" i="19"/>
  <c r="G989" i="19" s="1"/>
  <c r="F990" i="19"/>
  <c r="G990" i="19" s="1"/>
  <c r="F991" i="19"/>
  <c r="G991" i="19" s="1"/>
  <c r="F992" i="19"/>
  <c r="G992" i="19" s="1"/>
  <c r="F993" i="19"/>
  <c r="G993" i="19" s="1"/>
  <c r="F994" i="19"/>
  <c r="G994" i="19" s="1"/>
  <c r="F995" i="19"/>
  <c r="G995" i="19" s="1"/>
  <c r="F996" i="19"/>
  <c r="G996" i="19" s="1"/>
  <c r="F997" i="19"/>
  <c r="G997" i="19" s="1"/>
  <c r="F998" i="19"/>
  <c r="G998" i="19" s="1"/>
  <c r="F999" i="19"/>
  <c r="G999" i="19" s="1"/>
  <c r="F1000" i="19"/>
  <c r="G1000" i="19" s="1"/>
  <c r="F1001" i="19"/>
  <c r="G1001" i="19" s="1"/>
  <c r="F1002" i="19"/>
  <c r="G1002" i="19" s="1"/>
  <c r="F1003" i="19"/>
  <c r="G1003" i="19" s="1"/>
  <c r="F1004" i="19"/>
  <c r="G1004" i="19" s="1"/>
  <c r="F1005" i="19"/>
  <c r="G1005" i="19" s="1"/>
  <c r="F1006" i="19"/>
  <c r="G1006" i="19" s="1"/>
  <c r="F1007" i="19"/>
  <c r="G1007" i="19" s="1"/>
  <c r="F1008" i="19"/>
  <c r="G1008" i="19" s="1"/>
  <c r="F1009" i="19"/>
  <c r="G1009" i="19" s="1"/>
  <c r="F1010" i="19"/>
  <c r="G1010" i="19" s="1"/>
  <c r="F1011" i="19"/>
  <c r="G1011" i="19" s="1"/>
  <c r="F1012" i="19"/>
  <c r="G1012" i="19" s="1"/>
  <c r="F1013" i="19"/>
  <c r="G1013" i="19" s="1"/>
  <c r="F1014" i="19"/>
  <c r="G1014" i="19" s="1"/>
  <c r="F1015" i="19"/>
  <c r="G1015" i="19" s="1"/>
  <c r="F1016" i="19"/>
  <c r="G1016" i="19" s="1"/>
  <c r="F1017" i="19"/>
  <c r="G1017" i="19" s="1"/>
  <c r="F1018" i="19"/>
  <c r="G1018" i="19" s="1"/>
  <c r="F1019" i="19"/>
  <c r="G1019" i="19" s="1"/>
  <c r="F1020" i="19"/>
  <c r="G1020" i="19" s="1"/>
  <c r="F1021" i="19"/>
  <c r="G1021" i="19" s="1"/>
  <c r="F1022" i="19"/>
  <c r="G1022" i="19" s="1"/>
  <c r="F1023" i="19"/>
  <c r="G1023" i="19" s="1"/>
  <c r="F1024" i="19"/>
  <c r="G1024" i="19" s="1"/>
  <c r="F1025" i="19"/>
  <c r="G1025" i="19" s="1"/>
  <c r="F1026" i="19"/>
  <c r="G1026" i="19" s="1"/>
  <c r="F1027" i="19"/>
  <c r="G1027" i="19" s="1"/>
  <c r="F1028" i="19"/>
  <c r="G1028" i="19" s="1"/>
  <c r="F1029" i="19"/>
  <c r="G1029" i="19" s="1"/>
  <c r="F1030" i="19"/>
  <c r="G1030" i="19" s="1"/>
  <c r="F1031" i="19"/>
  <c r="G1031" i="19" s="1"/>
  <c r="F1032" i="19"/>
  <c r="G1032" i="19" s="1"/>
  <c r="F1033" i="19"/>
  <c r="G1033" i="19" s="1"/>
  <c r="F1034" i="19"/>
  <c r="G1034" i="19" s="1"/>
  <c r="F1035" i="19"/>
  <c r="G1035" i="19" s="1"/>
  <c r="F1036" i="19"/>
  <c r="G1036" i="19" s="1"/>
  <c r="F1037" i="19"/>
  <c r="G1037" i="19" s="1"/>
  <c r="F1038" i="19"/>
  <c r="G1038" i="19" s="1"/>
  <c r="F1039" i="19"/>
  <c r="G1039" i="19" s="1"/>
  <c r="F1040" i="19"/>
  <c r="G1040" i="19" s="1"/>
  <c r="F1041" i="19"/>
  <c r="G1041" i="19" s="1"/>
  <c r="F1042" i="19"/>
  <c r="G1042" i="19" s="1"/>
  <c r="F1043" i="19"/>
  <c r="G1043" i="19" s="1"/>
  <c r="F1044" i="19"/>
  <c r="G1044" i="19" s="1"/>
  <c r="F1045" i="19"/>
  <c r="G1045" i="19" s="1"/>
  <c r="F1046" i="19"/>
  <c r="G1046" i="19" s="1"/>
  <c r="F1047" i="19"/>
  <c r="G1047" i="19" s="1"/>
  <c r="F1048" i="19"/>
  <c r="G1048" i="19" s="1"/>
  <c r="F1049" i="19"/>
  <c r="G1049" i="19" s="1"/>
  <c r="F1050" i="19"/>
  <c r="G1050" i="19" s="1"/>
  <c r="F1051" i="19"/>
  <c r="G1051" i="19" s="1"/>
  <c r="F1052" i="19"/>
  <c r="G1052" i="19" s="1"/>
  <c r="F1053" i="19"/>
  <c r="G1053" i="19" s="1"/>
  <c r="F1054" i="19"/>
  <c r="G1054" i="19" s="1"/>
  <c r="F1055" i="19"/>
  <c r="G1055" i="19" s="1"/>
  <c r="F1056" i="19"/>
  <c r="G1056" i="19" s="1"/>
  <c r="F1057" i="19"/>
  <c r="G1057" i="19" s="1"/>
  <c r="F1058" i="19"/>
  <c r="G1058" i="19" s="1"/>
  <c r="F1059" i="19"/>
  <c r="G1059" i="19" s="1"/>
  <c r="F1060" i="19"/>
  <c r="G1060" i="19" s="1"/>
  <c r="F1061" i="19"/>
  <c r="G1061" i="19" s="1"/>
  <c r="F1062" i="19"/>
  <c r="G1062" i="19" s="1"/>
  <c r="F1063" i="19"/>
  <c r="G1063" i="19" s="1"/>
  <c r="F1064" i="19"/>
  <c r="G1064" i="19" s="1"/>
  <c r="F1065" i="19"/>
  <c r="G1065" i="19" s="1"/>
  <c r="F1066" i="19"/>
  <c r="G1066" i="19" s="1"/>
  <c r="F1067" i="19"/>
  <c r="G1067" i="19" s="1"/>
  <c r="F1068" i="19"/>
  <c r="G1068" i="19" s="1"/>
  <c r="F1069" i="19"/>
  <c r="G1069" i="19" s="1"/>
  <c r="F1070" i="19"/>
  <c r="G1070" i="19" s="1"/>
  <c r="F1071" i="19"/>
  <c r="G1071" i="19" s="1"/>
  <c r="F1072" i="19"/>
  <c r="G1072" i="19" s="1"/>
  <c r="F1073" i="19"/>
  <c r="G1073" i="19" s="1"/>
  <c r="F1074" i="19"/>
  <c r="G1074" i="19" s="1"/>
  <c r="F1075" i="19"/>
  <c r="G1075" i="19" s="1"/>
  <c r="F1076" i="19"/>
  <c r="G1076" i="19" s="1"/>
  <c r="F1077" i="19"/>
  <c r="G1077" i="19" s="1"/>
  <c r="F1078" i="19"/>
  <c r="G1078" i="19" s="1"/>
  <c r="F1079" i="19"/>
  <c r="G1079" i="19" s="1"/>
  <c r="F1080" i="19"/>
  <c r="G1080" i="19" s="1"/>
  <c r="F1081" i="19"/>
  <c r="G1081" i="19" s="1"/>
  <c r="F1094" i="19"/>
  <c r="G1094" i="19" s="1"/>
  <c r="F1095" i="19"/>
  <c r="G1095" i="19" s="1"/>
  <c r="F1097" i="19"/>
  <c r="G1097" i="19" s="1"/>
  <c r="F1099" i="19"/>
  <c r="G1099" i="19" s="1"/>
  <c r="F1100" i="19"/>
  <c r="G1100" i="19" s="1"/>
  <c r="F1101" i="19"/>
  <c r="G1101" i="19" s="1"/>
  <c r="F1102" i="19"/>
  <c r="G1102" i="19" s="1"/>
  <c r="F1103" i="19"/>
  <c r="G1103" i="19" s="1"/>
  <c r="F1104" i="19"/>
  <c r="G1104" i="19" s="1"/>
  <c r="F1105" i="19"/>
  <c r="G1105" i="19" s="1"/>
  <c r="F1106" i="19"/>
  <c r="G1106" i="19" s="1"/>
  <c r="F1107" i="19"/>
  <c r="G1107" i="19" s="1"/>
  <c r="F1108" i="19"/>
  <c r="G1108" i="19" s="1"/>
  <c r="F1109" i="19"/>
  <c r="G1109" i="19" s="1"/>
  <c r="F1110" i="19"/>
  <c r="G1110" i="19" s="1"/>
  <c r="F1111" i="19"/>
  <c r="G1111" i="19" s="1"/>
  <c r="F1112" i="19"/>
  <c r="G1112" i="19" s="1"/>
  <c r="F1113" i="19"/>
  <c r="G1113" i="19" s="1"/>
  <c r="F1114" i="19"/>
  <c r="G1114" i="19" s="1"/>
  <c r="F1115" i="19"/>
  <c r="G1115" i="19" s="1"/>
  <c r="F1116" i="19"/>
  <c r="G1116" i="19" s="1"/>
  <c r="F1117" i="19"/>
  <c r="G1117" i="19" s="1"/>
  <c r="F1118" i="19"/>
  <c r="G1118" i="19" s="1"/>
  <c r="F1119" i="19"/>
  <c r="G1119" i="19" s="1"/>
  <c r="F1120" i="19"/>
  <c r="G1120" i="19" s="1"/>
  <c r="F1121" i="19"/>
  <c r="G1121" i="19" s="1"/>
  <c r="F1122" i="19"/>
  <c r="G1122" i="19" s="1"/>
  <c r="F1123" i="19"/>
  <c r="G1123" i="19" s="1"/>
  <c r="F1124" i="19"/>
  <c r="G1124" i="19" s="1"/>
  <c r="F1125" i="19"/>
  <c r="G1125" i="19" s="1"/>
  <c r="F1126" i="19"/>
  <c r="G1126" i="19" s="1"/>
  <c r="F1127" i="19"/>
  <c r="G1127" i="19" s="1"/>
  <c r="F1128" i="19"/>
  <c r="G1128" i="19" s="1"/>
  <c r="F1129" i="19"/>
  <c r="G1129" i="19" s="1"/>
  <c r="F1130" i="19"/>
  <c r="G1130" i="19" s="1"/>
  <c r="F1131" i="19"/>
  <c r="G1131" i="19" s="1"/>
  <c r="F1132" i="19"/>
  <c r="G1132" i="19" s="1"/>
  <c r="F1133" i="19"/>
  <c r="G1133" i="19" s="1"/>
  <c r="F1134" i="19"/>
  <c r="G1134" i="19" s="1"/>
  <c r="F1135" i="19"/>
  <c r="G1135" i="19" s="1"/>
  <c r="F1136" i="19"/>
  <c r="G1136" i="19" s="1"/>
  <c r="F1137" i="19"/>
  <c r="G1137" i="19" s="1"/>
  <c r="F1138" i="19"/>
  <c r="G1138" i="19" s="1"/>
  <c r="F1139" i="19"/>
  <c r="G1139" i="19" s="1"/>
  <c r="F1140" i="19"/>
  <c r="G1140" i="19" s="1"/>
  <c r="F1141" i="19"/>
  <c r="G1141" i="19" s="1"/>
  <c r="F1142" i="19"/>
  <c r="G1142" i="19" s="1"/>
  <c r="F1143" i="19"/>
  <c r="G1143" i="19" s="1"/>
  <c r="F1144" i="19"/>
  <c r="G1144" i="19" s="1"/>
  <c r="F1146" i="19"/>
  <c r="G1146" i="19" s="1"/>
  <c r="F1147" i="19"/>
  <c r="G1147" i="19" s="1"/>
  <c r="F1148" i="19"/>
  <c r="G1148" i="19" s="1"/>
  <c r="F1149" i="19"/>
  <c r="G1149" i="19" s="1"/>
  <c r="F1150" i="19"/>
  <c r="G1150" i="19" s="1"/>
  <c r="F1151" i="19"/>
  <c r="G1151" i="19" s="1"/>
  <c r="F1152" i="19"/>
  <c r="G1152" i="19" s="1"/>
  <c r="F1153" i="19"/>
  <c r="G1153" i="19" s="1"/>
  <c r="F1154" i="19"/>
  <c r="G1154" i="19" s="1"/>
  <c r="F1155" i="19"/>
  <c r="G1155" i="19" s="1"/>
  <c r="F1156" i="19"/>
  <c r="G1156" i="19" s="1"/>
  <c r="F1157" i="19"/>
  <c r="G1157" i="19" s="1"/>
  <c r="F1158" i="19"/>
  <c r="G1158" i="19" s="1"/>
  <c r="F1159" i="19"/>
  <c r="G1159" i="19" s="1"/>
  <c r="F1160" i="19"/>
  <c r="G1160" i="19" s="1"/>
  <c r="F1161" i="19"/>
  <c r="G1161" i="19" s="1"/>
  <c r="F1162" i="19"/>
  <c r="G1162" i="19" s="1"/>
  <c r="F1163" i="19"/>
  <c r="G1163" i="19" s="1"/>
  <c r="F1164" i="19"/>
  <c r="G1164" i="19" s="1"/>
  <c r="F1165" i="19"/>
  <c r="G1165" i="19" s="1"/>
  <c r="F1166" i="19"/>
  <c r="G1166" i="19" s="1"/>
  <c r="F1167" i="19"/>
  <c r="G1167" i="19" s="1"/>
  <c r="F1168" i="19"/>
  <c r="G1168" i="19" s="1"/>
  <c r="F1169" i="19"/>
  <c r="G1169" i="19" s="1"/>
  <c r="F1170" i="19"/>
  <c r="G1170" i="19" s="1"/>
  <c r="F1171" i="19"/>
  <c r="G1171" i="19" s="1"/>
  <c r="F1172" i="19"/>
  <c r="G1172" i="19" s="1"/>
  <c r="F1173" i="19"/>
  <c r="G1173" i="19" s="1"/>
  <c r="F1174" i="19"/>
  <c r="G1174" i="19" s="1"/>
  <c r="F1175" i="19"/>
  <c r="G1175" i="19" s="1"/>
  <c r="F1176" i="19"/>
  <c r="G1176" i="19" s="1"/>
  <c r="F1177" i="19"/>
  <c r="G1177" i="19" s="1"/>
  <c r="F1178" i="19"/>
  <c r="G1178" i="19" s="1"/>
  <c r="F1179" i="19"/>
  <c r="G1179" i="19" s="1"/>
  <c r="F1180" i="19"/>
  <c r="G1180" i="19" s="1"/>
  <c r="F1181" i="19"/>
  <c r="G1181" i="19" s="1"/>
  <c r="F1182" i="19"/>
  <c r="G1182" i="19" s="1"/>
  <c r="F1183" i="19"/>
  <c r="G1183" i="19" s="1"/>
  <c r="F1184" i="19"/>
  <c r="G1184" i="19" s="1"/>
  <c r="F1185" i="19"/>
  <c r="G1185" i="19" s="1"/>
  <c r="F1186" i="19"/>
  <c r="G1186" i="19" s="1"/>
  <c r="F1187" i="19"/>
  <c r="G1187" i="19" s="1"/>
  <c r="F1188" i="19"/>
  <c r="G1188" i="19" s="1"/>
  <c r="F1189" i="19"/>
  <c r="G1189" i="19" s="1"/>
  <c r="F1190" i="19"/>
  <c r="G1190" i="19" s="1"/>
  <c r="F1191" i="19"/>
  <c r="G1191" i="19" s="1"/>
  <c r="F1192" i="19"/>
  <c r="G1192" i="19" s="1"/>
  <c r="F1193" i="19"/>
  <c r="G1193" i="19" s="1"/>
  <c r="F1194" i="19"/>
  <c r="G1194" i="19" s="1"/>
  <c r="F1195" i="19"/>
  <c r="G1195" i="19" s="1"/>
  <c r="F1196" i="19"/>
  <c r="G1196" i="19" s="1"/>
  <c r="F1197" i="19"/>
  <c r="G1197" i="19" s="1"/>
  <c r="F1198" i="19"/>
  <c r="G1198" i="19" s="1"/>
  <c r="F1199" i="19"/>
  <c r="G1199" i="19" s="1"/>
  <c r="F1200" i="19"/>
  <c r="G1200" i="19" s="1"/>
  <c r="F1201" i="19"/>
  <c r="G1201" i="19" s="1"/>
  <c r="F1202" i="19"/>
  <c r="G1202" i="19" s="1"/>
  <c r="F1203" i="19"/>
  <c r="G1203" i="19" s="1"/>
  <c r="F1204" i="19"/>
  <c r="G1204" i="19" s="1"/>
  <c r="F1205" i="19"/>
  <c r="G1205" i="19" s="1"/>
  <c r="F1206" i="19"/>
  <c r="G1206" i="19" s="1"/>
  <c r="F1207" i="19"/>
  <c r="G1207" i="19" s="1"/>
  <c r="F1208" i="19"/>
  <c r="G1208" i="19" s="1"/>
  <c r="F1209" i="19"/>
  <c r="G1209" i="19" s="1"/>
  <c r="F1210" i="19"/>
  <c r="G1210" i="19" s="1"/>
  <c r="F1211" i="19"/>
  <c r="G1211" i="19" s="1"/>
  <c r="F1212" i="19"/>
  <c r="G1212" i="19" s="1"/>
  <c r="F1213" i="19"/>
  <c r="G1213" i="19" s="1"/>
  <c r="F1214" i="19"/>
  <c r="G1214" i="19" s="1"/>
  <c r="F1215" i="19"/>
  <c r="G1215" i="19" s="1"/>
  <c r="F1216" i="19"/>
  <c r="G1216" i="19" s="1"/>
  <c r="F1217" i="19"/>
  <c r="G1217" i="19" s="1"/>
  <c r="F1218" i="19"/>
  <c r="G1218" i="19" s="1"/>
  <c r="F1219" i="19"/>
  <c r="G1219" i="19" s="1"/>
  <c r="F1220" i="19"/>
  <c r="G1220" i="19" s="1"/>
  <c r="F1221" i="19"/>
  <c r="G1221" i="19" s="1"/>
  <c r="F1222" i="19"/>
  <c r="G1222" i="19" s="1"/>
  <c r="F1223" i="19"/>
  <c r="G1223" i="19" s="1"/>
  <c r="F1224" i="19"/>
  <c r="G1224" i="19" s="1"/>
  <c r="F1225" i="19"/>
  <c r="G1225" i="19" s="1"/>
  <c r="F1226" i="19"/>
  <c r="G1226" i="19" s="1"/>
  <c r="F1227" i="19"/>
  <c r="G1227" i="19" s="1"/>
  <c r="F1228" i="19"/>
  <c r="G1228" i="19" s="1"/>
  <c r="F1229" i="19"/>
  <c r="G1229" i="19" s="1"/>
  <c r="F1230" i="19"/>
  <c r="G1230" i="19" s="1"/>
  <c r="F1231" i="19"/>
  <c r="G1231" i="19" s="1"/>
  <c r="F1232" i="19"/>
  <c r="G1232" i="19" s="1"/>
  <c r="F1233" i="19"/>
  <c r="G1233" i="19" s="1"/>
  <c r="F1234" i="19"/>
  <c r="G1234" i="19" s="1"/>
  <c r="F1235" i="19"/>
  <c r="G1235" i="19" s="1"/>
  <c r="F1236" i="19"/>
  <c r="G1236" i="19" s="1"/>
  <c r="F1237" i="19"/>
  <c r="G1237" i="19" s="1"/>
  <c r="F1238" i="19"/>
  <c r="G1238" i="19" s="1"/>
  <c r="F1239" i="19"/>
  <c r="G1239" i="19" s="1"/>
  <c r="F1240" i="19"/>
  <c r="G1240" i="19" s="1"/>
  <c r="F1241" i="19"/>
  <c r="G1241" i="19" s="1"/>
  <c r="F1242" i="19"/>
  <c r="G1242" i="19" s="1"/>
  <c r="F1243" i="19"/>
  <c r="G1243" i="19" s="1"/>
  <c r="F1244" i="19"/>
  <c r="G1244" i="19" s="1"/>
  <c r="F1245" i="19"/>
  <c r="G1245" i="19" s="1"/>
  <c r="F1246" i="19"/>
  <c r="G1246" i="19" s="1"/>
  <c r="F1247" i="19"/>
  <c r="G1247" i="19" s="1"/>
  <c r="F1248" i="19"/>
  <c r="G1248" i="19" s="1"/>
  <c r="F1249" i="19"/>
  <c r="G1249" i="19" s="1"/>
  <c r="F1250" i="19"/>
  <c r="G1250" i="19" s="1"/>
  <c r="F1251" i="19"/>
  <c r="G1251" i="19" s="1"/>
  <c r="F1252" i="19"/>
  <c r="G1252" i="19" s="1"/>
  <c r="F1253" i="19"/>
  <c r="G1253" i="19" s="1"/>
  <c r="F1254" i="19"/>
  <c r="G1254" i="19" s="1"/>
  <c r="F1255" i="19"/>
  <c r="G1255" i="19" s="1"/>
  <c r="F1256" i="19"/>
  <c r="G1256" i="19" s="1"/>
  <c r="F1257" i="19"/>
  <c r="G1257" i="19" s="1"/>
  <c r="F1258" i="19"/>
  <c r="G1258" i="19" s="1"/>
  <c r="F1259" i="19"/>
  <c r="G1259" i="19" s="1"/>
  <c r="F1260" i="19"/>
  <c r="G1260" i="19" s="1"/>
  <c r="F1261" i="19"/>
  <c r="G1261" i="19" s="1"/>
  <c r="F1262" i="19"/>
  <c r="G1262" i="19" s="1"/>
  <c r="F1263" i="19"/>
  <c r="G1263" i="19" s="1"/>
  <c r="F1264" i="19"/>
  <c r="G1264" i="19" s="1"/>
  <c r="F1265" i="19"/>
  <c r="G1265" i="19" s="1"/>
  <c r="F1266" i="19"/>
  <c r="G1266" i="19" s="1"/>
  <c r="F1267" i="19"/>
  <c r="G1267" i="19" s="1"/>
  <c r="F1268" i="19"/>
  <c r="G1268" i="19" s="1"/>
  <c r="F1269" i="19"/>
  <c r="G1269" i="19" s="1"/>
  <c r="F1270" i="19"/>
  <c r="G1270" i="19" s="1"/>
  <c r="F1271" i="19"/>
  <c r="G1271" i="19" s="1"/>
  <c r="F1272" i="19"/>
  <c r="G1272" i="19" s="1"/>
  <c r="F1273" i="19"/>
  <c r="G1273" i="19" s="1"/>
  <c r="F1274" i="19"/>
  <c r="G1274" i="19" s="1"/>
  <c r="F1275" i="19"/>
  <c r="G1275" i="19" s="1"/>
  <c r="F1276" i="19"/>
  <c r="G1276" i="19" s="1"/>
  <c r="F1277" i="19"/>
  <c r="G1277" i="19" s="1"/>
  <c r="F1278" i="19"/>
  <c r="G1278" i="19" s="1"/>
  <c r="F1279" i="19"/>
  <c r="G1279" i="19" s="1"/>
  <c r="F1280" i="19"/>
  <c r="G1280" i="19" s="1"/>
  <c r="F1281" i="19"/>
  <c r="G1281" i="19" s="1"/>
  <c r="F1282" i="19"/>
  <c r="G1282" i="19" s="1"/>
  <c r="F1283" i="19"/>
  <c r="G1283" i="19" s="1"/>
  <c r="F1284" i="19"/>
  <c r="G1284" i="19" s="1"/>
  <c r="F1285" i="19"/>
  <c r="G1285" i="19" s="1"/>
  <c r="F1286" i="19"/>
  <c r="G1286" i="19" s="1"/>
  <c r="F1287" i="19"/>
  <c r="G1287" i="19" s="1"/>
  <c r="F1288" i="19"/>
  <c r="G1288" i="19" s="1"/>
  <c r="F1289" i="19"/>
  <c r="G1289" i="19" s="1"/>
  <c r="F1290" i="19"/>
  <c r="G1290" i="19" s="1"/>
  <c r="F1291" i="19"/>
  <c r="G1291" i="19" s="1"/>
  <c r="F1292" i="19"/>
  <c r="G1292" i="19" s="1"/>
  <c r="F1293" i="19"/>
  <c r="G1293" i="19" s="1"/>
  <c r="F1294" i="19"/>
  <c r="G1294" i="19" s="1"/>
  <c r="F1295" i="19"/>
  <c r="G1295" i="19" s="1"/>
  <c r="F1296" i="19"/>
  <c r="G1296" i="19" s="1"/>
  <c r="F1297" i="19"/>
  <c r="G1297" i="19" s="1"/>
  <c r="F1298" i="19"/>
  <c r="G1298" i="19" s="1"/>
  <c r="F1299" i="19"/>
  <c r="G1299" i="19" s="1"/>
  <c r="F1300" i="19"/>
  <c r="G1300" i="19" s="1"/>
  <c r="F1301" i="19"/>
  <c r="G1301" i="19" s="1"/>
  <c r="F1302" i="19"/>
  <c r="G1302" i="19" s="1"/>
  <c r="F1303" i="19"/>
  <c r="G1303" i="19" s="1"/>
  <c r="F1304" i="19"/>
  <c r="G1304" i="19" s="1"/>
  <c r="F1305" i="19"/>
  <c r="G1305" i="19" s="1"/>
  <c r="F1306" i="19"/>
  <c r="G1306" i="19" s="1"/>
  <c r="F1307" i="19"/>
  <c r="G1307" i="19" s="1"/>
  <c r="F1308" i="19"/>
  <c r="G1308" i="19" s="1"/>
  <c r="F1310" i="19"/>
  <c r="G1310" i="19" s="1"/>
  <c r="F1311" i="19"/>
  <c r="G1311" i="19" s="1"/>
  <c r="F1312" i="19"/>
  <c r="G1312" i="19" s="1"/>
  <c r="F1313" i="19"/>
  <c r="G1313" i="19" s="1"/>
  <c r="F1314" i="19"/>
  <c r="G1314" i="19" s="1"/>
  <c r="F1315" i="19"/>
  <c r="G1315" i="19" s="1"/>
  <c r="F1316" i="19"/>
  <c r="G1316" i="19" s="1"/>
  <c r="F1317" i="19"/>
  <c r="G1317" i="19" s="1"/>
  <c r="F1318" i="19"/>
  <c r="G1318" i="19" s="1"/>
  <c r="F1319" i="19"/>
  <c r="G1319" i="19" s="1"/>
  <c r="F1320" i="19"/>
  <c r="G1320" i="19" s="1"/>
  <c r="F1321" i="19"/>
  <c r="G1321" i="19" s="1"/>
  <c r="F1322" i="19"/>
  <c r="G1322" i="19" s="1"/>
  <c r="F1323" i="19"/>
  <c r="G1323" i="19" s="1"/>
  <c r="F1324" i="19"/>
  <c r="G1324" i="19" s="1"/>
  <c r="F1325" i="19"/>
  <c r="G1325" i="19" s="1"/>
  <c r="F1326" i="19"/>
  <c r="G1326" i="19" s="1"/>
  <c r="F1327" i="19"/>
  <c r="G1327" i="19" s="1"/>
  <c r="F1328" i="19"/>
  <c r="G1328" i="19" s="1"/>
  <c r="F1329" i="19"/>
  <c r="G1329" i="19" s="1"/>
  <c r="F1330" i="19"/>
  <c r="G1330" i="19" s="1"/>
  <c r="F1331" i="19"/>
  <c r="G1331" i="19" s="1"/>
  <c r="F1332" i="19"/>
  <c r="G1332" i="19" s="1"/>
  <c r="F1333" i="19"/>
  <c r="G1333" i="19" s="1"/>
  <c r="F1334" i="19"/>
  <c r="G1334" i="19" s="1"/>
  <c r="F1335" i="19"/>
  <c r="G1335" i="19" s="1"/>
  <c r="F1336" i="19"/>
  <c r="G1336" i="19" s="1"/>
  <c r="F1337" i="19"/>
  <c r="G1337" i="19" s="1"/>
  <c r="F1338" i="19"/>
  <c r="G1338" i="19" s="1"/>
  <c r="F1339" i="19"/>
  <c r="G1339" i="19" s="1"/>
  <c r="F1340" i="19"/>
  <c r="G1340" i="19" s="1"/>
  <c r="F1341" i="19"/>
  <c r="G1341" i="19" s="1"/>
  <c r="F1342" i="19"/>
  <c r="G1342" i="19" s="1"/>
  <c r="F1343" i="19"/>
  <c r="G1343" i="19" s="1"/>
  <c r="F1344" i="19"/>
  <c r="G1344" i="19" s="1"/>
  <c r="F1345" i="19"/>
  <c r="G1345" i="19" s="1"/>
  <c r="F1346" i="19"/>
  <c r="G1346" i="19" s="1"/>
  <c r="F1347" i="19"/>
  <c r="G1347" i="19" s="1"/>
  <c r="F1348" i="19"/>
  <c r="G1348" i="19" s="1"/>
  <c r="F1349" i="19"/>
  <c r="G1349" i="19" s="1"/>
  <c r="F1350" i="19"/>
  <c r="G1350" i="19" s="1"/>
  <c r="F1351" i="19"/>
  <c r="G1351" i="19" s="1"/>
  <c r="F1352" i="19"/>
  <c r="G1352" i="19" s="1"/>
  <c r="F1353" i="19"/>
  <c r="G1353" i="19" s="1"/>
  <c r="F1354" i="19"/>
  <c r="G1354" i="19" s="1"/>
  <c r="F1355" i="19"/>
  <c r="G1355" i="19" s="1"/>
  <c r="F1356" i="19"/>
  <c r="G1356" i="19" s="1"/>
  <c r="F1357" i="19"/>
  <c r="G1357" i="19" s="1"/>
  <c r="F1358" i="19"/>
  <c r="G1358" i="19" s="1"/>
  <c r="F1359" i="19"/>
  <c r="G1359" i="19" s="1"/>
  <c r="F1360" i="19"/>
  <c r="G1360" i="19" s="1"/>
  <c r="F1361" i="19"/>
  <c r="G1361" i="19" s="1"/>
  <c r="F1362" i="19"/>
  <c r="G1362" i="19" s="1"/>
  <c r="F1363" i="19"/>
  <c r="G1363" i="19" s="1"/>
  <c r="F1364" i="19"/>
  <c r="G1364" i="19" s="1"/>
  <c r="F1365" i="19"/>
  <c r="G1365" i="19" s="1"/>
  <c r="F1366" i="19"/>
  <c r="G1366" i="19" s="1"/>
  <c r="F1367" i="19"/>
  <c r="G1367" i="19" s="1"/>
  <c r="F1368" i="19"/>
  <c r="G1368" i="19" s="1"/>
  <c r="F1369" i="19"/>
  <c r="G1369" i="19" s="1"/>
  <c r="F1370" i="19"/>
  <c r="G1370" i="19" s="1"/>
  <c r="F1371" i="19"/>
  <c r="G1371" i="19" s="1"/>
  <c r="F1372" i="19"/>
  <c r="G1372" i="19" s="1"/>
  <c r="F1373" i="19"/>
  <c r="G1373" i="19" s="1"/>
  <c r="F1374" i="19"/>
  <c r="G1374" i="19" s="1"/>
  <c r="F1375" i="19"/>
  <c r="G1375" i="19" s="1"/>
  <c r="F1376" i="19"/>
  <c r="G1376" i="19" s="1"/>
  <c r="F1377" i="19"/>
  <c r="G1377" i="19" s="1"/>
  <c r="F1378" i="19"/>
  <c r="G1378" i="19" s="1"/>
  <c r="F1379" i="19"/>
  <c r="G1379" i="19" s="1"/>
  <c r="F1380" i="19"/>
  <c r="G1380" i="19" s="1"/>
  <c r="F1381" i="19"/>
  <c r="G1381" i="19" s="1"/>
  <c r="F1382" i="19"/>
  <c r="G1382" i="19" s="1"/>
  <c r="F1383" i="19"/>
  <c r="G1383" i="19" s="1"/>
  <c r="F1384" i="19"/>
  <c r="G1384" i="19" s="1"/>
  <c r="F1385" i="19"/>
  <c r="G1385" i="19" s="1"/>
  <c r="F1386" i="19"/>
  <c r="G1386" i="19" s="1"/>
  <c r="F1387" i="19"/>
  <c r="G1387" i="19" s="1"/>
  <c r="F1388" i="19"/>
  <c r="G1388" i="19" s="1"/>
  <c r="F1389" i="19"/>
  <c r="G1389" i="19" s="1"/>
  <c r="F1390" i="19"/>
  <c r="G1390" i="19" s="1"/>
  <c r="F1391" i="19"/>
  <c r="G1391" i="19" s="1"/>
  <c r="F1392" i="19"/>
  <c r="G1392" i="19" s="1"/>
  <c r="F1394" i="19"/>
  <c r="G1394" i="19" s="1"/>
  <c r="F1395" i="19"/>
  <c r="G1395" i="19" s="1"/>
  <c r="F1396" i="19"/>
  <c r="G1396" i="19" s="1"/>
  <c r="F1397" i="19"/>
  <c r="G1397" i="19" s="1"/>
  <c r="F1398" i="19"/>
  <c r="G1398" i="19" s="1"/>
  <c r="F1399" i="19"/>
  <c r="G1399" i="19" s="1"/>
  <c r="F1400" i="19"/>
  <c r="G1400" i="19" s="1"/>
  <c r="F1401" i="19"/>
  <c r="G1401" i="19" s="1"/>
  <c r="F1402" i="19"/>
  <c r="G1402" i="19" s="1"/>
  <c r="F1403" i="19"/>
  <c r="G1403" i="19" s="1"/>
  <c r="F1404" i="19"/>
  <c r="G1404" i="19" s="1"/>
  <c r="F1405" i="19"/>
  <c r="G1405" i="19" s="1"/>
  <c r="F1406" i="19"/>
  <c r="G1406" i="19" s="1"/>
  <c r="F1407" i="19"/>
  <c r="G1407" i="19" s="1"/>
  <c r="F1408" i="19"/>
  <c r="G1408" i="19" s="1"/>
  <c r="F1409" i="19"/>
  <c r="G1409" i="19" s="1"/>
  <c r="F1410" i="19"/>
  <c r="G1410" i="19" s="1"/>
  <c r="F1411" i="19"/>
  <c r="G1411" i="19" s="1"/>
  <c r="F1412" i="19"/>
  <c r="G1412" i="19" s="1"/>
  <c r="F1413" i="19"/>
  <c r="G1413" i="19" s="1"/>
  <c r="F1414" i="19"/>
  <c r="G1414" i="19" s="1"/>
  <c r="F1415" i="19"/>
  <c r="G1415" i="19" s="1"/>
  <c r="F1416" i="19"/>
  <c r="G1416" i="19" s="1"/>
  <c r="F1417" i="19"/>
  <c r="F1418" i="19"/>
  <c r="G1418" i="19" s="1"/>
  <c r="F1419" i="19"/>
  <c r="G1419" i="19" s="1"/>
  <c r="F1420" i="19"/>
  <c r="G1420" i="19" s="1"/>
  <c r="F1421" i="19"/>
  <c r="G1421" i="19" s="1"/>
  <c r="F1422" i="19"/>
  <c r="G1422" i="19" s="1"/>
  <c r="F1423" i="19"/>
  <c r="G1423" i="19" s="1"/>
  <c r="F1424" i="19"/>
  <c r="G1424" i="19" s="1"/>
  <c r="F1425" i="19"/>
  <c r="G1425" i="19" s="1"/>
  <c r="F1426" i="19"/>
  <c r="G1426" i="19" s="1"/>
  <c r="F1427" i="19"/>
  <c r="G1427" i="19" s="1"/>
  <c r="F1428" i="19"/>
  <c r="G1428" i="19" s="1"/>
  <c r="F1429" i="19"/>
  <c r="G1429" i="19" s="1"/>
  <c r="F1430" i="19"/>
  <c r="G1430" i="19" s="1"/>
  <c r="F1431" i="19"/>
  <c r="G1431" i="19" s="1"/>
  <c r="F1432" i="19"/>
  <c r="G1432" i="19" s="1"/>
  <c r="F1433" i="19"/>
  <c r="G1433" i="19" s="1"/>
  <c r="F1434" i="19"/>
  <c r="G1434" i="19" s="1"/>
  <c r="F1435" i="19"/>
  <c r="G1435" i="19" s="1"/>
  <c r="F1436" i="19"/>
  <c r="G1436" i="19" s="1"/>
  <c r="F1437" i="19"/>
  <c r="G1437" i="19" s="1"/>
  <c r="F1438" i="19"/>
  <c r="G1438" i="19" s="1"/>
  <c r="F1439" i="19"/>
  <c r="G1439" i="19" s="1"/>
  <c r="F1440" i="19"/>
  <c r="G1440" i="19" s="1"/>
  <c r="F1441" i="19"/>
  <c r="G1441" i="19" s="1"/>
  <c r="F1442" i="19"/>
  <c r="G1442" i="19" s="1"/>
  <c r="F1443" i="19"/>
  <c r="G1443" i="19" s="1"/>
  <c r="F1444" i="19"/>
  <c r="G1444" i="19" s="1"/>
  <c r="F1445" i="19"/>
  <c r="G1445" i="19" s="1"/>
  <c r="F1446" i="19"/>
  <c r="G1446" i="19" s="1"/>
  <c r="F1447" i="19"/>
  <c r="G1447" i="19" s="1"/>
  <c r="F1448" i="19"/>
  <c r="G1448" i="19" s="1"/>
  <c r="F1449" i="19"/>
  <c r="G1449" i="19" s="1"/>
  <c r="F1450" i="19"/>
  <c r="G1450" i="19" s="1"/>
  <c r="F1451" i="19"/>
  <c r="G1451" i="19" s="1"/>
  <c r="F1452" i="19"/>
  <c r="G1452" i="19" s="1"/>
  <c r="F1453" i="19"/>
  <c r="G1453" i="19" s="1"/>
  <c r="F1454" i="19"/>
  <c r="G1454" i="19" s="1"/>
  <c r="F1455" i="19"/>
  <c r="G1455" i="19" s="1"/>
  <c r="F1456" i="19"/>
  <c r="G1456" i="19" s="1"/>
  <c r="F1457" i="19"/>
  <c r="G1457" i="19" s="1"/>
  <c r="F1458" i="19"/>
  <c r="G1458" i="19" s="1"/>
  <c r="F1459" i="19"/>
  <c r="G1459" i="19" s="1"/>
  <c r="F1460" i="19"/>
  <c r="G1460" i="19" s="1"/>
  <c r="F1461" i="19"/>
  <c r="G1461" i="19" s="1"/>
  <c r="F1462" i="19"/>
  <c r="G1462" i="19" s="1"/>
  <c r="F1463" i="19"/>
  <c r="G1463" i="19" s="1"/>
  <c r="F1464" i="19"/>
  <c r="G1464" i="19" s="1"/>
  <c r="F1465" i="19"/>
  <c r="G1465" i="19" s="1"/>
  <c r="F1466" i="19"/>
  <c r="G1466" i="19" s="1"/>
  <c r="F1467" i="19"/>
  <c r="G1467" i="19" s="1"/>
  <c r="F1468" i="19"/>
  <c r="G1468" i="19" s="1"/>
  <c r="F1469" i="19"/>
  <c r="G1469" i="19" s="1"/>
  <c r="F1470" i="19"/>
  <c r="G1470" i="19" s="1"/>
  <c r="F1471" i="19"/>
  <c r="G1471" i="19" s="1"/>
  <c r="F1472" i="19"/>
  <c r="G1472" i="19" s="1"/>
  <c r="F1473" i="19"/>
  <c r="G1473" i="19" s="1"/>
  <c r="F1474" i="19"/>
  <c r="G1474" i="19" s="1"/>
  <c r="F1475" i="19"/>
  <c r="G1475" i="19" s="1"/>
  <c r="F1476" i="19"/>
  <c r="G1476" i="19" s="1"/>
  <c r="F1477" i="19"/>
  <c r="G1477" i="19" s="1"/>
  <c r="F1478" i="19"/>
  <c r="G1478" i="19" s="1"/>
  <c r="F1479" i="19"/>
  <c r="G1479" i="19" s="1"/>
  <c r="F1480" i="19"/>
  <c r="G1480" i="19" s="1"/>
  <c r="F1481" i="19"/>
  <c r="G1481" i="19" s="1"/>
  <c r="F1482" i="19"/>
  <c r="G1482" i="19" s="1"/>
  <c r="F1483" i="19"/>
  <c r="G1483" i="19" s="1"/>
  <c r="F1484" i="19"/>
  <c r="G1484" i="19" s="1"/>
  <c r="F1485" i="19"/>
  <c r="G1485" i="19" s="1"/>
  <c r="F1486" i="19"/>
  <c r="G1486" i="19" s="1"/>
  <c r="F1487" i="19"/>
  <c r="G1487" i="19" s="1"/>
  <c r="F1488" i="19"/>
  <c r="G1488" i="19" s="1"/>
  <c r="F1489" i="19"/>
  <c r="G1489" i="19" s="1"/>
  <c r="F1490" i="19"/>
  <c r="G1490" i="19" s="1"/>
  <c r="F1491" i="19"/>
  <c r="G1491" i="19" s="1"/>
  <c r="F1492" i="19"/>
  <c r="G1492" i="19" s="1"/>
  <c r="F1493" i="19"/>
  <c r="G1493" i="19" s="1"/>
  <c r="F1494" i="19"/>
  <c r="G1494" i="19" s="1"/>
  <c r="F1495" i="19"/>
  <c r="G1495" i="19" s="1"/>
  <c r="F1496" i="19"/>
  <c r="G1496" i="19" s="1"/>
  <c r="F1497" i="19"/>
  <c r="G1497" i="19" s="1"/>
  <c r="F1498" i="19"/>
  <c r="G1498" i="19" s="1"/>
  <c r="F1499" i="19"/>
  <c r="G1499" i="19" s="1"/>
  <c r="F1500" i="19"/>
  <c r="G1500" i="19" s="1"/>
  <c r="F1501" i="19"/>
  <c r="G1501" i="19" s="1"/>
  <c r="F1502" i="19"/>
  <c r="G1502" i="19" s="1"/>
  <c r="F1503" i="19"/>
  <c r="G1503" i="19" s="1"/>
  <c r="F1504" i="19"/>
  <c r="G1504" i="19" s="1"/>
  <c r="F1505" i="19"/>
  <c r="G1505" i="19" s="1"/>
  <c r="F1506" i="19"/>
  <c r="G1506" i="19" s="1"/>
  <c r="F1507" i="19"/>
  <c r="G1507" i="19" s="1"/>
  <c r="F1508" i="19"/>
  <c r="G1508" i="19" s="1"/>
  <c r="F1509" i="19"/>
  <c r="G1509" i="19" s="1"/>
  <c r="F1510" i="19"/>
  <c r="G1510" i="19" s="1"/>
  <c r="F1511" i="19"/>
  <c r="G1511" i="19" s="1"/>
  <c r="F1512" i="19"/>
  <c r="G1512" i="19" s="1"/>
  <c r="F1513" i="19"/>
  <c r="G1513" i="19" s="1"/>
  <c r="F1514" i="19"/>
  <c r="G1514" i="19" s="1"/>
  <c r="F1515" i="19"/>
  <c r="G1515" i="19" s="1"/>
  <c r="F1516" i="19"/>
  <c r="G1516" i="19" s="1"/>
  <c r="F1517" i="19"/>
  <c r="G1517" i="19" s="1"/>
  <c r="F1518" i="19"/>
  <c r="G1518" i="19" s="1"/>
  <c r="F1519" i="19"/>
  <c r="G1519" i="19" s="1"/>
  <c r="F1520" i="19"/>
  <c r="G1520" i="19" s="1"/>
  <c r="F1521" i="19"/>
  <c r="G1521" i="19" s="1"/>
  <c r="F1522" i="19"/>
  <c r="G1522" i="19" s="1"/>
  <c r="F1523" i="19"/>
  <c r="G1523" i="19" s="1"/>
  <c r="F1524" i="19"/>
  <c r="G1524" i="19" s="1"/>
  <c r="F1525" i="19"/>
  <c r="G1525" i="19" s="1"/>
  <c r="F1526" i="19"/>
  <c r="G1526" i="19" s="1"/>
  <c r="F1527" i="19"/>
  <c r="G1527" i="19" s="1"/>
  <c r="F1528" i="19"/>
  <c r="G1528" i="19" s="1"/>
  <c r="F1529" i="19"/>
  <c r="G1529" i="19" s="1"/>
  <c r="F1530" i="19"/>
  <c r="G1530" i="19" s="1"/>
  <c r="F1531" i="19"/>
  <c r="G1531" i="19" s="1"/>
  <c r="F1532" i="19"/>
  <c r="G1532" i="19" s="1"/>
  <c r="F1533" i="19"/>
  <c r="G1533" i="19" s="1"/>
  <c r="F1534" i="19"/>
  <c r="G1534" i="19" s="1"/>
  <c r="F1535" i="19"/>
  <c r="G1535" i="19" s="1"/>
  <c r="F1536" i="19"/>
  <c r="G1536" i="19" s="1"/>
  <c r="F1537" i="19"/>
  <c r="G1537" i="19" s="1"/>
  <c r="F1538" i="19"/>
  <c r="G1538" i="19" s="1"/>
  <c r="F1539" i="19"/>
  <c r="G1539" i="19" s="1"/>
  <c r="F1540" i="19"/>
  <c r="G1540" i="19" s="1"/>
  <c r="F1541" i="19"/>
  <c r="G1541" i="19" s="1"/>
  <c r="F1542" i="19"/>
  <c r="G1542" i="19" s="1"/>
  <c r="F1543" i="19"/>
  <c r="G1543" i="19" s="1"/>
  <c r="F1544" i="19"/>
  <c r="G1544" i="19" s="1"/>
  <c r="F1545" i="19"/>
  <c r="G1545" i="19" s="1"/>
  <c r="F1546" i="19"/>
  <c r="G1546" i="19" s="1"/>
  <c r="F1547" i="19"/>
  <c r="G1547" i="19" s="1"/>
  <c r="F1548" i="19"/>
  <c r="G1548" i="19" s="1"/>
  <c r="F1549" i="19"/>
  <c r="G1549" i="19" s="1"/>
  <c r="F1550" i="19"/>
  <c r="G1550" i="19" s="1"/>
  <c r="F1551" i="19"/>
  <c r="G1551" i="19" s="1"/>
  <c r="F1552" i="19"/>
  <c r="G1552" i="19" s="1"/>
  <c r="F1553" i="19"/>
  <c r="G1553" i="19" s="1"/>
  <c r="F1554" i="19"/>
  <c r="G1554" i="19" s="1"/>
  <c r="F1555" i="19"/>
  <c r="G1555" i="19" s="1"/>
  <c r="F1556" i="19"/>
  <c r="G1556" i="19" s="1"/>
  <c r="F1557" i="19"/>
  <c r="G1557" i="19" s="1"/>
  <c r="F1558" i="19"/>
  <c r="G1558" i="19" s="1"/>
  <c r="F1559" i="19"/>
  <c r="G1559" i="19" s="1"/>
  <c r="F1560" i="19"/>
  <c r="G1560" i="19" s="1"/>
  <c r="F1561" i="19"/>
  <c r="G1561" i="19" s="1"/>
  <c r="F1562" i="19"/>
  <c r="G1562" i="19" s="1"/>
  <c r="F1563" i="19"/>
  <c r="G1563" i="19" s="1"/>
  <c r="F1564" i="19"/>
  <c r="G1564" i="19" s="1"/>
  <c r="F1565" i="19"/>
  <c r="G1565" i="19" s="1"/>
  <c r="F1566" i="19"/>
  <c r="G1566" i="19" s="1"/>
  <c r="F1567" i="19"/>
  <c r="G1567" i="19" s="1"/>
  <c r="F1568" i="19"/>
  <c r="G1568" i="19" s="1"/>
  <c r="F1569" i="19"/>
  <c r="G1569" i="19" s="1"/>
  <c r="F1570" i="19"/>
  <c r="G1570" i="19" s="1"/>
  <c r="F1571" i="19"/>
  <c r="G1571" i="19" s="1"/>
  <c r="F1572" i="19"/>
  <c r="G1572" i="19" s="1"/>
  <c r="F1573" i="19"/>
  <c r="G1573" i="19" s="1"/>
  <c r="F1574" i="19"/>
  <c r="G1574" i="19" s="1"/>
  <c r="F1575" i="19"/>
  <c r="G1575" i="19" s="1"/>
  <c r="F1576" i="19"/>
  <c r="G1576" i="19" s="1"/>
  <c r="F1577" i="19"/>
  <c r="G1577" i="19" s="1"/>
  <c r="F1578" i="19"/>
  <c r="G1578" i="19" s="1"/>
  <c r="F1579" i="19"/>
  <c r="G1579" i="19" s="1"/>
  <c r="F1580" i="19"/>
  <c r="G1580" i="19" s="1"/>
  <c r="F1581" i="19"/>
  <c r="G1581" i="19" s="1"/>
  <c r="F1582" i="19"/>
  <c r="G1582" i="19" s="1"/>
  <c r="F1583" i="19"/>
  <c r="G1583" i="19" s="1"/>
  <c r="F1584" i="19"/>
  <c r="G1584" i="19" s="1"/>
  <c r="F1585" i="19"/>
  <c r="G1585" i="19" s="1"/>
  <c r="F1586" i="19"/>
  <c r="G1586" i="19" s="1"/>
  <c r="F1587" i="19"/>
  <c r="G1587" i="19" s="1"/>
  <c r="F1588" i="19"/>
  <c r="G1588" i="19" s="1"/>
  <c r="F1589" i="19"/>
  <c r="G1589" i="19" s="1"/>
  <c r="F1590" i="19"/>
  <c r="G1590" i="19" s="1"/>
  <c r="F1591" i="19"/>
  <c r="G1591" i="19" s="1"/>
  <c r="F1592" i="19"/>
  <c r="G1592" i="19" s="1"/>
  <c r="F1593" i="19"/>
  <c r="G1593" i="19" s="1"/>
  <c r="F1594" i="19"/>
  <c r="G1594" i="19" s="1"/>
  <c r="F1595" i="19"/>
  <c r="G1595" i="19" s="1"/>
  <c r="F1596" i="19"/>
  <c r="G1596" i="19" s="1"/>
  <c r="F1597" i="19"/>
  <c r="G1597" i="19" s="1"/>
  <c r="F1598" i="19"/>
  <c r="G1598" i="19" s="1"/>
  <c r="F1599" i="19"/>
  <c r="G1599" i="19" s="1"/>
  <c r="F1600" i="19"/>
  <c r="G1600" i="19" s="1"/>
  <c r="F1601" i="19"/>
  <c r="G1601" i="19" s="1"/>
  <c r="F1602" i="19"/>
  <c r="G1602" i="19" s="1"/>
  <c r="F1603" i="19"/>
  <c r="G1603" i="19" s="1"/>
  <c r="F1604" i="19"/>
  <c r="G1604" i="19" s="1"/>
  <c r="F1605" i="19"/>
  <c r="G1605" i="19" s="1"/>
  <c r="F1606" i="19"/>
  <c r="G1606" i="19" s="1"/>
  <c r="F1607" i="19"/>
  <c r="G1607" i="19" s="1"/>
  <c r="F1608" i="19"/>
  <c r="G1608" i="19" s="1"/>
  <c r="F1624" i="19"/>
  <c r="G1624" i="19" s="1"/>
  <c r="F1625" i="19"/>
  <c r="G1625" i="19" s="1"/>
  <c r="F1626" i="19"/>
  <c r="G1626" i="19" s="1"/>
  <c r="F1627" i="19"/>
  <c r="G1627" i="19" s="1"/>
  <c r="F1628" i="19"/>
  <c r="G1628" i="19" s="1"/>
  <c r="F1629" i="19"/>
  <c r="G1629" i="19" s="1"/>
  <c r="F1630" i="19"/>
  <c r="G1630" i="19" s="1"/>
  <c r="F1631" i="19"/>
  <c r="G1631" i="19" s="1"/>
  <c r="F1632" i="19"/>
  <c r="G1632" i="19" s="1"/>
  <c r="F1633" i="19"/>
  <c r="G1633" i="19" s="1"/>
  <c r="F1634" i="19"/>
  <c r="G1634" i="19" s="1"/>
  <c r="F1635" i="19"/>
  <c r="G1635" i="19" s="1"/>
  <c r="F1636" i="19"/>
  <c r="G1636" i="19" s="1"/>
  <c r="F1637" i="19"/>
  <c r="G1637" i="19" s="1"/>
  <c r="F1638" i="19"/>
  <c r="G1638" i="19" s="1"/>
  <c r="F1639" i="19"/>
  <c r="G1639" i="19" s="1"/>
  <c r="F1640" i="19"/>
  <c r="G1640" i="19" s="1"/>
  <c r="F1641" i="19"/>
  <c r="G1641" i="19" s="1"/>
  <c r="F1642" i="19"/>
  <c r="G1642" i="19" s="1"/>
  <c r="F1643" i="19"/>
  <c r="G1643" i="19" s="1"/>
  <c r="F1644" i="19"/>
  <c r="G1644" i="19" s="1"/>
  <c r="F1645" i="19"/>
  <c r="G1645" i="19" s="1"/>
  <c r="F1646" i="19"/>
  <c r="G1646" i="19" s="1"/>
  <c r="F1647" i="19"/>
  <c r="G1647" i="19" s="1"/>
  <c r="F1648" i="19"/>
  <c r="G1648" i="19" s="1"/>
  <c r="F1649" i="19"/>
  <c r="G1649" i="19" s="1"/>
  <c r="F1650" i="19"/>
  <c r="G1650" i="19" s="1"/>
  <c r="F1651" i="19"/>
  <c r="G1651" i="19" s="1"/>
  <c r="F1652" i="19"/>
  <c r="G1652" i="19" s="1"/>
  <c r="F1653" i="19"/>
  <c r="G1653" i="19" s="1"/>
  <c r="F1654" i="19"/>
  <c r="G1654" i="19" s="1"/>
  <c r="F1655" i="19"/>
  <c r="G1655" i="19" s="1"/>
  <c r="F1656" i="19"/>
  <c r="G1656" i="19" s="1"/>
  <c r="F1657" i="19"/>
  <c r="G1657" i="19" s="1"/>
  <c r="F1658" i="19"/>
  <c r="G1658" i="19" s="1"/>
  <c r="F1659" i="19"/>
  <c r="G1659" i="19" s="1"/>
  <c r="F1660" i="19"/>
  <c r="G1660" i="19" s="1"/>
  <c r="F1661" i="19"/>
  <c r="G1661" i="19" s="1"/>
  <c r="F1662" i="19"/>
  <c r="G1662" i="19" s="1"/>
  <c r="G1663" i="19" s="1"/>
  <c r="F1664" i="19"/>
  <c r="G1664" i="19" s="1"/>
  <c r="F1665" i="19"/>
  <c r="G1665" i="19" s="1"/>
  <c r="F1666" i="19"/>
  <c r="G1666" i="19" s="1"/>
  <c r="F1667" i="19"/>
  <c r="G1667" i="19" s="1"/>
  <c r="F1668" i="19"/>
  <c r="G1668" i="19" s="1"/>
  <c r="F1669" i="19"/>
  <c r="G1669" i="19" s="1"/>
  <c r="F1670" i="19"/>
  <c r="G1670" i="19" s="1"/>
  <c r="F1671" i="19"/>
  <c r="G1671" i="19" s="1"/>
  <c r="F1672" i="19"/>
  <c r="G1672" i="19" s="1"/>
  <c r="F1673" i="19"/>
  <c r="G1673" i="19" s="1"/>
  <c r="F1674" i="19"/>
  <c r="G1674" i="19" s="1"/>
  <c r="F1675" i="19"/>
  <c r="G1675" i="19" s="1"/>
  <c r="F1676" i="19"/>
  <c r="G1676" i="19" s="1"/>
  <c r="F1677" i="19"/>
  <c r="G1677" i="19" s="1"/>
  <c r="F1678" i="19"/>
  <c r="G1678" i="19"/>
  <c r="F1679" i="19"/>
  <c r="G1679" i="19" s="1"/>
  <c r="F1680" i="19"/>
  <c r="G1680" i="19" s="1"/>
  <c r="F1681" i="19"/>
  <c r="G1681" i="19" s="1"/>
  <c r="F1682" i="19"/>
  <c r="G1682" i="19" s="1"/>
  <c r="F1683" i="19"/>
  <c r="G1683" i="19" s="1"/>
  <c r="F1684" i="19"/>
  <c r="G1684" i="19" s="1"/>
  <c r="F1685" i="19"/>
  <c r="G1685" i="19" s="1"/>
  <c r="F1686" i="19"/>
  <c r="G1686" i="19" s="1"/>
  <c r="F1687" i="19"/>
  <c r="G1687" i="19" s="1"/>
  <c r="F1688" i="19"/>
  <c r="G1688" i="19" s="1"/>
  <c r="F1689" i="19"/>
  <c r="G1689" i="19" s="1"/>
  <c r="F1690" i="19"/>
  <c r="G1690" i="19" s="1"/>
  <c r="F1691" i="19"/>
  <c r="G1691" i="19" s="1"/>
  <c r="F1692" i="19"/>
  <c r="G1692" i="19" s="1"/>
  <c r="F1693" i="19"/>
  <c r="G1693" i="19" s="1"/>
  <c r="F1694" i="19"/>
  <c r="G1694" i="19" s="1"/>
  <c r="F1695" i="19"/>
  <c r="G1695" i="19" s="1"/>
  <c r="F1696" i="19"/>
  <c r="G1696" i="19" s="1"/>
  <c r="F1697" i="19"/>
  <c r="G1697" i="19" s="1"/>
  <c r="F1698" i="19"/>
  <c r="G1698" i="19" s="1"/>
  <c r="F1699" i="19"/>
  <c r="G1699" i="19" s="1"/>
  <c r="F1700" i="19"/>
  <c r="G1700" i="19" s="1"/>
  <c r="F1701" i="19"/>
  <c r="G1701" i="19" s="1"/>
  <c r="F1702" i="19"/>
  <c r="G1702" i="19" s="1"/>
  <c r="F1703" i="19"/>
  <c r="G1703" i="19" s="1"/>
  <c r="F1704" i="19"/>
  <c r="G1704" i="19" s="1"/>
  <c r="F1705" i="19"/>
  <c r="G1705" i="19" s="1"/>
  <c r="F1706" i="19"/>
  <c r="G1706" i="19" s="1"/>
  <c r="F1707" i="19"/>
  <c r="G1707" i="19" s="1"/>
  <c r="F1708" i="19"/>
  <c r="G1708" i="19" s="1"/>
  <c r="F1709" i="19"/>
  <c r="G1709" i="19" s="1"/>
  <c r="F1710" i="19"/>
  <c r="G1710" i="19" s="1"/>
  <c r="F1711" i="19"/>
  <c r="G1711" i="19" s="1"/>
  <c r="F1712" i="19"/>
  <c r="F1713" i="19" s="1"/>
  <c r="F1714" i="19"/>
  <c r="G1714" i="19" s="1"/>
  <c r="F1715" i="19"/>
  <c r="G1715" i="19" s="1"/>
  <c r="F1716" i="19"/>
  <c r="G1716" i="19" s="1"/>
  <c r="F1717" i="19"/>
  <c r="G1717" i="19" s="1"/>
  <c r="F1718" i="19"/>
  <c r="G1718" i="19" s="1"/>
  <c r="F1719" i="19"/>
  <c r="G1719" i="19" s="1"/>
  <c r="F1720" i="19"/>
  <c r="G1720" i="19" s="1"/>
  <c r="F1721" i="19"/>
  <c r="G1721" i="19" s="1"/>
  <c r="F1722" i="19"/>
  <c r="G1722" i="19" s="1"/>
  <c r="F1723" i="19"/>
  <c r="G1723" i="19" s="1"/>
  <c r="F1724" i="19"/>
  <c r="G1724" i="19" s="1"/>
  <c r="F1725" i="19"/>
  <c r="G1725" i="19" s="1"/>
  <c r="F1726" i="19"/>
  <c r="G1726" i="19" s="1"/>
  <c r="F1727" i="19"/>
  <c r="G1727" i="19" s="1"/>
  <c r="F1728" i="19"/>
  <c r="G1728" i="19" s="1"/>
  <c r="F1729" i="19"/>
  <c r="G1729" i="19" s="1"/>
  <c r="F1730" i="19"/>
  <c r="G1730" i="19" s="1"/>
  <c r="F1731" i="19"/>
  <c r="G1731" i="19" s="1"/>
  <c r="F1732" i="19"/>
  <c r="G1732" i="19" s="1"/>
  <c r="F1733" i="19"/>
  <c r="G1733" i="19" s="1"/>
  <c r="F1734" i="19"/>
  <c r="G1734" i="19" s="1"/>
  <c r="F1735" i="19"/>
  <c r="G1735" i="19" s="1"/>
  <c r="F1736" i="19"/>
  <c r="G1736" i="19" s="1"/>
  <c r="F1737" i="19"/>
  <c r="G1737" i="19" s="1"/>
  <c r="F1738" i="19"/>
  <c r="G1738" i="19" s="1"/>
  <c r="F1739" i="19"/>
  <c r="G1739" i="19" s="1"/>
  <c r="F1740" i="19"/>
  <c r="G1740" i="19" s="1"/>
  <c r="F1741" i="19"/>
  <c r="G1741" i="19" s="1"/>
  <c r="F1742" i="19"/>
  <c r="G1742" i="19" s="1"/>
  <c r="F1743" i="19"/>
  <c r="G1743" i="19" s="1"/>
  <c r="F1744" i="19"/>
  <c r="G1744" i="19" s="1"/>
  <c r="F1745" i="19"/>
  <c r="G1745" i="19" s="1"/>
  <c r="F1746" i="19"/>
  <c r="G1746" i="19" s="1"/>
  <c r="F1747" i="19"/>
  <c r="G1747" i="19" s="1"/>
  <c r="F1748" i="19"/>
  <c r="G1748" i="19" s="1"/>
  <c r="F1749" i="19"/>
  <c r="G1749" i="19" s="1"/>
  <c r="F1750" i="19"/>
  <c r="G1750" i="19" s="1"/>
  <c r="F1751" i="19"/>
  <c r="G1751" i="19" s="1"/>
  <c r="F1752" i="19"/>
  <c r="G1752" i="19" s="1"/>
  <c r="F1753" i="19"/>
  <c r="G1753" i="19" s="1"/>
  <c r="F1754" i="19"/>
  <c r="G1754" i="19" s="1"/>
  <c r="F1755" i="19"/>
  <c r="G1755" i="19" s="1"/>
  <c r="F1756" i="19"/>
  <c r="G1756" i="19" s="1"/>
  <c r="F1757" i="19"/>
  <c r="G1757" i="19" s="1"/>
  <c r="F1758" i="19"/>
  <c r="G1758" i="19" s="1"/>
  <c r="F1759" i="19"/>
  <c r="G1759" i="19" s="1"/>
  <c r="F1760" i="19"/>
  <c r="G1760" i="19" s="1"/>
  <c r="F1761" i="19"/>
  <c r="G1761" i="19" s="1"/>
  <c r="F1762" i="19"/>
  <c r="G1762" i="19" s="1"/>
  <c r="F1763" i="19"/>
  <c r="G1763" i="19" s="1"/>
  <c r="F1764" i="19"/>
  <c r="G1764" i="19" s="1"/>
  <c r="F1765" i="19"/>
  <c r="G1765" i="19" s="1"/>
  <c r="F1766" i="19"/>
  <c r="G1766" i="19" s="1"/>
  <c r="F1767" i="19"/>
  <c r="G1767" i="19" s="1"/>
  <c r="F1768" i="19"/>
  <c r="G1768" i="19" s="1"/>
  <c r="F1769" i="19"/>
  <c r="G1769" i="19" s="1"/>
  <c r="F1770" i="19"/>
  <c r="G1770" i="19" s="1"/>
  <c r="F1771" i="19"/>
  <c r="G1771" i="19" s="1"/>
  <c r="F1772" i="19"/>
  <c r="G1772" i="19" s="1"/>
  <c r="F1773" i="19"/>
  <c r="G1773" i="19" s="1"/>
  <c r="F1774" i="19"/>
  <c r="G1774" i="19" s="1"/>
  <c r="F1775" i="19"/>
  <c r="G1775" i="19" s="1"/>
  <c r="F1776" i="19"/>
  <c r="G1776" i="19" s="1"/>
  <c r="F1777" i="19"/>
  <c r="G1777" i="19" s="1"/>
  <c r="F1778" i="19"/>
  <c r="G1778" i="19" s="1"/>
  <c r="F1779" i="19"/>
  <c r="G1779" i="19" s="1"/>
  <c r="F1780" i="19"/>
  <c r="G1780" i="19" s="1"/>
  <c r="F1781" i="19"/>
  <c r="G1781" i="19" s="1"/>
  <c r="F1782" i="19"/>
  <c r="G1782" i="19" s="1"/>
  <c r="F1783" i="19"/>
  <c r="G1783" i="19" s="1"/>
  <c r="F1784" i="19"/>
  <c r="G1784" i="19" s="1"/>
  <c r="F1785" i="19"/>
  <c r="G1785" i="19" s="1"/>
  <c r="F1786" i="19"/>
  <c r="G1786" i="19" s="1"/>
  <c r="F1787" i="19"/>
  <c r="G1787" i="19" s="1"/>
  <c r="F1788" i="19"/>
  <c r="G1788" i="19" s="1"/>
  <c r="F1789" i="19"/>
  <c r="G1789" i="19" s="1"/>
  <c r="F1790" i="19"/>
  <c r="G1790" i="19" s="1"/>
  <c r="F1791" i="19"/>
  <c r="G1791" i="19" s="1"/>
  <c r="F1792" i="19"/>
  <c r="G1792" i="19" s="1"/>
  <c r="F1793" i="19"/>
  <c r="G1793" i="19" s="1"/>
  <c r="F1794" i="19"/>
  <c r="G1794" i="19" s="1"/>
  <c r="F1795" i="19"/>
  <c r="G1795" i="19" s="1"/>
  <c r="F1796" i="19"/>
  <c r="G1796" i="19" s="1"/>
  <c r="F1797" i="19"/>
  <c r="G1797" i="19" s="1"/>
  <c r="F1798" i="19"/>
  <c r="G1798" i="19" s="1"/>
  <c r="F1799" i="19"/>
  <c r="G1799" i="19" s="1"/>
  <c r="F1800" i="19"/>
  <c r="G1800" i="19" s="1"/>
  <c r="F1801" i="19"/>
  <c r="G1801" i="19" s="1"/>
  <c r="F1802" i="19"/>
  <c r="G1802" i="19" s="1"/>
  <c r="F1803" i="19"/>
  <c r="G1803" i="19" s="1"/>
  <c r="F1804" i="19"/>
  <c r="G1804" i="19" s="1"/>
  <c r="F1805" i="19"/>
  <c r="G1805" i="19" s="1"/>
  <c r="F1806" i="19"/>
  <c r="G1806" i="19" s="1"/>
  <c r="F1807" i="19"/>
  <c r="G1807" i="19" s="1"/>
  <c r="F1808" i="19"/>
  <c r="G1808" i="19" s="1"/>
  <c r="F1809" i="19"/>
  <c r="G1809" i="19" s="1"/>
  <c r="F1810" i="19"/>
  <c r="G1810" i="19" s="1"/>
  <c r="F1811" i="19"/>
  <c r="G1811" i="19" s="1"/>
  <c r="F1812" i="19"/>
  <c r="G1812" i="19" s="1"/>
  <c r="F1813" i="19"/>
  <c r="G1813" i="19" s="1"/>
  <c r="F1814" i="19"/>
  <c r="G1814" i="19" s="1"/>
  <c r="F1815" i="19"/>
  <c r="G1815" i="19" s="1"/>
  <c r="F1816" i="19"/>
  <c r="G1816" i="19" s="1"/>
  <c r="F1817" i="19"/>
  <c r="G1817" i="19" s="1"/>
  <c r="F1818" i="19"/>
  <c r="G1818" i="19" s="1"/>
  <c r="F1819" i="19"/>
  <c r="G1819" i="19" s="1"/>
  <c r="F1820" i="19"/>
  <c r="G1820" i="19" s="1"/>
  <c r="F1821" i="19"/>
  <c r="G1821" i="19" s="1"/>
  <c r="F1822" i="19"/>
  <c r="G1822" i="19" s="1"/>
  <c r="F1823" i="19"/>
  <c r="G1823" i="19" s="1"/>
  <c r="F1824" i="19"/>
  <c r="G1824" i="19" s="1"/>
  <c r="F1825" i="19"/>
  <c r="G1825" i="19" s="1"/>
  <c r="F1826" i="19"/>
  <c r="G1826" i="19" s="1"/>
  <c r="F1827" i="19"/>
  <c r="G1827" i="19" s="1"/>
  <c r="F1828" i="19"/>
  <c r="G1828" i="19" s="1"/>
  <c r="F1829" i="19"/>
  <c r="G1829" i="19" s="1"/>
  <c r="F1830" i="19"/>
  <c r="G1830" i="19" s="1"/>
  <c r="F1831" i="19"/>
  <c r="G1831" i="19" s="1"/>
  <c r="F1832" i="19"/>
  <c r="G1832" i="19" s="1"/>
  <c r="F1833" i="19"/>
  <c r="G1833" i="19" s="1"/>
  <c r="F1834" i="19"/>
  <c r="G1834" i="19" s="1"/>
  <c r="F1835" i="19"/>
  <c r="G1835" i="19" s="1"/>
  <c r="F1836" i="19"/>
  <c r="G1836" i="19" s="1"/>
  <c r="F1837" i="19"/>
  <c r="G1837" i="19" s="1"/>
  <c r="F1838" i="19"/>
  <c r="G1838" i="19" s="1"/>
  <c r="F1839" i="19"/>
  <c r="G1839" i="19" s="1"/>
  <c r="F1840" i="19"/>
  <c r="G1840" i="19" s="1"/>
  <c r="F1841" i="19"/>
  <c r="G1841" i="19" s="1"/>
  <c r="F1842" i="19"/>
  <c r="G1842" i="19" s="1"/>
  <c r="F1843" i="19"/>
  <c r="G1843" i="19" s="1"/>
  <c r="F1844" i="19"/>
  <c r="G1844" i="19" s="1"/>
  <c r="F1845" i="19"/>
  <c r="G1845" i="19" s="1"/>
  <c r="F1846" i="19"/>
  <c r="G1846" i="19" s="1"/>
  <c r="F1847" i="19"/>
  <c r="G1847" i="19" s="1"/>
  <c r="F1848" i="19"/>
  <c r="G1848" i="19" s="1"/>
  <c r="F1849" i="19"/>
  <c r="G1849" i="19" s="1"/>
  <c r="F1850" i="19"/>
  <c r="G1850" i="19" s="1"/>
  <c r="F1851" i="19"/>
  <c r="G1851" i="19" s="1"/>
  <c r="F1852" i="19"/>
  <c r="G1852" i="19" s="1"/>
  <c r="F1853" i="19"/>
  <c r="G1853" i="19" s="1"/>
  <c r="F1854" i="19"/>
  <c r="G1854" i="19" s="1"/>
  <c r="F1855" i="19"/>
  <c r="G1855" i="19" s="1"/>
  <c r="F1856" i="19"/>
  <c r="G1856" i="19" s="1"/>
  <c r="F1857" i="19"/>
  <c r="G1857" i="19" s="1"/>
  <c r="F1858" i="19"/>
  <c r="G1858" i="19" s="1"/>
  <c r="F1859" i="19"/>
  <c r="G1859" i="19" s="1"/>
  <c r="F1860" i="19"/>
  <c r="G1860" i="19" s="1"/>
  <c r="F1861" i="19"/>
  <c r="G1861" i="19" s="1"/>
  <c r="F1862" i="19"/>
  <c r="G1862" i="19" s="1"/>
  <c r="F1863" i="19"/>
  <c r="G1863" i="19" s="1"/>
  <c r="F1864" i="19"/>
  <c r="G1864" i="19" s="1"/>
  <c r="F1865" i="19"/>
  <c r="G1865" i="19" s="1"/>
  <c r="F1866" i="19"/>
  <c r="G1866" i="19" s="1"/>
  <c r="F1867" i="19"/>
  <c r="G1867" i="19" s="1"/>
  <c r="F1868" i="19"/>
  <c r="G1868" i="19" s="1"/>
  <c r="F1869" i="19"/>
  <c r="G1869" i="19" s="1"/>
  <c r="F1870" i="19"/>
  <c r="G1870" i="19" s="1"/>
  <c r="F1871" i="19"/>
  <c r="G1871" i="19" s="1"/>
  <c r="F1872" i="19"/>
  <c r="G1872" i="19" s="1"/>
  <c r="F1873" i="19"/>
  <c r="G1873" i="19" s="1"/>
  <c r="F1874" i="19"/>
  <c r="G1874" i="19" s="1"/>
  <c r="F1875" i="19"/>
  <c r="G1875" i="19" s="1"/>
  <c r="F1876" i="19"/>
  <c r="G1876" i="19" s="1"/>
  <c r="F1877" i="19"/>
  <c r="G1877" i="19" s="1"/>
  <c r="F1878" i="19"/>
  <c r="G1878" i="19" s="1"/>
  <c r="F1879" i="19"/>
  <c r="G1879" i="19" s="1"/>
  <c r="F1880" i="19"/>
  <c r="G1880" i="19" s="1"/>
  <c r="G1881" i="19"/>
  <c r="F1882" i="19"/>
  <c r="G1882" i="19" s="1"/>
  <c r="F1883" i="19"/>
  <c r="G1883" i="19" s="1"/>
  <c r="F1884" i="19"/>
  <c r="G1884" i="19" s="1"/>
  <c r="F1885" i="19"/>
  <c r="G1885" i="19" s="1"/>
  <c r="F1886" i="19"/>
  <c r="G1886" i="19" s="1"/>
  <c r="F1887" i="19"/>
  <c r="G1887" i="19" s="1"/>
  <c r="F1888" i="19"/>
  <c r="G1888" i="19" s="1"/>
  <c r="F1889" i="19"/>
  <c r="G1889" i="19" s="1"/>
  <c r="F1890" i="19"/>
  <c r="G1890" i="19" s="1"/>
  <c r="F1891" i="19"/>
  <c r="G1891" i="19" s="1"/>
  <c r="F1892" i="19"/>
  <c r="G1892" i="19" s="1"/>
  <c r="F1893" i="19"/>
  <c r="G1893" i="19" s="1"/>
  <c r="F1894" i="19"/>
  <c r="G1894" i="19" s="1"/>
  <c r="F1895" i="19"/>
  <c r="G1895" i="19" s="1"/>
  <c r="F1896" i="19"/>
  <c r="G1896" i="19" s="1"/>
  <c r="F1897" i="19"/>
  <c r="G1897" i="19" s="1"/>
  <c r="F1898" i="19"/>
  <c r="G1898" i="19" s="1"/>
  <c r="F1899" i="19"/>
  <c r="G1899" i="19" s="1"/>
  <c r="F1900" i="19"/>
  <c r="G1900" i="19" s="1"/>
  <c r="F1901" i="19"/>
  <c r="G1901" i="19" s="1"/>
  <c r="F1902" i="19"/>
  <c r="G1902" i="19" s="1"/>
  <c r="F1903" i="19"/>
  <c r="G1903" i="19" s="1"/>
  <c r="F1904" i="19"/>
  <c r="G1904" i="19" s="1"/>
  <c r="F1905" i="19"/>
  <c r="G1905" i="19" s="1"/>
  <c r="F1906" i="19"/>
  <c r="G1906" i="19" s="1"/>
  <c r="F1907" i="19"/>
  <c r="G1907" i="19" s="1"/>
  <c r="F1908" i="19"/>
  <c r="G1908" i="19" s="1"/>
  <c r="F1909" i="19"/>
  <c r="G1909" i="19" s="1"/>
  <c r="F1910" i="19"/>
  <c r="G1910" i="19" s="1"/>
  <c r="F1911" i="19"/>
  <c r="G1911" i="19" s="1"/>
  <c r="F1912" i="19"/>
  <c r="G1912" i="19" s="1"/>
  <c r="F1913" i="19"/>
  <c r="G1913" i="19" s="1"/>
  <c r="F1914" i="19"/>
  <c r="G1914" i="19" s="1"/>
  <c r="F1915" i="19"/>
  <c r="G1915" i="19" s="1"/>
  <c r="F1916" i="19"/>
  <c r="G1916" i="19" s="1"/>
  <c r="F1917" i="19"/>
  <c r="G1917" i="19" s="1"/>
  <c r="F1918" i="19"/>
  <c r="G1918" i="19" s="1"/>
  <c r="F1919" i="19"/>
  <c r="G1919" i="19" s="1"/>
  <c r="F1920" i="19"/>
  <c r="G1920" i="19" s="1"/>
  <c r="F1921" i="19"/>
  <c r="G1921" i="19" s="1"/>
  <c r="F1922" i="19"/>
  <c r="G1922" i="19" s="1"/>
  <c r="F1923" i="19"/>
  <c r="G1923" i="19" s="1"/>
  <c r="F1924" i="19"/>
  <c r="G1924" i="19" s="1"/>
  <c r="F1925" i="19"/>
  <c r="G1925" i="19" s="1"/>
  <c r="F1926" i="19"/>
  <c r="G1926" i="19" s="1"/>
  <c r="F1927" i="19"/>
  <c r="G1927" i="19" s="1"/>
  <c r="F1928" i="19"/>
  <c r="G1928" i="19" s="1"/>
  <c r="F1929" i="19"/>
  <c r="G1929" i="19" s="1"/>
  <c r="F1930" i="19"/>
  <c r="G1930" i="19" s="1"/>
  <c r="F1931" i="19"/>
  <c r="G1931" i="19" s="1"/>
  <c r="F1932" i="19"/>
  <c r="G1932" i="19" s="1"/>
  <c r="F1933" i="19"/>
  <c r="G1933" i="19" s="1"/>
  <c r="F1934" i="19"/>
  <c r="G1934" i="19" s="1"/>
  <c r="F1935" i="19"/>
  <c r="G1935" i="19" s="1"/>
  <c r="F1936" i="19"/>
  <c r="G1936" i="19" s="1"/>
  <c r="F1937" i="19"/>
  <c r="G1937" i="19" s="1"/>
  <c r="F1938" i="19"/>
  <c r="G1938" i="19" s="1"/>
  <c r="F1939" i="19"/>
  <c r="G1939" i="19" s="1"/>
  <c r="F1940" i="19"/>
  <c r="G1940" i="19" s="1"/>
  <c r="F1941" i="19"/>
  <c r="G1941" i="19" s="1"/>
  <c r="F1942" i="19"/>
  <c r="G1942" i="19" s="1"/>
  <c r="F1943" i="19"/>
  <c r="G1943" i="19" s="1"/>
  <c r="F1944" i="19"/>
  <c r="G1944" i="19" s="1"/>
  <c r="F1945" i="19"/>
  <c r="G1945" i="19" s="1"/>
  <c r="F1946" i="19"/>
  <c r="G1946" i="19" s="1"/>
  <c r="F1947" i="19"/>
  <c r="G1947" i="19" s="1"/>
  <c r="F1948" i="19"/>
  <c r="G1948" i="19" s="1"/>
  <c r="F1949" i="19"/>
  <c r="G1949" i="19" s="1"/>
  <c r="F1950" i="19"/>
  <c r="G1950" i="19" s="1"/>
  <c r="F1951" i="19"/>
  <c r="G1951" i="19" s="1"/>
  <c r="F1952" i="19"/>
  <c r="G1952" i="19" s="1"/>
  <c r="F1953" i="19"/>
  <c r="G1953" i="19" s="1"/>
  <c r="F1954" i="19"/>
  <c r="G1954" i="19" s="1"/>
  <c r="F1955" i="19"/>
  <c r="G1955" i="19" s="1"/>
  <c r="F1956" i="19"/>
  <c r="G1956" i="19" s="1"/>
  <c r="F1957" i="19"/>
  <c r="G1957" i="19" s="1"/>
  <c r="F1958" i="19"/>
  <c r="G1958" i="19" s="1"/>
  <c r="F1959" i="19"/>
  <c r="G1959" i="19" s="1"/>
  <c r="F1960" i="19"/>
  <c r="G1960" i="19" s="1"/>
  <c r="F1961" i="19"/>
  <c r="G1961" i="19" s="1"/>
  <c r="F1962" i="19"/>
  <c r="G1962" i="19" s="1"/>
  <c r="F1963" i="19"/>
  <c r="G1963" i="19" s="1"/>
  <c r="F1964" i="19"/>
  <c r="G1964" i="19" s="1"/>
  <c r="F1965" i="19"/>
  <c r="G1965" i="19" s="1"/>
  <c r="F1966" i="19"/>
  <c r="G1966" i="19" s="1"/>
  <c r="F1967" i="19"/>
  <c r="G1967" i="19" s="1"/>
  <c r="F1968" i="19"/>
  <c r="G1968" i="19" s="1"/>
  <c r="F1969" i="19"/>
  <c r="G1969" i="19" s="1"/>
  <c r="F1970" i="19"/>
  <c r="G1970" i="19" s="1"/>
  <c r="F1971" i="19"/>
  <c r="G1971" i="19" s="1"/>
  <c r="F1972" i="19"/>
  <c r="G1972" i="19" s="1"/>
  <c r="F1973" i="19"/>
  <c r="G1973" i="19" s="1"/>
  <c r="F1974" i="19"/>
  <c r="G1974" i="19" s="1"/>
  <c r="F1975" i="19"/>
  <c r="G1975" i="19" s="1"/>
  <c r="F1976" i="19"/>
  <c r="G1976" i="19" s="1"/>
  <c r="F1977" i="19"/>
  <c r="G1977" i="19" s="1"/>
  <c r="F1978" i="19"/>
  <c r="G1978" i="19" s="1"/>
  <c r="F1979" i="19"/>
  <c r="G1979" i="19" s="1"/>
  <c r="F1980" i="19"/>
  <c r="G1980" i="19" s="1"/>
  <c r="F1981" i="19"/>
  <c r="G1981" i="19" s="1"/>
  <c r="F1982" i="19"/>
  <c r="G1982" i="19" s="1"/>
  <c r="F1983" i="19"/>
  <c r="G1983" i="19" s="1"/>
  <c r="F1984" i="19"/>
  <c r="G1984" i="19" s="1"/>
  <c r="F1985" i="19"/>
  <c r="G1985" i="19" s="1"/>
  <c r="F1986" i="19"/>
  <c r="G1986" i="19" s="1"/>
  <c r="F1987" i="19"/>
  <c r="G1987" i="19" s="1"/>
  <c r="F1988" i="19"/>
  <c r="G1988" i="19" s="1"/>
  <c r="F1989" i="19"/>
  <c r="G1989" i="19" s="1"/>
  <c r="F1990" i="19"/>
  <c r="G1990" i="19" s="1"/>
  <c r="F1991" i="19"/>
  <c r="G1991" i="19" s="1"/>
  <c r="F1992" i="19"/>
  <c r="G1992" i="19" s="1"/>
  <c r="F1993" i="19"/>
  <c r="G1993" i="19" s="1"/>
  <c r="F1994" i="19"/>
  <c r="G1994" i="19" s="1"/>
  <c r="F1995" i="19"/>
  <c r="G1995" i="19" s="1"/>
  <c r="F1996" i="19"/>
  <c r="G1996" i="19" s="1"/>
  <c r="F1997" i="19"/>
  <c r="G1997" i="19" s="1"/>
  <c r="F1998" i="19"/>
  <c r="G1998" i="19" s="1"/>
  <c r="F1999" i="19"/>
  <c r="G1999" i="19" s="1"/>
  <c r="F2000" i="19"/>
  <c r="G2000" i="19" s="1"/>
  <c r="F2001" i="19"/>
  <c r="G2001" i="19" s="1"/>
  <c r="F2002" i="19"/>
  <c r="G2002" i="19" s="1"/>
  <c r="F2003" i="19"/>
  <c r="G2003" i="19" s="1"/>
  <c r="F2004" i="19"/>
  <c r="G2004" i="19" s="1"/>
  <c r="F2005" i="19"/>
  <c r="G2005" i="19" s="1"/>
  <c r="F2006" i="19"/>
  <c r="G2006" i="19" s="1"/>
  <c r="F2007" i="19"/>
  <c r="G2007" i="19" s="1"/>
  <c r="F2008" i="19"/>
  <c r="G2008" i="19" s="1"/>
  <c r="F2009" i="19"/>
  <c r="G2009" i="19" s="1"/>
  <c r="F2010" i="19"/>
  <c r="G2010" i="19" s="1"/>
  <c r="F2011" i="19"/>
  <c r="G2011" i="19" s="1"/>
  <c r="F2012" i="19"/>
  <c r="G2012" i="19" s="1"/>
  <c r="F2013" i="19"/>
  <c r="G2013" i="19" s="1"/>
  <c r="F2014" i="19"/>
  <c r="G2014" i="19" s="1"/>
  <c r="F2015" i="19"/>
  <c r="G2015" i="19" s="1"/>
  <c r="F2016" i="19"/>
  <c r="G2016" i="19" s="1"/>
  <c r="F2018" i="19"/>
  <c r="G2018" i="19" s="1"/>
  <c r="F2019" i="19"/>
  <c r="G2019" i="19" s="1"/>
  <c r="F2020" i="19"/>
  <c r="G2020" i="19" s="1"/>
  <c r="F2021" i="19"/>
  <c r="G2021" i="19" s="1"/>
  <c r="F2022" i="19"/>
  <c r="G2022" i="19" s="1"/>
  <c r="F2023" i="19"/>
  <c r="G2023" i="19" s="1"/>
  <c r="F2024" i="19"/>
  <c r="G2024" i="19" s="1"/>
  <c r="F2025" i="19"/>
  <c r="G2025" i="19" s="1"/>
  <c r="F2026" i="19"/>
  <c r="G2026" i="19" s="1"/>
  <c r="F2027" i="19"/>
  <c r="G2027" i="19" s="1"/>
  <c r="F2028" i="19"/>
  <c r="G2028" i="19" s="1"/>
  <c r="F2029" i="19"/>
  <c r="G2029" i="19" s="1"/>
  <c r="F2030" i="19"/>
  <c r="G2030" i="19" s="1"/>
  <c r="F2031" i="19"/>
  <c r="G2031" i="19" s="1"/>
  <c r="F2032" i="19"/>
  <c r="G2032" i="19" s="1"/>
  <c r="F2033" i="19"/>
  <c r="G2033" i="19" s="1"/>
  <c r="F2034" i="19"/>
  <c r="G2034" i="19" s="1"/>
  <c r="F2035" i="19"/>
  <c r="G2035" i="19" s="1"/>
  <c r="F2036" i="19"/>
  <c r="G2036" i="19" s="1"/>
  <c r="F2037" i="19"/>
  <c r="G2037" i="19" s="1"/>
  <c r="F2038" i="19"/>
  <c r="G2038" i="19" s="1"/>
  <c r="F2039" i="19"/>
  <c r="G2039" i="19" s="1"/>
  <c r="F2040" i="19"/>
  <c r="G2040" i="19" s="1"/>
  <c r="F2041" i="19"/>
  <c r="G2041" i="19" s="1"/>
  <c r="F2042" i="19"/>
  <c r="G2042" i="19" s="1"/>
  <c r="F2043" i="19"/>
  <c r="G2043" i="19" s="1"/>
  <c r="F2044" i="19"/>
  <c r="G2044" i="19" s="1"/>
  <c r="F2045" i="19"/>
  <c r="G2045" i="19" s="1"/>
  <c r="F2046" i="19"/>
  <c r="G2046" i="19" s="1"/>
  <c r="F2047" i="19"/>
  <c r="G2047" i="19" s="1"/>
  <c r="F2048" i="19"/>
  <c r="G2048" i="19" s="1"/>
  <c r="F2049" i="19"/>
  <c r="G2049" i="19" s="1"/>
  <c r="F2050" i="19"/>
  <c r="G2050" i="19" s="1"/>
  <c r="F2051" i="19"/>
  <c r="G2051" i="19" s="1"/>
  <c r="F2052" i="19"/>
  <c r="G2052" i="19" s="1"/>
  <c r="F2053" i="19"/>
  <c r="G2053" i="19" s="1"/>
  <c r="F2054" i="19"/>
  <c r="G2054" i="19" s="1"/>
  <c r="F2055" i="19"/>
  <c r="G2055" i="19" s="1"/>
  <c r="F2056" i="19"/>
  <c r="G2056" i="19" s="1"/>
  <c r="F2057" i="19"/>
  <c r="G2057" i="19" s="1"/>
  <c r="F2058" i="19"/>
  <c r="G2058" i="19" s="1"/>
  <c r="F2059" i="19"/>
  <c r="G2059" i="19" s="1"/>
  <c r="F2060" i="19"/>
  <c r="G2060" i="19" s="1"/>
  <c r="F2061" i="19"/>
  <c r="G2061" i="19" s="1"/>
  <c r="F2062" i="19"/>
  <c r="G2062" i="19" s="1"/>
  <c r="F2063" i="19"/>
  <c r="G2063" i="19" s="1"/>
  <c r="F2064" i="19"/>
  <c r="G2064" i="19" s="1"/>
  <c r="F2065" i="19"/>
  <c r="G2065" i="19" s="1"/>
  <c r="F2066" i="19"/>
  <c r="G2066" i="19" s="1"/>
  <c r="F2067" i="19"/>
  <c r="G2067" i="19" s="1"/>
  <c r="F2068" i="19"/>
  <c r="G2068" i="19" s="1"/>
  <c r="F2069" i="19"/>
  <c r="G2069" i="19" s="1"/>
  <c r="F2070" i="19"/>
  <c r="G2070" i="19" s="1"/>
  <c r="F2071" i="19"/>
  <c r="G2071" i="19" s="1"/>
  <c r="F2072" i="19"/>
  <c r="G2072" i="19" s="1"/>
  <c r="F2073" i="19"/>
  <c r="G2073" i="19" s="1"/>
  <c r="F2074" i="19"/>
  <c r="G2074" i="19" s="1"/>
  <c r="F2075" i="19"/>
  <c r="G2075" i="19" s="1"/>
  <c r="F2076" i="19"/>
  <c r="G2076" i="19" s="1"/>
  <c r="F2077" i="19"/>
  <c r="G2077" i="19" s="1"/>
  <c r="F2078" i="19"/>
  <c r="G2078" i="19" s="1"/>
  <c r="F2079" i="19"/>
  <c r="G2079" i="19" s="1"/>
  <c r="F2080" i="19"/>
  <c r="G2080" i="19" s="1"/>
  <c r="F2081" i="19"/>
  <c r="G2081" i="19" s="1"/>
  <c r="F2082" i="19"/>
  <c r="G2082" i="19" s="1"/>
  <c r="F2083" i="19"/>
  <c r="G2083" i="19" s="1"/>
  <c r="F2084" i="19"/>
  <c r="G2084" i="19" s="1"/>
  <c r="F2085" i="19"/>
  <c r="G2085" i="19" s="1"/>
  <c r="F2086" i="19"/>
  <c r="G2086" i="19" s="1"/>
  <c r="F2087" i="19"/>
  <c r="G2087" i="19" s="1"/>
  <c r="F2088" i="19"/>
  <c r="G2088" i="19" s="1"/>
  <c r="F2089" i="19"/>
  <c r="G2089" i="19" s="1"/>
  <c r="F2090" i="19"/>
  <c r="G2090" i="19" s="1"/>
  <c r="F2091" i="19"/>
  <c r="G2091" i="19" s="1"/>
  <c r="F2092" i="19"/>
  <c r="G2092" i="19" s="1"/>
  <c r="F2093" i="19"/>
  <c r="G2093" i="19" s="1"/>
  <c r="F2094" i="19"/>
  <c r="G2094" i="19" s="1"/>
  <c r="F2095" i="19"/>
  <c r="G2095" i="19" s="1"/>
  <c r="F2096" i="19"/>
  <c r="G2096" i="19" s="1"/>
  <c r="F2097" i="19"/>
  <c r="G2097" i="19" s="1"/>
  <c r="F2098" i="19"/>
  <c r="G2098" i="19" s="1"/>
  <c r="F2099" i="19"/>
  <c r="G2099" i="19" s="1"/>
  <c r="F2100" i="19"/>
  <c r="G2100" i="19" s="1"/>
  <c r="F2101" i="19"/>
  <c r="G2101" i="19" s="1"/>
  <c r="F2102" i="19"/>
  <c r="G2102" i="19" s="1"/>
  <c r="F2103" i="19"/>
  <c r="G2103" i="19" s="1"/>
  <c r="F2104" i="19"/>
  <c r="G2104" i="19" s="1"/>
  <c r="F2105" i="19"/>
  <c r="G2105" i="19" s="1"/>
  <c r="F2106" i="19"/>
  <c r="G2106" i="19" s="1"/>
  <c r="F2107" i="19"/>
  <c r="G2107" i="19" s="1"/>
  <c r="F2108" i="19"/>
  <c r="G2108" i="19" s="1"/>
  <c r="F2109" i="19"/>
  <c r="G2109" i="19" s="1"/>
  <c r="F2110" i="19"/>
  <c r="G2110" i="19" s="1"/>
  <c r="F2111" i="19"/>
  <c r="G2111" i="19" s="1"/>
  <c r="F2112" i="19"/>
  <c r="G2112" i="19" s="1"/>
  <c r="F2113" i="19"/>
  <c r="G2113" i="19" s="1"/>
  <c r="F2114" i="19"/>
  <c r="G2114" i="19" s="1"/>
  <c r="F2115" i="19"/>
  <c r="G2115" i="19" s="1"/>
  <c r="F2116" i="19"/>
  <c r="G2116" i="19" s="1"/>
  <c r="F2117" i="19"/>
  <c r="G2117" i="19" s="1"/>
  <c r="F2118" i="19"/>
  <c r="G2118" i="19" s="1"/>
  <c r="F2119" i="19"/>
  <c r="G2119" i="19" s="1"/>
  <c r="F2120" i="19"/>
  <c r="G2120" i="19" s="1"/>
  <c r="F2121" i="19"/>
  <c r="G2121" i="19" s="1"/>
  <c r="F2122" i="19"/>
  <c r="G2122" i="19" s="1"/>
  <c r="F2123" i="19"/>
  <c r="G2123" i="19" s="1"/>
  <c r="F2124" i="19"/>
  <c r="G2124" i="19" s="1"/>
  <c r="F2125" i="19"/>
  <c r="G2125" i="19" s="1"/>
  <c r="F2126" i="19"/>
  <c r="G2126" i="19" s="1"/>
  <c r="F2127" i="19"/>
  <c r="G2127" i="19" s="1"/>
  <c r="F2128" i="19"/>
  <c r="G2128" i="19" s="1"/>
  <c r="F2129" i="19"/>
  <c r="G2129" i="19" s="1"/>
  <c r="F2130" i="19"/>
  <c r="G2130" i="19" s="1"/>
  <c r="F2131" i="19"/>
  <c r="G2131" i="19" s="1"/>
  <c r="F2132" i="19"/>
  <c r="G2132" i="19" s="1"/>
  <c r="F2133" i="19"/>
  <c r="G2133" i="19" s="1"/>
  <c r="F2134" i="19"/>
  <c r="G2134" i="19" s="1"/>
  <c r="F2135" i="19"/>
  <c r="G2135" i="19" s="1"/>
  <c r="F2136" i="19"/>
  <c r="G2136" i="19" s="1"/>
  <c r="F2137" i="19"/>
  <c r="G2137" i="19" s="1"/>
  <c r="F2138" i="19"/>
  <c r="G2138" i="19" s="1"/>
  <c r="F2139" i="19"/>
  <c r="G2139" i="19" s="1"/>
  <c r="F2140" i="19"/>
  <c r="G2140" i="19" s="1"/>
  <c r="F2141" i="19"/>
  <c r="G2141" i="19" s="1"/>
  <c r="F2142" i="19"/>
  <c r="G2142" i="19" s="1"/>
  <c r="F2143" i="19"/>
  <c r="G2143" i="19" s="1"/>
  <c r="F2144" i="19"/>
  <c r="G2144" i="19" s="1"/>
  <c r="F2145" i="19"/>
  <c r="G2145" i="19" s="1"/>
  <c r="F2146" i="19"/>
  <c r="G2146" i="19" s="1"/>
  <c r="F2147" i="19"/>
  <c r="G2147" i="19" s="1"/>
  <c r="F2148" i="19"/>
  <c r="G2148" i="19" s="1"/>
  <c r="F2149" i="19"/>
  <c r="G2149" i="19" s="1"/>
  <c r="F2150" i="19"/>
  <c r="G2150" i="19" s="1"/>
  <c r="F2151" i="19"/>
  <c r="G2151" i="19" s="1"/>
  <c r="F2152" i="19"/>
  <c r="G2152" i="19" s="1"/>
  <c r="F2153" i="19"/>
  <c r="G2153" i="19" s="1"/>
  <c r="F2154" i="19"/>
  <c r="G2154" i="19" s="1"/>
  <c r="F2155" i="19"/>
  <c r="G2155" i="19" s="1"/>
  <c r="F2156" i="19"/>
  <c r="G2156" i="19" s="1"/>
  <c r="F2157" i="19"/>
  <c r="G2157" i="19" s="1"/>
  <c r="F2159" i="19"/>
  <c r="G2159" i="19" s="1"/>
  <c r="F2160" i="19"/>
  <c r="G2160" i="19" s="1"/>
  <c r="F2161" i="19"/>
  <c r="G2161" i="19" s="1"/>
  <c r="F2162" i="19"/>
  <c r="G2162" i="19" s="1"/>
  <c r="F2163" i="19"/>
  <c r="G2163" i="19" s="1"/>
  <c r="F2164" i="19"/>
  <c r="G2164" i="19" s="1"/>
  <c r="F2165" i="19"/>
  <c r="G2165" i="19" s="1"/>
  <c r="F2166" i="19"/>
  <c r="G2166" i="19" s="1"/>
  <c r="F2167" i="19"/>
  <c r="G2167" i="19" s="1"/>
  <c r="F2168" i="19"/>
  <c r="G2168" i="19" s="1"/>
  <c r="F2169" i="19"/>
  <c r="G2169" i="19" s="1"/>
  <c r="F2170" i="19"/>
  <c r="G2170" i="19" s="1"/>
  <c r="F2171" i="19"/>
  <c r="G2171" i="19" s="1"/>
  <c r="F2172" i="19"/>
  <c r="G2172" i="19" s="1"/>
  <c r="F2173" i="19"/>
  <c r="G2173" i="19" s="1"/>
  <c r="F2174" i="19"/>
  <c r="G2174" i="19" s="1"/>
  <c r="F2175" i="19"/>
  <c r="G2175" i="19" s="1"/>
  <c r="F2176" i="19"/>
  <c r="G2176" i="19" s="1"/>
  <c r="F2177" i="19"/>
  <c r="G2177" i="19" s="1"/>
  <c r="F2178" i="19"/>
  <c r="G2178" i="19" s="1"/>
  <c r="F2179" i="19"/>
  <c r="G2179" i="19" s="1"/>
  <c r="F2180" i="19"/>
  <c r="G2180" i="19" s="1"/>
  <c r="F2181" i="19"/>
  <c r="G2181" i="19" s="1"/>
  <c r="F2182" i="19"/>
  <c r="G2182" i="19" s="1"/>
  <c r="F2183" i="19"/>
  <c r="G2183" i="19" s="1"/>
  <c r="F2184" i="19"/>
  <c r="G2184" i="19" s="1"/>
  <c r="F2185" i="19"/>
  <c r="G2185" i="19" s="1"/>
  <c r="F2186" i="19"/>
  <c r="G2186" i="19" s="1"/>
  <c r="F2187" i="19"/>
  <c r="G2187" i="19" s="1"/>
  <c r="F2188" i="19"/>
  <c r="G2188" i="19" s="1"/>
  <c r="F2189" i="19"/>
  <c r="G2189" i="19" s="1"/>
  <c r="F2190" i="19"/>
  <c r="G2190" i="19" s="1"/>
  <c r="F2191" i="19"/>
  <c r="G2191" i="19" s="1"/>
  <c r="F2192" i="19"/>
  <c r="G2192" i="19" s="1"/>
  <c r="F2193" i="19"/>
  <c r="G2193" i="19" s="1"/>
  <c r="F2194" i="19"/>
  <c r="G2194" i="19" s="1"/>
  <c r="F2195" i="19"/>
  <c r="G2195" i="19" s="1"/>
  <c r="F2196" i="19"/>
  <c r="G2196" i="19" s="1"/>
  <c r="F2197" i="19"/>
  <c r="G2197" i="19" s="1"/>
  <c r="F2198" i="19"/>
  <c r="G2198" i="19" s="1"/>
  <c r="F2199" i="19"/>
  <c r="G2199" i="19" s="1"/>
  <c r="F2200" i="19"/>
  <c r="G2200" i="19" s="1"/>
  <c r="F2201" i="19"/>
  <c r="G2201" i="19" s="1"/>
  <c r="F2202" i="19"/>
  <c r="G2202" i="19" s="1"/>
  <c r="F2203" i="19"/>
  <c r="G2203" i="19" s="1"/>
  <c r="F2204" i="19"/>
  <c r="G2204" i="19" s="1"/>
  <c r="F2205" i="19"/>
  <c r="G2205" i="19" s="1"/>
  <c r="F2206" i="19"/>
  <c r="G2206" i="19" s="1"/>
  <c r="F2207" i="19"/>
  <c r="G2207" i="19" s="1"/>
  <c r="F2208" i="19"/>
  <c r="G2208" i="19" s="1"/>
  <c r="F2209" i="19"/>
  <c r="G2209" i="19" s="1"/>
  <c r="F2210" i="19"/>
  <c r="G2210" i="19" s="1"/>
  <c r="F2211" i="19"/>
  <c r="G2211" i="19" s="1"/>
  <c r="F2212" i="19"/>
  <c r="G2212" i="19" s="1"/>
  <c r="F2213" i="19"/>
  <c r="G2213" i="19" s="1"/>
  <c r="F2214" i="19"/>
  <c r="G2214" i="19" s="1"/>
  <c r="F2215" i="19"/>
  <c r="G2215" i="19" s="1"/>
  <c r="F2216" i="19"/>
  <c r="G2216" i="19" s="1"/>
  <c r="F2217" i="19"/>
  <c r="G2217" i="19" s="1"/>
  <c r="F2218" i="19"/>
  <c r="G2218" i="19" s="1"/>
  <c r="F2219" i="19"/>
  <c r="G2219" i="19" s="1"/>
  <c r="F2220" i="19"/>
  <c r="G2220" i="19" s="1"/>
  <c r="F2221" i="19"/>
  <c r="G2221" i="19" s="1"/>
  <c r="F2222" i="19"/>
  <c r="G2222" i="19" s="1"/>
  <c r="F2223" i="19"/>
  <c r="G2223" i="19" s="1"/>
  <c r="F2224" i="19"/>
  <c r="G2224" i="19" s="1"/>
  <c r="F2225" i="19"/>
  <c r="G2225" i="19" s="1"/>
  <c r="F2226" i="19"/>
  <c r="G2226" i="19" s="1"/>
  <c r="F2227" i="19"/>
  <c r="G2227" i="19" s="1"/>
  <c r="F2228" i="19"/>
  <c r="G2228" i="19" s="1"/>
  <c r="F2229" i="19"/>
  <c r="G2229" i="19" s="1"/>
  <c r="F2230" i="19"/>
  <c r="G2230" i="19" s="1"/>
  <c r="F2231" i="19"/>
  <c r="G2231" i="19" s="1"/>
  <c r="F2232" i="19"/>
  <c r="G2232" i="19" s="1"/>
  <c r="F2233" i="19"/>
  <c r="G2233" i="19" s="1"/>
  <c r="F2234" i="19"/>
  <c r="G2234" i="19" s="1"/>
  <c r="F2235" i="19"/>
  <c r="G2235" i="19" s="1"/>
  <c r="F2236" i="19"/>
  <c r="G2236" i="19" s="1"/>
  <c r="F2237" i="19"/>
  <c r="G2237" i="19" s="1"/>
  <c r="F2238" i="19"/>
  <c r="G2238" i="19" s="1"/>
  <c r="F2239" i="19"/>
  <c r="G2239" i="19" s="1"/>
  <c r="F2240" i="19"/>
  <c r="G2240" i="19" s="1"/>
  <c r="F2241" i="19"/>
  <c r="G2241" i="19" s="1"/>
  <c r="F2242" i="19"/>
  <c r="G2242" i="19" s="1"/>
  <c r="F2243" i="19"/>
  <c r="G2243" i="19" s="1"/>
  <c r="F2244" i="19"/>
  <c r="G2244" i="19" s="1"/>
  <c r="F2245" i="19"/>
  <c r="G2245" i="19" s="1"/>
  <c r="F2246" i="19"/>
  <c r="G2246" i="19" s="1"/>
  <c r="F2247" i="19"/>
  <c r="G2247" i="19" s="1"/>
  <c r="F2248" i="19"/>
  <c r="G2248" i="19" s="1"/>
  <c r="F2249" i="19"/>
  <c r="G2249" i="19" s="1"/>
  <c r="F2250" i="19"/>
  <c r="G2250" i="19" s="1"/>
  <c r="F2251" i="19"/>
  <c r="G2251" i="19" s="1"/>
  <c r="F2252" i="19"/>
  <c r="G2252" i="19" s="1"/>
  <c r="F2253" i="19"/>
  <c r="G2253" i="19" s="1"/>
  <c r="F2254" i="19"/>
  <c r="G2254" i="19" s="1"/>
  <c r="F2255" i="19"/>
  <c r="G2255" i="19" s="1"/>
  <c r="F2256" i="19"/>
  <c r="G2256" i="19" s="1"/>
  <c r="F2257" i="19"/>
  <c r="G2257" i="19" s="1"/>
  <c r="F2258" i="19"/>
  <c r="G2258" i="19" s="1"/>
  <c r="F2259" i="19"/>
  <c r="G2259" i="19" s="1"/>
  <c r="F2260" i="19"/>
  <c r="G2260" i="19" s="1"/>
  <c r="F2261" i="19"/>
  <c r="G2261" i="19" s="1"/>
  <c r="F2262" i="19"/>
  <c r="G2262" i="19" s="1"/>
  <c r="F2263" i="19"/>
  <c r="G2263" i="19" s="1"/>
  <c r="F2264" i="19"/>
  <c r="G2264" i="19" s="1"/>
  <c r="F2265" i="19"/>
  <c r="G2265" i="19" s="1"/>
  <c r="F2266" i="19"/>
  <c r="G2266" i="19" s="1"/>
  <c r="F2267" i="19"/>
  <c r="G2267" i="19" s="1"/>
  <c r="F2268" i="19"/>
  <c r="G2268" i="19" s="1"/>
  <c r="F2269" i="19"/>
  <c r="G2269" i="19" s="1"/>
  <c r="F2270" i="19"/>
  <c r="G2270" i="19" s="1"/>
  <c r="F2271" i="19"/>
  <c r="G2271" i="19" s="1"/>
  <c r="F2272" i="19"/>
  <c r="G2272" i="19" s="1"/>
  <c r="F2273" i="19"/>
  <c r="G2273" i="19" s="1"/>
  <c r="F2274" i="19"/>
  <c r="G2274" i="19" s="1"/>
  <c r="F2275" i="19"/>
  <c r="G2275" i="19" s="1"/>
  <c r="F2276" i="19"/>
  <c r="G2276" i="19" s="1"/>
  <c r="F2277" i="19"/>
  <c r="G2277" i="19" s="1"/>
  <c r="F2278" i="19"/>
  <c r="G2278" i="19" s="1"/>
  <c r="F2279" i="19"/>
  <c r="G2279" i="19" s="1"/>
  <c r="F2280" i="19"/>
  <c r="G2280" i="19" s="1"/>
  <c r="F2281" i="19"/>
  <c r="G2281" i="19" s="1"/>
  <c r="F2282" i="19"/>
  <c r="G2282" i="19" s="1"/>
  <c r="F2283" i="19"/>
  <c r="G2283" i="19" s="1"/>
  <c r="F2284" i="19"/>
  <c r="G2284" i="19" s="1"/>
  <c r="F2285" i="19"/>
  <c r="G2285" i="19" s="1"/>
  <c r="F2286" i="19"/>
  <c r="G2286" i="19" s="1"/>
  <c r="F2287" i="19"/>
  <c r="G2287" i="19" s="1"/>
  <c r="F2288" i="19"/>
  <c r="G2288" i="19" s="1"/>
  <c r="F2289" i="19"/>
  <c r="G2289" i="19" s="1"/>
  <c r="F2290" i="19"/>
  <c r="G2290" i="19" s="1"/>
  <c r="F2291" i="19"/>
  <c r="G2291" i="19" s="1"/>
  <c r="F2292" i="19"/>
  <c r="G2292" i="19" s="1"/>
  <c r="F2293" i="19"/>
  <c r="G2293" i="19" s="1"/>
  <c r="F2294" i="19"/>
  <c r="G2294" i="19" s="1"/>
  <c r="F2295" i="19"/>
  <c r="G2295" i="19" s="1"/>
  <c r="F2296" i="19"/>
  <c r="G2296" i="19" s="1"/>
  <c r="F2297" i="19"/>
  <c r="G2297" i="19" s="1"/>
  <c r="F2298" i="19"/>
  <c r="G2298" i="19" s="1"/>
  <c r="F2299" i="19"/>
  <c r="G2299" i="19" s="1"/>
  <c r="F2300" i="19"/>
  <c r="G2300" i="19" s="1"/>
  <c r="F2301" i="19"/>
  <c r="G2301" i="19" s="1"/>
  <c r="F2302" i="19"/>
  <c r="G2302" i="19" s="1"/>
  <c r="F2303" i="19"/>
  <c r="G2303" i="19" s="1"/>
  <c r="F2304" i="19"/>
  <c r="G2304" i="19" s="1"/>
  <c r="F2305" i="19"/>
  <c r="G2305" i="19" s="1"/>
  <c r="F2306" i="19"/>
  <c r="G2306" i="19" s="1"/>
  <c r="F2307" i="19"/>
  <c r="G2307" i="19" s="1"/>
  <c r="F2308" i="19"/>
  <c r="G2308" i="19" s="1"/>
  <c r="F2309" i="19"/>
  <c r="G2309" i="19" s="1"/>
  <c r="F2310" i="19"/>
  <c r="G2310" i="19" s="1"/>
  <c r="F2311" i="19"/>
  <c r="G2311" i="19" s="1"/>
  <c r="F2312" i="19"/>
  <c r="G2312" i="19" s="1"/>
  <c r="F2313" i="19"/>
  <c r="G2313" i="19" s="1"/>
  <c r="F2314" i="19"/>
  <c r="G2314" i="19" s="1"/>
  <c r="F2315" i="19"/>
  <c r="G2315" i="19" s="1"/>
  <c r="F2316" i="19"/>
  <c r="G2316" i="19" s="1"/>
  <c r="F2317" i="19"/>
  <c r="G2317" i="19" s="1"/>
  <c r="F2318" i="19"/>
  <c r="G2318" i="19" s="1"/>
  <c r="F2319" i="19"/>
  <c r="G2319" i="19" s="1"/>
  <c r="F2320" i="19"/>
  <c r="G2320" i="19" s="1"/>
  <c r="F2321" i="19"/>
  <c r="G2321" i="19" s="1"/>
  <c r="F2322" i="19"/>
  <c r="G2322" i="19" s="1"/>
  <c r="F2323" i="19"/>
  <c r="G2323" i="19" s="1"/>
  <c r="F2324" i="19"/>
  <c r="G2324" i="19" s="1"/>
  <c r="F2325" i="19"/>
  <c r="G2325" i="19" s="1"/>
  <c r="F2326" i="19"/>
  <c r="G2326" i="19" s="1"/>
  <c r="F2327" i="19"/>
  <c r="G2327" i="19" s="1"/>
  <c r="F2328" i="19"/>
  <c r="G2328" i="19" s="1"/>
  <c r="F2329" i="19"/>
  <c r="G2329" i="19" s="1"/>
  <c r="F2330" i="19"/>
  <c r="G2330" i="19" s="1"/>
  <c r="F2331" i="19"/>
  <c r="G2331" i="19" s="1"/>
  <c r="F2332" i="19"/>
  <c r="G2332" i="19" s="1"/>
  <c r="F2333" i="19"/>
  <c r="G2333" i="19" s="1"/>
  <c r="F2334" i="19"/>
  <c r="G2334" i="19" s="1"/>
  <c r="F2335" i="19"/>
  <c r="G2335" i="19" s="1"/>
  <c r="F2336" i="19"/>
  <c r="G2336" i="19" s="1"/>
  <c r="F2337" i="19"/>
  <c r="G2337" i="19" s="1"/>
  <c r="F2338" i="19"/>
  <c r="G2338" i="19" s="1"/>
  <c r="F2339" i="19"/>
  <c r="G2339" i="19" s="1"/>
  <c r="F2340" i="19"/>
  <c r="G2340" i="19" s="1"/>
  <c r="F2341" i="19"/>
  <c r="G2341" i="19" s="1"/>
  <c r="F2357" i="19"/>
  <c r="G2357" i="19" s="1"/>
  <c r="F2358" i="19"/>
  <c r="G2358" i="19" s="1"/>
  <c r="F2359" i="19"/>
  <c r="G2359" i="19" s="1"/>
  <c r="F2360" i="19"/>
  <c r="G2360" i="19" s="1"/>
  <c r="F2361" i="19"/>
  <c r="G2361" i="19" s="1"/>
  <c r="F2362" i="19"/>
  <c r="G2362" i="19" s="1"/>
  <c r="F2363" i="19"/>
  <c r="G2363" i="19" s="1"/>
  <c r="F2364" i="19"/>
  <c r="G2364" i="19" s="1"/>
  <c r="F2365" i="19"/>
  <c r="G2365" i="19" s="1"/>
  <c r="F2366" i="19"/>
  <c r="G2366" i="19" s="1"/>
  <c r="F2367" i="19"/>
  <c r="G2367" i="19" s="1"/>
  <c r="F2368" i="19"/>
  <c r="G2368" i="19" s="1"/>
  <c r="F2369" i="19"/>
  <c r="G2369" i="19" s="1"/>
  <c r="F2370" i="19"/>
  <c r="G2370" i="19" s="1"/>
  <c r="F2371" i="19"/>
  <c r="G2371" i="19" s="1"/>
  <c r="F2372" i="19"/>
  <c r="G2372" i="19" s="1"/>
  <c r="F2373" i="19"/>
  <c r="G2373" i="19" s="1"/>
  <c r="F2374" i="19"/>
  <c r="G2374" i="19" s="1"/>
  <c r="F2375" i="19"/>
  <c r="G2375" i="19" s="1"/>
  <c r="F2376" i="19"/>
  <c r="G2376" i="19" s="1"/>
  <c r="F2377" i="19"/>
  <c r="G2377" i="19" s="1"/>
  <c r="F2378" i="19"/>
  <c r="G2378" i="19" s="1"/>
  <c r="F2379" i="19"/>
  <c r="G2379" i="19" s="1"/>
  <c r="F2380" i="19"/>
  <c r="G2380" i="19" s="1"/>
  <c r="F2381" i="19"/>
  <c r="G2381" i="19" s="1"/>
  <c r="F2382" i="19"/>
  <c r="G2382" i="19" s="1"/>
  <c r="F2383" i="19"/>
  <c r="G2383" i="19" s="1"/>
  <c r="F2384" i="19"/>
  <c r="G2384" i="19" s="1"/>
  <c r="F2385" i="19"/>
  <c r="G2385" i="19" s="1"/>
  <c r="F2386" i="19"/>
  <c r="G2386" i="19" s="1"/>
  <c r="F2387" i="19"/>
  <c r="G2387" i="19" s="1"/>
  <c r="F2388" i="19"/>
  <c r="G2388" i="19" s="1"/>
  <c r="F2389" i="19"/>
  <c r="G2389" i="19" s="1"/>
  <c r="F2390" i="19"/>
  <c r="G2390" i="19" s="1"/>
  <c r="F2391" i="19"/>
  <c r="G2391" i="19" s="1"/>
  <c r="F2392" i="19"/>
  <c r="G2392" i="19" s="1"/>
  <c r="F2393" i="19"/>
  <c r="G2393" i="19" s="1"/>
  <c r="F2394" i="19"/>
  <c r="G2394" i="19" s="1"/>
  <c r="F2395" i="19"/>
  <c r="G2395" i="19" s="1"/>
  <c r="F2396" i="19"/>
  <c r="G2396" i="19" s="1"/>
  <c r="F2397" i="19"/>
  <c r="G2397" i="19" s="1"/>
  <c r="F2398" i="19"/>
  <c r="G2398" i="19" s="1"/>
  <c r="F2399" i="19"/>
  <c r="G2399" i="19" s="1"/>
  <c r="F2400" i="19"/>
  <c r="G2400" i="19" s="1"/>
  <c r="F2401" i="19"/>
  <c r="G2401" i="19" s="1"/>
  <c r="F2402" i="19"/>
  <c r="G2402" i="19" s="1"/>
  <c r="F2403" i="19"/>
  <c r="G2403" i="19" s="1"/>
  <c r="F2404" i="19"/>
  <c r="G2404" i="19" s="1"/>
  <c r="A30" i="21"/>
  <c r="A31" i="21"/>
  <c r="A32" i="21"/>
  <c r="A33" i="21"/>
  <c r="A34" i="21"/>
  <c r="A35" i="21"/>
  <c r="A36" i="21"/>
  <c r="A60" i="21" s="1"/>
  <c r="A84" i="21" s="1"/>
  <c r="A108" i="21" s="1"/>
  <c r="A132" i="21" s="1"/>
  <c r="A156" i="21" s="1"/>
  <c r="A180" i="21" s="1"/>
  <c r="A204" i="21" s="1"/>
  <c r="A228" i="21" s="1"/>
  <c r="A252" i="21" s="1"/>
  <c r="A276" i="21" s="1"/>
  <c r="A300" i="21" s="1"/>
  <c r="A324" i="21" s="1"/>
  <c r="A348" i="21" s="1"/>
  <c r="A372" i="21" s="1"/>
  <c r="A396" i="21" s="1"/>
  <c r="A420" i="21" s="1"/>
  <c r="A444" i="21" s="1"/>
  <c r="A468" i="21" s="1"/>
  <c r="A492" i="21" s="1"/>
  <c r="A516" i="21" s="1"/>
  <c r="A540" i="21" s="1"/>
  <c r="A564" i="21" s="1"/>
  <c r="A588" i="21" s="1"/>
  <c r="A612" i="21" s="1"/>
  <c r="A636" i="21" s="1"/>
  <c r="A660" i="21" s="1"/>
  <c r="A684" i="21" s="1"/>
  <c r="A708" i="21" s="1"/>
  <c r="A732" i="21" s="1"/>
  <c r="A756" i="21" s="1"/>
  <c r="A780" i="21" s="1"/>
  <c r="A804" i="21" s="1"/>
  <c r="A828" i="21" s="1"/>
  <c r="A852" i="21" s="1"/>
  <c r="A876" i="21" s="1"/>
  <c r="A900" i="21" s="1"/>
  <c r="A924" i="21" s="1"/>
  <c r="A948" i="21" s="1"/>
  <c r="A972" i="21" s="1"/>
  <c r="A996" i="21" s="1"/>
  <c r="A1020" i="21" s="1"/>
  <c r="A1044" i="21" s="1"/>
  <c r="A1068" i="21" s="1"/>
  <c r="A1092" i="21" s="1"/>
  <c r="A1116" i="21" s="1"/>
  <c r="A1140" i="21" s="1"/>
  <c r="A1164" i="21" s="1"/>
  <c r="A1188" i="21" s="1"/>
  <c r="A1212" i="21" s="1"/>
  <c r="A1236" i="21" s="1"/>
  <c r="A1260" i="21" s="1"/>
  <c r="A1284" i="21" s="1"/>
  <c r="A1308" i="21" s="1"/>
  <c r="A1332" i="21" s="1"/>
  <c r="A1356" i="21" s="1"/>
  <c r="A1380" i="21" s="1"/>
  <c r="A1404" i="21" s="1"/>
  <c r="A1428" i="21" s="1"/>
  <c r="A1452" i="21" s="1"/>
  <c r="A1476" i="21" s="1"/>
  <c r="A1500" i="21" s="1"/>
  <c r="A1524" i="21" s="1"/>
  <c r="A1548" i="21" s="1"/>
  <c r="A1572" i="21" s="1"/>
  <c r="A1596" i="21" s="1"/>
  <c r="A1620" i="21" s="1"/>
  <c r="A1644" i="21" s="1"/>
  <c r="A1668" i="21" s="1"/>
  <c r="A1692" i="21" s="1"/>
  <c r="A1716" i="21" s="1"/>
  <c r="A1740" i="21" s="1"/>
  <c r="A1764" i="21" s="1"/>
  <c r="A1788" i="21" s="1"/>
  <c r="A1812" i="21" s="1"/>
  <c r="A1836" i="21" s="1"/>
  <c r="A1860" i="21" s="1"/>
  <c r="A1884" i="21" s="1"/>
  <c r="A1908" i="21" s="1"/>
  <c r="A1932" i="21" s="1"/>
  <c r="A1956" i="21" s="1"/>
  <c r="A1980" i="21" s="1"/>
  <c r="A2004" i="21" s="1"/>
  <c r="A2028" i="21" s="1"/>
  <c r="A2052" i="21" s="1"/>
  <c r="A2076" i="21" s="1"/>
  <c r="A2100" i="21" s="1"/>
  <c r="A2124" i="21" s="1"/>
  <c r="A2148" i="21" s="1"/>
  <c r="A2172" i="21" s="1"/>
  <c r="A2196" i="21" s="1"/>
  <c r="A2220" i="21" s="1"/>
  <c r="A2244" i="21" s="1"/>
  <c r="A2268" i="21" s="1"/>
  <c r="A2292" i="21" s="1"/>
  <c r="A2316" i="21" s="1"/>
  <c r="A2340" i="21" s="1"/>
  <c r="A2364" i="21" s="1"/>
  <c r="A2388" i="21" s="1"/>
  <c r="A37" i="21"/>
  <c r="A38" i="21"/>
  <c r="A39" i="21"/>
  <c r="A63" i="21" s="1"/>
  <c r="A87" i="21" s="1"/>
  <c r="A111" i="21" s="1"/>
  <c r="A40" i="21"/>
  <c r="A41" i="21"/>
  <c r="A65" i="21" s="1"/>
  <c r="A42" i="21"/>
  <c r="A43" i="21"/>
  <c r="A67" i="21" s="1"/>
  <c r="A91" i="21" s="1"/>
  <c r="A115" i="21" s="1"/>
  <c r="A139" i="21" s="1"/>
  <c r="A163" i="21" s="1"/>
  <c r="A187" i="21" s="1"/>
  <c r="A211" i="21" s="1"/>
  <c r="A235" i="21" s="1"/>
  <c r="A259" i="21" s="1"/>
  <c r="A283" i="21" s="1"/>
  <c r="A307" i="21" s="1"/>
  <c r="A331" i="21" s="1"/>
  <c r="A355" i="21" s="1"/>
  <c r="A379" i="21" s="1"/>
  <c r="A403" i="21" s="1"/>
  <c r="A427" i="21" s="1"/>
  <c r="A451" i="21" s="1"/>
  <c r="A475" i="21" s="1"/>
  <c r="A499" i="21" s="1"/>
  <c r="A523" i="21" s="1"/>
  <c r="A547" i="21" s="1"/>
  <c r="A571" i="21" s="1"/>
  <c r="A595" i="21" s="1"/>
  <c r="A619" i="21" s="1"/>
  <c r="A643" i="21" s="1"/>
  <c r="A667" i="21" s="1"/>
  <c r="A691" i="21" s="1"/>
  <c r="A715" i="21" s="1"/>
  <c r="A739" i="21" s="1"/>
  <c r="A763" i="21" s="1"/>
  <c r="A787" i="21" s="1"/>
  <c r="A811" i="21" s="1"/>
  <c r="A835" i="21" s="1"/>
  <c r="A859" i="21" s="1"/>
  <c r="A883" i="21" s="1"/>
  <c r="A907" i="21" s="1"/>
  <c r="A931" i="21" s="1"/>
  <c r="A955" i="21" s="1"/>
  <c r="A979" i="21" s="1"/>
  <c r="A1003" i="21" s="1"/>
  <c r="A1027" i="21" s="1"/>
  <c r="A1051" i="21" s="1"/>
  <c r="A1075" i="21" s="1"/>
  <c r="A1099" i="21" s="1"/>
  <c r="A1123" i="21" s="1"/>
  <c r="A1147" i="21" s="1"/>
  <c r="A1171" i="21" s="1"/>
  <c r="A1195" i="21" s="1"/>
  <c r="A1219" i="21" s="1"/>
  <c r="A1243" i="21" s="1"/>
  <c r="A1267" i="21" s="1"/>
  <c r="A1291" i="21" s="1"/>
  <c r="A1315" i="21" s="1"/>
  <c r="A1339" i="21" s="1"/>
  <c r="A1363" i="21" s="1"/>
  <c r="A1387" i="21" s="1"/>
  <c r="A1411" i="21" s="1"/>
  <c r="A1435" i="21" s="1"/>
  <c r="A1459" i="21" s="1"/>
  <c r="A1483" i="21" s="1"/>
  <c r="A1507" i="21" s="1"/>
  <c r="A1531" i="21" s="1"/>
  <c r="A1555" i="21" s="1"/>
  <c r="A1579" i="21" s="1"/>
  <c r="A1603" i="21" s="1"/>
  <c r="A1627" i="21" s="1"/>
  <c r="A1651" i="21" s="1"/>
  <c r="A1675" i="21" s="1"/>
  <c r="A1699" i="21" s="1"/>
  <c r="A1723" i="21" s="1"/>
  <c r="A1747" i="21" s="1"/>
  <c r="A1771" i="21" s="1"/>
  <c r="A1795" i="21" s="1"/>
  <c r="A1819" i="21" s="1"/>
  <c r="A1843" i="21" s="1"/>
  <c r="A1867" i="21" s="1"/>
  <c r="A1891" i="21" s="1"/>
  <c r="A1915" i="21" s="1"/>
  <c r="A1939" i="21" s="1"/>
  <c r="A1963" i="21" s="1"/>
  <c r="A1987" i="21" s="1"/>
  <c r="A2011" i="21" s="1"/>
  <c r="A2035" i="21" s="1"/>
  <c r="A2059" i="21" s="1"/>
  <c r="A2083" i="21" s="1"/>
  <c r="A2107" i="21" s="1"/>
  <c r="A2131" i="21" s="1"/>
  <c r="A2155" i="21" s="1"/>
  <c r="A2179" i="21" s="1"/>
  <c r="A2203" i="21" s="1"/>
  <c r="A2227" i="21" s="1"/>
  <c r="A2251" i="21" s="1"/>
  <c r="A2275" i="21" s="1"/>
  <c r="A2299" i="21" s="1"/>
  <c r="A2323" i="21" s="1"/>
  <c r="A2347" i="21" s="1"/>
  <c r="A2371" i="21" s="1"/>
  <c r="A2395" i="21" s="1"/>
  <c r="A44" i="21"/>
  <c r="A68" i="21" s="1"/>
  <c r="A92" i="21" s="1"/>
  <c r="A116" i="21" s="1"/>
  <c r="A140" i="21" s="1"/>
  <c r="A164" i="21" s="1"/>
  <c r="A188" i="21" s="1"/>
  <c r="A212" i="21" s="1"/>
  <c r="A236" i="21" s="1"/>
  <c r="A260" i="21" s="1"/>
  <c r="A284" i="21" s="1"/>
  <c r="A308" i="21" s="1"/>
  <c r="A332" i="21" s="1"/>
  <c r="A356" i="21" s="1"/>
  <c r="A380" i="21" s="1"/>
  <c r="A404" i="21" s="1"/>
  <c r="A428" i="21" s="1"/>
  <c r="A452" i="21" s="1"/>
  <c r="A476" i="21" s="1"/>
  <c r="A500" i="21" s="1"/>
  <c r="A524" i="21" s="1"/>
  <c r="A548" i="21" s="1"/>
  <c r="A572" i="21" s="1"/>
  <c r="A596" i="21" s="1"/>
  <c r="A620" i="21" s="1"/>
  <c r="A644" i="21" s="1"/>
  <c r="A668" i="21" s="1"/>
  <c r="A692" i="21" s="1"/>
  <c r="A716" i="21" s="1"/>
  <c r="A740" i="21" s="1"/>
  <c r="A764" i="21" s="1"/>
  <c r="A788" i="21" s="1"/>
  <c r="A812" i="21" s="1"/>
  <c r="A836" i="21" s="1"/>
  <c r="A860" i="21" s="1"/>
  <c r="A884" i="21" s="1"/>
  <c r="A908" i="21" s="1"/>
  <c r="A932" i="21" s="1"/>
  <c r="A956" i="21" s="1"/>
  <c r="A980" i="21" s="1"/>
  <c r="A1004" i="21" s="1"/>
  <c r="A1028" i="21" s="1"/>
  <c r="A1052" i="21" s="1"/>
  <c r="A1076" i="21" s="1"/>
  <c r="A1100" i="21" s="1"/>
  <c r="A1124" i="21" s="1"/>
  <c r="A1148" i="21" s="1"/>
  <c r="A1172" i="21" s="1"/>
  <c r="A1196" i="21" s="1"/>
  <c r="A1220" i="21" s="1"/>
  <c r="A1244" i="21" s="1"/>
  <c r="A1268" i="21" s="1"/>
  <c r="A1292" i="21" s="1"/>
  <c r="A1316" i="21" s="1"/>
  <c r="A1340" i="21" s="1"/>
  <c r="A1364" i="21" s="1"/>
  <c r="A1388" i="21" s="1"/>
  <c r="A1412" i="21" s="1"/>
  <c r="A1436" i="21" s="1"/>
  <c r="A1460" i="21" s="1"/>
  <c r="A1484" i="21" s="1"/>
  <c r="A1508" i="21" s="1"/>
  <c r="A1532" i="21" s="1"/>
  <c r="A1556" i="21" s="1"/>
  <c r="A1580" i="21" s="1"/>
  <c r="A1604" i="21" s="1"/>
  <c r="A1628" i="21" s="1"/>
  <c r="A1652" i="21" s="1"/>
  <c r="A1676" i="21" s="1"/>
  <c r="A1700" i="21" s="1"/>
  <c r="A1724" i="21" s="1"/>
  <c r="A1748" i="21" s="1"/>
  <c r="A1772" i="21" s="1"/>
  <c r="A1796" i="21" s="1"/>
  <c r="A1820" i="21" s="1"/>
  <c r="A1844" i="21" s="1"/>
  <c r="A1868" i="21" s="1"/>
  <c r="A1892" i="21" s="1"/>
  <c r="A1916" i="21" s="1"/>
  <c r="A1940" i="21" s="1"/>
  <c r="A1964" i="21" s="1"/>
  <c r="A1988" i="21" s="1"/>
  <c r="A2012" i="21" s="1"/>
  <c r="A2036" i="21" s="1"/>
  <c r="A2060" i="21" s="1"/>
  <c r="A2084" i="21" s="1"/>
  <c r="A2108" i="21" s="1"/>
  <c r="A2132" i="21" s="1"/>
  <c r="A2156" i="21" s="1"/>
  <c r="A2180" i="21" s="1"/>
  <c r="A2204" i="21" s="1"/>
  <c r="A2228" i="21" s="1"/>
  <c r="A2252" i="21" s="1"/>
  <c r="A2276" i="21" s="1"/>
  <c r="A2300" i="21" s="1"/>
  <c r="A2324" i="21" s="1"/>
  <c r="A2348" i="21" s="1"/>
  <c r="A2372" i="21" s="1"/>
  <c r="A2396" i="21" s="1"/>
  <c r="A45" i="21"/>
  <c r="A69" i="21" s="1"/>
  <c r="A93" i="21" s="1"/>
  <c r="A46" i="21"/>
  <c r="A47" i="21"/>
  <c r="A48" i="21"/>
  <c r="A49" i="21"/>
  <c r="A73" i="21" s="1"/>
  <c r="A97" i="21" s="1"/>
  <c r="A121" i="21" s="1"/>
  <c r="A145" i="21" s="1"/>
  <c r="A169" i="21" s="1"/>
  <c r="A193" i="21" s="1"/>
  <c r="A217" i="21" s="1"/>
  <c r="A241" i="21" s="1"/>
  <c r="A265" i="21" s="1"/>
  <c r="A289" i="21" s="1"/>
  <c r="A313" i="21" s="1"/>
  <c r="A337" i="21" s="1"/>
  <c r="A361" i="21" s="1"/>
  <c r="A385" i="21" s="1"/>
  <c r="A409" i="21" s="1"/>
  <c r="A433" i="21" s="1"/>
  <c r="A457" i="21" s="1"/>
  <c r="A481" i="21" s="1"/>
  <c r="A50" i="21"/>
  <c r="A51" i="21"/>
  <c r="A52" i="21"/>
  <c r="A76" i="21" s="1"/>
  <c r="A100" i="21" s="1"/>
  <c r="A124" i="21" s="1"/>
  <c r="A148" i="21" s="1"/>
  <c r="A172" i="21" s="1"/>
  <c r="A196" i="21" s="1"/>
  <c r="A220" i="21" s="1"/>
  <c r="A244" i="21" s="1"/>
  <c r="A268" i="21" s="1"/>
  <c r="A292" i="21" s="1"/>
  <c r="A316" i="21" s="1"/>
  <c r="A340" i="21" s="1"/>
  <c r="A364" i="21" s="1"/>
  <c r="A388" i="21" s="1"/>
  <c r="A412" i="21" s="1"/>
  <c r="A436" i="21" s="1"/>
  <c r="A460" i="21" s="1"/>
  <c r="A484" i="21" s="1"/>
  <c r="A508" i="21" s="1"/>
  <c r="A532" i="21" s="1"/>
  <c r="A556" i="21" s="1"/>
  <c r="A580" i="21" s="1"/>
  <c r="A604" i="21" s="1"/>
  <c r="A628" i="21" s="1"/>
  <c r="A652" i="21" s="1"/>
  <c r="A676" i="21" s="1"/>
  <c r="A700" i="21" s="1"/>
  <c r="A724" i="21" s="1"/>
  <c r="A748" i="21" s="1"/>
  <c r="A772" i="21" s="1"/>
  <c r="A796" i="21" s="1"/>
  <c r="A820" i="21" s="1"/>
  <c r="A844" i="21" s="1"/>
  <c r="A868" i="21" s="1"/>
  <c r="A892" i="21" s="1"/>
  <c r="A940" i="21" s="1"/>
  <c r="A964" i="21" s="1"/>
  <c r="A988" i="21" s="1"/>
  <c r="A1012" i="21" s="1"/>
  <c r="A1036" i="21" s="1"/>
  <c r="A1060" i="21" s="1"/>
  <c r="A1084" i="21" s="1"/>
  <c r="A1108" i="21" s="1"/>
  <c r="A1132" i="21" s="1"/>
  <c r="A1156" i="21" s="1"/>
  <c r="A1180" i="21" s="1"/>
  <c r="A1204" i="21" s="1"/>
  <c r="A1228" i="21" s="1"/>
  <c r="A1252" i="21" s="1"/>
  <c r="A1276" i="21" s="1"/>
  <c r="A1300" i="21" s="1"/>
  <c r="A1324" i="21" s="1"/>
  <c r="A1348" i="21" s="1"/>
  <c r="A1372" i="21" s="1"/>
  <c r="A1396" i="21" s="1"/>
  <c r="A1420" i="21" s="1"/>
  <c r="A1444" i="21" s="1"/>
  <c r="A1468" i="21" s="1"/>
  <c r="A1492" i="21" s="1"/>
  <c r="A1516" i="21" s="1"/>
  <c r="A1540" i="21" s="1"/>
  <c r="A1564" i="21" s="1"/>
  <c r="A1588" i="21" s="1"/>
  <c r="A1612" i="21" s="1"/>
  <c r="A1636" i="21" s="1"/>
  <c r="A1660" i="21" s="1"/>
  <c r="A1684" i="21" s="1"/>
  <c r="A1708" i="21" s="1"/>
  <c r="A1732" i="21" s="1"/>
  <c r="A1756" i="21" s="1"/>
  <c r="A1780" i="21" s="1"/>
  <c r="A1804" i="21" s="1"/>
  <c r="A1828" i="21" s="1"/>
  <c r="A1852" i="21" s="1"/>
  <c r="A1876" i="21" s="1"/>
  <c r="A1900" i="21" s="1"/>
  <c r="A1924" i="21" s="1"/>
  <c r="A1948" i="21" s="1"/>
  <c r="A1972" i="21" s="1"/>
  <c r="A1996" i="21" s="1"/>
  <c r="A2020" i="21" s="1"/>
  <c r="A2044" i="21" s="1"/>
  <c r="A2068" i="21" s="1"/>
  <c r="A2092" i="21" s="1"/>
  <c r="A2116" i="21" s="1"/>
  <c r="A2140" i="21" s="1"/>
  <c r="A2164" i="21" s="1"/>
  <c r="A2188" i="21" s="1"/>
  <c r="A2212" i="21" s="1"/>
  <c r="A2236" i="21" s="1"/>
  <c r="A2260" i="21" s="1"/>
  <c r="A2284" i="21" s="1"/>
  <c r="A2308" i="21" s="1"/>
  <c r="A2332" i="21" s="1"/>
  <c r="A2356" i="21" s="1"/>
  <c r="A2380" i="21" s="1"/>
  <c r="A2404" i="21" s="1"/>
  <c r="A54" i="21"/>
  <c r="A55" i="21"/>
  <c r="A56" i="21"/>
  <c r="A57" i="21"/>
  <c r="A81" i="21" s="1"/>
  <c r="A105" i="21" s="1"/>
  <c r="A129" i="21" s="1"/>
  <c r="A58" i="21"/>
  <c r="A59" i="21"/>
  <c r="A83" i="21" s="1"/>
  <c r="A107" i="21" s="1"/>
  <c r="A131" i="21" s="1"/>
  <c r="A155" i="21" s="1"/>
  <c r="A179" i="21" s="1"/>
  <c r="A203" i="21" s="1"/>
  <c r="A227" i="21" s="1"/>
  <c r="A251" i="21" s="1"/>
  <c r="A275" i="21" s="1"/>
  <c r="A299" i="21" s="1"/>
  <c r="A323" i="21" s="1"/>
  <c r="A347" i="21" s="1"/>
  <c r="A371" i="21" s="1"/>
  <c r="A395" i="21" s="1"/>
  <c r="A419" i="21" s="1"/>
  <c r="A443" i="21" s="1"/>
  <c r="A467" i="21" s="1"/>
  <c r="A491" i="21" s="1"/>
  <c r="A515" i="21" s="1"/>
  <c r="A539" i="21" s="1"/>
  <c r="A563" i="21" s="1"/>
  <c r="A587" i="21" s="1"/>
  <c r="A611" i="21" s="1"/>
  <c r="A635" i="21" s="1"/>
  <c r="A659" i="21" s="1"/>
  <c r="A683" i="21" s="1"/>
  <c r="A707" i="21" s="1"/>
  <c r="A731" i="21" s="1"/>
  <c r="A755" i="21" s="1"/>
  <c r="A779" i="21" s="1"/>
  <c r="A803" i="21" s="1"/>
  <c r="A827" i="21" s="1"/>
  <c r="A851" i="21" s="1"/>
  <c r="A875" i="21" s="1"/>
  <c r="A899" i="21" s="1"/>
  <c r="A923" i="21" s="1"/>
  <c r="A947" i="21" s="1"/>
  <c r="A971" i="21" s="1"/>
  <c r="A61" i="21"/>
  <c r="A85" i="21" s="1"/>
  <c r="A109" i="21" s="1"/>
  <c r="A133" i="21" s="1"/>
  <c r="A157" i="21" s="1"/>
  <c r="A181" i="21" s="1"/>
  <c r="A205" i="21" s="1"/>
  <c r="A229" i="21" s="1"/>
  <c r="A253" i="21" s="1"/>
  <c r="A277" i="21" s="1"/>
  <c r="A301" i="21" s="1"/>
  <c r="A325" i="21" s="1"/>
  <c r="A349" i="21" s="1"/>
  <c r="A373" i="21" s="1"/>
  <c r="A397" i="21" s="1"/>
  <c r="A421" i="21" s="1"/>
  <c r="A445" i="21" s="1"/>
  <c r="A469" i="21" s="1"/>
  <c r="A493" i="21" s="1"/>
  <c r="A517" i="21" s="1"/>
  <c r="A541" i="21" s="1"/>
  <c r="A565" i="21" s="1"/>
  <c r="A589" i="21" s="1"/>
  <c r="A613" i="21" s="1"/>
  <c r="A637" i="21" s="1"/>
  <c r="A661" i="21" s="1"/>
  <c r="A685" i="21" s="1"/>
  <c r="A709" i="21" s="1"/>
  <c r="A733" i="21" s="1"/>
  <c r="A757" i="21" s="1"/>
  <c r="A781" i="21" s="1"/>
  <c r="A805" i="21" s="1"/>
  <c r="A829" i="21" s="1"/>
  <c r="A853" i="21" s="1"/>
  <c r="A877" i="21" s="1"/>
  <c r="A901" i="21" s="1"/>
  <c r="A925" i="21" s="1"/>
  <c r="A949" i="21" s="1"/>
  <c r="A973" i="21" s="1"/>
  <c r="A997" i="21" s="1"/>
  <c r="A1021" i="21" s="1"/>
  <c r="A1045" i="21" s="1"/>
  <c r="A1069" i="21" s="1"/>
  <c r="A1093" i="21" s="1"/>
  <c r="A1117" i="21" s="1"/>
  <c r="A1141" i="21" s="1"/>
  <c r="A1165" i="21" s="1"/>
  <c r="A1189" i="21" s="1"/>
  <c r="A1213" i="21" s="1"/>
  <c r="A1237" i="21" s="1"/>
  <c r="A1261" i="21" s="1"/>
  <c r="A1285" i="21" s="1"/>
  <c r="A1309" i="21" s="1"/>
  <c r="A1333" i="21" s="1"/>
  <c r="A1357" i="21" s="1"/>
  <c r="A1381" i="21" s="1"/>
  <c r="A1405" i="21" s="1"/>
  <c r="A1429" i="21" s="1"/>
  <c r="A1453" i="21" s="1"/>
  <c r="A1477" i="21" s="1"/>
  <c r="A1501" i="21" s="1"/>
  <c r="A1525" i="21" s="1"/>
  <c r="A1549" i="21" s="1"/>
  <c r="A1573" i="21" s="1"/>
  <c r="A1597" i="21" s="1"/>
  <c r="A1621" i="21" s="1"/>
  <c r="A1645" i="21" s="1"/>
  <c r="A1669" i="21" s="1"/>
  <c r="A1693" i="21" s="1"/>
  <c r="A1717" i="21" s="1"/>
  <c r="A1741" i="21" s="1"/>
  <c r="A1765" i="21" s="1"/>
  <c r="A1789" i="21" s="1"/>
  <c r="A1813" i="21" s="1"/>
  <c r="A1837" i="21" s="1"/>
  <c r="A1861" i="21" s="1"/>
  <c r="A1885" i="21" s="1"/>
  <c r="A1909" i="21" s="1"/>
  <c r="A1933" i="21" s="1"/>
  <c r="A1957" i="21" s="1"/>
  <c r="A1981" i="21" s="1"/>
  <c r="A2005" i="21" s="1"/>
  <c r="A2029" i="21" s="1"/>
  <c r="A2053" i="21" s="1"/>
  <c r="A2077" i="21" s="1"/>
  <c r="A2101" i="21" s="1"/>
  <c r="A2125" i="21" s="1"/>
  <c r="A2149" i="21" s="1"/>
  <c r="A2173" i="21" s="1"/>
  <c r="A2197" i="21" s="1"/>
  <c r="A2221" i="21" s="1"/>
  <c r="A2245" i="21" s="1"/>
  <c r="A2269" i="21" s="1"/>
  <c r="A2293" i="21" s="1"/>
  <c r="A2317" i="21" s="1"/>
  <c r="A2341" i="21" s="1"/>
  <c r="A2365" i="21" s="1"/>
  <c r="A2389" i="21" s="1"/>
  <c r="A62" i="21"/>
  <c r="A86" i="21" s="1"/>
  <c r="A110" i="21" s="1"/>
  <c r="A134" i="21" s="1"/>
  <c r="A158" i="21" s="1"/>
  <c r="A182" i="21" s="1"/>
  <c r="A206" i="21" s="1"/>
  <c r="A230" i="21" s="1"/>
  <c r="A254" i="21" s="1"/>
  <c r="A278" i="21" s="1"/>
  <c r="A302" i="21" s="1"/>
  <c r="A326" i="21" s="1"/>
  <c r="A350" i="21" s="1"/>
  <c r="A374" i="21" s="1"/>
  <c r="A398" i="21" s="1"/>
  <c r="A422" i="21" s="1"/>
  <c r="A446" i="21" s="1"/>
  <c r="A470" i="21" s="1"/>
  <c r="A494" i="21" s="1"/>
  <c r="A518" i="21" s="1"/>
  <c r="A542" i="21" s="1"/>
  <c r="A566" i="21" s="1"/>
  <c r="A590" i="21" s="1"/>
  <c r="A614" i="21" s="1"/>
  <c r="A638" i="21" s="1"/>
  <c r="A662" i="21" s="1"/>
  <c r="A686" i="21" s="1"/>
  <c r="A710" i="21" s="1"/>
  <c r="A734" i="21" s="1"/>
  <c r="A758" i="21" s="1"/>
  <c r="A782" i="21" s="1"/>
  <c r="A806" i="21" s="1"/>
  <c r="A830" i="21" s="1"/>
  <c r="A854" i="21" s="1"/>
  <c r="A878" i="21" s="1"/>
  <c r="A902" i="21" s="1"/>
  <c r="A926" i="21" s="1"/>
  <c r="A950" i="21" s="1"/>
  <c r="A974" i="21" s="1"/>
  <c r="A998" i="21" s="1"/>
  <c r="A1022" i="21" s="1"/>
  <c r="A1046" i="21" s="1"/>
  <c r="A1070" i="21" s="1"/>
  <c r="A1094" i="21" s="1"/>
  <c r="A1118" i="21" s="1"/>
  <c r="A1142" i="21" s="1"/>
  <c r="A1166" i="21" s="1"/>
  <c r="A1190" i="21" s="1"/>
  <c r="A1214" i="21" s="1"/>
  <c r="A1238" i="21" s="1"/>
  <c r="A1262" i="21" s="1"/>
  <c r="A1286" i="21" s="1"/>
  <c r="A1310" i="21" s="1"/>
  <c r="A1334" i="21" s="1"/>
  <c r="A1358" i="21" s="1"/>
  <c r="A1382" i="21" s="1"/>
  <c r="A1406" i="21" s="1"/>
  <c r="A1430" i="21" s="1"/>
  <c r="A1454" i="21" s="1"/>
  <c r="A1478" i="21" s="1"/>
  <c r="A1502" i="21" s="1"/>
  <c r="A1526" i="21" s="1"/>
  <c r="A1550" i="21" s="1"/>
  <c r="A1574" i="21" s="1"/>
  <c r="A1598" i="21" s="1"/>
  <c r="A1622" i="21" s="1"/>
  <c r="A1646" i="21" s="1"/>
  <c r="A1670" i="21" s="1"/>
  <c r="A1694" i="21" s="1"/>
  <c r="A1718" i="21" s="1"/>
  <c r="A1742" i="21" s="1"/>
  <c r="A1766" i="21" s="1"/>
  <c r="A1790" i="21" s="1"/>
  <c r="A1814" i="21" s="1"/>
  <c r="A1838" i="21" s="1"/>
  <c r="A1862" i="21" s="1"/>
  <c r="A1886" i="21" s="1"/>
  <c r="A1910" i="21" s="1"/>
  <c r="A1934" i="21" s="1"/>
  <c r="A1958" i="21" s="1"/>
  <c r="A1982" i="21" s="1"/>
  <c r="A2006" i="21" s="1"/>
  <c r="A2030" i="21" s="1"/>
  <c r="A2054" i="21" s="1"/>
  <c r="A2078" i="21" s="1"/>
  <c r="A2102" i="21" s="1"/>
  <c r="A2126" i="21" s="1"/>
  <c r="A2150" i="21" s="1"/>
  <c r="A2174" i="21" s="1"/>
  <c r="A2198" i="21" s="1"/>
  <c r="A2222" i="21" s="1"/>
  <c r="A2246" i="21" s="1"/>
  <c r="A2270" i="21" s="1"/>
  <c r="A2294" i="21" s="1"/>
  <c r="A2318" i="21" s="1"/>
  <c r="A2342" i="21" s="1"/>
  <c r="A2366" i="21" s="1"/>
  <c r="A2390" i="21" s="1"/>
  <c r="A64" i="21"/>
  <c r="A66" i="21"/>
  <c r="A90" i="21" s="1"/>
  <c r="A114" i="21" s="1"/>
  <c r="A138" i="21" s="1"/>
  <c r="A70" i="21"/>
  <c r="A71" i="21"/>
  <c r="A95" i="21" s="1"/>
  <c r="A119" i="21" s="1"/>
  <c r="A72" i="21"/>
  <c r="A74" i="21"/>
  <c r="A75" i="21"/>
  <c r="A99" i="21" s="1"/>
  <c r="A123" i="21" s="1"/>
  <c r="A147" i="21" s="1"/>
  <c r="A171" i="21" s="1"/>
  <c r="A195" i="21" s="1"/>
  <c r="A219" i="21" s="1"/>
  <c r="A243" i="21" s="1"/>
  <c r="A267" i="21" s="1"/>
  <c r="A291" i="21" s="1"/>
  <c r="A315" i="21" s="1"/>
  <c r="A339" i="21" s="1"/>
  <c r="A363" i="21" s="1"/>
  <c r="A387" i="21" s="1"/>
  <c r="A411" i="21" s="1"/>
  <c r="A435" i="21" s="1"/>
  <c r="A459" i="21" s="1"/>
  <c r="A483" i="21" s="1"/>
  <c r="A507" i="21" s="1"/>
  <c r="A531" i="21" s="1"/>
  <c r="A555" i="21" s="1"/>
  <c r="A579" i="21" s="1"/>
  <c r="A603" i="21" s="1"/>
  <c r="A627" i="21" s="1"/>
  <c r="A651" i="21" s="1"/>
  <c r="A675" i="21" s="1"/>
  <c r="A699" i="21" s="1"/>
  <c r="A723" i="21" s="1"/>
  <c r="A747" i="21" s="1"/>
  <c r="A771" i="21" s="1"/>
  <c r="A795" i="21" s="1"/>
  <c r="A819" i="21" s="1"/>
  <c r="A843" i="21" s="1"/>
  <c r="A867" i="21" s="1"/>
  <c r="A891" i="21" s="1"/>
  <c r="A915" i="21" s="1"/>
  <c r="A939" i="21" s="1"/>
  <c r="A963" i="21" s="1"/>
  <c r="A987" i="21" s="1"/>
  <c r="A1011" i="21" s="1"/>
  <c r="A1035" i="21" s="1"/>
  <c r="A1059" i="21" s="1"/>
  <c r="A1083" i="21" s="1"/>
  <c r="A1107" i="21" s="1"/>
  <c r="A1131" i="21" s="1"/>
  <c r="A1155" i="21" s="1"/>
  <c r="A1179" i="21" s="1"/>
  <c r="A1203" i="21" s="1"/>
  <c r="A1227" i="21" s="1"/>
  <c r="A1251" i="21" s="1"/>
  <c r="A1275" i="21" s="1"/>
  <c r="A1299" i="21" s="1"/>
  <c r="A1323" i="21" s="1"/>
  <c r="A1347" i="21" s="1"/>
  <c r="A1371" i="21" s="1"/>
  <c r="A1395" i="21" s="1"/>
  <c r="A1419" i="21" s="1"/>
  <c r="A1443" i="21" s="1"/>
  <c r="A1467" i="21" s="1"/>
  <c r="A1491" i="21" s="1"/>
  <c r="A1515" i="21" s="1"/>
  <c r="A1539" i="21" s="1"/>
  <c r="A1563" i="21" s="1"/>
  <c r="A1587" i="21" s="1"/>
  <c r="A1611" i="21" s="1"/>
  <c r="A1635" i="21" s="1"/>
  <c r="A1659" i="21" s="1"/>
  <c r="A1683" i="21" s="1"/>
  <c r="A1707" i="21" s="1"/>
  <c r="A1731" i="21" s="1"/>
  <c r="A1755" i="21" s="1"/>
  <c r="A1779" i="21" s="1"/>
  <c r="A1803" i="21" s="1"/>
  <c r="A1827" i="21" s="1"/>
  <c r="A1851" i="21" s="1"/>
  <c r="A1875" i="21" s="1"/>
  <c r="A1899" i="21" s="1"/>
  <c r="A1923" i="21" s="1"/>
  <c r="A1947" i="21" s="1"/>
  <c r="A1971" i="21" s="1"/>
  <c r="A1995" i="21" s="1"/>
  <c r="A2019" i="21" s="1"/>
  <c r="A2043" i="21" s="1"/>
  <c r="A2067" i="21" s="1"/>
  <c r="A2091" i="21" s="1"/>
  <c r="A2115" i="21" s="1"/>
  <c r="A2139" i="21" s="1"/>
  <c r="A2163" i="21" s="1"/>
  <c r="A2187" i="21" s="1"/>
  <c r="A2211" i="21" s="1"/>
  <c r="A2235" i="21" s="1"/>
  <c r="A2259" i="21" s="1"/>
  <c r="A2283" i="21" s="1"/>
  <c r="A2307" i="21" s="1"/>
  <c r="A2331" i="21" s="1"/>
  <c r="A2355" i="21" s="1"/>
  <c r="A2379" i="21" s="1"/>
  <c r="A2403" i="21" s="1"/>
  <c r="A78" i="21"/>
  <c r="A102" i="21" s="1"/>
  <c r="A126" i="21" s="1"/>
  <c r="A150" i="21" s="1"/>
  <c r="A174" i="21" s="1"/>
  <c r="A198" i="21" s="1"/>
  <c r="A222" i="21" s="1"/>
  <c r="A246" i="21" s="1"/>
  <c r="A270" i="21" s="1"/>
  <c r="A294" i="21" s="1"/>
  <c r="A318" i="21" s="1"/>
  <c r="A342" i="21" s="1"/>
  <c r="A366" i="21" s="1"/>
  <c r="A390" i="21" s="1"/>
  <c r="A414" i="21" s="1"/>
  <c r="A438" i="21" s="1"/>
  <c r="A462" i="21" s="1"/>
  <c r="A486" i="21" s="1"/>
  <c r="A510" i="21" s="1"/>
  <c r="A534" i="21" s="1"/>
  <c r="A558" i="21" s="1"/>
  <c r="A582" i="21" s="1"/>
  <c r="A606" i="21" s="1"/>
  <c r="A630" i="21" s="1"/>
  <c r="A654" i="21" s="1"/>
  <c r="A678" i="21" s="1"/>
  <c r="A702" i="21" s="1"/>
  <c r="A726" i="21" s="1"/>
  <c r="A750" i="21" s="1"/>
  <c r="A774" i="21" s="1"/>
  <c r="A79" i="21"/>
  <c r="A80" i="21"/>
  <c r="A104" i="21" s="1"/>
  <c r="A128" i="21" s="1"/>
  <c r="A152" i="21" s="1"/>
  <c r="A176" i="21" s="1"/>
  <c r="A200" i="21" s="1"/>
  <c r="A224" i="21" s="1"/>
  <c r="A248" i="21" s="1"/>
  <c r="A272" i="21" s="1"/>
  <c r="A296" i="21" s="1"/>
  <c r="A320" i="21" s="1"/>
  <c r="A344" i="21" s="1"/>
  <c r="A368" i="21" s="1"/>
  <c r="A392" i="21" s="1"/>
  <c r="A416" i="21" s="1"/>
  <c r="A440" i="21" s="1"/>
  <c r="A464" i="21" s="1"/>
  <c r="A488" i="21" s="1"/>
  <c r="A512" i="21" s="1"/>
  <c r="A536" i="21" s="1"/>
  <c r="A560" i="21" s="1"/>
  <c r="A584" i="21" s="1"/>
  <c r="A608" i="21" s="1"/>
  <c r="A632" i="21" s="1"/>
  <c r="A656" i="21" s="1"/>
  <c r="A680" i="21" s="1"/>
  <c r="A704" i="21" s="1"/>
  <c r="A728" i="21" s="1"/>
  <c r="A752" i="21" s="1"/>
  <c r="A776" i="21" s="1"/>
  <c r="A800" i="21" s="1"/>
  <c r="A824" i="21" s="1"/>
  <c r="A848" i="21" s="1"/>
  <c r="A872" i="21" s="1"/>
  <c r="A896" i="21" s="1"/>
  <c r="A920" i="21" s="1"/>
  <c r="A944" i="21" s="1"/>
  <c r="A968" i="21" s="1"/>
  <c r="A992" i="21" s="1"/>
  <c r="A1016" i="21" s="1"/>
  <c r="A1040" i="21" s="1"/>
  <c r="A1064" i="21" s="1"/>
  <c r="A1088" i="21" s="1"/>
  <c r="A1112" i="21" s="1"/>
  <c r="A1136" i="21" s="1"/>
  <c r="A1160" i="21" s="1"/>
  <c r="A1184" i="21" s="1"/>
  <c r="A1208" i="21" s="1"/>
  <c r="A82" i="21"/>
  <c r="A88" i="21"/>
  <c r="A89" i="21"/>
  <c r="A113" i="21" s="1"/>
  <c r="A137" i="21" s="1"/>
  <c r="A161" i="21" s="1"/>
  <c r="A185" i="21" s="1"/>
  <c r="A209" i="21" s="1"/>
  <c r="A233" i="21" s="1"/>
  <c r="A257" i="21" s="1"/>
  <c r="A281" i="21" s="1"/>
  <c r="A305" i="21" s="1"/>
  <c r="A329" i="21" s="1"/>
  <c r="A353" i="21" s="1"/>
  <c r="A377" i="21" s="1"/>
  <c r="A401" i="21" s="1"/>
  <c r="A425" i="21" s="1"/>
  <c r="A449" i="21" s="1"/>
  <c r="A473" i="21" s="1"/>
  <c r="A497" i="21" s="1"/>
  <c r="A521" i="21" s="1"/>
  <c r="A545" i="21" s="1"/>
  <c r="A569" i="21" s="1"/>
  <c r="A593" i="21" s="1"/>
  <c r="A617" i="21" s="1"/>
  <c r="A641" i="21" s="1"/>
  <c r="A665" i="21" s="1"/>
  <c r="A689" i="21" s="1"/>
  <c r="A713" i="21" s="1"/>
  <c r="A737" i="21" s="1"/>
  <c r="A761" i="21" s="1"/>
  <c r="A785" i="21" s="1"/>
  <c r="A809" i="21" s="1"/>
  <c r="A833" i="21" s="1"/>
  <c r="A857" i="21" s="1"/>
  <c r="A881" i="21" s="1"/>
  <c r="A905" i="21" s="1"/>
  <c r="A929" i="21" s="1"/>
  <c r="A953" i="21" s="1"/>
  <c r="A977" i="21" s="1"/>
  <c r="A1001" i="21" s="1"/>
  <c r="A1025" i="21" s="1"/>
  <c r="A1049" i="21" s="1"/>
  <c r="A1073" i="21" s="1"/>
  <c r="A1097" i="21" s="1"/>
  <c r="A1121" i="21" s="1"/>
  <c r="A1145" i="21" s="1"/>
  <c r="A1169" i="21" s="1"/>
  <c r="A1193" i="21" s="1"/>
  <c r="A1217" i="21" s="1"/>
  <c r="A1241" i="21" s="1"/>
  <c r="A1265" i="21" s="1"/>
  <c r="A1289" i="21" s="1"/>
  <c r="A1313" i="21" s="1"/>
  <c r="A1337" i="21" s="1"/>
  <c r="A1361" i="21" s="1"/>
  <c r="A1385" i="21" s="1"/>
  <c r="A1409" i="21" s="1"/>
  <c r="A94" i="21"/>
  <c r="A118" i="21" s="1"/>
  <c r="A142" i="21" s="1"/>
  <c r="A166" i="21" s="1"/>
  <c r="A190" i="21" s="1"/>
  <c r="A214" i="21" s="1"/>
  <c r="A238" i="21" s="1"/>
  <c r="A262" i="21" s="1"/>
  <c r="A286" i="21" s="1"/>
  <c r="A310" i="21" s="1"/>
  <c r="A334" i="21" s="1"/>
  <c r="A358" i="21" s="1"/>
  <c r="A382" i="21" s="1"/>
  <c r="A406" i="21" s="1"/>
  <c r="A430" i="21" s="1"/>
  <c r="A454" i="21" s="1"/>
  <c r="A478" i="21" s="1"/>
  <c r="A502" i="21" s="1"/>
  <c r="A526" i="21" s="1"/>
  <c r="A550" i="21" s="1"/>
  <c r="A574" i="21" s="1"/>
  <c r="A598" i="21" s="1"/>
  <c r="A622" i="21" s="1"/>
  <c r="A646" i="21" s="1"/>
  <c r="A670" i="21" s="1"/>
  <c r="A694" i="21" s="1"/>
  <c r="A718" i="21" s="1"/>
  <c r="A742" i="21" s="1"/>
  <c r="A766" i="21" s="1"/>
  <c r="A790" i="21" s="1"/>
  <c r="A814" i="21" s="1"/>
  <c r="A838" i="21" s="1"/>
  <c r="A862" i="21" s="1"/>
  <c r="A886" i="21" s="1"/>
  <c r="A910" i="21" s="1"/>
  <c r="A934" i="21" s="1"/>
  <c r="A958" i="21" s="1"/>
  <c r="A982" i="21" s="1"/>
  <c r="A1006" i="21" s="1"/>
  <c r="A1030" i="21" s="1"/>
  <c r="A1054" i="21" s="1"/>
  <c r="A1078" i="21" s="1"/>
  <c r="A1102" i="21" s="1"/>
  <c r="A1126" i="21" s="1"/>
  <c r="A1150" i="21" s="1"/>
  <c r="A1174" i="21" s="1"/>
  <c r="A1198" i="21" s="1"/>
  <c r="A1222" i="21" s="1"/>
  <c r="A1246" i="21" s="1"/>
  <c r="A1270" i="21" s="1"/>
  <c r="A1294" i="21" s="1"/>
  <c r="A1318" i="21" s="1"/>
  <c r="A1342" i="21" s="1"/>
  <c r="A1366" i="21" s="1"/>
  <c r="A1390" i="21" s="1"/>
  <c r="A1414" i="21" s="1"/>
  <c r="A1438" i="21" s="1"/>
  <c r="A1462" i="21" s="1"/>
  <c r="A1486" i="21" s="1"/>
  <c r="A1510" i="21" s="1"/>
  <c r="A1534" i="21" s="1"/>
  <c r="A1558" i="21" s="1"/>
  <c r="A1582" i="21" s="1"/>
  <c r="A1606" i="21" s="1"/>
  <c r="A1630" i="21" s="1"/>
  <c r="A1654" i="21" s="1"/>
  <c r="A1678" i="21" s="1"/>
  <c r="A1702" i="21" s="1"/>
  <c r="A1726" i="21" s="1"/>
  <c r="A1750" i="21" s="1"/>
  <c r="A1774" i="21" s="1"/>
  <c r="A1798" i="21" s="1"/>
  <c r="A1822" i="21" s="1"/>
  <c r="A1846" i="21" s="1"/>
  <c r="A1870" i="21" s="1"/>
  <c r="A1894" i="21" s="1"/>
  <c r="A1918" i="21" s="1"/>
  <c r="A1942" i="21" s="1"/>
  <c r="A1966" i="21" s="1"/>
  <c r="A1990" i="21" s="1"/>
  <c r="A2014" i="21" s="1"/>
  <c r="A2038" i="21" s="1"/>
  <c r="A2062" i="21" s="1"/>
  <c r="A2086" i="21" s="1"/>
  <c r="A2110" i="21" s="1"/>
  <c r="A2134" i="21" s="1"/>
  <c r="A2158" i="21" s="1"/>
  <c r="A2182" i="21" s="1"/>
  <c r="A2206" i="21" s="1"/>
  <c r="A2230" i="21" s="1"/>
  <c r="A2254" i="21" s="1"/>
  <c r="A2278" i="21" s="1"/>
  <c r="A2302" i="21" s="1"/>
  <c r="A2326" i="21" s="1"/>
  <c r="A2350" i="21" s="1"/>
  <c r="A2374" i="21" s="1"/>
  <c r="A2398" i="21" s="1"/>
  <c r="A96" i="21"/>
  <c r="A120" i="21" s="1"/>
  <c r="A144" i="21" s="1"/>
  <c r="A168" i="21" s="1"/>
  <c r="A192" i="21" s="1"/>
  <c r="A216" i="21" s="1"/>
  <c r="A240" i="21" s="1"/>
  <c r="A264" i="21" s="1"/>
  <c r="A288" i="21" s="1"/>
  <c r="A312" i="21" s="1"/>
  <c r="A336" i="21" s="1"/>
  <c r="A360" i="21" s="1"/>
  <c r="A384" i="21" s="1"/>
  <c r="A408" i="21" s="1"/>
  <c r="A432" i="21" s="1"/>
  <c r="A456" i="21" s="1"/>
  <c r="A480" i="21" s="1"/>
  <c r="A504" i="21" s="1"/>
  <c r="A528" i="21" s="1"/>
  <c r="A552" i="21" s="1"/>
  <c r="A576" i="21" s="1"/>
  <c r="A600" i="21" s="1"/>
  <c r="A624" i="21" s="1"/>
  <c r="A648" i="21" s="1"/>
  <c r="A672" i="21" s="1"/>
  <c r="A696" i="21" s="1"/>
  <c r="A720" i="21" s="1"/>
  <c r="A744" i="21" s="1"/>
  <c r="A768" i="21" s="1"/>
  <c r="A792" i="21" s="1"/>
  <c r="A816" i="21" s="1"/>
  <c r="A840" i="21" s="1"/>
  <c r="A864" i="21" s="1"/>
  <c r="A888" i="21" s="1"/>
  <c r="A912" i="21" s="1"/>
  <c r="A936" i="21" s="1"/>
  <c r="A960" i="21" s="1"/>
  <c r="A984" i="21" s="1"/>
  <c r="A1008" i="21" s="1"/>
  <c r="A1032" i="21" s="1"/>
  <c r="A1056" i="21" s="1"/>
  <c r="A1080" i="21" s="1"/>
  <c r="A1104" i="21" s="1"/>
  <c r="A1128" i="21" s="1"/>
  <c r="A1152" i="21" s="1"/>
  <c r="A1176" i="21" s="1"/>
  <c r="A1200" i="21" s="1"/>
  <c r="A1224" i="21" s="1"/>
  <c r="A1248" i="21" s="1"/>
  <c r="A1272" i="21" s="1"/>
  <c r="A1296" i="21" s="1"/>
  <c r="A1320" i="21" s="1"/>
  <c r="A1344" i="21" s="1"/>
  <c r="A1368" i="21" s="1"/>
  <c r="A1392" i="21" s="1"/>
  <c r="A1416" i="21" s="1"/>
  <c r="A1440" i="21" s="1"/>
  <c r="A1464" i="21" s="1"/>
  <c r="A1488" i="21" s="1"/>
  <c r="A1512" i="21" s="1"/>
  <c r="A1536" i="21" s="1"/>
  <c r="A1560" i="21" s="1"/>
  <c r="A1584" i="21" s="1"/>
  <c r="A1608" i="21" s="1"/>
  <c r="A1632" i="21" s="1"/>
  <c r="A1656" i="21" s="1"/>
  <c r="A1680" i="21" s="1"/>
  <c r="A1704" i="21" s="1"/>
  <c r="A1728" i="21" s="1"/>
  <c r="A1752" i="21" s="1"/>
  <c r="A1776" i="21" s="1"/>
  <c r="A1800" i="21" s="1"/>
  <c r="A1824" i="21" s="1"/>
  <c r="A1848" i="21" s="1"/>
  <c r="A1872" i="21" s="1"/>
  <c r="A1896" i="21" s="1"/>
  <c r="A1920" i="21" s="1"/>
  <c r="A1944" i="21" s="1"/>
  <c r="A1968" i="21" s="1"/>
  <c r="A1992" i="21" s="1"/>
  <c r="A2016" i="21" s="1"/>
  <c r="A2040" i="21" s="1"/>
  <c r="A2064" i="21" s="1"/>
  <c r="A2088" i="21" s="1"/>
  <c r="A2112" i="21" s="1"/>
  <c r="A2136" i="21" s="1"/>
  <c r="A2160" i="21" s="1"/>
  <c r="A2184" i="21" s="1"/>
  <c r="A2208" i="21" s="1"/>
  <c r="A2232" i="21" s="1"/>
  <c r="A2256" i="21" s="1"/>
  <c r="A2280" i="21" s="1"/>
  <c r="A2304" i="21" s="1"/>
  <c r="A2328" i="21" s="1"/>
  <c r="A2352" i="21" s="1"/>
  <c r="A2376" i="21" s="1"/>
  <c r="A2400" i="21" s="1"/>
  <c r="A98" i="21"/>
  <c r="A122" i="21" s="1"/>
  <c r="A146" i="21" s="1"/>
  <c r="A170" i="21" s="1"/>
  <c r="A194" i="21" s="1"/>
  <c r="A218" i="21" s="1"/>
  <c r="A242" i="21" s="1"/>
  <c r="A266" i="21" s="1"/>
  <c r="A290" i="21" s="1"/>
  <c r="A314" i="21" s="1"/>
  <c r="A338" i="21" s="1"/>
  <c r="A362" i="21" s="1"/>
  <c r="A386" i="21" s="1"/>
  <c r="A410" i="21" s="1"/>
  <c r="A434" i="21" s="1"/>
  <c r="A458" i="21" s="1"/>
  <c r="A482" i="21" s="1"/>
  <c r="A506" i="21" s="1"/>
  <c r="A530" i="21" s="1"/>
  <c r="A554" i="21" s="1"/>
  <c r="A103" i="21"/>
  <c r="A127" i="21" s="1"/>
  <c r="A151" i="21" s="1"/>
  <c r="A175" i="21" s="1"/>
  <c r="A106" i="21"/>
  <c r="A112" i="21"/>
  <c r="A136" i="21" s="1"/>
  <c r="A160" i="21" s="1"/>
  <c r="A184" i="21" s="1"/>
  <c r="A117" i="21"/>
  <c r="A141" i="21" s="1"/>
  <c r="A165" i="21" s="1"/>
  <c r="A130" i="21"/>
  <c r="A154" i="21" s="1"/>
  <c r="A178" i="21" s="1"/>
  <c r="A202" i="21" s="1"/>
  <c r="A226" i="21" s="1"/>
  <c r="A250" i="21" s="1"/>
  <c r="A274" i="21" s="1"/>
  <c r="A298" i="21" s="1"/>
  <c r="A135" i="21"/>
  <c r="A159" i="21" s="1"/>
  <c r="A183" i="21" s="1"/>
  <c r="A207" i="21" s="1"/>
  <c r="A143" i="21"/>
  <c r="A153" i="21"/>
  <c r="A177" i="21" s="1"/>
  <c r="A201" i="21" s="1"/>
  <c r="A162" i="21"/>
  <c r="A186" i="21" s="1"/>
  <c r="A210" i="21" s="1"/>
  <c r="A234" i="21" s="1"/>
  <c r="A258" i="21" s="1"/>
  <c r="A282" i="21" s="1"/>
  <c r="A306" i="21" s="1"/>
  <c r="A330" i="21" s="1"/>
  <c r="A354" i="21" s="1"/>
  <c r="A378" i="21" s="1"/>
  <c r="A402" i="21" s="1"/>
  <c r="A426" i="21" s="1"/>
  <c r="A167" i="21"/>
  <c r="A191" i="21" s="1"/>
  <c r="A215" i="21" s="1"/>
  <c r="A239" i="21" s="1"/>
  <c r="A263" i="21" s="1"/>
  <c r="A287" i="21" s="1"/>
  <c r="A311" i="21" s="1"/>
  <c r="A335" i="21" s="1"/>
  <c r="A189" i="21"/>
  <c r="A199" i="21"/>
  <c r="A223" i="21" s="1"/>
  <c r="A247" i="21" s="1"/>
  <c r="A208" i="21"/>
  <c r="A232" i="21" s="1"/>
  <c r="A256" i="21" s="1"/>
  <c r="A280" i="21" s="1"/>
  <c r="A304" i="21" s="1"/>
  <c r="A328" i="21" s="1"/>
  <c r="A352" i="21" s="1"/>
  <c r="A376" i="21" s="1"/>
  <c r="A400" i="21" s="1"/>
  <c r="A424" i="21" s="1"/>
  <c r="A448" i="21" s="1"/>
  <c r="A472" i="21" s="1"/>
  <c r="A496" i="21" s="1"/>
  <c r="A520" i="21" s="1"/>
  <c r="A544" i="21" s="1"/>
  <c r="A568" i="21" s="1"/>
  <c r="A592" i="21" s="1"/>
  <c r="A616" i="21" s="1"/>
  <c r="A640" i="21" s="1"/>
  <c r="A664" i="21" s="1"/>
  <c r="A688" i="21" s="1"/>
  <c r="A712" i="21" s="1"/>
  <c r="A736" i="21" s="1"/>
  <c r="A760" i="21" s="1"/>
  <c r="A784" i="21" s="1"/>
  <c r="A808" i="21" s="1"/>
  <c r="A832" i="21" s="1"/>
  <c r="A856" i="21" s="1"/>
  <c r="A880" i="21" s="1"/>
  <c r="A904" i="21" s="1"/>
  <c r="A928" i="21" s="1"/>
  <c r="A952" i="21" s="1"/>
  <c r="A976" i="21" s="1"/>
  <c r="A1000" i="21" s="1"/>
  <c r="A1024" i="21" s="1"/>
  <c r="A1048" i="21" s="1"/>
  <c r="A1072" i="21" s="1"/>
  <c r="A1096" i="21" s="1"/>
  <c r="A1120" i="21" s="1"/>
  <c r="A1144" i="21" s="1"/>
  <c r="A1168" i="21" s="1"/>
  <c r="A1192" i="21" s="1"/>
  <c r="A1216" i="21" s="1"/>
  <c r="A1240" i="21" s="1"/>
  <c r="A1264" i="21" s="1"/>
  <c r="A1288" i="21" s="1"/>
  <c r="A1312" i="21" s="1"/>
  <c r="A1336" i="21" s="1"/>
  <c r="A1360" i="21" s="1"/>
  <c r="A1384" i="21" s="1"/>
  <c r="A1408" i="21" s="1"/>
  <c r="A1432" i="21" s="1"/>
  <c r="A1456" i="21" s="1"/>
  <c r="A1480" i="21" s="1"/>
  <c r="A1504" i="21" s="1"/>
  <c r="A1528" i="21" s="1"/>
  <c r="A1552" i="21" s="1"/>
  <c r="A1576" i="21" s="1"/>
  <c r="A1600" i="21" s="1"/>
  <c r="A1624" i="21" s="1"/>
  <c r="A1648" i="21" s="1"/>
  <c r="A1672" i="21" s="1"/>
  <c r="A1696" i="21" s="1"/>
  <c r="A1720" i="21" s="1"/>
  <c r="A1744" i="21" s="1"/>
  <c r="A1768" i="21" s="1"/>
  <c r="A1792" i="21" s="1"/>
  <c r="A1816" i="21" s="1"/>
  <c r="A1840" i="21" s="1"/>
  <c r="A1864" i="21" s="1"/>
  <c r="A1888" i="21" s="1"/>
  <c r="A1912" i="21" s="1"/>
  <c r="A1936" i="21" s="1"/>
  <c r="A1960" i="21" s="1"/>
  <c r="A1984" i="21" s="1"/>
  <c r="A2008" i="21" s="1"/>
  <c r="A2032" i="21" s="1"/>
  <c r="A2056" i="21" s="1"/>
  <c r="A2080" i="21" s="1"/>
  <c r="A2104" i="21" s="1"/>
  <c r="A2128" i="21" s="1"/>
  <c r="A2152" i="21" s="1"/>
  <c r="A2176" i="21" s="1"/>
  <c r="A2200" i="21" s="1"/>
  <c r="A2224" i="21" s="1"/>
  <c r="A2248" i="21" s="1"/>
  <c r="A2272" i="21" s="1"/>
  <c r="A2296" i="21" s="1"/>
  <c r="A2320" i="21" s="1"/>
  <c r="A2344" i="21" s="1"/>
  <c r="A2368" i="21" s="1"/>
  <c r="A2392" i="21" s="1"/>
  <c r="A213" i="21"/>
  <c r="A237" i="21" s="1"/>
  <c r="A261" i="21" s="1"/>
  <c r="A285" i="21" s="1"/>
  <c r="A309" i="21" s="1"/>
  <c r="A333" i="21" s="1"/>
  <c r="A357" i="21" s="1"/>
  <c r="A381" i="21" s="1"/>
  <c r="A405" i="21" s="1"/>
  <c r="A429" i="21" s="1"/>
  <c r="A453" i="21" s="1"/>
  <c r="A477" i="21" s="1"/>
  <c r="A501" i="21" s="1"/>
  <c r="A525" i="21" s="1"/>
  <c r="A549" i="21" s="1"/>
  <c r="A573" i="21" s="1"/>
  <c r="A225" i="21"/>
  <c r="A231" i="21"/>
  <c r="A255" i="21" s="1"/>
  <c r="A279" i="21" s="1"/>
  <c r="A303" i="21" s="1"/>
  <c r="A327" i="21" s="1"/>
  <c r="A351" i="21" s="1"/>
  <c r="A375" i="21" s="1"/>
  <c r="A399" i="21" s="1"/>
  <c r="A423" i="21" s="1"/>
  <c r="A447" i="21" s="1"/>
  <c r="A471" i="21" s="1"/>
  <c r="A495" i="21" s="1"/>
  <c r="A519" i="21" s="1"/>
  <c r="A543" i="21" s="1"/>
  <c r="A567" i="21" s="1"/>
  <c r="A591" i="21" s="1"/>
  <c r="A615" i="21" s="1"/>
  <c r="A639" i="21" s="1"/>
  <c r="A663" i="21" s="1"/>
  <c r="A687" i="21" s="1"/>
  <c r="A711" i="21" s="1"/>
  <c r="A735" i="21" s="1"/>
  <c r="A759" i="21" s="1"/>
  <c r="A783" i="21" s="1"/>
  <c r="A807" i="21" s="1"/>
  <c r="A831" i="21" s="1"/>
  <c r="A855" i="21" s="1"/>
  <c r="A879" i="21" s="1"/>
  <c r="A903" i="21" s="1"/>
  <c r="A927" i="21" s="1"/>
  <c r="A951" i="21" s="1"/>
  <c r="A975" i="21" s="1"/>
  <c r="A999" i="21" s="1"/>
  <c r="A1023" i="21" s="1"/>
  <c r="A1047" i="21" s="1"/>
  <c r="A1071" i="21" s="1"/>
  <c r="A1095" i="21" s="1"/>
  <c r="A1119" i="21" s="1"/>
  <c r="A1143" i="21" s="1"/>
  <c r="A1167" i="21" s="1"/>
  <c r="A1191" i="21" s="1"/>
  <c r="A1215" i="21" s="1"/>
  <c r="A1239" i="21" s="1"/>
  <c r="A1263" i="21" s="1"/>
  <c r="A1287" i="21" s="1"/>
  <c r="A1311" i="21" s="1"/>
  <c r="A1335" i="21" s="1"/>
  <c r="A1359" i="21" s="1"/>
  <c r="A1383" i="21" s="1"/>
  <c r="A1407" i="21" s="1"/>
  <c r="A1431" i="21" s="1"/>
  <c r="A1455" i="21" s="1"/>
  <c r="A1479" i="21" s="1"/>
  <c r="A1503" i="21" s="1"/>
  <c r="A1527" i="21" s="1"/>
  <c r="A1551" i="21" s="1"/>
  <c r="A1575" i="21" s="1"/>
  <c r="A1599" i="21" s="1"/>
  <c r="A1623" i="21" s="1"/>
  <c r="A1647" i="21" s="1"/>
  <c r="A1671" i="21" s="1"/>
  <c r="A1695" i="21" s="1"/>
  <c r="A1719" i="21" s="1"/>
  <c r="A1743" i="21" s="1"/>
  <c r="A1767" i="21" s="1"/>
  <c r="A1791" i="21" s="1"/>
  <c r="A1815" i="21" s="1"/>
  <c r="A1839" i="21" s="1"/>
  <c r="A1863" i="21" s="1"/>
  <c r="A1887" i="21" s="1"/>
  <c r="A1911" i="21" s="1"/>
  <c r="A1935" i="21" s="1"/>
  <c r="A1959" i="21" s="1"/>
  <c r="A1983" i="21" s="1"/>
  <c r="A2007" i="21" s="1"/>
  <c r="A2031" i="21" s="1"/>
  <c r="A2055" i="21" s="1"/>
  <c r="A2079" i="21" s="1"/>
  <c r="A2103" i="21" s="1"/>
  <c r="A2127" i="21" s="1"/>
  <c r="A2151" i="21" s="1"/>
  <c r="A2175" i="21" s="1"/>
  <c r="A2199" i="21" s="1"/>
  <c r="A2223" i="21" s="1"/>
  <c r="A2247" i="21" s="1"/>
  <c r="A2271" i="21" s="1"/>
  <c r="A2295" i="21" s="1"/>
  <c r="A2319" i="21" s="1"/>
  <c r="A2343" i="21" s="1"/>
  <c r="A2367" i="21" s="1"/>
  <c r="A2391" i="21" s="1"/>
  <c r="A249" i="21"/>
  <c r="A273" i="21" s="1"/>
  <c r="A297" i="21" s="1"/>
  <c r="A321" i="21" s="1"/>
  <c r="A345" i="21" s="1"/>
  <c r="A369" i="21" s="1"/>
  <c r="A393" i="21" s="1"/>
  <c r="A417" i="21" s="1"/>
  <c r="A441" i="21" s="1"/>
  <c r="A465" i="21" s="1"/>
  <c r="A489" i="21" s="1"/>
  <c r="A513" i="21" s="1"/>
  <c r="A537" i="21" s="1"/>
  <c r="A561" i="21" s="1"/>
  <c r="A585" i="21" s="1"/>
  <c r="A609" i="21" s="1"/>
  <c r="A633" i="21" s="1"/>
  <c r="A657" i="21" s="1"/>
  <c r="A681" i="21" s="1"/>
  <c r="A705" i="21" s="1"/>
  <c r="A729" i="21" s="1"/>
  <c r="A753" i="21" s="1"/>
  <c r="A777" i="21" s="1"/>
  <c r="A801" i="21" s="1"/>
  <c r="A825" i="21" s="1"/>
  <c r="A849" i="21" s="1"/>
  <c r="A873" i="21" s="1"/>
  <c r="A897" i="21" s="1"/>
  <c r="A921" i="21" s="1"/>
  <c r="A945" i="21" s="1"/>
  <c r="A969" i="21" s="1"/>
  <c r="A993" i="21" s="1"/>
  <c r="A1017" i="21" s="1"/>
  <c r="A1041" i="21" s="1"/>
  <c r="A1065" i="21" s="1"/>
  <c r="A1089" i="21" s="1"/>
  <c r="A1113" i="21" s="1"/>
  <c r="A1137" i="21" s="1"/>
  <c r="A1161" i="21" s="1"/>
  <c r="A1185" i="21" s="1"/>
  <c r="A1209" i="21" s="1"/>
  <c r="A1233" i="21" s="1"/>
  <c r="A1257" i="21" s="1"/>
  <c r="A1281" i="21" s="1"/>
  <c r="A271" i="21"/>
  <c r="A295" i="21" s="1"/>
  <c r="A319" i="21" s="1"/>
  <c r="A343" i="21" s="1"/>
  <c r="A367" i="21" s="1"/>
  <c r="A391" i="21" s="1"/>
  <c r="A415" i="21" s="1"/>
  <c r="A439" i="21" s="1"/>
  <c r="A463" i="21" s="1"/>
  <c r="A487" i="21" s="1"/>
  <c r="A511" i="21" s="1"/>
  <c r="A535" i="21" s="1"/>
  <c r="A559" i="21" s="1"/>
  <c r="A583" i="21" s="1"/>
  <c r="A607" i="21" s="1"/>
  <c r="A631" i="21" s="1"/>
  <c r="A655" i="21" s="1"/>
  <c r="A679" i="21" s="1"/>
  <c r="A703" i="21" s="1"/>
  <c r="A727" i="21" s="1"/>
  <c r="A751" i="21" s="1"/>
  <c r="A775" i="21" s="1"/>
  <c r="A799" i="21" s="1"/>
  <c r="A823" i="21" s="1"/>
  <c r="A847" i="21" s="1"/>
  <c r="A871" i="21" s="1"/>
  <c r="A895" i="21" s="1"/>
  <c r="A919" i="21" s="1"/>
  <c r="A943" i="21" s="1"/>
  <c r="A967" i="21" s="1"/>
  <c r="A991" i="21" s="1"/>
  <c r="A1015" i="21" s="1"/>
  <c r="A1039" i="21" s="1"/>
  <c r="A1063" i="21" s="1"/>
  <c r="A1087" i="21" s="1"/>
  <c r="A1111" i="21" s="1"/>
  <c r="A1135" i="21" s="1"/>
  <c r="A1159" i="21" s="1"/>
  <c r="A1183" i="21" s="1"/>
  <c r="A1207" i="21" s="1"/>
  <c r="A1231" i="21" s="1"/>
  <c r="A1255" i="21" s="1"/>
  <c r="A1279" i="21" s="1"/>
  <c r="A1303" i="21" s="1"/>
  <c r="A1327" i="21" s="1"/>
  <c r="A1351" i="21" s="1"/>
  <c r="A1375" i="21" s="1"/>
  <c r="A1399" i="21" s="1"/>
  <c r="A1423" i="21" s="1"/>
  <c r="A1447" i="21" s="1"/>
  <c r="A1471" i="21" s="1"/>
  <c r="A1495" i="21" s="1"/>
  <c r="A1519" i="21" s="1"/>
  <c r="A1543" i="21" s="1"/>
  <c r="A1567" i="21" s="1"/>
  <c r="A1591" i="21" s="1"/>
  <c r="A1615" i="21" s="1"/>
  <c r="A1639" i="21" s="1"/>
  <c r="A1663" i="21" s="1"/>
  <c r="A1687" i="21" s="1"/>
  <c r="A1711" i="21" s="1"/>
  <c r="A1735" i="21" s="1"/>
  <c r="A1759" i="21" s="1"/>
  <c r="A1783" i="21" s="1"/>
  <c r="A1807" i="21" s="1"/>
  <c r="A1831" i="21" s="1"/>
  <c r="A1855" i="21" s="1"/>
  <c r="A1879" i="21" s="1"/>
  <c r="A1903" i="21" s="1"/>
  <c r="A1927" i="21" s="1"/>
  <c r="A1951" i="21" s="1"/>
  <c r="A1975" i="21" s="1"/>
  <c r="A1999" i="21" s="1"/>
  <c r="A2023" i="21" s="1"/>
  <c r="A2047" i="21" s="1"/>
  <c r="A2071" i="21" s="1"/>
  <c r="A2095" i="21" s="1"/>
  <c r="A2119" i="21" s="1"/>
  <c r="A2143" i="21" s="1"/>
  <c r="A2167" i="21" s="1"/>
  <c r="A2191" i="21" s="1"/>
  <c r="A2215" i="21" s="1"/>
  <c r="A2239" i="21" s="1"/>
  <c r="A2263" i="21" s="1"/>
  <c r="A2287" i="21" s="1"/>
  <c r="A2311" i="21" s="1"/>
  <c r="A2335" i="21" s="1"/>
  <c r="A2359" i="21" s="1"/>
  <c r="A2383" i="21" s="1"/>
  <c r="A322" i="21"/>
  <c r="A346" i="21" s="1"/>
  <c r="A370" i="21" s="1"/>
  <c r="A394" i="21" s="1"/>
  <c r="A418" i="21" s="1"/>
  <c r="A442" i="21" s="1"/>
  <c r="A466" i="21" s="1"/>
  <c r="A490" i="21" s="1"/>
  <c r="A514" i="21" s="1"/>
  <c r="A538" i="21" s="1"/>
  <c r="A562" i="21" s="1"/>
  <c r="A586" i="21" s="1"/>
  <c r="A610" i="21" s="1"/>
  <c r="A634" i="21" s="1"/>
  <c r="A658" i="21" s="1"/>
  <c r="A682" i="21" s="1"/>
  <c r="A706" i="21" s="1"/>
  <c r="A730" i="21" s="1"/>
  <c r="A754" i="21" s="1"/>
  <c r="A778" i="21" s="1"/>
  <c r="A802" i="21" s="1"/>
  <c r="A826" i="21" s="1"/>
  <c r="A850" i="21" s="1"/>
  <c r="A874" i="21" s="1"/>
  <c r="A898" i="21" s="1"/>
  <c r="A922" i="21" s="1"/>
  <c r="A946" i="21" s="1"/>
  <c r="A970" i="21" s="1"/>
  <c r="A359" i="21"/>
  <c r="A383" i="21" s="1"/>
  <c r="A407" i="21" s="1"/>
  <c r="A431" i="21" s="1"/>
  <c r="A455" i="21" s="1"/>
  <c r="A479" i="21" s="1"/>
  <c r="A503" i="21" s="1"/>
  <c r="A527" i="21" s="1"/>
  <c r="A551" i="21" s="1"/>
  <c r="A575" i="21" s="1"/>
  <c r="A599" i="21" s="1"/>
  <c r="A623" i="21" s="1"/>
  <c r="A647" i="21" s="1"/>
  <c r="A671" i="21" s="1"/>
  <c r="A695" i="21" s="1"/>
  <c r="A719" i="21" s="1"/>
  <c r="A450" i="21"/>
  <c r="A474" i="21" s="1"/>
  <c r="A498" i="21" s="1"/>
  <c r="A522" i="21" s="1"/>
  <c r="A546" i="21" s="1"/>
  <c r="A570" i="21" s="1"/>
  <c r="A594" i="21" s="1"/>
  <c r="A618" i="21" s="1"/>
  <c r="A642" i="21" s="1"/>
  <c r="A666" i="21" s="1"/>
  <c r="A690" i="21" s="1"/>
  <c r="A714" i="21" s="1"/>
  <c r="A738" i="21" s="1"/>
  <c r="A762" i="21" s="1"/>
  <c r="A786" i="21" s="1"/>
  <c r="A810" i="21" s="1"/>
  <c r="A834" i="21" s="1"/>
  <c r="A858" i="21" s="1"/>
  <c r="A882" i="21" s="1"/>
  <c r="A906" i="21" s="1"/>
  <c r="A930" i="21" s="1"/>
  <c r="A954" i="21" s="1"/>
  <c r="A978" i="21" s="1"/>
  <c r="A1002" i="21" s="1"/>
  <c r="A1026" i="21" s="1"/>
  <c r="A1050" i="21" s="1"/>
  <c r="A1074" i="21" s="1"/>
  <c r="A1098" i="21" s="1"/>
  <c r="A1122" i="21" s="1"/>
  <c r="A1146" i="21" s="1"/>
  <c r="A1170" i="21" s="1"/>
  <c r="A1194" i="21" s="1"/>
  <c r="A1218" i="21" s="1"/>
  <c r="A1242" i="21" s="1"/>
  <c r="A1266" i="21" s="1"/>
  <c r="A1290" i="21" s="1"/>
  <c r="A1314" i="21" s="1"/>
  <c r="A1338" i="21" s="1"/>
  <c r="A1362" i="21" s="1"/>
  <c r="A1386" i="21" s="1"/>
  <c r="A1410" i="21" s="1"/>
  <c r="A1434" i="21" s="1"/>
  <c r="A1458" i="21" s="1"/>
  <c r="A1482" i="21" s="1"/>
  <c r="A1506" i="21" s="1"/>
  <c r="A1530" i="21" s="1"/>
  <c r="A1554" i="21" s="1"/>
  <c r="A1578" i="21" s="1"/>
  <c r="A1602" i="21" s="1"/>
  <c r="A1626" i="21" s="1"/>
  <c r="A1650" i="21" s="1"/>
  <c r="A1674" i="21" s="1"/>
  <c r="A1698" i="21" s="1"/>
  <c r="A1722" i="21" s="1"/>
  <c r="A1746" i="21" s="1"/>
  <c r="A1770" i="21" s="1"/>
  <c r="A1794" i="21" s="1"/>
  <c r="A1818" i="21" s="1"/>
  <c r="A1842" i="21" s="1"/>
  <c r="A1866" i="21" s="1"/>
  <c r="A1890" i="21" s="1"/>
  <c r="A1914" i="21" s="1"/>
  <c r="A1938" i="21" s="1"/>
  <c r="A1962" i="21" s="1"/>
  <c r="A1986" i="21" s="1"/>
  <c r="A2010" i="21" s="1"/>
  <c r="A2034" i="21" s="1"/>
  <c r="A2058" i="21" s="1"/>
  <c r="A2082" i="21" s="1"/>
  <c r="A2106" i="21" s="1"/>
  <c r="A2130" i="21" s="1"/>
  <c r="A2154" i="21" s="1"/>
  <c r="A2178" i="21" s="1"/>
  <c r="A2202" i="21" s="1"/>
  <c r="A2226" i="21" s="1"/>
  <c r="A2250" i="21" s="1"/>
  <c r="A2274" i="21" s="1"/>
  <c r="A2298" i="21" s="1"/>
  <c r="A2322" i="21" s="1"/>
  <c r="A2346" i="21" s="1"/>
  <c r="A2370" i="21" s="1"/>
  <c r="A2394" i="21" s="1"/>
  <c r="A505" i="21"/>
  <c r="A529" i="21" s="1"/>
  <c r="A553" i="21" s="1"/>
  <c r="A577" i="21" s="1"/>
  <c r="A601" i="21" s="1"/>
  <c r="A625" i="21" s="1"/>
  <c r="A649" i="21" s="1"/>
  <c r="A673" i="21" s="1"/>
  <c r="A697" i="21" s="1"/>
  <c r="A721" i="21" s="1"/>
  <c r="A745" i="21" s="1"/>
  <c r="A769" i="21" s="1"/>
  <c r="A793" i="21" s="1"/>
  <c r="A817" i="21" s="1"/>
  <c r="A841" i="21" s="1"/>
  <c r="A865" i="21" s="1"/>
  <c r="A578" i="21"/>
  <c r="A602" i="21" s="1"/>
  <c r="A626" i="21" s="1"/>
  <c r="A650" i="21" s="1"/>
  <c r="A674" i="21" s="1"/>
  <c r="A698" i="21" s="1"/>
  <c r="A722" i="21" s="1"/>
  <c r="A746" i="21" s="1"/>
  <c r="A770" i="21" s="1"/>
  <c r="A794" i="21" s="1"/>
  <c r="A818" i="21" s="1"/>
  <c r="A842" i="21" s="1"/>
  <c r="A866" i="21" s="1"/>
  <c r="A890" i="21" s="1"/>
  <c r="A914" i="21" s="1"/>
  <c r="A938" i="21" s="1"/>
  <c r="A962" i="21" s="1"/>
  <c r="A986" i="21" s="1"/>
  <c r="A1010" i="21" s="1"/>
  <c r="A1034" i="21" s="1"/>
  <c r="A1058" i="21" s="1"/>
  <c r="A1106" i="21" s="1"/>
  <c r="A1130" i="21" s="1"/>
  <c r="A1154" i="21" s="1"/>
  <c r="A1178" i="21" s="1"/>
  <c r="A1202" i="21" s="1"/>
  <c r="A1226" i="21" s="1"/>
  <c r="A1250" i="21" s="1"/>
  <c r="A1274" i="21" s="1"/>
  <c r="A1298" i="21" s="1"/>
  <c r="A1322" i="21" s="1"/>
  <c r="A1346" i="21" s="1"/>
  <c r="A1370" i="21" s="1"/>
  <c r="A1394" i="21" s="1"/>
  <c r="A1418" i="21" s="1"/>
  <c r="A1442" i="21" s="1"/>
  <c r="A1466" i="21" s="1"/>
  <c r="A1490" i="21" s="1"/>
  <c r="A1514" i="21" s="1"/>
  <c r="A1538" i="21" s="1"/>
  <c r="A1562" i="21" s="1"/>
  <c r="A1586" i="21" s="1"/>
  <c r="A1610" i="21" s="1"/>
  <c r="A1634" i="21" s="1"/>
  <c r="A1658" i="21" s="1"/>
  <c r="A1682" i="21" s="1"/>
  <c r="A1706" i="21" s="1"/>
  <c r="A1730" i="21" s="1"/>
  <c r="A1754" i="21" s="1"/>
  <c r="A1778" i="21" s="1"/>
  <c r="A1802" i="21" s="1"/>
  <c r="A1826" i="21" s="1"/>
  <c r="A1850" i="21" s="1"/>
  <c r="A1874" i="21" s="1"/>
  <c r="A1898" i="21" s="1"/>
  <c r="A1922" i="21" s="1"/>
  <c r="A1946" i="21" s="1"/>
  <c r="A1970" i="21" s="1"/>
  <c r="A1994" i="21" s="1"/>
  <c r="A2018" i="21" s="1"/>
  <c r="A2042" i="21" s="1"/>
  <c r="A2066" i="21" s="1"/>
  <c r="A2090" i="21" s="1"/>
  <c r="A2114" i="21" s="1"/>
  <c r="A2138" i="21" s="1"/>
  <c r="A2162" i="21" s="1"/>
  <c r="A2186" i="21" s="1"/>
  <c r="A2210" i="21" s="1"/>
  <c r="A2234" i="21" s="1"/>
  <c r="A2258" i="21" s="1"/>
  <c r="A2282" i="21" s="1"/>
  <c r="A2306" i="21" s="1"/>
  <c r="A2330" i="21" s="1"/>
  <c r="A2354" i="21" s="1"/>
  <c r="A2378" i="21" s="1"/>
  <c r="A2402" i="21" s="1"/>
  <c r="A597" i="21"/>
  <c r="A621" i="21" s="1"/>
  <c r="A645" i="21" s="1"/>
  <c r="A669" i="21" s="1"/>
  <c r="A693" i="21" s="1"/>
  <c r="A717" i="21" s="1"/>
  <c r="A741" i="21" s="1"/>
  <c r="A765" i="21" s="1"/>
  <c r="A789" i="21" s="1"/>
  <c r="A813" i="21" s="1"/>
  <c r="A837" i="21" s="1"/>
  <c r="A861" i="21" s="1"/>
  <c r="A885" i="21" s="1"/>
  <c r="A909" i="21" s="1"/>
  <c r="A933" i="21" s="1"/>
  <c r="A957" i="21" s="1"/>
  <c r="A981" i="21" s="1"/>
  <c r="A1005" i="21" s="1"/>
  <c r="A1029" i="21" s="1"/>
  <c r="A1053" i="21" s="1"/>
  <c r="A1077" i="21" s="1"/>
  <c r="A1101" i="21" s="1"/>
  <c r="A1125" i="21" s="1"/>
  <c r="A1149" i="21" s="1"/>
  <c r="A1173" i="21" s="1"/>
  <c r="A1197" i="21" s="1"/>
  <c r="A1221" i="21" s="1"/>
  <c r="A1245" i="21" s="1"/>
  <c r="A743" i="21"/>
  <c r="A767" i="21" s="1"/>
  <c r="A791" i="21" s="1"/>
  <c r="A815" i="21" s="1"/>
  <c r="A839" i="21" s="1"/>
  <c r="A863" i="21" s="1"/>
  <c r="A887" i="21" s="1"/>
  <c r="A911" i="21" s="1"/>
  <c r="A935" i="21" s="1"/>
  <c r="A959" i="21" s="1"/>
  <c r="A983" i="21" s="1"/>
  <c r="A1007" i="21" s="1"/>
  <c r="A1031" i="21" s="1"/>
  <c r="A1055" i="21" s="1"/>
  <c r="A1079" i="21" s="1"/>
  <c r="A1103" i="21" s="1"/>
  <c r="A1127" i="21" s="1"/>
  <c r="A1151" i="21" s="1"/>
  <c r="A1175" i="21" s="1"/>
  <c r="A1199" i="21" s="1"/>
  <c r="A1223" i="21" s="1"/>
  <c r="A1247" i="21" s="1"/>
  <c r="A1271" i="21" s="1"/>
  <c r="A1295" i="21" s="1"/>
  <c r="A1319" i="21" s="1"/>
  <c r="A1343" i="21" s="1"/>
  <c r="A1367" i="21" s="1"/>
  <c r="A1391" i="21" s="1"/>
  <c r="A1415" i="21" s="1"/>
  <c r="A1439" i="21" s="1"/>
  <c r="A1463" i="21" s="1"/>
  <c r="A1487" i="21" s="1"/>
  <c r="A1511" i="21" s="1"/>
  <c r="A1535" i="21" s="1"/>
  <c r="A1559" i="21" s="1"/>
  <c r="A1583" i="21" s="1"/>
  <c r="A1607" i="21" s="1"/>
  <c r="A1631" i="21" s="1"/>
  <c r="A1655" i="21" s="1"/>
  <c r="A1679" i="21" s="1"/>
  <c r="A1703" i="21" s="1"/>
  <c r="A1727" i="21" s="1"/>
  <c r="A1751" i="21" s="1"/>
  <c r="A1775" i="21" s="1"/>
  <c r="A1799" i="21" s="1"/>
  <c r="A1823" i="21" s="1"/>
  <c r="A1847" i="21" s="1"/>
  <c r="A1871" i="21" s="1"/>
  <c r="A1895" i="21" s="1"/>
  <c r="A1919" i="21" s="1"/>
  <c r="A1943" i="21" s="1"/>
  <c r="A1967" i="21" s="1"/>
  <c r="A1991" i="21" s="1"/>
  <c r="A2015" i="21" s="1"/>
  <c r="A2039" i="21" s="1"/>
  <c r="A2063" i="21" s="1"/>
  <c r="A2087" i="21" s="1"/>
  <c r="A2111" i="21" s="1"/>
  <c r="A2135" i="21" s="1"/>
  <c r="A2159" i="21" s="1"/>
  <c r="A2183" i="21" s="1"/>
  <c r="A2207" i="21" s="1"/>
  <c r="A2231" i="21" s="1"/>
  <c r="A2255" i="21" s="1"/>
  <c r="A2279" i="21" s="1"/>
  <c r="A2303" i="21" s="1"/>
  <c r="A2327" i="21" s="1"/>
  <c r="A2351" i="21" s="1"/>
  <c r="A2375" i="21" s="1"/>
  <c r="A2399" i="21" s="1"/>
  <c r="A798" i="21"/>
  <c r="A822" i="21" s="1"/>
  <c r="A846" i="21" s="1"/>
  <c r="A870" i="21" s="1"/>
  <c r="A894" i="21" s="1"/>
  <c r="A918" i="21" s="1"/>
  <c r="A942" i="21" s="1"/>
  <c r="A966" i="21" s="1"/>
  <c r="A990" i="21" s="1"/>
  <c r="A1014" i="21" s="1"/>
  <c r="A1038" i="21" s="1"/>
  <c r="A1062" i="21" s="1"/>
  <c r="A1086" i="21" s="1"/>
  <c r="A1110" i="21" s="1"/>
  <c r="A1134" i="21" s="1"/>
  <c r="A1158" i="21" s="1"/>
  <c r="A1182" i="21" s="1"/>
  <c r="A1206" i="21" s="1"/>
  <c r="A1230" i="21" s="1"/>
  <c r="A1254" i="21" s="1"/>
  <c r="A1278" i="21" s="1"/>
  <c r="A1302" i="21" s="1"/>
  <c r="A1326" i="21" s="1"/>
  <c r="A1350" i="21" s="1"/>
  <c r="A1374" i="21" s="1"/>
  <c r="A1398" i="21" s="1"/>
  <c r="A1422" i="21" s="1"/>
  <c r="A1446" i="21" s="1"/>
  <c r="A1470" i="21" s="1"/>
  <c r="A1494" i="21" s="1"/>
  <c r="A1518" i="21" s="1"/>
  <c r="A1542" i="21" s="1"/>
  <c r="A1566" i="21" s="1"/>
  <c r="A1590" i="21" s="1"/>
  <c r="A1614" i="21" s="1"/>
  <c r="A1638" i="21" s="1"/>
  <c r="A1662" i="21" s="1"/>
  <c r="A1686" i="21" s="1"/>
  <c r="A1710" i="21" s="1"/>
  <c r="A1734" i="21" s="1"/>
  <c r="A1758" i="21" s="1"/>
  <c r="A1782" i="21" s="1"/>
  <c r="A1806" i="21" s="1"/>
  <c r="A1830" i="21" s="1"/>
  <c r="A1854" i="21" s="1"/>
  <c r="A1878" i="21" s="1"/>
  <c r="A1902" i="21" s="1"/>
  <c r="A1926" i="21" s="1"/>
  <c r="A1950" i="21" s="1"/>
  <c r="A1974" i="21" s="1"/>
  <c r="A1998" i="21" s="1"/>
  <c r="A2022" i="21" s="1"/>
  <c r="A2046" i="21" s="1"/>
  <c r="A2070" i="21" s="1"/>
  <c r="A2094" i="21" s="1"/>
  <c r="A2118" i="21" s="1"/>
  <c r="A2142" i="21" s="1"/>
  <c r="A2166" i="21" s="1"/>
  <c r="A2190" i="21" s="1"/>
  <c r="A2214" i="21" s="1"/>
  <c r="A2238" i="21" s="1"/>
  <c r="A2262" i="21" s="1"/>
  <c r="A2286" i="21" s="1"/>
  <c r="A2310" i="21" s="1"/>
  <c r="A2334" i="21" s="1"/>
  <c r="A2358" i="21" s="1"/>
  <c r="A2382" i="21" s="1"/>
  <c r="A889" i="21"/>
  <c r="A913" i="21" s="1"/>
  <c r="A937" i="21" s="1"/>
  <c r="A961" i="21" s="1"/>
  <c r="A985" i="21" s="1"/>
  <c r="A1009" i="21" s="1"/>
  <c r="A1033" i="21" s="1"/>
  <c r="A1057" i="21" s="1"/>
  <c r="A994" i="21"/>
  <c r="A1018" i="21" s="1"/>
  <c r="A1042" i="21" s="1"/>
  <c r="A1066" i="21" s="1"/>
  <c r="A1090" i="21" s="1"/>
  <c r="A1114" i="21" s="1"/>
  <c r="A1138" i="21" s="1"/>
  <c r="A1162" i="21" s="1"/>
  <c r="A1186" i="21" s="1"/>
  <c r="A1210" i="21" s="1"/>
  <c r="A1234" i="21" s="1"/>
  <c r="A1258" i="21" s="1"/>
  <c r="A1282" i="21" s="1"/>
  <c r="A1306" i="21" s="1"/>
  <c r="A1330" i="21" s="1"/>
  <c r="A1354" i="21" s="1"/>
  <c r="A1378" i="21" s="1"/>
  <c r="A1402" i="21" s="1"/>
  <c r="A1426" i="21" s="1"/>
  <c r="A1450" i="21" s="1"/>
  <c r="A1474" i="21" s="1"/>
  <c r="A1498" i="21" s="1"/>
  <c r="A1522" i="21" s="1"/>
  <c r="A1546" i="21" s="1"/>
  <c r="A995" i="21"/>
  <c r="A1019" i="21" s="1"/>
  <c r="A1043" i="21" s="1"/>
  <c r="A1067" i="21" s="1"/>
  <c r="A1091" i="21" s="1"/>
  <c r="A1115" i="21" s="1"/>
  <c r="A1139" i="21" s="1"/>
  <c r="A1163" i="21" s="1"/>
  <c r="A1187" i="21" s="1"/>
  <c r="A1211" i="21" s="1"/>
  <c r="A1235" i="21" s="1"/>
  <c r="A1259" i="21" s="1"/>
  <c r="A1283" i="21" s="1"/>
  <c r="A1307" i="21" s="1"/>
  <c r="A1331" i="21" s="1"/>
  <c r="A1355" i="21" s="1"/>
  <c r="A1379" i="21" s="1"/>
  <c r="A1403" i="21" s="1"/>
  <c r="A1427" i="21" s="1"/>
  <c r="A1451" i="21" s="1"/>
  <c r="A1475" i="21" s="1"/>
  <c r="A1499" i="21" s="1"/>
  <c r="A1523" i="21" s="1"/>
  <c r="A1547" i="21" s="1"/>
  <c r="A1571" i="21" s="1"/>
  <c r="A1595" i="21" s="1"/>
  <c r="A1619" i="21" s="1"/>
  <c r="A1643" i="21" s="1"/>
  <c r="A1667" i="21" s="1"/>
  <c r="A1691" i="21" s="1"/>
  <c r="A1715" i="21" s="1"/>
  <c r="A1739" i="21" s="1"/>
  <c r="A1763" i="21" s="1"/>
  <c r="A1787" i="21" s="1"/>
  <c r="A1811" i="21" s="1"/>
  <c r="A1835" i="21" s="1"/>
  <c r="A1859" i="21" s="1"/>
  <c r="A1232" i="21"/>
  <c r="A1256" i="21" s="1"/>
  <c r="A1280" i="21" s="1"/>
  <c r="A1304" i="21" s="1"/>
  <c r="A1328" i="21" s="1"/>
  <c r="A1352" i="21" s="1"/>
  <c r="A1376" i="21" s="1"/>
  <c r="A1400" i="21" s="1"/>
  <c r="A1424" i="21" s="1"/>
  <c r="A1448" i="21" s="1"/>
  <c r="A1472" i="21" s="1"/>
  <c r="A1496" i="21" s="1"/>
  <c r="A1520" i="21" s="1"/>
  <c r="A1544" i="21" s="1"/>
  <c r="A1568" i="21" s="1"/>
  <c r="A1592" i="21" s="1"/>
  <c r="A1616" i="21" s="1"/>
  <c r="A1640" i="21" s="1"/>
  <c r="A1664" i="21" s="1"/>
  <c r="A1688" i="21" s="1"/>
  <c r="A1712" i="21" s="1"/>
  <c r="A1736" i="21" s="1"/>
  <c r="A1760" i="21" s="1"/>
  <c r="A1784" i="21" s="1"/>
  <c r="A1808" i="21" s="1"/>
  <c r="A1832" i="21" s="1"/>
  <c r="A1856" i="21" s="1"/>
  <c r="A1880" i="21" s="1"/>
  <c r="A1904" i="21" s="1"/>
  <c r="A1928" i="21" s="1"/>
  <c r="A1952" i="21" s="1"/>
  <c r="A1976" i="21" s="1"/>
  <c r="A2000" i="21" s="1"/>
  <c r="A2024" i="21" s="1"/>
  <c r="A2048" i="21" s="1"/>
  <c r="A2072" i="21" s="1"/>
  <c r="A2096" i="21" s="1"/>
  <c r="A2120" i="21" s="1"/>
  <c r="A2144" i="21" s="1"/>
  <c r="A2168" i="21" s="1"/>
  <c r="A2192" i="21" s="1"/>
  <c r="A2216" i="21" s="1"/>
  <c r="A2240" i="21" s="1"/>
  <c r="A2264" i="21" s="1"/>
  <c r="A2288" i="21" s="1"/>
  <c r="A2312" i="21" s="1"/>
  <c r="A2336" i="21" s="1"/>
  <c r="A2360" i="21" s="1"/>
  <c r="A2384" i="21" s="1"/>
  <c r="A1269" i="21"/>
  <c r="A1293" i="21" s="1"/>
  <c r="A1317" i="21" s="1"/>
  <c r="A1341" i="21" s="1"/>
  <c r="A1365" i="21" s="1"/>
  <c r="A1389" i="21" s="1"/>
  <c r="A1413" i="21" s="1"/>
  <c r="A1437" i="21" s="1"/>
  <c r="A1461" i="21" s="1"/>
  <c r="A1485" i="21" s="1"/>
  <c r="A1509" i="21" s="1"/>
  <c r="A1533" i="21" s="1"/>
  <c r="A1557" i="21" s="1"/>
  <c r="A1581" i="21" s="1"/>
  <c r="A1605" i="21" s="1"/>
  <c r="A1629" i="21" s="1"/>
  <c r="A1305" i="21"/>
  <c r="A1329" i="21" s="1"/>
  <c r="A1353" i="21" s="1"/>
  <c r="A1377" i="21" s="1"/>
  <c r="A1401" i="21" s="1"/>
  <c r="A1425" i="21" s="1"/>
  <c r="A1449" i="21" s="1"/>
  <c r="A1473" i="21" s="1"/>
  <c r="A1433" i="21"/>
  <c r="A1457" i="21" s="1"/>
  <c r="A1481" i="21" s="1"/>
  <c r="A1505" i="21" s="1"/>
  <c r="A1529" i="21" s="1"/>
  <c r="A1553" i="21" s="1"/>
  <c r="A1577" i="21" s="1"/>
  <c r="A1601" i="21" s="1"/>
  <c r="A1625" i="21" s="1"/>
  <c r="A1649" i="21" s="1"/>
  <c r="A1673" i="21" s="1"/>
  <c r="A1697" i="21" s="1"/>
  <c r="A1721" i="21" s="1"/>
  <c r="A1745" i="21" s="1"/>
  <c r="A1769" i="21" s="1"/>
  <c r="A1793" i="21" s="1"/>
  <c r="A1817" i="21" s="1"/>
  <c r="A1841" i="21" s="1"/>
  <c r="A1865" i="21" s="1"/>
  <c r="A1889" i="21" s="1"/>
  <c r="A1913" i="21" s="1"/>
  <c r="A1937" i="21" s="1"/>
  <c r="A1961" i="21" s="1"/>
  <c r="A1985" i="21" s="1"/>
  <c r="A2009" i="21" s="1"/>
  <c r="A2033" i="21" s="1"/>
  <c r="A2057" i="21" s="1"/>
  <c r="A2081" i="21" s="1"/>
  <c r="A2105" i="21" s="1"/>
  <c r="A2129" i="21" s="1"/>
  <c r="A2153" i="21" s="1"/>
  <c r="A2177" i="21" s="1"/>
  <c r="A2201" i="21" s="1"/>
  <c r="A2225" i="21" s="1"/>
  <c r="A2249" i="21" s="1"/>
  <c r="A2273" i="21" s="1"/>
  <c r="A2297" i="21" s="1"/>
  <c r="A2321" i="21" s="1"/>
  <c r="A2345" i="21" s="1"/>
  <c r="A2369" i="21" s="1"/>
  <c r="A2393" i="21" s="1"/>
  <c r="A1497" i="21"/>
  <c r="A1521" i="21" s="1"/>
  <c r="A1545" i="21" s="1"/>
  <c r="A1569" i="21" s="1"/>
  <c r="A1593" i="21" s="1"/>
  <c r="A1617" i="21" s="1"/>
  <c r="A1641" i="21" s="1"/>
  <c r="A1665" i="21" s="1"/>
  <c r="A1689" i="21" s="1"/>
  <c r="A1713" i="21" s="1"/>
  <c r="A1737" i="21" s="1"/>
  <c r="A1761" i="21" s="1"/>
  <c r="A1785" i="21" s="1"/>
  <c r="A1809" i="21" s="1"/>
  <c r="A1833" i="21" s="1"/>
  <c r="A1857" i="21" s="1"/>
  <c r="A1881" i="21" s="1"/>
  <c r="A1905" i="21" s="1"/>
  <c r="A1929" i="21" s="1"/>
  <c r="A1953" i="21" s="1"/>
  <c r="A1977" i="21" s="1"/>
  <c r="A2001" i="21" s="1"/>
  <c r="A2025" i="21" s="1"/>
  <c r="A2049" i="21" s="1"/>
  <c r="A2073" i="21" s="1"/>
  <c r="A2097" i="21" s="1"/>
  <c r="A2121" i="21" s="1"/>
  <c r="A2145" i="21" s="1"/>
  <c r="A2169" i="21" s="1"/>
  <c r="A2193" i="21" s="1"/>
  <c r="A2217" i="21" s="1"/>
  <c r="A2241" i="21" s="1"/>
  <c r="A2265" i="21" s="1"/>
  <c r="A2289" i="21" s="1"/>
  <c r="A2313" i="21" s="1"/>
  <c r="A2337" i="21" s="1"/>
  <c r="A2361" i="21" s="1"/>
  <c r="A2385" i="21" s="1"/>
  <c r="A1570" i="21"/>
  <c r="A1594" i="21" s="1"/>
  <c r="A1618" i="21" s="1"/>
  <c r="A1642" i="21" s="1"/>
  <c r="A1666" i="21" s="1"/>
  <c r="A1653" i="21"/>
  <c r="A1677" i="21" s="1"/>
  <c r="A1701" i="21" s="1"/>
  <c r="A1725" i="21" s="1"/>
  <c r="A1749" i="21" s="1"/>
  <c r="A1773" i="21" s="1"/>
  <c r="A1797" i="21" s="1"/>
  <c r="A1821" i="21" s="1"/>
  <c r="A1845" i="21" s="1"/>
  <c r="A1869" i="21" s="1"/>
  <c r="A1893" i="21" s="1"/>
  <c r="A1917" i="21" s="1"/>
  <c r="A1941" i="21" s="1"/>
  <c r="A1965" i="21" s="1"/>
  <c r="A1989" i="21" s="1"/>
  <c r="A2013" i="21" s="1"/>
  <c r="A2037" i="21" s="1"/>
  <c r="A2061" i="21" s="1"/>
  <c r="A2085" i="21" s="1"/>
  <c r="A2109" i="21" s="1"/>
  <c r="A2133" i="21" s="1"/>
  <c r="A2157" i="21" s="1"/>
  <c r="A2181" i="21" s="1"/>
  <c r="A2205" i="21" s="1"/>
  <c r="A2229" i="21" s="1"/>
  <c r="A2253" i="21" s="1"/>
  <c r="A1690" i="21"/>
  <c r="A1714" i="21" s="1"/>
  <c r="A1738" i="21" s="1"/>
  <c r="A1762" i="21"/>
  <c r="A1786" i="21" s="1"/>
  <c r="A1810" i="21" s="1"/>
  <c r="A1834" i="21" s="1"/>
  <c r="A1858" i="21" s="1"/>
  <c r="A1882" i="21" s="1"/>
  <c r="A1906" i="21" s="1"/>
  <c r="A1930" i="21" s="1"/>
  <c r="A1954" i="21" s="1"/>
  <c r="A1978" i="21" s="1"/>
  <c r="A2002" i="21" s="1"/>
  <c r="A2026" i="21" s="1"/>
  <c r="A2050" i="21" s="1"/>
  <c r="A2074" i="21" s="1"/>
  <c r="A2098" i="21" s="1"/>
  <c r="A2122" i="21" s="1"/>
  <c r="A2146" i="21" s="1"/>
  <c r="A2170" i="21" s="1"/>
  <c r="A2194" i="21" s="1"/>
  <c r="A2218" i="21" s="1"/>
  <c r="A2242" i="21" s="1"/>
  <c r="A2266" i="21" s="1"/>
  <c r="A2290" i="21" s="1"/>
  <c r="A2314" i="21" s="1"/>
  <c r="A2338" i="21" s="1"/>
  <c r="A2362" i="21" s="1"/>
  <c r="A2386" i="21" s="1"/>
  <c r="A1883" i="21"/>
  <c r="A1907" i="21" s="1"/>
  <c r="A1931" i="21" s="1"/>
  <c r="A1955" i="21" s="1"/>
  <c r="A1979" i="21" s="1"/>
  <c r="A2003" i="21" s="1"/>
  <c r="A2027" i="21" s="1"/>
  <c r="A2051" i="21" s="1"/>
  <c r="A2075" i="21" s="1"/>
  <c r="A2099" i="21" s="1"/>
  <c r="A2123" i="21" s="1"/>
  <c r="A2147" i="21" s="1"/>
  <c r="A2171" i="21" s="1"/>
  <c r="A2195" i="21" s="1"/>
  <c r="A2219" i="21" s="1"/>
  <c r="A2243" i="21" s="1"/>
  <c r="A2267" i="21" s="1"/>
  <c r="A2291" i="21" s="1"/>
  <c r="A2315" i="21" s="1"/>
  <c r="A2339" i="21" s="1"/>
  <c r="A2363" i="21" s="1"/>
  <c r="A2387" i="21" s="1"/>
  <c r="A2277" i="21"/>
  <c r="A2301" i="21" s="1"/>
  <c r="A2325" i="21" s="1"/>
  <c r="A2349" i="21" s="1"/>
  <c r="A2373" i="21"/>
  <c r="A2397" i="21"/>
  <c r="A29" i="21"/>
  <c r="A53" i="21" s="1"/>
  <c r="A77" i="21" s="1"/>
  <c r="A101" i="21" s="1"/>
  <c r="A125" i="21" s="1"/>
  <c r="A149" i="21" s="1"/>
  <c r="A173" i="21" s="1"/>
  <c r="A197" i="21" s="1"/>
  <c r="A221" i="21" s="1"/>
  <c r="A245" i="21" s="1"/>
  <c r="A269" i="21" s="1"/>
  <c r="A293" i="21" s="1"/>
  <c r="A317" i="21" s="1"/>
  <c r="A341" i="21" s="1"/>
  <c r="A365" i="21" s="1"/>
  <c r="A389" i="21" s="1"/>
  <c r="A413" i="21" s="1"/>
  <c r="A437" i="21" s="1"/>
  <c r="A461" i="21" s="1"/>
  <c r="A485" i="21" s="1"/>
  <c r="A509" i="21" s="1"/>
  <c r="A533" i="21" s="1"/>
  <c r="A557" i="21" s="1"/>
  <c r="A581" i="21" s="1"/>
  <c r="A605" i="21" s="1"/>
  <c r="A629" i="21" s="1"/>
  <c r="A653" i="21" s="1"/>
  <c r="A677" i="21" s="1"/>
  <c r="A701" i="21" s="1"/>
  <c r="A725" i="21" s="1"/>
  <c r="A749" i="21" s="1"/>
  <c r="A773" i="21" s="1"/>
  <c r="A797" i="21" s="1"/>
  <c r="A821" i="21" s="1"/>
  <c r="A845" i="21" s="1"/>
  <c r="A869" i="21" s="1"/>
  <c r="A893" i="21" s="1"/>
  <c r="A917" i="21" s="1"/>
  <c r="A941" i="21" s="1"/>
  <c r="A965" i="21" s="1"/>
  <c r="A989" i="21" s="1"/>
  <c r="A1013" i="21" s="1"/>
  <c r="A1037" i="21" s="1"/>
  <c r="A1061" i="21" s="1"/>
  <c r="A1085" i="21" s="1"/>
  <c r="A1109" i="21" s="1"/>
  <c r="A1133" i="21" s="1"/>
  <c r="A1157" i="21" s="1"/>
  <c r="A1181" i="21" s="1"/>
  <c r="A1205" i="21" s="1"/>
  <c r="A1229" i="21" s="1"/>
  <c r="A1253" i="21" s="1"/>
  <c r="A1277" i="21" s="1"/>
  <c r="A1301" i="21" s="1"/>
  <c r="A1325" i="21" s="1"/>
  <c r="A1349" i="21" s="1"/>
  <c r="A1373" i="21" s="1"/>
  <c r="A1397" i="21" s="1"/>
  <c r="A1421" i="21" s="1"/>
  <c r="A1445" i="21" s="1"/>
  <c r="A1469" i="21" s="1"/>
  <c r="A1493" i="21" s="1"/>
  <c r="A1517" i="21" s="1"/>
  <c r="A1541" i="21" s="1"/>
  <c r="A1565" i="21" s="1"/>
  <c r="A1589" i="21" s="1"/>
  <c r="A1613" i="21" s="1"/>
  <c r="A1637" i="21" s="1"/>
  <c r="A1661" i="21" s="1"/>
  <c r="A1685" i="21" s="1"/>
  <c r="A1709" i="21" s="1"/>
  <c r="A1733" i="21" s="1"/>
  <c r="A1757" i="21" s="1"/>
  <c r="A1781" i="21" s="1"/>
  <c r="A1805" i="21" s="1"/>
  <c r="A1829" i="21" s="1"/>
  <c r="A1853" i="21" s="1"/>
  <c r="A1877" i="21" s="1"/>
  <c r="A1901" i="21" s="1"/>
  <c r="A1925" i="21" s="1"/>
  <c r="A1949" i="21" s="1"/>
  <c r="A1973" i="21" s="1"/>
  <c r="A1997" i="21" s="1"/>
  <c r="A2021" i="21" s="1"/>
  <c r="A2045" i="21" s="1"/>
  <c r="A2069" i="21" s="1"/>
  <c r="A2093" i="21" s="1"/>
  <c r="A2117" i="21" s="1"/>
  <c r="A2141" i="21" s="1"/>
  <c r="A2165" i="21" s="1"/>
  <c r="A2189" i="21" s="1"/>
  <c r="A2213" i="21" s="1"/>
  <c r="A2237" i="21" s="1"/>
  <c r="A2261" i="21" s="1"/>
  <c r="A2285" i="21" s="1"/>
  <c r="A2309" i="21" s="1"/>
  <c r="A2333" i="21" s="1"/>
  <c r="A2357" i="21" s="1"/>
  <c r="A2381" i="21" s="1"/>
  <c r="A30" i="19"/>
  <c r="A54" i="19" s="1"/>
  <c r="A78" i="19" s="1"/>
  <c r="A102" i="19" s="1"/>
  <c r="A126" i="19" s="1"/>
  <c r="A150" i="19" s="1"/>
  <c r="A174" i="19" s="1"/>
  <c r="A198" i="19" s="1"/>
  <c r="A222" i="19" s="1"/>
  <c r="A246" i="19" s="1"/>
  <c r="A270" i="19" s="1"/>
  <c r="A294" i="19" s="1"/>
  <c r="A318" i="19" s="1"/>
  <c r="A342" i="19" s="1"/>
  <c r="A366" i="19" s="1"/>
  <c r="A390" i="19" s="1"/>
  <c r="A414" i="19" s="1"/>
  <c r="A438" i="19" s="1"/>
  <c r="A462" i="19" s="1"/>
  <c r="A486" i="19" s="1"/>
  <c r="A510" i="19" s="1"/>
  <c r="A534" i="19" s="1"/>
  <c r="A558" i="19" s="1"/>
  <c r="A582" i="19" s="1"/>
  <c r="A606" i="19" s="1"/>
  <c r="A630" i="19" s="1"/>
  <c r="A654" i="19" s="1"/>
  <c r="A678" i="19" s="1"/>
  <c r="A702" i="19" s="1"/>
  <c r="A726" i="19" s="1"/>
  <c r="A750" i="19" s="1"/>
  <c r="A774" i="19" s="1"/>
  <c r="A798" i="19" s="1"/>
  <c r="A822" i="19" s="1"/>
  <c r="A846" i="19" s="1"/>
  <c r="A870" i="19" s="1"/>
  <c r="A894" i="19" s="1"/>
  <c r="A918" i="19" s="1"/>
  <c r="A942" i="19" s="1"/>
  <c r="A966" i="19" s="1"/>
  <c r="A990" i="19" s="1"/>
  <c r="A1014" i="19" s="1"/>
  <c r="A1038" i="19" s="1"/>
  <c r="A1062" i="19" s="1"/>
  <c r="A1086" i="19" s="1"/>
  <c r="A1110" i="19" s="1"/>
  <c r="A1134" i="19" s="1"/>
  <c r="A1158" i="19" s="1"/>
  <c r="A1182" i="19" s="1"/>
  <c r="A1206" i="19" s="1"/>
  <c r="A1230" i="19" s="1"/>
  <c r="A1254" i="19" s="1"/>
  <c r="A1278" i="19" s="1"/>
  <c r="A1302" i="19" s="1"/>
  <c r="A1326" i="19" s="1"/>
  <c r="A1350" i="19" s="1"/>
  <c r="A1374" i="19" s="1"/>
  <c r="A1398" i="19" s="1"/>
  <c r="A1422" i="19" s="1"/>
  <c r="A1446" i="19" s="1"/>
  <c r="A1470" i="19" s="1"/>
  <c r="A1494" i="19" s="1"/>
  <c r="A1518" i="19" s="1"/>
  <c r="A1542" i="19" s="1"/>
  <c r="A1566" i="19" s="1"/>
  <c r="A1590" i="19" s="1"/>
  <c r="A1614" i="19" s="1"/>
  <c r="A1638" i="19" s="1"/>
  <c r="A1662" i="19" s="1"/>
  <c r="A1686" i="19" s="1"/>
  <c r="A1710" i="19" s="1"/>
  <c r="A1734" i="19" s="1"/>
  <c r="A1758" i="19" s="1"/>
  <c r="A1782" i="19" s="1"/>
  <c r="A1806" i="19" s="1"/>
  <c r="A1830" i="19" s="1"/>
  <c r="A1854" i="19" s="1"/>
  <c r="A1878" i="19" s="1"/>
  <c r="A1902" i="19" s="1"/>
  <c r="A1926" i="19" s="1"/>
  <c r="A1950" i="19" s="1"/>
  <c r="A1974" i="19" s="1"/>
  <c r="A1998" i="19" s="1"/>
  <c r="A2022" i="19" s="1"/>
  <c r="A2046" i="19" s="1"/>
  <c r="A2070" i="19" s="1"/>
  <c r="A2094" i="19" s="1"/>
  <c r="A2118" i="19" s="1"/>
  <c r="A2142" i="19" s="1"/>
  <c r="A2166" i="19" s="1"/>
  <c r="A2190" i="19" s="1"/>
  <c r="A2214" i="19" s="1"/>
  <c r="A2238" i="19" s="1"/>
  <c r="A2262" i="19" s="1"/>
  <c r="A2286" i="19" s="1"/>
  <c r="A2310" i="19" s="1"/>
  <c r="A2334" i="19" s="1"/>
  <c r="A2358" i="19" s="1"/>
  <c r="A2382" i="19" s="1"/>
  <c r="A31" i="19"/>
  <c r="A55" i="19" s="1"/>
  <c r="A79" i="19" s="1"/>
  <c r="A103" i="19" s="1"/>
  <c r="A127" i="19" s="1"/>
  <c r="A151" i="19" s="1"/>
  <c r="A175" i="19" s="1"/>
  <c r="A199" i="19" s="1"/>
  <c r="A223" i="19" s="1"/>
  <c r="A247" i="19" s="1"/>
  <c r="A271" i="19" s="1"/>
  <c r="A295" i="19" s="1"/>
  <c r="A319" i="19" s="1"/>
  <c r="A343" i="19" s="1"/>
  <c r="A367" i="19" s="1"/>
  <c r="A391" i="19" s="1"/>
  <c r="A415" i="19" s="1"/>
  <c r="A439" i="19" s="1"/>
  <c r="A463" i="19" s="1"/>
  <c r="A487" i="19" s="1"/>
  <c r="A511" i="19" s="1"/>
  <c r="A535" i="19" s="1"/>
  <c r="A559" i="19" s="1"/>
  <c r="A583" i="19" s="1"/>
  <c r="A607" i="19" s="1"/>
  <c r="A631" i="19" s="1"/>
  <c r="A655" i="19" s="1"/>
  <c r="A679" i="19" s="1"/>
  <c r="A703" i="19" s="1"/>
  <c r="A727" i="19" s="1"/>
  <c r="A751" i="19" s="1"/>
  <c r="A775" i="19" s="1"/>
  <c r="A799" i="19" s="1"/>
  <c r="A823" i="19" s="1"/>
  <c r="A847" i="19" s="1"/>
  <c r="A871" i="19" s="1"/>
  <c r="A895" i="19" s="1"/>
  <c r="A919" i="19" s="1"/>
  <c r="A943" i="19" s="1"/>
  <c r="A967" i="19" s="1"/>
  <c r="A991" i="19" s="1"/>
  <c r="A1015" i="19" s="1"/>
  <c r="A1039" i="19" s="1"/>
  <c r="A1063" i="19" s="1"/>
  <c r="A1087" i="19" s="1"/>
  <c r="A1111" i="19" s="1"/>
  <c r="A1135" i="19" s="1"/>
  <c r="A1159" i="19" s="1"/>
  <c r="A1183" i="19" s="1"/>
  <c r="A1207" i="19" s="1"/>
  <c r="A1231" i="19" s="1"/>
  <c r="A1255" i="19" s="1"/>
  <c r="A1279" i="19" s="1"/>
  <c r="A32" i="19"/>
  <c r="A56" i="19" s="1"/>
  <c r="A80" i="19" s="1"/>
  <c r="A104" i="19" s="1"/>
  <c r="A128" i="19" s="1"/>
  <c r="A152" i="19" s="1"/>
  <c r="A176" i="19" s="1"/>
  <c r="A200" i="19" s="1"/>
  <c r="A224" i="19" s="1"/>
  <c r="A248" i="19" s="1"/>
  <c r="A272" i="19" s="1"/>
  <c r="A296" i="19" s="1"/>
  <c r="A320" i="19" s="1"/>
  <c r="A344" i="19" s="1"/>
  <c r="A368" i="19" s="1"/>
  <c r="A392" i="19" s="1"/>
  <c r="A416" i="19" s="1"/>
  <c r="A440" i="19" s="1"/>
  <c r="A464" i="19" s="1"/>
  <c r="A488" i="19" s="1"/>
  <c r="A512" i="19" s="1"/>
  <c r="A536" i="19" s="1"/>
  <c r="A560" i="19" s="1"/>
  <c r="A584" i="19" s="1"/>
  <c r="A608" i="19" s="1"/>
  <c r="A632" i="19" s="1"/>
  <c r="A656" i="19" s="1"/>
  <c r="A680" i="19" s="1"/>
  <c r="A704" i="19" s="1"/>
  <c r="A728" i="19" s="1"/>
  <c r="A752" i="19" s="1"/>
  <c r="A776" i="19" s="1"/>
  <c r="A800" i="19" s="1"/>
  <c r="A824" i="19" s="1"/>
  <c r="A848" i="19" s="1"/>
  <c r="A872" i="19" s="1"/>
  <c r="A896" i="19" s="1"/>
  <c r="A920" i="19" s="1"/>
  <c r="A944" i="19" s="1"/>
  <c r="A968" i="19" s="1"/>
  <c r="A992" i="19" s="1"/>
  <c r="A1016" i="19" s="1"/>
  <c r="A1040" i="19" s="1"/>
  <c r="A1064" i="19" s="1"/>
  <c r="A1088" i="19" s="1"/>
  <c r="A1112" i="19" s="1"/>
  <c r="A1136" i="19" s="1"/>
  <c r="A1160" i="19" s="1"/>
  <c r="A1184" i="19" s="1"/>
  <c r="A1208" i="19" s="1"/>
  <c r="A1232" i="19" s="1"/>
  <c r="A1256" i="19" s="1"/>
  <c r="A1280" i="19" s="1"/>
  <c r="A1304" i="19" s="1"/>
  <c r="A1328" i="19" s="1"/>
  <c r="A1352" i="19" s="1"/>
  <c r="A1376" i="19" s="1"/>
  <c r="A1400" i="19" s="1"/>
  <c r="A1424" i="19" s="1"/>
  <c r="A1448" i="19" s="1"/>
  <c r="A1472" i="19" s="1"/>
  <c r="A1496" i="19" s="1"/>
  <c r="A1520" i="19" s="1"/>
  <c r="A1544" i="19" s="1"/>
  <c r="A1568" i="19" s="1"/>
  <c r="A1592" i="19" s="1"/>
  <c r="A1616" i="19" s="1"/>
  <c r="A1640" i="19" s="1"/>
  <c r="A1664" i="19" s="1"/>
  <c r="A1688" i="19" s="1"/>
  <c r="A1712" i="19" s="1"/>
  <c r="A1736" i="19" s="1"/>
  <c r="A1760" i="19" s="1"/>
  <c r="A1784" i="19" s="1"/>
  <c r="A1808" i="19" s="1"/>
  <c r="A1832" i="19" s="1"/>
  <c r="A1856" i="19" s="1"/>
  <c r="A1880" i="19" s="1"/>
  <c r="A1904" i="19" s="1"/>
  <c r="A1928" i="19" s="1"/>
  <c r="A1952" i="19" s="1"/>
  <c r="A1976" i="19" s="1"/>
  <c r="A2000" i="19" s="1"/>
  <c r="A2024" i="19" s="1"/>
  <c r="A2048" i="19" s="1"/>
  <c r="A2072" i="19" s="1"/>
  <c r="A2096" i="19" s="1"/>
  <c r="A2120" i="19" s="1"/>
  <c r="A2144" i="19" s="1"/>
  <c r="A2168" i="19" s="1"/>
  <c r="A2192" i="19" s="1"/>
  <c r="A2216" i="19" s="1"/>
  <c r="A2240" i="19" s="1"/>
  <c r="A2264" i="19" s="1"/>
  <c r="A2288" i="19" s="1"/>
  <c r="A2312" i="19" s="1"/>
  <c r="A2336" i="19" s="1"/>
  <c r="A2360" i="19" s="1"/>
  <c r="A2384" i="19" s="1"/>
  <c r="A33" i="19"/>
  <c r="A57" i="19" s="1"/>
  <c r="A81" i="19" s="1"/>
  <c r="A105" i="19" s="1"/>
  <c r="A129" i="19" s="1"/>
  <c r="A153" i="19" s="1"/>
  <c r="A177" i="19" s="1"/>
  <c r="A201" i="19" s="1"/>
  <c r="A225" i="19" s="1"/>
  <c r="A249" i="19" s="1"/>
  <c r="A273" i="19" s="1"/>
  <c r="A297" i="19" s="1"/>
  <c r="A321" i="19" s="1"/>
  <c r="A345" i="19" s="1"/>
  <c r="A369" i="19" s="1"/>
  <c r="A393" i="19" s="1"/>
  <c r="A417" i="19" s="1"/>
  <c r="A441" i="19" s="1"/>
  <c r="A465" i="19" s="1"/>
  <c r="A489" i="19" s="1"/>
  <c r="A513" i="19" s="1"/>
  <c r="A537" i="19" s="1"/>
  <c r="A561" i="19" s="1"/>
  <c r="A585" i="19" s="1"/>
  <c r="A609" i="19" s="1"/>
  <c r="A633" i="19" s="1"/>
  <c r="A657" i="19" s="1"/>
  <c r="A681" i="19" s="1"/>
  <c r="A705" i="19" s="1"/>
  <c r="A729" i="19" s="1"/>
  <c r="A753" i="19" s="1"/>
  <c r="A777" i="19" s="1"/>
  <c r="A801" i="19" s="1"/>
  <c r="A825" i="19" s="1"/>
  <c r="A849" i="19" s="1"/>
  <c r="A873" i="19" s="1"/>
  <c r="A897" i="19" s="1"/>
  <c r="A921" i="19" s="1"/>
  <c r="A945" i="19" s="1"/>
  <c r="A969" i="19" s="1"/>
  <c r="A993" i="19" s="1"/>
  <c r="A1017" i="19" s="1"/>
  <c r="A1041" i="19" s="1"/>
  <c r="A1065" i="19" s="1"/>
  <c r="A1089" i="19" s="1"/>
  <c r="A1113" i="19" s="1"/>
  <c r="A1137" i="19" s="1"/>
  <c r="A1161" i="19" s="1"/>
  <c r="A1185" i="19" s="1"/>
  <c r="A1209" i="19" s="1"/>
  <c r="A1233" i="19" s="1"/>
  <c r="A1257" i="19" s="1"/>
  <c r="A1281" i="19" s="1"/>
  <c r="A1305" i="19" s="1"/>
  <c r="A1329" i="19" s="1"/>
  <c r="A1353" i="19" s="1"/>
  <c r="A1377" i="19" s="1"/>
  <c r="A1401" i="19" s="1"/>
  <c r="A1425" i="19" s="1"/>
  <c r="A1449" i="19" s="1"/>
  <c r="A1473" i="19" s="1"/>
  <c r="A1497" i="19" s="1"/>
  <c r="A1521" i="19" s="1"/>
  <c r="A1545" i="19" s="1"/>
  <c r="A1569" i="19" s="1"/>
  <c r="A1593" i="19" s="1"/>
  <c r="A1617" i="19" s="1"/>
  <c r="A1641" i="19" s="1"/>
  <c r="A1665" i="19" s="1"/>
  <c r="A1689" i="19" s="1"/>
  <c r="A1713" i="19" s="1"/>
  <c r="A1737" i="19" s="1"/>
  <c r="A1761" i="19" s="1"/>
  <c r="A1785" i="19" s="1"/>
  <c r="A1809" i="19" s="1"/>
  <c r="A1833" i="19" s="1"/>
  <c r="A1857" i="19" s="1"/>
  <c r="A1881" i="19" s="1"/>
  <c r="A1905" i="19" s="1"/>
  <c r="A1929" i="19" s="1"/>
  <c r="A1953" i="19" s="1"/>
  <c r="A1977" i="19" s="1"/>
  <c r="A2001" i="19" s="1"/>
  <c r="A2025" i="19" s="1"/>
  <c r="A2049" i="19" s="1"/>
  <c r="A2073" i="19" s="1"/>
  <c r="A2097" i="19" s="1"/>
  <c r="A2121" i="19" s="1"/>
  <c r="A2145" i="19" s="1"/>
  <c r="A2169" i="19" s="1"/>
  <c r="A2193" i="19" s="1"/>
  <c r="A2217" i="19" s="1"/>
  <c r="A2241" i="19" s="1"/>
  <c r="A2265" i="19" s="1"/>
  <c r="A2289" i="19" s="1"/>
  <c r="A2313" i="19" s="1"/>
  <c r="A2337" i="19" s="1"/>
  <c r="A2361" i="19" s="1"/>
  <c r="A2385" i="19" s="1"/>
  <c r="A34" i="19"/>
  <c r="A35" i="19"/>
  <c r="A36" i="19"/>
  <c r="A60" i="19" s="1"/>
  <c r="A84" i="19" s="1"/>
  <c r="A108" i="19" s="1"/>
  <c r="A132" i="19" s="1"/>
  <c r="A156" i="19" s="1"/>
  <c r="A180" i="19" s="1"/>
  <c r="A204" i="19" s="1"/>
  <c r="A228" i="19" s="1"/>
  <c r="A252" i="19" s="1"/>
  <c r="A276" i="19" s="1"/>
  <c r="A300" i="19" s="1"/>
  <c r="A324" i="19" s="1"/>
  <c r="A348" i="19" s="1"/>
  <c r="A372" i="19" s="1"/>
  <c r="A396" i="19" s="1"/>
  <c r="A420" i="19" s="1"/>
  <c r="A444" i="19" s="1"/>
  <c r="A468" i="19" s="1"/>
  <c r="A492" i="19" s="1"/>
  <c r="A516" i="19" s="1"/>
  <c r="A540" i="19" s="1"/>
  <c r="A564" i="19" s="1"/>
  <c r="A588" i="19" s="1"/>
  <c r="A612" i="19" s="1"/>
  <c r="A636" i="19" s="1"/>
  <c r="A660" i="19" s="1"/>
  <c r="A684" i="19" s="1"/>
  <c r="A708" i="19" s="1"/>
  <c r="A732" i="19" s="1"/>
  <c r="A756" i="19" s="1"/>
  <c r="A780" i="19" s="1"/>
  <c r="A804" i="19" s="1"/>
  <c r="A828" i="19" s="1"/>
  <c r="A852" i="19" s="1"/>
  <c r="A876" i="19" s="1"/>
  <c r="A900" i="19" s="1"/>
  <c r="A924" i="19" s="1"/>
  <c r="A948" i="19" s="1"/>
  <c r="A972" i="19" s="1"/>
  <c r="A996" i="19" s="1"/>
  <c r="A1020" i="19" s="1"/>
  <c r="A1044" i="19" s="1"/>
  <c r="A1068" i="19" s="1"/>
  <c r="A1092" i="19" s="1"/>
  <c r="A1116" i="19" s="1"/>
  <c r="A1140" i="19" s="1"/>
  <c r="A1164" i="19" s="1"/>
  <c r="A1188" i="19" s="1"/>
  <c r="A1212" i="19" s="1"/>
  <c r="A1236" i="19" s="1"/>
  <c r="A1260" i="19" s="1"/>
  <c r="A1284" i="19" s="1"/>
  <c r="A1308" i="19" s="1"/>
  <c r="A1332" i="19" s="1"/>
  <c r="A1356" i="19" s="1"/>
  <c r="A1380" i="19" s="1"/>
  <c r="A1404" i="19" s="1"/>
  <c r="A1428" i="19" s="1"/>
  <c r="A1452" i="19" s="1"/>
  <c r="A1476" i="19" s="1"/>
  <c r="A1500" i="19" s="1"/>
  <c r="A1524" i="19" s="1"/>
  <c r="A1548" i="19" s="1"/>
  <c r="A1572" i="19" s="1"/>
  <c r="A1596" i="19" s="1"/>
  <c r="A1620" i="19" s="1"/>
  <c r="A1644" i="19" s="1"/>
  <c r="A1668" i="19" s="1"/>
  <c r="A1692" i="19" s="1"/>
  <c r="A1716" i="19" s="1"/>
  <c r="A1740" i="19" s="1"/>
  <c r="A1764" i="19" s="1"/>
  <c r="A1788" i="19" s="1"/>
  <c r="A1812" i="19" s="1"/>
  <c r="A1836" i="19" s="1"/>
  <c r="A1860" i="19" s="1"/>
  <c r="A1884" i="19" s="1"/>
  <c r="A1908" i="19" s="1"/>
  <c r="A1932" i="19" s="1"/>
  <c r="A1956" i="19" s="1"/>
  <c r="A1980" i="19" s="1"/>
  <c r="A2004" i="19" s="1"/>
  <c r="A2028" i="19" s="1"/>
  <c r="A2052" i="19" s="1"/>
  <c r="A2076" i="19" s="1"/>
  <c r="A2100" i="19" s="1"/>
  <c r="A2124" i="19" s="1"/>
  <c r="A2148" i="19" s="1"/>
  <c r="A2172" i="19" s="1"/>
  <c r="A2196" i="19" s="1"/>
  <c r="A2220" i="19" s="1"/>
  <c r="A2244" i="19" s="1"/>
  <c r="A2268" i="19" s="1"/>
  <c r="A2292" i="19" s="1"/>
  <c r="A2316" i="19" s="1"/>
  <c r="A2340" i="19" s="1"/>
  <c r="A2364" i="19" s="1"/>
  <c r="A2388" i="19" s="1"/>
  <c r="A37" i="19"/>
  <c r="A61" i="19" s="1"/>
  <c r="A85" i="19" s="1"/>
  <c r="A109" i="19" s="1"/>
  <c r="A133" i="19" s="1"/>
  <c r="A157" i="19" s="1"/>
  <c r="A181" i="19" s="1"/>
  <c r="A205" i="19" s="1"/>
  <c r="A229" i="19" s="1"/>
  <c r="A253" i="19" s="1"/>
  <c r="A277" i="19" s="1"/>
  <c r="A301" i="19" s="1"/>
  <c r="A325" i="19" s="1"/>
  <c r="A349" i="19" s="1"/>
  <c r="A373" i="19" s="1"/>
  <c r="A397" i="19" s="1"/>
  <c r="A421" i="19" s="1"/>
  <c r="A445" i="19" s="1"/>
  <c r="A469" i="19" s="1"/>
  <c r="A493" i="19" s="1"/>
  <c r="A517" i="19" s="1"/>
  <c r="A541" i="19" s="1"/>
  <c r="A565" i="19" s="1"/>
  <c r="A589" i="19" s="1"/>
  <c r="A613" i="19" s="1"/>
  <c r="A637" i="19" s="1"/>
  <c r="A661" i="19" s="1"/>
  <c r="A685" i="19" s="1"/>
  <c r="A709" i="19" s="1"/>
  <c r="A733" i="19" s="1"/>
  <c r="A757" i="19" s="1"/>
  <c r="A781" i="19" s="1"/>
  <c r="A805" i="19" s="1"/>
  <c r="A829" i="19" s="1"/>
  <c r="A853" i="19" s="1"/>
  <c r="A877" i="19" s="1"/>
  <c r="A901" i="19" s="1"/>
  <c r="A925" i="19" s="1"/>
  <c r="A949" i="19" s="1"/>
  <c r="A973" i="19" s="1"/>
  <c r="A997" i="19" s="1"/>
  <c r="A1021" i="19" s="1"/>
  <c r="A1045" i="19" s="1"/>
  <c r="A1069" i="19" s="1"/>
  <c r="A1093" i="19" s="1"/>
  <c r="A1117" i="19" s="1"/>
  <c r="A1141" i="19" s="1"/>
  <c r="A1165" i="19" s="1"/>
  <c r="A1189" i="19" s="1"/>
  <c r="A1213" i="19" s="1"/>
  <c r="A1237" i="19" s="1"/>
  <c r="A1261" i="19" s="1"/>
  <c r="A1285" i="19" s="1"/>
  <c r="A1309" i="19" s="1"/>
  <c r="A1333" i="19" s="1"/>
  <c r="A1357" i="19" s="1"/>
  <c r="A1381" i="19" s="1"/>
  <c r="A1405" i="19" s="1"/>
  <c r="A1429" i="19" s="1"/>
  <c r="A1453" i="19" s="1"/>
  <c r="A1477" i="19" s="1"/>
  <c r="A1501" i="19" s="1"/>
  <c r="A1525" i="19" s="1"/>
  <c r="A1549" i="19" s="1"/>
  <c r="A1573" i="19" s="1"/>
  <c r="A1597" i="19" s="1"/>
  <c r="A1621" i="19" s="1"/>
  <c r="A1645" i="19" s="1"/>
  <c r="A1669" i="19" s="1"/>
  <c r="A1693" i="19" s="1"/>
  <c r="A1717" i="19" s="1"/>
  <c r="A1741" i="19" s="1"/>
  <c r="A1765" i="19" s="1"/>
  <c r="A1789" i="19" s="1"/>
  <c r="A1813" i="19" s="1"/>
  <c r="A1837" i="19" s="1"/>
  <c r="A1861" i="19" s="1"/>
  <c r="A1885" i="19" s="1"/>
  <c r="A1909" i="19" s="1"/>
  <c r="A1933" i="19" s="1"/>
  <c r="A1957" i="19" s="1"/>
  <c r="A1981" i="19" s="1"/>
  <c r="A2005" i="19" s="1"/>
  <c r="A2029" i="19" s="1"/>
  <c r="A2053" i="19" s="1"/>
  <c r="A2077" i="19" s="1"/>
  <c r="A2101" i="19" s="1"/>
  <c r="A2125" i="19" s="1"/>
  <c r="A2149" i="19" s="1"/>
  <c r="A2173" i="19" s="1"/>
  <c r="A2197" i="19" s="1"/>
  <c r="A2221" i="19" s="1"/>
  <c r="A2245" i="19" s="1"/>
  <c r="A2269" i="19" s="1"/>
  <c r="A2293" i="19" s="1"/>
  <c r="A2317" i="19" s="1"/>
  <c r="A2341" i="19" s="1"/>
  <c r="A2365" i="19" s="1"/>
  <c r="A2389" i="19" s="1"/>
  <c r="A38" i="19"/>
  <c r="A62" i="19" s="1"/>
  <c r="A86" i="19" s="1"/>
  <c r="A110" i="19" s="1"/>
  <c r="A134" i="19" s="1"/>
  <c r="A158" i="19" s="1"/>
  <c r="A182" i="19" s="1"/>
  <c r="A206" i="19" s="1"/>
  <c r="A230" i="19" s="1"/>
  <c r="A254" i="19" s="1"/>
  <c r="A278" i="19" s="1"/>
  <c r="A302" i="19" s="1"/>
  <c r="A326" i="19" s="1"/>
  <c r="A350" i="19" s="1"/>
  <c r="A374" i="19" s="1"/>
  <c r="A398" i="19" s="1"/>
  <c r="A422" i="19" s="1"/>
  <c r="A446" i="19" s="1"/>
  <c r="A470" i="19" s="1"/>
  <c r="A494" i="19" s="1"/>
  <c r="A518" i="19" s="1"/>
  <c r="A542" i="19" s="1"/>
  <c r="A566" i="19" s="1"/>
  <c r="A590" i="19" s="1"/>
  <c r="A614" i="19" s="1"/>
  <c r="A638" i="19" s="1"/>
  <c r="A662" i="19" s="1"/>
  <c r="A686" i="19" s="1"/>
  <c r="A710" i="19" s="1"/>
  <c r="A734" i="19" s="1"/>
  <c r="A758" i="19" s="1"/>
  <c r="A782" i="19" s="1"/>
  <c r="A806" i="19" s="1"/>
  <c r="A830" i="19" s="1"/>
  <c r="A854" i="19" s="1"/>
  <c r="A878" i="19" s="1"/>
  <c r="A902" i="19" s="1"/>
  <c r="A926" i="19" s="1"/>
  <c r="A950" i="19" s="1"/>
  <c r="A974" i="19" s="1"/>
  <c r="A998" i="19" s="1"/>
  <c r="A1022" i="19" s="1"/>
  <c r="A1046" i="19" s="1"/>
  <c r="A1070" i="19" s="1"/>
  <c r="A1094" i="19" s="1"/>
  <c r="A1118" i="19" s="1"/>
  <c r="A1142" i="19" s="1"/>
  <c r="A1166" i="19" s="1"/>
  <c r="A1190" i="19" s="1"/>
  <c r="A1214" i="19" s="1"/>
  <c r="A1238" i="19" s="1"/>
  <c r="A1262" i="19" s="1"/>
  <c r="A1286" i="19" s="1"/>
  <c r="A1310" i="19" s="1"/>
  <c r="A1334" i="19" s="1"/>
  <c r="A1358" i="19" s="1"/>
  <c r="A1382" i="19" s="1"/>
  <c r="A1406" i="19" s="1"/>
  <c r="A1430" i="19" s="1"/>
  <c r="A1454" i="19" s="1"/>
  <c r="A1478" i="19" s="1"/>
  <c r="A1502" i="19" s="1"/>
  <c r="A1526" i="19" s="1"/>
  <c r="A1550" i="19" s="1"/>
  <c r="A1574" i="19" s="1"/>
  <c r="A1598" i="19" s="1"/>
  <c r="A1622" i="19" s="1"/>
  <c r="A1646" i="19" s="1"/>
  <c r="A1670" i="19" s="1"/>
  <c r="A1694" i="19" s="1"/>
  <c r="A1718" i="19" s="1"/>
  <c r="A1742" i="19" s="1"/>
  <c r="A1766" i="19" s="1"/>
  <c r="A1790" i="19" s="1"/>
  <c r="A1814" i="19" s="1"/>
  <c r="A1838" i="19" s="1"/>
  <c r="A1862" i="19" s="1"/>
  <c r="A1886" i="19" s="1"/>
  <c r="A1910" i="19" s="1"/>
  <c r="A1934" i="19" s="1"/>
  <c r="A1958" i="19" s="1"/>
  <c r="A1982" i="19" s="1"/>
  <c r="A2006" i="19" s="1"/>
  <c r="A2030" i="19" s="1"/>
  <c r="A2054" i="19" s="1"/>
  <c r="A2078" i="19" s="1"/>
  <c r="A2102" i="19" s="1"/>
  <c r="A2126" i="19" s="1"/>
  <c r="A2150" i="19" s="1"/>
  <c r="A2174" i="19" s="1"/>
  <c r="A2198" i="19" s="1"/>
  <c r="A2222" i="19" s="1"/>
  <c r="A2246" i="19" s="1"/>
  <c r="A2270" i="19" s="1"/>
  <c r="A2294" i="19" s="1"/>
  <c r="A2318" i="19" s="1"/>
  <c r="A2342" i="19" s="1"/>
  <c r="A2366" i="19" s="1"/>
  <c r="A2390" i="19" s="1"/>
  <c r="A39" i="19"/>
  <c r="A63" i="19" s="1"/>
  <c r="A87" i="19" s="1"/>
  <c r="A111" i="19" s="1"/>
  <c r="A135" i="19" s="1"/>
  <c r="A159" i="19" s="1"/>
  <c r="A183" i="19" s="1"/>
  <c r="A207" i="19" s="1"/>
  <c r="A231" i="19" s="1"/>
  <c r="A255" i="19" s="1"/>
  <c r="A279" i="19" s="1"/>
  <c r="A303" i="19" s="1"/>
  <c r="A327" i="19" s="1"/>
  <c r="A351" i="19" s="1"/>
  <c r="A375" i="19" s="1"/>
  <c r="A399" i="19" s="1"/>
  <c r="A423" i="19" s="1"/>
  <c r="A447" i="19" s="1"/>
  <c r="A471" i="19" s="1"/>
  <c r="A495" i="19" s="1"/>
  <c r="A519" i="19" s="1"/>
  <c r="A543" i="19" s="1"/>
  <c r="A567" i="19" s="1"/>
  <c r="A591" i="19" s="1"/>
  <c r="A615" i="19" s="1"/>
  <c r="A639" i="19" s="1"/>
  <c r="A663" i="19" s="1"/>
  <c r="A687" i="19" s="1"/>
  <c r="A711" i="19" s="1"/>
  <c r="A735" i="19" s="1"/>
  <c r="A759" i="19" s="1"/>
  <c r="A783" i="19" s="1"/>
  <c r="A807" i="19" s="1"/>
  <c r="A831" i="19" s="1"/>
  <c r="A855" i="19" s="1"/>
  <c r="A879" i="19" s="1"/>
  <c r="A903" i="19" s="1"/>
  <c r="A927" i="19" s="1"/>
  <c r="A951" i="19" s="1"/>
  <c r="A975" i="19" s="1"/>
  <c r="A999" i="19" s="1"/>
  <c r="A1023" i="19" s="1"/>
  <c r="A1047" i="19" s="1"/>
  <c r="A1071" i="19" s="1"/>
  <c r="A1095" i="19" s="1"/>
  <c r="A1119" i="19" s="1"/>
  <c r="A1143" i="19" s="1"/>
  <c r="A1167" i="19" s="1"/>
  <c r="A1191" i="19" s="1"/>
  <c r="A1215" i="19" s="1"/>
  <c r="A1239" i="19" s="1"/>
  <c r="A1263" i="19" s="1"/>
  <c r="A1287" i="19" s="1"/>
  <c r="A1311" i="19" s="1"/>
  <c r="A1335" i="19" s="1"/>
  <c r="A1359" i="19" s="1"/>
  <c r="A1383" i="19" s="1"/>
  <c r="A1407" i="19" s="1"/>
  <c r="A1431" i="19" s="1"/>
  <c r="A1455" i="19" s="1"/>
  <c r="A1479" i="19" s="1"/>
  <c r="A1503" i="19" s="1"/>
  <c r="A1527" i="19" s="1"/>
  <c r="A1551" i="19" s="1"/>
  <c r="A1575" i="19" s="1"/>
  <c r="A1599" i="19" s="1"/>
  <c r="A1623" i="19" s="1"/>
  <c r="A1647" i="19" s="1"/>
  <c r="A1671" i="19" s="1"/>
  <c r="A1695" i="19" s="1"/>
  <c r="A1719" i="19" s="1"/>
  <c r="A1743" i="19" s="1"/>
  <c r="A1767" i="19" s="1"/>
  <c r="A1791" i="19" s="1"/>
  <c r="A1815" i="19" s="1"/>
  <c r="A1839" i="19" s="1"/>
  <c r="A1863" i="19" s="1"/>
  <c r="A1887" i="19" s="1"/>
  <c r="A1911" i="19" s="1"/>
  <c r="A1935" i="19" s="1"/>
  <c r="A1959" i="19" s="1"/>
  <c r="A1983" i="19" s="1"/>
  <c r="A2007" i="19" s="1"/>
  <c r="A2031" i="19" s="1"/>
  <c r="A2055" i="19" s="1"/>
  <c r="A2079" i="19" s="1"/>
  <c r="A2103" i="19" s="1"/>
  <c r="A2127" i="19" s="1"/>
  <c r="A2151" i="19" s="1"/>
  <c r="A2175" i="19" s="1"/>
  <c r="A2199" i="19" s="1"/>
  <c r="A2223" i="19" s="1"/>
  <c r="A2247" i="19" s="1"/>
  <c r="A2271" i="19" s="1"/>
  <c r="A2295" i="19" s="1"/>
  <c r="A2319" i="19" s="1"/>
  <c r="A2343" i="19" s="1"/>
  <c r="A2367" i="19" s="1"/>
  <c r="A2391" i="19" s="1"/>
  <c r="A40" i="19"/>
  <c r="A64" i="19" s="1"/>
  <c r="A88" i="19" s="1"/>
  <c r="A112" i="19" s="1"/>
  <c r="A136" i="19" s="1"/>
  <c r="A160" i="19" s="1"/>
  <c r="A184" i="19" s="1"/>
  <c r="A208" i="19" s="1"/>
  <c r="A232" i="19" s="1"/>
  <c r="A256" i="19" s="1"/>
  <c r="A280" i="19" s="1"/>
  <c r="A304" i="19" s="1"/>
  <c r="A328" i="19" s="1"/>
  <c r="A352" i="19" s="1"/>
  <c r="A376" i="19" s="1"/>
  <c r="A400" i="19" s="1"/>
  <c r="A424" i="19" s="1"/>
  <c r="A448" i="19" s="1"/>
  <c r="A472" i="19" s="1"/>
  <c r="A496" i="19" s="1"/>
  <c r="A520" i="19" s="1"/>
  <c r="A544" i="19" s="1"/>
  <c r="A568" i="19" s="1"/>
  <c r="A592" i="19" s="1"/>
  <c r="A616" i="19" s="1"/>
  <c r="A640" i="19" s="1"/>
  <c r="A664" i="19" s="1"/>
  <c r="A688" i="19" s="1"/>
  <c r="A712" i="19" s="1"/>
  <c r="A736" i="19" s="1"/>
  <c r="A760" i="19" s="1"/>
  <c r="A784" i="19" s="1"/>
  <c r="A808" i="19" s="1"/>
  <c r="A832" i="19" s="1"/>
  <c r="A856" i="19" s="1"/>
  <c r="A880" i="19" s="1"/>
  <c r="A904" i="19" s="1"/>
  <c r="A928" i="19" s="1"/>
  <c r="A952" i="19" s="1"/>
  <c r="A976" i="19" s="1"/>
  <c r="A1000" i="19" s="1"/>
  <c r="A1024" i="19" s="1"/>
  <c r="A1048" i="19" s="1"/>
  <c r="A1072" i="19" s="1"/>
  <c r="A1096" i="19" s="1"/>
  <c r="A1120" i="19" s="1"/>
  <c r="A1144" i="19" s="1"/>
  <c r="A1168" i="19" s="1"/>
  <c r="A1192" i="19" s="1"/>
  <c r="A1216" i="19" s="1"/>
  <c r="A1240" i="19" s="1"/>
  <c r="A1264" i="19" s="1"/>
  <c r="A1288" i="19" s="1"/>
  <c r="A1312" i="19" s="1"/>
  <c r="A1336" i="19" s="1"/>
  <c r="A1360" i="19" s="1"/>
  <c r="A1384" i="19" s="1"/>
  <c r="A1408" i="19" s="1"/>
  <c r="A1432" i="19" s="1"/>
  <c r="A1456" i="19" s="1"/>
  <c r="A1480" i="19" s="1"/>
  <c r="A1504" i="19" s="1"/>
  <c r="A1528" i="19" s="1"/>
  <c r="A1552" i="19" s="1"/>
  <c r="A1576" i="19" s="1"/>
  <c r="A1600" i="19" s="1"/>
  <c r="A1624" i="19" s="1"/>
  <c r="A1648" i="19" s="1"/>
  <c r="A1672" i="19" s="1"/>
  <c r="A1696" i="19" s="1"/>
  <c r="A1720" i="19" s="1"/>
  <c r="A1744" i="19" s="1"/>
  <c r="A1768" i="19" s="1"/>
  <c r="A1792" i="19" s="1"/>
  <c r="A1816" i="19" s="1"/>
  <c r="A1840" i="19" s="1"/>
  <c r="A1864" i="19" s="1"/>
  <c r="A1888" i="19" s="1"/>
  <c r="A1912" i="19" s="1"/>
  <c r="A1936" i="19" s="1"/>
  <c r="A1960" i="19" s="1"/>
  <c r="A1984" i="19" s="1"/>
  <c r="A2008" i="19" s="1"/>
  <c r="A2032" i="19" s="1"/>
  <c r="A2056" i="19" s="1"/>
  <c r="A2080" i="19" s="1"/>
  <c r="A2104" i="19" s="1"/>
  <c r="A2128" i="19" s="1"/>
  <c r="A2152" i="19" s="1"/>
  <c r="A2176" i="19" s="1"/>
  <c r="A2200" i="19" s="1"/>
  <c r="A2224" i="19" s="1"/>
  <c r="A2248" i="19" s="1"/>
  <c r="A2272" i="19" s="1"/>
  <c r="A2296" i="19" s="1"/>
  <c r="A2320" i="19" s="1"/>
  <c r="A2344" i="19" s="1"/>
  <c r="A2368" i="19" s="1"/>
  <c r="A2392" i="19" s="1"/>
  <c r="A41" i="19"/>
  <c r="A65" i="19" s="1"/>
  <c r="A89" i="19" s="1"/>
  <c r="A113" i="19" s="1"/>
  <c r="A137" i="19" s="1"/>
  <c r="A161" i="19" s="1"/>
  <c r="A185" i="19" s="1"/>
  <c r="A209" i="19" s="1"/>
  <c r="A233" i="19" s="1"/>
  <c r="A257" i="19" s="1"/>
  <c r="A281" i="19" s="1"/>
  <c r="A305" i="19" s="1"/>
  <c r="A329" i="19" s="1"/>
  <c r="A353" i="19" s="1"/>
  <c r="A377" i="19" s="1"/>
  <c r="A401" i="19" s="1"/>
  <c r="A425" i="19" s="1"/>
  <c r="A449" i="19" s="1"/>
  <c r="A473" i="19" s="1"/>
  <c r="A497" i="19" s="1"/>
  <c r="A521" i="19" s="1"/>
  <c r="A545" i="19" s="1"/>
  <c r="A569" i="19" s="1"/>
  <c r="A593" i="19" s="1"/>
  <c r="A617" i="19" s="1"/>
  <c r="A641" i="19" s="1"/>
  <c r="A665" i="19" s="1"/>
  <c r="A689" i="19" s="1"/>
  <c r="A713" i="19" s="1"/>
  <c r="A737" i="19" s="1"/>
  <c r="A761" i="19" s="1"/>
  <c r="A785" i="19" s="1"/>
  <c r="A809" i="19" s="1"/>
  <c r="A833" i="19" s="1"/>
  <c r="A857" i="19" s="1"/>
  <c r="A881" i="19" s="1"/>
  <c r="A905" i="19" s="1"/>
  <c r="A929" i="19" s="1"/>
  <c r="A953" i="19" s="1"/>
  <c r="A977" i="19" s="1"/>
  <c r="A1001" i="19" s="1"/>
  <c r="A1025" i="19" s="1"/>
  <c r="A1049" i="19" s="1"/>
  <c r="A1073" i="19" s="1"/>
  <c r="A1097" i="19" s="1"/>
  <c r="A1121" i="19" s="1"/>
  <c r="A1145" i="19" s="1"/>
  <c r="A1169" i="19" s="1"/>
  <c r="A1193" i="19" s="1"/>
  <c r="A1217" i="19" s="1"/>
  <c r="A1241" i="19" s="1"/>
  <c r="A1265" i="19" s="1"/>
  <c r="A1289" i="19" s="1"/>
  <c r="A1313" i="19" s="1"/>
  <c r="A1337" i="19" s="1"/>
  <c r="A1361" i="19" s="1"/>
  <c r="A1385" i="19" s="1"/>
  <c r="A1409" i="19" s="1"/>
  <c r="A1433" i="19" s="1"/>
  <c r="A1457" i="19" s="1"/>
  <c r="A1481" i="19" s="1"/>
  <c r="A1505" i="19" s="1"/>
  <c r="A1529" i="19" s="1"/>
  <c r="A1553" i="19" s="1"/>
  <c r="A1577" i="19" s="1"/>
  <c r="A1601" i="19" s="1"/>
  <c r="A1625" i="19" s="1"/>
  <c r="A1649" i="19" s="1"/>
  <c r="A1673" i="19" s="1"/>
  <c r="A1697" i="19" s="1"/>
  <c r="A1721" i="19" s="1"/>
  <c r="A1745" i="19" s="1"/>
  <c r="A1769" i="19" s="1"/>
  <c r="A1793" i="19" s="1"/>
  <c r="A1817" i="19" s="1"/>
  <c r="A1841" i="19" s="1"/>
  <c r="A1865" i="19" s="1"/>
  <c r="A1889" i="19" s="1"/>
  <c r="A1913" i="19" s="1"/>
  <c r="A1937" i="19" s="1"/>
  <c r="A1961" i="19" s="1"/>
  <c r="A1985" i="19" s="1"/>
  <c r="A2009" i="19" s="1"/>
  <c r="A2033" i="19" s="1"/>
  <c r="A2057" i="19" s="1"/>
  <c r="A2081" i="19" s="1"/>
  <c r="A2105" i="19" s="1"/>
  <c r="A2129" i="19" s="1"/>
  <c r="A2153" i="19" s="1"/>
  <c r="A2177" i="19" s="1"/>
  <c r="A2201" i="19" s="1"/>
  <c r="A2225" i="19" s="1"/>
  <c r="A2249" i="19" s="1"/>
  <c r="A2273" i="19" s="1"/>
  <c r="A2297" i="19" s="1"/>
  <c r="A2321" i="19" s="1"/>
  <c r="A2345" i="19" s="1"/>
  <c r="A2369" i="19" s="1"/>
  <c r="A2393" i="19" s="1"/>
  <c r="A42" i="19"/>
  <c r="A66" i="19" s="1"/>
  <c r="A90" i="19" s="1"/>
  <c r="A114" i="19" s="1"/>
  <c r="A138" i="19" s="1"/>
  <c r="A162" i="19" s="1"/>
  <c r="A186" i="19" s="1"/>
  <c r="A210" i="19" s="1"/>
  <c r="A234" i="19" s="1"/>
  <c r="A258" i="19" s="1"/>
  <c r="A282" i="19" s="1"/>
  <c r="A306" i="19" s="1"/>
  <c r="A330" i="19" s="1"/>
  <c r="A354" i="19" s="1"/>
  <c r="A378" i="19" s="1"/>
  <c r="A402" i="19" s="1"/>
  <c r="A426" i="19" s="1"/>
  <c r="A450" i="19" s="1"/>
  <c r="A474" i="19" s="1"/>
  <c r="A498" i="19" s="1"/>
  <c r="A522" i="19" s="1"/>
  <c r="A546" i="19" s="1"/>
  <c r="A570" i="19" s="1"/>
  <c r="A594" i="19" s="1"/>
  <c r="A618" i="19" s="1"/>
  <c r="A642" i="19" s="1"/>
  <c r="A666" i="19" s="1"/>
  <c r="A690" i="19" s="1"/>
  <c r="A714" i="19" s="1"/>
  <c r="A738" i="19" s="1"/>
  <c r="A762" i="19" s="1"/>
  <c r="A786" i="19" s="1"/>
  <c r="A810" i="19" s="1"/>
  <c r="A834" i="19" s="1"/>
  <c r="A858" i="19" s="1"/>
  <c r="A882" i="19" s="1"/>
  <c r="A906" i="19" s="1"/>
  <c r="A930" i="19" s="1"/>
  <c r="A954" i="19" s="1"/>
  <c r="A978" i="19" s="1"/>
  <c r="A1002" i="19" s="1"/>
  <c r="A1026" i="19" s="1"/>
  <c r="A1050" i="19" s="1"/>
  <c r="A1074" i="19" s="1"/>
  <c r="A1098" i="19" s="1"/>
  <c r="A1122" i="19" s="1"/>
  <c r="A1146" i="19" s="1"/>
  <c r="A1170" i="19" s="1"/>
  <c r="A1194" i="19" s="1"/>
  <c r="A1218" i="19" s="1"/>
  <c r="A1242" i="19" s="1"/>
  <c r="A1266" i="19" s="1"/>
  <c r="A1290" i="19" s="1"/>
  <c r="A1314" i="19" s="1"/>
  <c r="A1338" i="19" s="1"/>
  <c r="A1362" i="19" s="1"/>
  <c r="A1386" i="19" s="1"/>
  <c r="A1410" i="19" s="1"/>
  <c r="A1434" i="19" s="1"/>
  <c r="A1458" i="19" s="1"/>
  <c r="A1482" i="19" s="1"/>
  <c r="A1506" i="19" s="1"/>
  <c r="A1530" i="19" s="1"/>
  <c r="A1554" i="19" s="1"/>
  <c r="A1578" i="19" s="1"/>
  <c r="A1602" i="19" s="1"/>
  <c r="A1626" i="19" s="1"/>
  <c r="A1650" i="19" s="1"/>
  <c r="A1674" i="19" s="1"/>
  <c r="A1698" i="19" s="1"/>
  <c r="A1722" i="19" s="1"/>
  <c r="A1746" i="19" s="1"/>
  <c r="A1770" i="19" s="1"/>
  <c r="A1794" i="19" s="1"/>
  <c r="A1818" i="19" s="1"/>
  <c r="A1842" i="19" s="1"/>
  <c r="A1866" i="19" s="1"/>
  <c r="A1890" i="19" s="1"/>
  <c r="A1914" i="19" s="1"/>
  <c r="A1938" i="19" s="1"/>
  <c r="A1962" i="19" s="1"/>
  <c r="A1986" i="19" s="1"/>
  <c r="A2010" i="19" s="1"/>
  <c r="A2034" i="19" s="1"/>
  <c r="A2058" i="19" s="1"/>
  <c r="A2082" i="19" s="1"/>
  <c r="A2106" i="19" s="1"/>
  <c r="A2130" i="19" s="1"/>
  <c r="A2154" i="19" s="1"/>
  <c r="A2178" i="19" s="1"/>
  <c r="A2202" i="19" s="1"/>
  <c r="A2226" i="19" s="1"/>
  <c r="A2250" i="19" s="1"/>
  <c r="A2274" i="19" s="1"/>
  <c r="A2298" i="19" s="1"/>
  <c r="A2322" i="19" s="1"/>
  <c r="A2346" i="19" s="1"/>
  <c r="A2370" i="19" s="1"/>
  <c r="A2394" i="19" s="1"/>
  <c r="A43" i="19"/>
  <c r="A67" i="19" s="1"/>
  <c r="A44" i="19"/>
  <c r="A68" i="19" s="1"/>
  <c r="A92" i="19" s="1"/>
  <c r="A116" i="19" s="1"/>
  <c r="A140" i="19" s="1"/>
  <c r="A164" i="19" s="1"/>
  <c r="A188" i="19" s="1"/>
  <c r="A212" i="19" s="1"/>
  <c r="A236" i="19" s="1"/>
  <c r="A260" i="19" s="1"/>
  <c r="A284" i="19" s="1"/>
  <c r="A308" i="19" s="1"/>
  <c r="A332" i="19" s="1"/>
  <c r="A356" i="19" s="1"/>
  <c r="A380" i="19" s="1"/>
  <c r="A404" i="19" s="1"/>
  <c r="A428" i="19" s="1"/>
  <c r="A452" i="19" s="1"/>
  <c r="A476" i="19" s="1"/>
  <c r="A500" i="19" s="1"/>
  <c r="A524" i="19" s="1"/>
  <c r="A548" i="19" s="1"/>
  <c r="A572" i="19" s="1"/>
  <c r="A596" i="19" s="1"/>
  <c r="A620" i="19" s="1"/>
  <c r="A644" i="19" s="1"/>
  <c r="A668" i="19" s="1"/>
  <c r="A692" i="19" s="1"/>
  <c r="A716" i="19" s="1"/>
  <c r="A740" i="19" s="1"/>
  <c r="A764" i="19" s="1"/>
  <c r="A788" i="19" s="1"/>
  <c r="A812" i="19" s="1"/>
  <c r="A836" i="19" s="1"/>
  <c r="A860" i="19" s="1"/>
  <c r="A884" i="19" s="1"/>
  <c r="A908" i="19" s="1"/>
  <c r="A932" i="19" s="1"/>
  <c r="A956" i="19" s="1"/>
  <c r="A980" i="19" s="1"/>
  <c r="A1004" i="19" s="1"/>
  <c r="A1028" i="19" s="1"/>
  <c r="A1052" i="19" s="1"/>
  <c r="A1076" i="19" s="1"/>
  <c r="A1100" i="19" s="1"/>
  <c r="A1124" i="19" s="1"/>
  <c r="A1148" i="19" s="1"/>
  <c r="A1172" i="19" s="1"/>
  <c r="A1196" i="19" s="1"/>
  <c r="A1220" i="19" s="1"/>
  <c r="A1244" i="19" s="1"/>
  <c r="A1268" i="19" s="1"/>
  <c r="A1292" i="19" s="1"/>
  <c r="A1316" i="19" s="1"/>
  <c r="A1340" i="19" s="1"/>
  <c r="A1364" i="19" s="1"/>
  <c r="A1388" i="19" s="1"/>
  <c r="A1412" i="19" s="1"/>
  <c r="A1436" i="19" s="1"/>
  <c r="A1460" i="19" s="1"/>
  <c r="A1484" i="19" s="1"/>
  <c r="A1508" i="19" s="1"/>
  <c r="A1532" i="19" s="1"/>
  <c r="A1556" i="19" s="1"/>
  <c r="A1580" i="19" s="1"/>
  <c r="A1604" i="19" s="1"/>
  <c r="A1628" i="19" s="1"/>
  <c r="A1652" i="19" s="1"/>
  <c r="A1676" i="19" s="1"/>
  <c r="A1700" i="19" s="1"/>
  <c r="A1724" i="19" s="1"/>
  <c r="A1748" i="19" s="1"/>
  <c r="A1772" i="19" s="1"/>
  <c r="A1796" i="19" s="1"/>
  <c r="A1820" i="19" s="1"/>
  <c r="A1844" i="19" s="1"/>
  <c r="A1868" i="19" s="1"/>
  <c r="A1892" i="19" s="1"/>
  <c r="A1916" i="19" s="1"/>
  <c r="A1940" i="19" s="1"/>
  <c r="A1964" i="19" s="1"/>
  <c r="A1988" i="19" s="1"/>
  <c r="A2012" i="19" s="1"/>
  <c r="A2036" i="19" s="1"/>
  <c r="A2060" i="19" s="1"/>
  <c r="A2084" i="19" s="1"/>
  <c r="A2108" i="19" s="1"/>
  <c r="A2132" i="19" s="1"/>
  <c r="A2156" i="19" s="1"/>
  <c r="A2180" i="19" s="1"/>
  <c r="A2204" i="19" s="1"/>
  <c r="A2228" i="19" s="1"/>
  <c r="A2252" i="19" s="1"/>
  <c r="A2276" i="19" s="1"/>
  <c r="A2300" i="19" s="1"/>
  <c r="A2324" i="19" s="1"/>
  <c r="A2348" i="19" s="1"/>
  <c r="A2372" i="19" s="1"/>
  <c r="A2396" i="19" s="1"/>
  <c r="A45" i="19"/>
  <c r="A69" i="19" s="1"/>
  <c r="A93" i="19" s="1"/>
  <c r="A117" i="19" s="1"/>
  <c r="A141" i="19" s="1"/>
  <c r="A165" i="19" s="1"/>
  <c r="A189" i="19" s="1"/>
  <c r="A213" i="19" s="1"/>
  <c r="A237" i="19" s="1"/>
  <c r="A261" i="19" s="1"/>
  <c r="A285" i="19" s="1"/>
  <c r="A309" i="19" s="1"/>
  <c r="A333" i="19" s="1"/>
  <c r="A357" i="19" s="1"/>
  <c r="A381" i="19" s="1"/>
  <c r="A405" i="19" s="1"/>
  <c r="A429" i="19" s="1"/>
  <c r="A453" i="19" s="1"/>
  <c r="A477" i="19" s="1"/>
  <c r="A501" i="19" s="1"/>
  <c r="A525" i="19" s="1"/>
  <c r="A549" i="19" s="1"/>
  <c r="A573" i="19" s="1"/>
  <c r="A597" i="19" s="1"/>
  <c r="A621" i="19" s="1"/>
  <c r="A645" i="19" s="1"/>
  <c r="A669" i="19" s="1"/>
  <c r="A693" i="19" s="1"/>
  <c r="A717" i="19" s="1"/>
  <c r="A741" i="19" s="1"/>
  <c r="A765" i="19" s="1"/>
  <c r="A789" i="19" s="1"/>
  <c r="A813" i="19" s="1"/>
  <c r="A837" i="19" s="1"/>
  <c r="A861" i="19" s="1"/>
  <c r="A885" i="19" s="1"/>
  <c r="A909" i="19" s="1"/>
  <c r="A933" i="19" s="1"/>
  <c r="A957" i="19" s="1"/>
  <c r="A981" i="19" s="1"/>
  <c r="A1005" i="19" s="1"/>
  <c r="A1029" i="19" s="1"/>
  <c r="A1053" i="19" s="1"/>
  <c r="A1077" i="19" s="1"/>
  <c r="A1101" i="19" s="1"/>
  <c r="A1125" i="19" s="1"/>
  <c r="A1149" i="19" s="1"/>
  <c r="A1173" i="19" s="1"/>
  <c r="A1197" i="19" s="1"/>
  <c r="A1221" i="19" s="1"/>
  <c r="A1245" i="19" s="1"/>
  <c r="A1269" i="19" s="1"/>
  <c r="A1293" i="19" s="1"/>
  <c r="A1317" i="19" s="1"/>
  <c r="A1341" i="19" s="1"/>
  <c r="A1365" i="19" s="1"/>
  <c r="A1389" i="19" s="1"/>
  <c r="A1413" i="19" s="1"/>
  <c r="A1437" i="19" s="1"/>
  <c r="A1461" i="19" s="1"/>
  <c r="A1485" i="19" s="1"/>
  <c r="A1509" i="19" s="1"/>
  <c r="A1533" i="19" s="1"/>
  <c r="A1557" i="19" s="1"/>
  <c r="A1581" i="19" s="1"/>
  <c r="A1605" i="19" s="1"/>
  <c r="A1629" i="19" s="1"/>
  <c r="A1653" i="19" s="1"/>
  <c r="A1677" i="19" s="1"/>
  <c r="A1701" i="19" s="1"/>
  <c r="A1725" i="19" s="1"/>
  <c r="A1749" i="19" s="1"/>
  <c r="A1773" i="19" s="1"/>
  <c r="A1797" i="19" s="1"/>
  <c r="A1821" i="19" s="1"/>
  <c r="A1845" i="19" s="1"/>
  <c r="A1869" i="19" s="1"/>
  <c r="A1893" i="19" s="1"/>
  <c r="A1917" i="19" s="1"/>
  <c r="A1941" i="19" s="1"/>
  <c r="A1965" i="19" s="1"/>
  <c r="A1989" i="19" s="1"/>
  <c r="A2013" i="19" s="1"/>
  <c r="A2037" i="19" s="1"/>
  <c r="A2061" i="19" s="1"/>
  <c r="A2085" i="19" s="1"/>
  <c r="A2109" i="19" s="1"/>
  <c r="A2133" i="19" s="1"/>
  <c r="A2157" i="19" s="1"/>
  <c r="A2181" i="19" s="1"/>
  <c r="A2205" i="19" s="1"/>
  <c r="A2229" i="19" s="1"/>
  <c r="A2253" i="19" s="1"/>
  <c r="A2277" i="19" s="1"/>
  <c r="A2301" i="19" s="1"/>
  <c r="A2325" i="19" s="1"/>
  <c r="A2349" i="19" s="1"/>
  <c r="A2373" i="19" s="1"/>
  <c r="A2397" i="19" s="1"/>
  <c r="A46" i="19"/>
  <c r="A70" i="19" s="1"/>
  <c r="A94" i="19" s="1"/>
  <c r="A118" i="19" s="1"/>
  <c r="A142" i="19" s="1"/>
  <c r="A166" i="19" s="1"/>
  <c r="A190" i="19" s="1"/>
  <c r="A214" i="19" s="1"/>
  <c r="A238" i="19" s="1"/>
  <c r="A262" i="19" s="1"/>
  <c r="A286" i="19" s="1"/>
  <c r="A310" i="19" s="1"/>
  <c r="A334" i="19" s="1"/>
  <c r="A358" i="19" s="1"/>
  <c r="A382" i="19" s="1"/>
  <c r="A406" i="19" s="1"/>
  <c r="A430" i="19" s="1"/>
  <c r="A454" i="19" s="1"/>
  <c r="A478" i="19" s="1"/>
  <c r="A502" i="19" s="1"/>
  <c r="A526" i="19" s="1"/>
  <c r="A550" i="19" s="1"/>
  <c r="A574" i="19" s="1"/>
  <c r="A598" i="19" s="1"/>
  <c r="A622" i="19" s="1"/>
  <c r="A646" i="19" s="1"/>
  <c r="A670" i="19" s="1"/>
  <c r="A694" i="19" s="1"/>
  <c r="A718" i="19" s="1"/>
  <c r="A742" i="19" s="1"/>
  <c r="A766" i="19" s="1"/>
  <c r="A790" i="19" s="1"/>
  <c r="A814" i="19" s="1"/>
  <c r="A838" i="19" s="1"/>
  <c r="A862" i="19" s="1"/>
  <c r="A886" i="19" s="1"/>
  <c r="A910" i="19" s="1"/>
  <c r="A934" i="19" s="1"/>
  <c r="A958" i="19" s="1"/>
  <c r="A982" i="19" s="1"/>
  <c r="A1006" i="19" s="1"/>
  <c r="A1030" i="19" s="1"/>
  <c r="A1054" i="19" s="1"/>
  <c r="A1078" i="19" s="1"/>
  <c r="A1102" i="19" s="1"/>
  <c r="A1126" i="19" s="1"/>
  <c r="A1150" i="19" s="1"/>
  <c r="A1174" i="19" s="1"/>
  <c r="A1198" i="19" s="1"/>
  <c r="A1222" i="19" s="1"/>
  <c r="A1246" i="19" s="1"/>
  <c r="A1270" i="19" s="1"/>
  <c r="A1294" i="19" s="1"/>
  <c r="A1318" i="19" s="1"/>
  <c r="A1342" i="19" s="1"/>
  <c r="A1366" i="19" s="1"/>
  <c r="A1390" i="19" s="1"/>
  <c r="A1414" i="19" s="1"/>
  <c r="A1438" i="19" s="1"/>
  <c r="A1462" i="19" s="1"/>
  <c r="A1486" i="19" s="1"/>
  <c r="A1510" i="19" s="1"/>
  <c r="A1534" i="19" s="1"/>
  <c r="A1558" i="19" s="1"/>
  <c r="A1582" i="19" s="1"/>
  <c r="A1606" i="19" s="1"/>
  <c r="A1630" i="19" s="1"/>
  <c r="A1654" i="19" s="1"/>
  <c r="A1678" i="19" s="1"/>
  <c r="A1702" i="19" s="1"/>
  <c r="A1726" i="19" s="1"/>
  <c r="A1750" i="19" s="1"/>
  <c r="A1774" i="19" s="1"/>
  <c r="A1798" i="19" s="1"/>
  <c r="A1822" i="19" s="1"/>
  <c r="A1846" i="19" s="1"/>
  <c r="A1870" i="19" s="1"/>
  <c r="A1894" i="19" s="1"/>
  <c r="A1918" i="19" s="1"/>
  <c r="A1942" i="19" s="1"/>
  <c r="A1966" i="19" s="1"/>
  <c r="A1990" i="19" s="1"/>
  <c r="A2014" i="19" s="1"/>
  <c r="A2038" i="19" s="1"/>
  <c r="A2062" i="19" s="1"/>
  <c r="A2086" i="19" s="1"/>
  <c r="A2110" i="19" s="1"/>
  <c r="A2134" i="19" s="1"/>
  <c r="A2158" i="19" s="1"/>
  <c r="A2182" i="19" s="1"/>
  <c r="A2206" i="19" s="1"/>
  <c r="A2230" i="19" s="1"/>
  <c r="A2254" i="19" s="1"/>
  <c r="A2278" i="19" s="1"/>
  <c r="A2302" i="19" s="1"/>
  <c r="A2326" i="19" s="1"/>
  <c r="A2350" i="19" s="1"/>
  <c r="A2374" i="19" s="1"/>
  <c r="A2398" i="19" s="1"/>
  <c r="A47" i="19"/>
  <c r="A71" i="19" s="1"/>
  <c r="A95" i="19" s="1"/>
  <c r="A119" i="19" s="1"/>
  <c r="A143" i="19" s="1"/>
  <c r="A167" i="19" s="1"/>
  <c r="A191" i="19" s="1"/>
  <c r="A215" i="19" s="1"/>
  <c r="A239" i="19" s="1"/>
  <c r="A263" i="19" s="1"/>
  <c r="A287" i="19" s="1"/>
  <c r="A311" i="19" s="1"/>
  <c r="A335" i="19" s="1"/>
  <c r="A359" i="19" s="1"/>
  <c r="A383" i="19" s="1"/>
  <c r="A407" i="19" s="1"/>
  <c r="A431" i="19" s="1"/>
  <c r="A455" i="19" s="1"/>
  <c r="A479" i="19" s="1"/>
  <c r="A503" i="19" s="1"/>
  <c r="A527" i="19" s="1"/>
  <c r="A551" i="19" s="1"/>
  <c r="A575" i="19" s="1"/>
  <c r="A599" i="19" s="1"/>
  <c r="A623" i="19" s="1"/>
  <c r="A647" i="19" s="1"/>
  <c r="A671" i="19" s="1"/>
  <c r="A695" i="19" s="1"/>
  <c r="A719" i="19" s="1"/>
  <c r="A743" i="19" s="1"/>
  <c r="A767" i="19" s="1"/>
  <c r="A791" i="19" s="1"/>
  <c r="A815" i="19" s="1"/>
  <c r="A839" i="19" s="1"/>
  <c r="A863" i="19" s="1"/>
  <c r="A887" i="19" s="1"/>
  <c r="A911" i="19" s="1"/>
  <c r="A935" i="19" s="1"/>
  <c r="A959" i="19" s="1"/>
  <c r="A983" i="19" s="1"/>
  <c r="A1007" i="19" s="1"/>
  <c r="A1031" i="19" s="1"/>
  <c r="A1055" i="19" s="1"/>
  <c r="A1079" i="19" s="1"/>
  <c r="A1103" i="19" s="1"/>
  <c r="A1127" i="19" s="1"/>
  <c r="A1151" i="19" s="1"/>
  <c r="A1175" i="19" s="1"/>
  <c r="A1199" i="19" s="1"/>
  <c r="A1223" i="19" s="1"/>
  <c r="A1247" i="19" s="1"/>
  <c r="A1271" i="19" s="1"/>
  <c r="A1295" i="19" s="1"/>
  <c r="A1319" i="19" s="1"/>
  <c r="A1343" i="19" s="1"/>
  <c r="A1367" i="19" s="1"/>
  <c r="A1391" i="19" s="1"/>
  <c r="A1415" i="19" s="1"/>
  <c r="A1439" i="19" s="1"/>
  <c r="A1463" i="19" s="1"/>
  <c r="A1487" i="19" s="1"/>
  <c r="A1511" i="19" s="1"/>
  <c r="A1535" i="19" s="1"/>
  <c r="A1559" i="19" s="1"/>
  <c r="A1583" i="19" s="1"/>
  <c r="A1607" i="19" s="1"/>
  <c r="A1631" i="19" s="1"/>
  <c r="A1655" i="19" s="1"/>
  <c r="A1679" i="19" s="1"/>
  <c r="A1703" i="19" s="1"/>
  <c r="A1727" i="19" s="1"/>
  <c r="A1751" i="19" s="1"/>
  <c r="A1775" i="19" s="1"/>
  <c r="A1799" i="19" s="1"/>
  <c r="A1823" i="19" s="1"/>
  <c r="A1847" i="19" s="1"/>
  <c r="A1871" i="19" s="1"/>
  <c r="A1895" i="19" s="1"/>
  <c r="A1919" i="19" s="1"/>
  <c r="A1943" i="19" s="1"/>
  <c r="A1967" i="19" s="1"/>
  <c r="A1991" i="19" s="1"/>
  <c r="A2015" i="19" s="1"/>
  <c r="A2039" i="19" s="1"/>
  <c r="A2063" i="19" s="1"/>
  <c r="A2087" i="19" s="1"/>
  <c r="A2111" i="19" s="1"/>
  <c r="A2135" i="19" s="1"/>
  <c r="A2159" i="19" s="1"/>
  <c r="A2183" i="19" s="1"/>
  <c r="A2207" i="19" s="1"/>
  <c r="A2231" i="19" s="1"/>
  <c r="A2255" i="19" s="1"/>
  <c r="A2279" i="19" s="1"/>
  <c r="A2303" i="19" s="1"/>
  <c r="A2327" i="19" s="1"/>
  <c r="A2351" i="19" s="1"/>
  <c r="A2375" i="19" s="1"/>
  <c r="A2399" i="19" s="1"/>
  <c r="A48" i="19"/>
  <c r="A72" i="19" s="1"/>
  <c r="A96" i="19" s="1"/>
  <c r="A120" i="19" s="1"/>
  <c r="A144" i="19" s="1"/>
  <c r="A168" i="19" s="1"/>
  <c r="A192" i="19" s="1"/>
  <c r="A216" i="19" s="1"/>
  <c r="A240" i="19" s="1"/>
  <c r="A264" i="19" s="1"/>
  <c r="A288" i="19" s="1"/>
  <c r="A312" i="19" s="1"/>
  <c r="A336" i="19" s="1"/>
  <c r="A360" i="19" s="1"/>
  <c r="A384" i="19" s="1"/>
  <c r="A408" i="19" s="1"/>
  <c r="A432" i="19" s="1"/>
  <c r="A456" i="19" s="1"/>
  <c r="A480" i="19" s="1"/>
  <c r="A504" i="19" s="1"/>
  <c r="A528" i="19" s="1"/>
  <c r="A552" i="19" s="1"/>
  <c r="A576" i="19" s="1"/>
  <c r="A600" i="19" s="1"/>
  <c r="A624" i="19" s="1"/>
  <c r="A648" i="19" s="1"/>
  <c r="A672" i="19" s="1"/>
  <c r="A696" i="19" s="1"/>
  <c r="A720" i="19" s="1"/>
  <c r="A744" i="19" s="1"/>
  <c r="A768" i="19" s="1"/>
  <c r="A792" i="19" s="1"/>
  <c r="A816" i="19" s="1"/>
  <c r="A840" i="19" s="1"/>
  <c r="A864" i="19" s="1"/>
  <c r="A888" i="19" s="1"/>
  <c r="A912" i="19" s="1"/>
  <c r="A936" i="19" s="1"/>
  <c r="A960" i="19" s="1"/>
  <c r="A984" i="19" s="1"/>
  <c r="A1008" i="19" s="1"/>
  <c r="A1032" i="19" s="1"/>
  <c r="A1056" i="19" s="1"/>
  <c r="A1080" i="19" s="1"/>
  <c r="A1104" i="19" s="1"/>
  <c r="A1128" i="19" s="1"/>
  <c r="A1152" i="19" s="1"/>
  <c r="A1176" i="19" s="1"/>
  <c r="A1200" i="19" s="1"/>
  <c r="A1224" i="19" s="1"/>
  <c r="A1248" i="19" s="1"/>
  <c r="A1272" i="19" s="1"/>
  <c r="A1296" i="19" s="1"/>
  <c r="A1320" i="19" s="1"/>
  <c r="A1344" i="19" s="1"/>
  <c r="A1368" i="19" s="1"/>
  <c r="A1392" i="19" s="1"/>
  <c r="A1416" i="19" s="1"/>
  <c r="A1440" i="19" s="1"/>
  <c r="A1464" i="19" s="1"/>
  <c r="A1488" i="19" s="1"/>
  <c r="A1512" i="19" s="1"/>
  <c r="A1536" i="19" s="1"/>
  <c r="A1560" i="19" s="1"/>
  <c r="A1584" i="19" s="1"/>
  <c r="A1608" i="19" s="1"/>
  <c r="A1632" i="19" s="1"/>
  <c r="A1656" i="19" s="1"/>
  <c r="A1680" i="19" s="1"/>
  <c r="A1704" i="19" s="1"/>
  <c r="A1728" i="19" s="1"/>
  <c r="A1752" i="19" s="1"/>
  <c r="A1776" i="19" s="1"/>
  <c r="A1800" i="19" s="1"/>
  <c r="A1824" i="19" s="1"/>
  <c r="A1848" i="19" s="1"/>
  <c r="A1872" i="19" s="1"/>
  <c r="A1896" i="19" s="1"/>
  <c r="A1920" i="19" s="1"/>
  <c r="A1944" i="19" s="1"/>
  <c r="A1968" i="19" s="1"/>
  <c r="A1992" i="19" s="1"/>
  <c r="A2016" i="19" s="1"/>
  <c r="A2040" i="19" s="1"/>
  <c r="A2064" i="19" s="1"/>
  <c r="A2088" i="19" s="1"/>
  <c r="A2112" i="19" s="1"/>
  <c r="A2136" i="19" s="1"/>
  <c r="A2160" i="19" s="1"/>
  <c r="A2184" i="19" s="1"/>
  <c r="A2208" i="19" s="1"/>
  <c r="A2232" i="19" s="1"/>
  <c r="A2256" i="19" s="1"/>
  <c r="A2280" i="19" s="1"/>
  <c r="A2304" i="19" s="1"/>
  <c r="A2328" i="19" s="1"/>
  <c r="A2352" i="19" s="1"/>
  <c r="A2376" i="19" s="1"/>
  <c r="A2400" i="19" s="1"/>
  <c r="A49" i="19"/>
  <c r="A73" i="19" s="1"/>
  <c r="A97" i="19" s="1"/>
  <c r="A121" i="19" s="1"/>
  <c r="A145" i="19" s="1"/>
  <c r="A169" i="19" s="1"/>
  <c r="A193" i="19" s="1"/>
  <c r="A217" i="19" s="1"/>
  <c r="A241" i="19" s="1"/>
  <c r="A265" i="19" s="1"/>
  <c r="A289" i="19" s="1"/>
  <c r="A313" i="19" s="1"/>
  <c r="A337" i="19" s="1"/>
  <c r="A361" i="19" s="1"/>
  <c r="A385" i="19" s="1"/>
  <c r="A409" i="19" s="1"/>
  <c r="A433" i="19" s="1"/>
  <c r="A457" i="19" s="1"/>
  <c r="A481" i="19" s="1"/>
  <c r="A505" i="19" s="1"/>
  <c r="A529" i="19" s="1"/>
  <c r="A553" i="19" s="1"/>
  <c r="A577" i="19" s="1"/>
  <c r="A601" i="19" s="1"/>
  <c r="A625" i="19" s="1"/>
  <c r="A649" i="19" s="1"/>
  <c r="A673" i="19" s="1"/>
  <c r="A697" i="19" s="1"/>
  <c r="A721" i="19" s="1"/>
  <c r="A745" i="19" s="1"/>
  <c r="A769" i="19" s="1"/>
  <c r="A793" i="19" s="1"/>
  <c r="A817" i="19" s="1"/>
  <c r="A841" i="19" s="1"/>
  <c r="A865" i="19" s="1"/>
  <c r="A889" i="19" s="1"/>
  <c r="A913" i="19" s="1"/>
  <c r="A937" i="19" s="1"/>
  <c r="A961" i="19" s="1"/>
  <c r="A985" i="19" s="1"/>
  <c r="A1009" i="19" s="1"/>
  <c r="A1033" i="19" s="1"/>
  <c r="A1057" i="19" s="1"/>
  <c r="A1081" i="19" s="1"/>
  <c r="A1105" i="19" s="1"/>
  <c r="A1129" i="19" s="1"/>
  <c r="A1153" i="19" s="1"/>
  <c r="A1177" i="19" s="1"/>
  <c r="A1201" i="19" s="1"/>
  <c r="A1225" i="19" s="1"/>
  <c r="A1249" i="19" s="1"/>
  <c r="A1273" i="19" s="1"/>
  <c r="A1297" i="19" s="1"/>
  <c r="A1321" i="19" s="1"/>
  <c r="A1345" i="19" s="1"/>
  <c r="A1369" i="19" s="1"/>
  <c r="A1393" i="19" s="1"/>
  <c r="A1417" i="19" s="1"/>
  <c r="A1441" i="19" s="1"/>
  <c r="A1465" i="19" s="1"/>
  <c r="A1489" i="19" s="1"/>
  <c r="A1513" i="19" s="1"/>
  <c r="A1537" i="19" s="1"/>
  <c r="A1561" i="19" s="1"/>
  <c r="A1585" i="19" s="1"/>
  <c r="A1609" i="19" s="1"/>
  <c r="A1633" i="19" s="1"/>
  <c r="A1657" i="19" s="1"/>
  <c r="A1681" i="19" s="1"/>
  <c r="A1705" i="19" s="1"/>
  <c r="A1729" i="19" s="1"/>
  <c r="A1753" i="19" s="1"/>
  <c r="A1777" i="19" s="1"/>
  <c r="A1801" i="19" s="1"/>
  <c r="A1825" i="19" s="1"/>
  <c r="A1849" i="19" s="1"/>
  <c r="A1873" i="19" s="1"/>
  <c r="A1897" i="19" s="1"/>
  <c r="A1921" i="19" s="1"/>
  <c r="A1945" i="19" s="1"/>
  <c r="A1969" i="19" s="1"/>
  <c r="A1993" i="19" s="1"/>
  <c r="A2017" i="19" s="1"/>
  <c r="A2041" i="19" s="1"/>
  <c r="A2065" i="19" s="1"/>
  <c r="A2089" i="19" s="1"/>
  <c r="A2113" i="19" s="1"/>
  <c r="A2137" i="19" s="1"/>
  <c r="A2161" i="19" s="1"/>
  <c r="A2185" i="19" s="1"/>
  <c r="A2209" i="19" s="1"/>
  <c r="A2233" i="19" s="1"/>
  <c r="A2257" i="19" s="1"/>
  <c r="A2281" i="19" s="1"/>
  <c r="A2305" i="19" s="1"/>
  <c r="A2329" i="19" s="1"/>
  <c r="A2353" i="19" s="1"/>
  <c r="A2377" i="19" s="1"/>
  <c r="A2401" i="19" s="1"/>
  <c r="A50" i="19"/>
  <c r="A51" i="19"/>
  <c r="A75" i="19" s="1"/>
  <c r="A99" i="19" s="1"/>
  <c r="A123" i="19" s="1"/>
  <c r="A147" i="19" s="1"/>
  <c r="A171" i="19" s="1"/>
  <c r="A195" i="19" s="1"/>
  <c r="A219" i="19" s="1"/>
  <c r="A243" i="19" s="1"/>
  <c r="A267" i="19" s="1"/>
  <c r="A291" i="19" s="1"/>
  <c r="A315" i="19" s="1"/>
  <c r="A339" i="19" s="1"/>
  <c r="A363" i="19" s="1"/>
  <c r="A387" i="19" s="1"/>
  <c r="A411" i="19" s="1"/>
  <c r="A435" i="19" s="1"/>
  <c r="A459" i="19" s="1"/>
  <c r="A483" i="19" s="1"/>
  <c r="A507" i="19" s="1"/>
  <c r="A531" i="19" s="1"/>
  <c r="A555" i="19" s="1"/>
  <c r="A579" i="19" s="1"/>
  <c r="A603" i="19" s="1"/>
  <c r="A627" i="19" s="1"/>
  <c r="A651" i="19" s="1"/>
  <c r="A675" i="19" s="1"/>
  <c r="A699" i="19" s="1"/>
  <c r="A723" i="19" s="1"/>
  <c r="A747" i="19" s="1"/>
  <c r="A771" i="19" s="1"/>
  <c r="A795" i="19" s="1"/>
  <c r="A819" i="19" s="1"/>
  <c r="A843" i="19" s="1"/>
  <c r="A867" i="19" s="1"/>
  <c r="A891" i="19" s="1"/>
  <c r="A915" i="19" s="1"/>
  <c r="A939" i="19" s="1"/>
  <c r="A963" i="19" s="1"/>
  <c r="A987" i="19" s="1"/>
  <c r="A1011" i="19" s="1"/>
  <c r="A1035" i="19" s="1"/>
  <c r="A1059" i="19" s="1"/>
  <c r="A1083" i="19" s="1"/>
  <c r="A1107" i="19" s="1"/>
  <c r="A1131" i="19" s="1"/>
  <c r="A1155" i="19" s="1"/>
  <c r="A1179" i="19" s="1"/>
  <c r="A1203" i="19" s="1"/>
  <c r="A1227" i="19" s="1"/>
  <c r="A1251" i="19" s="1"/>
  <c r="A1275" i="19" s="1"/>
  <c r="A1299" i="19" s="1"/>
  <c r="A1323" i="19" s="1"/>
  <c r="A1347" i="19" s="1"/>
  <c r="A1371" i="19" s="1"/>
  <c r="A1395" i="19" s="1"/>
  <c r="A1419" i="19" s="1"/>
  <c r="A1443" i="19" s="1"/>
  <c r="A1467" i="19" s="1"/>
  <c r="A1491" i="19" s="1"/>
  <c r="A1515" i="19" s="1"/>
  <c r="A1539" i="19" s="1"/>
  <c r="A1563" i="19" s="1"/>
  <c r="A1587" i="19" s="1"/>
  <c r="A1611" i="19" s="1"/>
  <c r="A1635" i="19" s="1"/>
  <c r="A1659" i="19" s="1"/>
  <c r="A1683" i="19" s="1"/>
  <c r="A1707" i="19" s="1"/>
  <c r="A1731" i="19" s="1"/>
  <c r="A1755" i="19" s="1"/>
  <c r="A1779" i="19" s="1"/>
  <c r="A1803" i="19" s="1"/>
  <c r="A1827" i="19" s="1"/>
  <c r="A1851" i="19" s="1"/>
  <c r="A1875" i="19" s="1"/>
  <c r="A1899" i="19" s="1"/>
  <c r="A1923" i="19" s="1"/>
  <c r="A1947" i="19" s="1"/>
  <c r="A1971" i="19" s="1"/>
  <c r="A1995" i="19" s="1"/>
  <c r="A2019" i="19" s="1"/>
  <c r="A2043" i="19" s="1"/>
  <c r="A2067" i="19" s="1"/>
  <c r="A2091" i="19" s="1"/>
  <c r="A2115" i="19" s="1"/>
  <c r="A2139" i="19" s="1"/>
  <c r="A2163" i="19" s="1"/>
  <c r="A2187" i="19" s="1"/>
  <c r="A2211" i="19" s="1"/>
  <c r="A2235" i="19" s="1"/>
  <c r="A2259" i="19" s="1"/>
  <c r="A2283" i="19" s="1"/>
  <c r="A2307" i="19" s="1"/>
  <c r="A2331" i="19" s="1"/>
  <c r="A2355" i="19" s="1"/>
  <c r="A2379" i="19" s="1"/>
  <c r="A2403" i="19" s="1"/>
  <c r="A52" i="19"/>
  <c r="A76" i="19" s="1"/>
  <c r="A100" i="19" s="1"/>
  <c r="A124" i="19" s="1"/>
  <c r="A148" i="19" s="1"/>
  <c r="A172" i="19" s="1"/>
  <c r="A196" i="19" s="1"/>
  <c r="A220" i="19" s="1"/>
  <c r="A244" i="19" s="1"/>
  <c r="A268" i="19" s="1"/>
  <c r="A292" i="19" s="1"/>
  <c r="A316" i="19" s="1"/>
  <c r="A340" i="19" s="1"/>
  <c r="A364" i="19" s="1"/>
  <c r="A388" i="19" s="1"/>
  <c r="A412" i="19" s="1"/>
  <c r="A436" i="19" s="1"/>
  <c r="A460" i="19" s="1"/>
  <c r="A484" i="19" s="1"/>
  <c r="A508" i="19" s="1"/>
  <c r="A532" i="19" s="1"/>
  <c r="A556" i="19" s="1"/>
  <c r="A580" i="19" s="1"/>
  <c r="A604" i="19" s="1"/>
  <c r="A628" i="19" s="1"/>
  <c r="A652" i="19" s="1"/>
  <c r="A676" i="19" s="1"/>
  <c r="A700" i="19" s="1"/>
  <c r="A724" i="19" s="1"/>
  <c r="A748" i="19" s="1"/>
  <c r="A772" i="19" s="1"/>
  <c r="A796" i="19" s="1"/>
  <c r="A820" i="19" s="1"/>
  <c r="A844" i="19" s="1"/>
  <c r="A868" i="19" s="1"/>
  <c r="A892" i="19" s="1"/>
  <c r="A916" i="19" s="1"/>
  <c r="A940" i="19" s="1"/>
  <c r="A964" i="19" s="1"/>
  <c r="A988" i="19" s="1"/>
  <c r="A1012" i="19" s="1"/>
  <c r="A1036" i="19" s="1"/>
  <c r="A1060" i="19" s="1"/>
  <c r="A1084" i="19" s="1"/>
  <c r="A1108" i="19" s="1"/>
  <c r="A1132" i="19" s="1"/>
  <c r="A1156" i="19" s="1"/>
  <c r="A1180" i="19" s="1"/>
  <c r="A1204" i="19" s="1"/>
  <c r="A1228" i="19" s="1"/>
  <c r="A1252" i="19" s="1"/>
  <c r="A1276" i="19" s="1"/>
  <c r="A1300" i="19" s="1"/>
  <c r="A1324" i="19" s="1"/>
  <c r="A1348" i="19" s="1"/>
  <c r="A1372" i="19" s="1"/>
  <c r="A1396" i="19" s="1"/>
  <c r="A1420" i="19" s="1"/>
  <c r="A1444" i="19" s="1"/>
  <c r="A1468" i="19" s="1"/>
  <c r="A1492" i="19" s="1"/>
  <c r="A1516" i="19" s="1"/>
  <c r="A1540" i="19" s="1"/>
  <c r="A1564" i="19" s="1"/>
  <c r="A1588" i="19" s="1"/>
  <c r="A1612" i="19" s="1"/>
  <c r="A1636" i="19" s="1"/>
  <c r="A1660" i="19" s="1"/>
  <c r="A1684" i="19" s="1"/>
  <c r="A1708" i="19" s="1"/>
  <c r="A1732" i="19" s="1"/>
  <c r="A1756" i="19" s="1"/>
  <c r="A1780" i="19" s="1"/>
  <c r="A1804" i="19" s="1"/>
  <c r="A1828" i="19" s="1"/>
  <c r="A1852" i="19" s="1"/>
  <c r="A1876" i="19" s="1"/>
  <c r="A1900" i="19" s="1"/>
  <c r="A1924" i="19" s="1"/>
  <c r="A1948" i="19" s="1"/>
  <c r="A1972" i="19" s="1"/>
  <c r="A1996" i="19" s="1"/>
  <c r="A2020" i="19" s="1"/>
  <c r="A2044" i="19" s="1"/>
  <c r="A2068" i="19" s="1"/>
  <c r="A2092" i="19" s="1"/>
  <c r="A2116" i="19" s="1"/>
  <c r="A2140" i="19" s="1"/>
  <c r="A2164" i="19" s="1"/>
  <c r="A2188" i="19" s="1"/>
  <c r="A2212" i="19" s="1"/>
  <c r="A2236" i="19" s="1"/>
  <c r="A2260" i="19" s="1"/>
  <c r="A2284" i="19" s="1"/>
  <c r="A2308" i="19" s="1"/>
  <c r="A2332" i="19" s="1"/>
  <c r="A2356" i="19" s="1"/>
  <c r="A2380" i="19" s="1"/>
  <c r="A2404" i="19" s="1"/>
  <c r="A58" i="19"/>
  <c r="A82" i="19" s="1"/>
  <c r="A106" i="19" s="1"/>
  <c r="A130" i="19" s="1"/>
  <c r="A154" i="19" s="1"/>
  <c r="A178" i="19" s="1"/>
  <c r="A202" i="19" s="1"/>
  <c r="A226" i="19" s="1"/>
  <c r="A250" i="19" s="1"/>
  <c r="A274" i="19" s="1"/>
  <c r="A298" i="19" s="1"/>
  <c r="A322" i="19" s="1"/>
  <c r="A346" i="19" s="1"/>
  <c r="A370" i="19" s="1"/>
  <c r="A394" i="19" s="1"/>
  <c r="A418" i="19" s="1"/>
  <c r="A442" i="19" s="1"/>
  <c r="A466" i="19" s="1"/>
  <c r="A490" i="19" s="1"/>
  <c r="A514" i="19" s="1"/>
  <c r="A538" i="19" s="1"/>
  <c r="A562" i="19" s="1"/>
  <c r="A586" i="19" s="1"/>
  <c r="A610" i="19" s="1"/>
  <c r="A634" i="19" s="1"/>
  <c r="A658" i="19" s="1"/>
  <c r="A682" i="19" s="1"/>
  <c r="A706" i="19" s="1"/>
  <c r="A730" i="19" s="1"/>
  <c r="A754" i="19" s="1"/>
  <c r="A778" i="19" s="1"/>
  <c r="A802" i="19" s="1"/>
  <c r="A826" i="19" s="1"/>
  <c r="A850" i="19" s="1"/>
  <c r="A874" i="19" s="1"/>
  <c r="A898" i="19" s="1"/>
  <c r="A922" i="19" s="1"/>
  <c r="A946" i="19" s="1"/>
  <c r="A970" i="19" s="1"/>
  <c r="A994" i="19" s="1"/>
  <c r="A1018" i="19" s="1"/>
  <c r="A1042" i="19" s="1"/>
  <c r="A1066" i="19" s="1"/>
  <c r="A1090" i="19" s="1"/>
  <c r="A1114" i="19" s="1"/>
  <c r="A1138" i="19" s="1"/>
  <c r="A1162" i="19" s="1"/>
  <c r="A1186" i="19" s="1"/>
  <c r="A1210" i="19" s="1"/>
  <c r="A1234" i="19" s="1"/>
  <c r="A1258" i="19" s="1"/>
  <c r="A1282" i="19" s="1"/>
  <c r="A1306" i="19" s="1"/>
  <c r="A1330" i="19" s="1"/>
  <c r="A1354" i="19" s="1"/>
  <c r="A1378" i="19" s="1"/>
  <c r="A1402" i="19" s="1"/>
  <c r="A1426" i="19" s="1"/>
  <c r="A1450" i="19" s="1"/>
  <c r="A1474" i="19" s="1"/>
  <c r="A1498" i="19" s="1"/>
  <c r="A1522" i="19" s="1"/>
  <c r="A1546" i="19" s="1"/>
  <c r="A1570" i="19" s="1"/>
  <c r="A1594" i="19" s="1"/>
  <c r="A1618" i="19" s="1"/>
  <c r="A1642" i="19" s="1"/>
  <c r="A1666" i="19" s="1"/>
  <c r="A1690" i="19" s="1"/>
  <c r="A1714" i="19" s="1"/>
  <c r="A1738" i="19" s="1"/>
  <c r="A1762" i="19" s="1"/>
  <c r="A1786" i="19" s="1"/>
  <c r="A1810" i="19" s="1"/>
  <c r="A1834" i="19" s="1"/>
  <c r="A1858" i="19" s="1"/>
  <c r="A1882" i="19" s="1"/>
  <c r="A1906" i="19" s="1"/>
  <c r="A1930" i="19" s="1"/>
  <c r="A1954" i="19" s="1"/>
  <c r="A1978" i="19" s="1"/>
  <c r="A2002" i="19" s="1"/>
  <c r="A2026" i="19" s="1"/>
  <c r="A2050" i="19" s="1"/>
  <c r="A2074" i="19" s="1"/>
  <c r="A2098" i="19" s="1"/>
  <c r="A2122" i="19" s="1"/>
  <c r="A2146" i="19" s="1"/>
  <c r="A2170" i="19" s="1"/>
  <c r="A2194" i="19" s="1"/>
  <c r="A2218" i="19" s="1"/>
  <c r="A2242" i="19" s="1"/>
  <c r="A2266" i="19" s="1"/>
  <c r="A2290" i="19" s="1"/>
  <c r="A2314" i="19" s="1"/>
  <c r="A2338" i="19" s="1"/>
  <c r="A2362" i="19" s="1"/>
  <c r="A2386" i="19" s="1"/>
  <c r="A59" i="19"/>
  <c r="A83" i="19" s="1"/>
  <c r="A107" i="19" s="1"/>
  <c r="A131" i="19" s="1"/>
  <c r="A155" i="19" s="1"/>
  <c r="A179" i="19" s="1"/>
  <c r="A203" i="19" s="1"/>
  <c r="A227" i="19" s="1"/>
  <c r="A251" i="19" s="1"/>
  <c r="A275" i="19" s="1"/>
  <c r="A299" i="19" s="1"/>
  <c r="A323" i="19" s="1"/>
  <c r="A347" i="19" s="1"/>
  <c r="A371" i="19" s="1"/>
  <c r="A395" i="19" s="1"/>
  <c r="A419" i="19" s="1"/>
  <c r="A443" i="19" s="1"/>
  <c r="A467" i="19" s="1"/>
  <c r="A491" i="19" s="1"/>
  <c r="A515" i="19" s="1"/>
  <c r="A539" i="19" s="1"/>
  <c r="A563" i="19" s="1"/>
  <c r="A587" i="19" s="1"/>
  <c r="A611" i="19" s="1"/>
  <c r="A635" i="19" s="1"/>
  <c r="A659" i="19" s="1"/>
  <c r="A683" i="19" s="1"/>
  <c r="A707" i="19" s="1"/>
  <c r="A731" i="19" s="1"/>
  <c r="A755" i="19" s="1"/>
  <c r="A779" i="19" s="1"/>
  <c r="A803" i="19" s="1"/>
  <c r="A827" i="19" s="1"/>
  <c r="A851" i="19" s="1"/>
  <c r="A875" i="19" s="1"/>
  <c r="A899" i="19" s="1"/>
  <c r="A923" i="19" s="1"/>
  <c r="A947" i="19" s="1"/>
  <c r="A971" i="19" s="1"/>
  <c r="A995" i="19" s="1"/>
  <c r="A1019" i="19" s="1"/>
  <c r="A1043" i="19" s="1"/>
  <c r="A1067" i="19" s="1"/>
  <c r="A1091" i="19" s="1"/>
  <c r="A1115" i="19" s="1"/>
  <c r="A1139" i="19" s="1"/>
  <c r="A1163" i="19" s="1"/>
  <c r="A1187" i="19" s="1"/>
  <c r="A1211" i="19" s="1"/>
  <c r="A1235" i="19" s="1"/>
  <c r="A1259" i="19" s="1"/>
  <c r="A1283" i="19" s="1"/>
  <c r="A1307" i="19" s="1"/>
  <c r="A1331" i="19" s="1"/>
  <c r="A1355" i="19" s="1"/>
  <c r="A1379" i="19" s="1"/>
  <c r="A1403" i="19" s="1"/>
  <c r="A1427" i="19" s="1"/>
  <c r="A1451" i="19" s="1"/>
  <c r="A1475" i="19" s="1"/>
  <c r="A1499" i="19" s="1"/>
  <c r="A1523" i="19" s="1"/>
  <c r="A1547" i="19" s="1"/>
  <c r="A1571" i="19" s="1"/>
  <c r="A1595" i="19" s="1"/>
  <c r="A1619" i="19" s="1"/>
  <c r="A1643" i="19" s="1"/>
  <c r="A1667" i="19" s="1"/>
  <c r="A1691" i="19" s="1"/>
  <c r="A1715" i="19" s="1"/>
  <c r="A1739" i="19" s="1"/>
  <c r="A1763" i="19" s="1"/>
  <c r="A1787" i="19" s="1"/>
  <c r="A1811" i="19" s="1"/>
  <c r="A1835" i="19" s="1"/>
  <c r="A1859" i="19" s="1"/>
  <c r="A1883" i="19" s="1"/>
  <c r="A1907" i="19" s="1"/>
  <c r="A1931" i="19" s="1"/>
  <c r="A1955" i="19" s="1"/>
  <c r="A1979" i="19" s="1"/>
  <c r="A2003" i="19" s="1"/>
  <c r="A2027" i="19" s="1"/>
  <c r="A2051" i="19" s="1"/>
  <c r="A2075" i="19" s="1"/>
  <c r="A2099" i="19" s="1"/>
  <c r="A2123" i="19" s="1"/>
  <c r="A2147" i="19" s="1"/>
  <c r="A2171" i="19" s="1"/>
  <c r="A2195" i="19" s="1"/>
  <c r="A2219" i="19" s="1"/>
  <c r="A2243" i="19" s="1"/>
  <c r="A2267" i="19" s="1"/>
  <c r="A2291" i="19" s="1"/>
  <c r="A2315" i="19" s="1"/>
  <c r="A2339" i="19" s="1"/>
  <c r="A2363" i="19" s="1"/>
  <c r="A2387" i="19" s="1"/>
  <c r="A74" i="19"/>
  <c r="A98" i="19" s="1"/>
  <c r="A122" i="19" s="1"/>
  <c r="A146" i="19" s="1"/>
  <c r="A170" i="19" s="1"/>
  <c r="A194" i="19" s="1"/>
  <c r="A218" i="19" s="1"/>
  <c r="A242" i="19" s="1"/>
  <c r="A266" i="19" s="1"/>
  <c r="A290" i="19" s="1"/>
  <c r="A314" i="19" s="1"/>
  <c r="A338" i="19" s="1"/>
  <c r="A362" i="19" s="1"/>
  <c r="A386" i="19" s="1"/>
  <c r="A410" i="19" s="1"/>
  <c r="A434" i="19" s="1"/>
  <c r="A458" i="19" s="1"/>
  <c r="A482" i="19" s="1"/>
  <c r="A506" i="19" s="1"/>
  <c r="A530" i="19" s="1"/>
  <c r="A554" i="19" s="1"/>
  <c r="A578" i="19" s="1"/>
  <c r="A602" i="19" s="1"/>
  <c r="A626" i="19" s="1"/>
  <c r="A650" i="19" s="1"/>
  <c r="A674" i="19" s="1"/>
  <c r="A698" i="19" s="1"/>
  <c r="A722" i="19" s="1"/>
  <c r="A746" i="19" s="1"/>
  <c r="A770" i="19" s="1"/>
  <c r="A794" i="19" s="1"/>
  <c r="A818" i="19" s="1"/>
  <c r="A842" i="19" s="1"/>
  <c r="A866" i="19" s="1"/>
  <c r="A890" i="19" s="1"/>
  <c r="A914" i="19" s="1"/>
  <c r="A938" i="19" s="1"/>
  <c r="A962" i="19" s="1"/>
  <c r="A986" i="19" s="1"/>
  <c r="A1010" i="19" s="1"/>
  <c r="A1034" i="19" s="1"/>
  <c r="A1058" i="19" s="1"/>
  <c r="A1082" i="19" s="1"/>
  <c r="A1106" i="19" s="1"/>
  <c r="A1130" i="19" s="1"/>
  <c r="A1154" i="19" s="1"/>
  <c r="A1178" i="19" s="1"/>
  <c r="A1202" i="19" s="1"/>
  <c r="A1226" i="19" s="1"/>
  <c r="A1250" i="19" s="1"/>
  <c r="A1274" i="19" s="1"/>
  <c r="A1298" i="19" s="1"/>
  <c r="A1322" i="19" s="1"/>
  <c r="A1346" i="19" s="1"/>
  <c r="A1370" i="19" s="1"/>
  <c r="A1394" i="19" s="1"/>
  <c r="A1418" i="19" s="1"/>
  <c r="A1442" i="19" s="1"/>
  <c r="A1466" i="19" s="1"/>
  <c r="A1490" i="19" s="1"/>
  <c r="A1514" i="19" s="1"/>
  <c r="A1538" i="19" s="1"/>
  <c r="A1562" i="19" s="1"/>
  <c r="A1586" i="19" s="1"/>
  <c r="A1610" i="19" s="1"/>
  <c r="A1634" i="19" s="1"/>
  <c r="A1658" i="19" s="1"/>
  <c r="A1682" i="19" s="1"/>
  <c r="A1706" i="19" s="1"/>
  <c r="A1730" i="19" s="1"/>
  <c r="A1754" i="19" s="1"/>
  <c r="A1778" i="19" s="1"/>
  <c r="A1802" i="19" s="1"/>
  <c r="A1826" i="19" s="1"/>
  <c r="A1850" i="19" s="1"/>
  <c r="A1874" i="19" s="1"/>
  <c r="A1898" i="19" s="1"/>
  <c r="A1922" i="19" s="1"/>
  <c r="A1946" i="19" s="1"/>
  <c r="A1970" i="19" s="1"/>
  <c r="A1994" i="19" s="1"/>
  <c r="A2018" i="19" s="1"/>
  <c r="A2042" i="19" s="1"/>
  <c r="A2066" i="19" s="1"/>
  <c r="A2090" i="19" s="1"/>
  <c r="A2114" i="19" s="1"/>
  <c r="A2138" i="19" s="1"/>
  <c r="A2162" i="19" s="1"/>
  <c r="A2186" i="19" s="1"/>
  <c r="A2210" i="19" s="1"/>
  <c r="A2234" i="19" s="1"/>
  <c r="A2258" i="19" s="1"/>
  <c r="A2282" i="19" s="1"/>
  <c r="A2306" i="19" s="1"/>
  <c r="A2330" i="19" s="1"/>
  <c r="A2354" i="19" s="1"/>
  <c r="A2378" i="19" s="1"/>
  <c r="A2402" i="19" s="1"/>
  <c r="A91" i="19"/>
  <c r="A115" i="19" s="1"/>
  <c r="A139" i="19" s="1"/>
  <c r="A163" i="19" s="1"/>
  <c r="A187" i="19" s="1"/>
  <c r="A211" i="19" s="1"/>
  <c r="A235" i="19" s="1"/>
  <c r="A259" i="19" s="1"/>
  <c r="A283" i="19" s="1"/>
  <c r="A307" i="19" s="1"/>
  <c r="A331" i="19" s="1"/>
  <c r="A355" i="19" s="1"/>
  <c r="A379" i="19" s="1"/>
  <c r="A403" i="19" s="1"/>
  <c r="A427" i="19" s="1"/>
  <c r="A451" i="19" s="1"/>
  <c r="A475" i="19" s="1"/>
  <c r="A499" i="19" s="1"/>
  <c r="A523" i="19" s="1"/>
  <c r="A547" i="19" s="1"/>
  <c r="A571" i="19" s="1"/>
  <c r="A595" i="19" s="1"/>
  <c r="A619" i="19" s="1"/>
  <c r="A643" i="19" s="1"/>
  <c r="A667" i="19" s="1"/>
  <c r="A691" i="19" s="1"/>
  <c r="A715" i="19" s="1"/>
  <c r="A739" i="19" s="1"/>
  <c r="A763" i="19" s="1"/>
  <c r="A787" i="19" s="1"/>
  <c r="A811" i="19" s="1"/>
  <c r="A835" i="19" s="1"/>
  <c r="A859" i="19" s="1"/>
  <c r="A883" i="19" s="1"/>
  <c r="A907" i="19" s="1"/>
  <c r="A931" i="19" s="1"/>
  <c r="A955" i="19" s="1"/>
  <c r="A979" i="19" s="1"/>
  <c r="A1003" i="19" s="1"/>
  <c r="A1027" i="19" s="1"/>
  <c r="A1051" i="19" s="1"/>
  <c r="A1075" i="19" s="1"/>
  <c r="A1099" i="19" s="1"/>
  <c r="A1123" i="19" s="1"/>
  <c r="A1147" i="19" s="1"/>
  <c r="A1171" i="19" s="1"/>
  <c r="A1195" i="19" s="1"/>
  <c r="A1219" i="19" s="1"/>
  <c r="A1243" i="19" s="1"/>
  <c r="A1267" i="19" s="1"/>
  <c r="A1291" i="19" s="1"/>
  <c r="A1315" i="19" s="1"/>
  <c r="A1339" i="19" s="1"/>
  <c r="A1363" i="19" s="1"/>
  <c r="A1387" i="19" s="1"/>
  <c r="A1411" i="19" s="1"/>
  <c r="A1435" i="19" s="1"/>
  <c r="A1459" i="19" s="1"/>
  <c r="A1483" i="19" s="1"/>
  <c r="A1507" i="19" s="1"/>
  <c r="A1531" i="19" s="1"/>
  <c r="A1555" i="19" s="1"/>
  <c r="A1579" i="19" s="1"/>
  <c r="A1603" i="19" s="1"/>
  <c r="A1627" i="19" s="1"/>
  <c r="A1651" i="19" s="1"/>
  <c r="A1675" i="19" s="1"/>
  <c r="A1699" i="19" s="1"/>
  <c r="A1723" i="19" s="1"/>
  <c r="A1747" i="19" s="1"/>
  <c r="A1771" i="19" s="1"/>
  <c r="A1795" i="19" s="1"/>
  <c r="A1819" i="19" s="1"/>
  <c r="A1843" i="19" s="1"/>
  <c r="A1867" i="19" s="1"/>
  <c r="A1891" i="19" s="1"/>
  <c r="A1915" i="19" s="1"/>
  <c r="A1939" i="19" s="1"/>
  <c r="A1963" i="19" s="1"/>
  <c r="A1987" i="19" s="1"/>
  <c r="A2011" i="19" s="1"/>
  <c r="A2035" i="19" s="1"/>
  <c r="A2059" i="19" s="1"/>
  <c r="A2083" i="19" s="1"/>
  <c r="A2107" i="19" s="1"/>
  <c r="A2131" i="19" s="1"/>
  <c r="A2155" i="19" s="1"/>
  <c r="A2179" i="19" s="1"/>
  <c r="A2203" i="19" s="1"/>
  <c r="A2227" i="19" s="1"/>
  <c r="A2251" i="19" s="1"/>
  <c r="A2275" i="19" s="1"/>
  <c r="A2299" i="19" s="1"/>
  <c r="A2323" i="19" s="1"/>
  <c r="A2347" i="19" s="1"/>
  <c r="A2371" i="19" s="1"/>
  <c r="A2395" i="19" s="1"/>
  <c r="A1303" i="19"/>
  <c r="A1327" i="19" s="1"/>
  <c r="A1351" i="19" s="1"/>
  <c r="A1375" i="19" s="1"/>
  <c r="A1399" i="19" s="1"/>
  <c r="A1423" i="19" s="1"/>
  <c r="A1447" i="19" s="1"/>
  <c r="A1471" i="19" s="1"/>
  <c r="A1495" i="19" s="1"/>
  <c r="A1519" i="19" s="1"/>
  <c r="A1543" i="19" s="1"/>
  <c r="A1567" i="19" s="1"/>
  <c r="A1591" i="19" s="1"/>
  <c r="A1615" i="19" s="1"/>
  <c r="A1639" i="19" s="1"/>
  <c r="A1663" i="19" s="1"/>
  <c r="A1687" i="19" s="1"/>
  <c r="A1711" i="19" s="1"/>
  <c r="A1735" i="19" s="1"/>
  <c r="A1759" i="19" s="1"/>
  <c r="A1783" i="19" s="1"/>
  <c r="A1807" i="19" s="1"/>
  <c r="A1831" i="19" s="1"/>
  <c r="A1855" i="19" s="1"/>
  <c r="A1879" i="19" s="1"/>
  <c r="A1903" i="19" s="1"/>
  <c r="A1927" i="19" s="1"/>
  <c r="A1951" i="19" s="1"/>
  <c r="A1975" i="19" s="1"/>
  <c r="A1999" i="19" s="1"/>
  <c r="A2023" i="19" s="1"/>
  <c r="A2047" i="19" s="1"/>
  <c r="A2071" i="19" s="1"/>
  <c r="A2095" i="19" s="1"/>
  <c r="A2119" i="19" s="1"/>
  <c r="A2143" i="19" s="1"/>
  <c r="A2167" i="19" s="1"/>
  <c r="A2191" i="19" s="1"/>
  <c r="A2215" i="19" s="1"/>
  <c r="A2239" i="19" s="1"/>
  <c r="A2263" i="19" s="1"/>
  <c r="A2287" i="19" s="1"/>
  <c r="A2311" i="19" s="1"/>
  <c r="A2335" i="19" s="1"/>
  <c r="A2359" i="19" s="1"/>
  <c r="A2383" i="19" s="1"/>
  <c r="A29" i="19"/>
  <c r="A53" i="19" s="1"/>
  <c r="A77" i="19" s="1"/>
  <c r="A101" i="19" s="1"/>
  <c r="A125" i="19" s="1"/>
  <c r="A149" i="19" s="1"/>
  <c r="A173" i="19" s="1"/>
  <c r="A197" i="19" s="1"/>
  <c r="A221" i="19" s="1"/>
  <c r="A245" i="19" s="1"/>
  <c r="A269" i="19" s="1"/>
  <c r="A293" i="19" s="1"/>
  <c r="A317" i="19" s="1"/>
  <c r="A341" i="19" s="1"/>
  <c r="A365" i="19" s="1"/>
  <c r="A389" i="19" s="1"/>
  <c r="A413" i="19" s="1"/>
  <c r="A437" i="19" s="1"/>
  <c r="A461" i="19" s="1"/>
  <c r="A485" i="19" s="1"/>
  <c r="A509" i="19" s="1"/>
  <c r="A533" i="19" s="1"/>
  <c r="A557" i="19" s="1"/>
  <c r="A581" i="19" s="1"/>
  <c r="A605" i="19" s="1"/>
  <c r="A629" i="19" s="1"/>
  <c r="A653" i="19" s="1"/>
  <c r="A677" i="19" s="1"/>
  <c r="A701" i="19" s="1"/>
  <c r="A725" i="19" s="1"/>
  <c r="A749" i="19" s="1"/>
  <c r="A773" i="19" s="1"/>
  <c r="A797" i="19" s="1"/>
  <c r="A821" i="19" s="1"/>
  <c r="A845" i="19" s="1"/>
  <c r="A869" i="19" s="1"/>
  <c r="A893" i="19" s="1"/>
  <c r="A917" i="19" s="1"/>
  <c r="A941" i="19" s="1"/>
  <c r="A965" i="19" s="1"/>
  <c r="A989" i="19" s="1"/>
  <c r="A1013" i="19" s="1"/>
  <c r="A1037" i="19" s="1"/>
  <c r="A1061" i="19" s="1"/>
  <c r="A1085" i="19" s="1"/>
  <c r="A1109" i="19" s="1"/>
  <c r="A1133" i="19" s="1"/>
  <c r="A1157" i="19" s="1"/>
  <c r="A1181" i="19" s="1"/>
  <c r="A1205" i="19" s="1"/>
  <c r="A1229" i="19" s="1"/>
  <c r="A1253" i="19" s="1"/>
  <c r="A1277" i="19" s="1"/>
  <c r="A1301" i="19" s="1"/>
  <c r="A1325" i="19" s="1"/>
  <c r="A1349" i="19" s="1"/>
  <c r="A1373" i="19" s="1"/>
  <c r="A1397" i="19" s="1"/>
  <c r="A1421" i="19" s="1"/>
  <c r="A1445" i="19" s="1"/>
  <c r="A1469" i="19" s="1"/>
  <c r="A1493" i="19" s="1"/>
  <c r="A1517" i="19" s="1"/>
  <c r="A1541" i="19" s="1"/>
  <c r="A1565" i="19" s="1"/>
  <c r="A1589" i="19" s="1"/>
  <c r="A1613" i="19" s="1"/>
  <c r="A1637" i="19" s="1"/>
  <c r="A1661" i="19" s="1"/>
  <c r="A1685" i="19" s="1"/>
  <c r="A1709" i="19" s="1"/>
  <c r="A1733" i="19" s="1"/>
  <c r="A1757" i="19" s="1"/>
  <c r="A1781" i="19" s="1"/>
  <c r="A1805" i="19" s="1"/>
  <c r="A1829" i="19" s="1"/>
  <c r="A1853" i="19" s="1"/>
  <c r="A1877" i="19" s="1"/>
  <c r="A1901" i="19" s="1"/>
  <c r="A1925" i="19" s="1"/>
  <c r="A1949" i="19" s="1"/>
  <c r="A1973" i="19" s="1"/>
  <c r="A1997" i="19" s="1"/>
  <c r="A2021" i="19" s="1"/>
  <c r="A2045" i="19" s="1"/>
  <c r="A2069" i="19" s="1"/>
  <c r="A2093" i="19" s="1"/>
  <c r="A2117" i="19" s="1"/>
  <c r="A2141" i="19" s="1"/>
  <c r="A2165" i="19" s="1"/>
  <c r="A2189" i="19" s="1"/>
  <c r="A2213" i="19" s="1"/>
  <c r="A2237" i="19" s="1"/>
  <c r="A2261" i="19" s="1"/>
  <c r="A2285" i="19" s="1"/>
  <c r="A2309" i="19" s="1"/>
  <c r="A2333" i="19" s="1"/>
  <c r="A2357" i="19" s="1"/>
  <c r="A2381" i="19" s="1"/>
  <c r="A30" i="12"/>
  <c r="A54" i="12" s="1"/>
  <c r="A78" i="12" s="1"/>
  <c r="A102" i="12" s="1"/>
  <c r="A126" i="12" s="1"/>
  <c r="A150" i="12" s="1"/>
  <c r="A174" i="12" s="1"/>
  <c r="A198" i="12" s="1"/>
  <c r="A222" i="12" s="1"/>
  <c r="A246" i="12" s="1"/>
  <c r="A270" i="12" s="1"/>
  <c r="A294" i="12" s="1"/>
  <c r="A318" i="12" s="1"/>
  <c r="A342" i="12" s="1"/>
  <c r="A366" i="12" s="1"/>
  <c r="A390" i="12" s="1"/>
  <c r="A414" i="12" s="1"/>
  <c r="A438" i="12" s="1"/>
  <c r="A462" i="12" s="1"/>
  <c r="A486" i="12" s="1"/>
  <c r="A510" i="12" s="1"/>
  <c r="A534" i="12" s="1"/>
  <c r="A558" i="12" s="1"/>
  <c r="A582" i="12" s="1"/>
  <c r="A606" i="12" s="1"/>
  <c r="A630" i="12" s="1"/>
  <c r="A654" i="12" s="1"/>
  <c r="A678" i="12" s="1"/>
  <c r="A702" i="12" s="1"/>
  <c r="A726" i="12" s="1"/>
  <c r="A750" i="12" s="1"/>
  <c r="A774" i="12" s="1"/>
  <c r="A798" i="12" s="1"/>
  <c r="A822" i="12" s="1"/>
  <c r="A846" i="12" s="1"/>
  <c r="A870" i="12" s="1"/>
  <c r="A894" i="12" s="1"/>
  <c r="A918" i="12" s="1"/>
  <c r="A942" i="12" s="1"/>
  <c r="A966" i="12" s="1"/>
  <c r="A990" i="12" s="1"/>
  <c r="A1014" i="12" s="1"/>
  <c r="A1038" i="12" s="1"/>
  <c r="A1062" i="12" s="1"/>
  <c r="A1086" i="12" s="1"/>
  <c r="A1110" i="12" s="1"/>
  <c r="A1134" i="12" s="1"/>
  <c r="A1158" i="12" s="1"/>
  <c r="A1182" i="12" s="1"/>
  <c r="A1206" i="12" s="1"/>
  <c r="A1230" i="12" s="1"/>
  <c r="A1254" i="12" s="1"/>
  <c r="A1278" i="12" s="1"/>
  <c r="A1302" i="12" s="1"/>
  <c r="A1326" i="12" s="1"/>
  <c r="A1350" i="12" s="1"/>
  <c r="A1374" i="12" s="1"/>
  <c r="A1398" i="12" s="1"/>
  <c r="A1422" i="12" s="1"/>
  <c r="A1446" i="12" s="1"/>
  <c r="A1470" i="12" s="1"/>
  <c r="A1494" i="12" s="1"/>
  <c r="A1518" i="12" s="1"/>
  <c r="A1542" i="12" s="1"/>
  <c r="A1566" i="12" s="1"/>
  <c r="A1590" i="12" s="1"/>
  <c r="A1614" i="12" s="1"/>
  <c r="A1638" i="12" s="1"/>
  <c r="A1662" i="12" s="1"/>
  <c r="A1686" i="12" s="1"/>
  <c r="A1710" i="12" s="1"/>
  <c r="A1734" i="12" s="1"/>
  <c r="A1758" i="12" s="1"/>
  <c r="A1782" i="12" s="1"/>
  <c r="A1806" i="12" s="1"/>
  <c r="A1830" i="12" s="1"/>
  <c r="A1854" i="12" s="1"/>
  <c r="A1878" i="12" s="1"/>
  <c r="A1902" i="12" s="1"/>
  <c r="A1926" i="12" s="1"/>
  <c r="A1950" i="12" s="1"/>
  <c r="A1974" i="12" s="1"/>
  <c r="A1998" i="12" s="1"/>
  <c r="A2022" i="12" s="1"/>
  <c r="A2046" i="12" s="1"/>
  <c r="A2070" i="12" s="1"/>
  <c r="A2094" i="12" s="1"/>
  <c r="A2118" i="12" s="1"/>
  <c r="A2142" i="12" s="1"/>
  <c r="A2166" i="12" s="1"/>
  <c r="A2190" i="12" s="1"/>
  <c r="A2214" i="12" s="1"/>
  <c r="A2238" i="12" s="1"/>
  <c r="A2262" i="12" s="1"/>
  <c r="A2286" i="12" s="1"/>
  <c r="A2310" i="12" s="1"/>
  <c r="A2334" i="12" s="1"/>
  <c r="A2358" i="12" s="1"/>
  <c r="A2382" i="12" s="1"/>
  <c r="A31" i="12"/>
  <c r="A32" i="12"/>
  <c r="A33" i="12"/>
  <c r="A57" i="12" s="1"/>
  <c r="A81" i="12" s="1"/>
  <c r="A105" i="12" s="1"/>
  <c r="A129" i="12" s="1"/>
  <c r="A153" i="12" s="1"/>
  <c r="A177" i="12" s="1"/>
  <c r="A201" i="12" s="1"/>
  <c r="A225" i="12" s="1"/>
  <c r="A249" i="12" s="1"/>
  <c r="A273" i="12" s="1"/>
  <c r="A297" i="12" s="1"/>
  <c r="A321" i="12" s="1"/>
  <c r="A345" i="12" s="1"/>
  <c r="A369" i="12" s="1"/>
  <c r="A393" i="12" s="1"/>
  <c r="A417" i="12" s="1"/>
  <c r="A441" i="12" s="1"/>
  <c r="A465" i="12" s="1"/>
  <c r="A489" i="12" s="1"/>
  <c r="A513" i="12" s="1"/>
  <c r="A537" i="12" s="1"/>
  <c r="A561" i="12" s="1"/>
  <c r="A585" i="12" s="1"/>
  <c r="A609" i="12" s="1"/>
  <c r="A633" i="12" s="1"/>
  <c r="A657" i="12" s="1"/>
  <c r="A681" i="12" s="1"/>
  <c r="A705" i="12" s="1"/>
  <c r="A729" i="12" s="1"/>
  <c r="A753" i="12" s="1"/>
  <c r="A777" i="12" s="1"/>
  <c r="A801" i="12" s="1"/>
  <c r="A825" i="12" s="1"/>
  <c r="A849" i="12" s="1"/>
  <c r="A873" i="12" s="1"/>
  <c r="A897" i="12" s="1"/>
  <c r="A921" i="12" s="1"/>
  <c r="A945" i="12" s="1"/>
  <c r="A969" i="12" s="1"/>
  <c r="A993" i="12" s="1"/>
  <c r="A1017" i="12" s="1"/>
  <c r="A1041" i="12" s="1"/>
  <c r="A1065" i="12" s="1"/>
  <c r="A1089" i="12" s="1"/>
  <c r="A1113" i="12" s="1"/>
  <c r="A1137" i="12" s="1"/>
  <c r="A1161" i="12" s="1"/>
  <c r="A1185" i="12" s="1"/>
  <c r="A1209" i="12" s="1"/>
  <c r="A1233" i="12" s="1"/>
  <c r="A1257" i="12" s="1"/>
  <c r="A1281" i="12" s="1"/>
  <c r="A1305" i="12" s="1"/>
  <c r="A1329" i="12" s="1"/>
  <c r="A1353" i="12" s="1"/>
  <c r="A1377" i="12" s="1"/>
  <c r="A1401" i="12" s="1"/>
  <c r="A1425" i="12" s="1"/>
  <c r="A1449" i="12" s="1"/>
  <c r="A1473" i="12" s="1"/>
  <c r="A1497" i="12" s="1"/>
  <c r="A1521" i="12" s="1"/>
  <c r="A1545" i="12" s="1"/>
  <c r="A1569" i="12" s="1"/>
  <c r="A1593" i="12" s="1"/>
  <c r="A1617" i="12" s="1"/>
  <c r="A1641" i="12" s="1"/>
  <c r="A1665" i="12" s="1"/>
  <c r="A1689" i="12" s="1"/>
  <c r="A1713" i="12" s="1"/>
  <c r="A1737" i="12" s="1"/>
  <c r="A1761" i="12" s="1"/>
  <c r="A1785" i="12" s="1"/>
  <c r="A1809" i="12" s="1"/>
  <c r="A1833" i="12" s="1"/>
  <c r="A1857" i="12" s="1"/>
  <c r="A1881" i="12" s="1"/>
  <c r="A1905" i="12" s="1"/>
  <c r="A1929" i="12" s="1"/>
  <c r="A1953" i="12" s="1"/>
  <c r="A1977" i="12" s="1"/>
  <c r="A2001" i="12" s="1"/>
  <c r="A2025" i="12" s="1"/>
  <c r="A2049" i="12" s="1"/>
  <c r="A2073" i="12" s="1"/>
  <c r="A2097" i="12" s="1"/>
  <c r="A2121" i="12" s="1"/>
  <c r="A2145" i="12" s="1"/>
  <c r="A2169" i="12" s="1"/>
  <c r="A2193" i="12" s="1"/>
  <c r="A2217" i="12" s="1"/>
  <c r="A2241" i="12" s="1"/>
  <c r="A2265" i="12" s="1"/>
  <c r="A2289" i="12" s="1"/>
  <c r="A2313" i="12" s="1"/>
  <c r="A2337" i="12" s="1"/>
  <c r="A2361" i="12" s="1"/>
  <c r="A2385" i="12" s="1"/>
  <c r="A34" i="12"/>
  <c r="A58" i="12" s="1"/>
  <c r="A82" i="12" s="1"/>
  <c r="A106" i="12" s="1"/>
  <c r="A130" i="12" s="1"/>
  <c r="A154" i="12" s="1"/>
  <c r="A178" i="12" s="1"/>
  <c r="A202" i="12" s="1"/>
  <c r="A226" i="12" s="1"/>
  <c r="A250" i="12" s="1"/>
  <c r="A274" i="12" s="1"/>
  <c r="A298" i="12" s="1"/>
  <c r="A322" i="12" s="1"/>
  <c r="A346" i="12" s="1"/>
  <c r="A370" i="12" s="1"/>
  <c r="A394" i="12" s="1"/>
  <c r="A418" i="12" s="1"/>
  <c r="A442" i="12" s="1"/>
  <c r="A466" i="12" s="1"/>
  <c r="A490" i="12" s="1"/>
  <c r="A514" i="12" s="1"/>
  <c r="A538" i="12" s="1"/>
  <c r="A562" i="12" s="1"/>
  <c r="A586" i="12" s="1"/>
  <c r="A610" i="12" s="1"/>
  <c r="A634" i="12" s="1"/>
  <c r="A658" i="12" s="1"/>
  <c r="A682" i="12" s="1"/>
  <c r="A706" i="12" s="1"/>
  <c r="A730" i="12" s="1"/>
  <c r="A754" i="12" s="1"/>
  <c r="A778" i="12" s="1"/>
  <c r="A802" i="12" s="1"/>
  <c r="A826" i="12" s="1"/>
  <c r="A850" i="12" s="1"/>
  <c r="A874" i="12" s="1"/>
  <c r="A898" i="12" s="1"/>
  <c r="A922" i="12" s="1"/>
  <c r="A946" i="12" s="1"/>
  <c r="A970" i="12" s="1"/>
  <c r="A994" i="12" s="1"/>
  <c r="A1018" i="12" s="1"/>
  <c r="A1042" i="12" s="1"/>
  <c r="A1066" i="12" s="1"/>
  <c r="A1090" i="12" s="1"/>
  <c r="A1114" i="12" s="1"/>
  <c r="A1138" i="12" s="1"/>
  <c r="A1162" i="12" s="1"/>
  <c r="A1186" i="12" s="1"/>
  <c r="A1210" i="12" s="1"/>
  <c r="A1234" i="12" s="1"/>
  <c r="A1258" i="12" s="1"/>
  <c r="A1282" i="12" s="1"/>
  <c r="A1306" i="12" s="1"/>
  <c r="A1330" i="12" s="1"/>
  <c r="A1354" i="12" s="1"/>
  <c r="A1378" i="12" s="1"/>
  <c r="A1402" i="12" s="1"/>
  <c r="A1426" i="12" s="1"/>
  <c r="A1450" i="12" s="1"/>
  <c r="A1474" i="12" s="1"/>
  <c r="A1498" i="12" s="1"/>
  <c r="A1522" i="12" s="1"/>
  <c r="A1546" i="12" s="1"/>
  <c r="A1570" i="12" s="1"/>
  <c r="A1594" i="12" s="1"/>
  <c r="A1618" i="12" s="1"/>
  <c r="A1642" i="12" s="1"/>
  <c r="A1666" i="12" s="1"/>
  <c r="A1690" i="12" s="1"/>
  <c r="A1714" i="12" s="1"/>
  <c r="A1738" i="12" s="1"/>
  <c r="A1762" i="12" s="1"/>
  <c r="A1786" i="12" s="1"/>
  <c r="A1810" i="12" s="1"/>
  <c r="A1834" i="12" s="1"/>
  <c r="A1858" i="12" s="1"/>
  <c r="A1882" i="12" s="1"/>
  <c r="A1906" i="12" s="1"/>
  <c r="A1930" i="12" s="1"/>
  <c r="A1954" i="12" s="1"/>
  <c r="A1978" i="12" s="1"/>
  <c r="A2002" i="12" s="1"/>
  <c r="A2026" i="12" s="1"/>
  <c r="A2050" i="12" s="1"/>
  <c r="A2074" i="12" s="1"/>
  <c r="A2098" i="12" s="1"/>
  <c r="A2122" i="12" s="1"/>
  <c r="A2146" i="12" s="1"/>
  <c r="A2170" i="12" s="1"/>
  <c r="A2194" i="12" s="1"/>
  <c r="A2218" i="12" s="1"/>
  <c r="A2242" i="12" s="1"/>
  <c r="A2266" i="12" s="1"/>
  <c r="A2290" i="12" s="1"/>
  <c r="A2314" i="12" s="1"/>
  <c r="A2338" i="12" s="1"/>
  <c r="A2362" i="12" s="1"/>
  <c r="A2386" i="12" s="1"/>
  <c r="A35" i="12"/>
  <c r="A59" i="12" s="1"/>
  <c r="A83" i="12" s="1"/>
  <c r="A107" i="12" s="1"/>
  <c r="A131" i="12" s="1"/>
  <c r="A155" i="12" s="1"/>
  <c r="A179" i="12" s="1"/>
  <c r="A203" i="12" s="1"/>
  <c r="A227" i="12" s="1"/>
  <c r="A251" i="12" s="1"/>
  <c r="A275" i="12" s="1"/>
  <c r="A299" i="12" s="1"/>
  <c r="A323" i="12" s="1"/>
  <c r="A347" i="12" s="1"/>
  <c r="A371" i="12" s="1"/>
  <c r="A395" i="12" s="1"/>
  <c r="A419" i="12" s="1"/>
  <c r="A443" i="12" s="1"/>
  <c r="A467" i="12" s="1"/>
  <c r="A491" i="12" s="1"/>
  <c r="A515" i="12" s="1"/>
  <c r="A539" i="12" s="1"/>
  <c r="A563" i="12" s="1"/>
  <c r="A587" i="12" s="1"/>
  <c r="A611" i="12" s="1"/>
  <c r="A635" i="12" s="1"/>
  <c r="A659" i="12" s="1"/>
  <c r="A683" i="12" s="1"/>
  <c r="A707" i="12" s="1"/>
  <c r="A731" i="12" s="1"/>
  <c r="A755" i="12" s="1"/>
  <c r="A779" i="12" s="1"/>
  <c r="A803" i="12" s="1"/>
  <c r="A827" i="12" s="1"/>
  <c r="A851" i="12" s="1"/>
  <c r="A875" i="12" s="1"/>
  <c r="A899" i="12" s="1"/>
  <c r="A923" i="12" s="1"/>
  <c r="A947" i="12" s="1"/>
  <c r="A971" i="12" s="1"/>
  <c r="A995" i="12" s="1"/>
  <c r="A1019" i="12" s="1"/>
  <c r="A1043" i="12" s="1"/>
  <c r="A1067" i="12" s="1"/>
  <c r="A1091" i="12" s="1"/>
  <c r="A1115" i="12" s="1"/>
  <c r="A1139" i="12" s="1"/>
  <c r="A1163" i="12" s="1"/>
  <c r="A1187" i="12" s="1"/>
  <c r="A1211" i="12" s="1"/>
  <c r="A1235" i="12" s="1"/>
  <c r="A1259" i="12" s="1"/>
  <c r="A1283" i="12" s="1"/>
  <c r="A1307" i="12" s="1"/>
  <c r="A1331" i="12" s="1"/>
  <c r="A1355" i="12" s="1"/>
  <c r="A1379" i="12" s="1"/>
  <c r="A1403" i="12" s="1"/>
  <c r="A1427" i="12" s="1"/>
  <c r="A1451" i="12" s="1"/>
  <c r="A1475" i="12" s="1"/>
  <c r="A1499" i="12" s="1"/>
  <c r="A1523" i="12" s="1"/>
  <c r="A1547" i="12" s="1"/>
  <c r="A1571" i="12" s="1"/>
  <c r="A1595" i="12" s="1"/>
  <c r="A1619" i="12" s="1"/>
  <c r="A1643" i="12" s="1"/>
  <c r="A1667" i="12" s="1"/>
  <c r="A1691" i="12" s="1"/>
  <c r="A1715" i="12" s="1"/>
  <c r="A1739" i="12" s="1"/>
  <c r="A1763" i="12" s="1"/>
  <c r="A1787" i="12" s="1"/>
  <c r="A1811" i="12" s="1"/>
  <c r="A1835" i="12" s="1"/>
  <c r="A1859" i="12" s="1"/>
  <c r="A1883" i="12" s="1"/>
  <c r="A1907" i="12" s="1"/>
  <c r="A1931" i="12" s="1"/>
  <c r="A1955" i="12" s="1"/>
  <c r="A1979" i="12" s="1"/>
  <c r="A2003" i="12" s="1"/>
  <c r="A2027" i="12" s="1"/>
  <c r="A2051" i="12" s="1"/>
  <c r="A2075" i="12" s="1"/>
  <c r="A2099" i="12" s="1"/>
  <c r="A2123" i="12" s="1"/>
  <c r="A2147" i="12" s="1"/>
  <c r="A2171" i="12" s="1"/>
  <c r="A2195" i="12" s="1"/>
  <c r="A2219" i="12" s="1"/>
  <c r="A2243" i="12" s="1"/>
  <c r="A2267" i="12" s="1"/>
  <c r="A2291" i="12" s="1"/>
  <c r="A2315" i="12" s="1"/>
  <c r="A2339" i="12" s="1"/>
  <c r="A2363" i="12" s="1"/>
  <c r="A2387" i="12" s="1"/>
  <c r="A36" i="12"/>
  <c r="A60" i="12" s="1"/>
  <c r="A84" i="12" s="1"/>
  <c r="A108" i="12" s="1"/>
  <c r="A132" i="12" s="1"/>
  <c r="A156" i="12" s="1"/>
  <c r="A180" i="12" s="1"/>
  <c r="A204" i="12" s="1"/>
  <c r="A228" i="12" s="1"/>
  <c r="A252" i="12" s="1"/>
  <c r="A276" i="12" s="1"/>
  <c r="A300" i="12" s="1"/>
  <c r="A324" i="12" s="1"/>
  <c r="A348" i="12" s="1"/>
  <c r="A372" i="12" s="1"/>
  <c r="A396" i="12" s="1"/>
  <c r="A420" i="12" s="1"/>
  <c r="A444" i="12" s="1"/>
  <c r="A468" i="12" s="1"/>
  <c r="A492" i="12" s="1"/>
  <c r="A516" i="12" s="1"/>
  <c r="A540" i="12" s="1"/>
  <c r="A564" i="12" s="1"/>
  <c r="A588" i="12" s="1"/>
  <c r="A612" i="12" s="1"/>
  <c r="A636" i="12" s="1"/>
  <c r="A660" i="12" s="1"/>
  <c r="A684" i="12" s="1"/>
  <c r="A708" i="12" s="1"/>
  <c r="A732" i="12" s="1"/>
  <c r="A756" i="12" s="1"/>
  <c r="A780" i="12" s="1"/>
  <c r="A804" i="12" s="1"/>
  <c r="A828" i="12" s="1"/>
  <c r="A852" i="12" s="1"/>
  <c r="A876" i="12" s="1"/>
  <c r="A900" i="12" s="1"/>
  <c r="A924" i="12" s="1"/>
  <c r="A948" i="12" s="1"/>
  <c r="A972" i="12" s="1"/>
  <c r="A996" i="12" s="1"/>
  <c r="A1020" i="12" s="1"/>
  <c r="A1044" i="12" s="1"/>
  <c r="A1068" i="12" s="1"/>
  <c r="A1092" i="12" s="1"/>
  <c r="A1116" i="12" s="1"/>
  <c r="A1140" i="12" s="1"/>
  <c r="A1164" i="12" s="1"/>
  <c r="A1188" i="12" s="1"/>
  <c r="A1212" i="12" s="1"/>
  <c r="A1236" i="12" s="1"/>
  <c r="A1260" i="12" s="1"/>
  <c r="A1284" i="12" s="1"/>
  <c r="A1308" i="12" s="1"/>
  <c r="A1332" i="12" s="1"/>
  <c r="A1356" i="12" s="1"/>
  <c r="A1380" i="12" s="1"/>
  <c r="A1404" i="12" s="1"/>
  <c r="A1428" i="12" s="1"/>
  <c r="A1452" i="12" s="1"/>
  <c r="A1476" i="12" s="1"/>
  <c r="A1500" i="12" s="1"/>
  <c r="A1524" i="12" s="1"/>
  <c r="A1548" i="12" s="1"/>
  <c r="A1572" i="12" s="1"/>
  <c r="A1596" i="12" s="1"/>
  <c r="A1620" i="12" s="1"/>
  <c r="A1644" i="12" s="1"/>
  <c r="A1668" i="12" s="1"/>
  <c r="A1692" i="12" s="1"/>
  <c r="A1716" i="12" s="1"/>
  <c r="A1740" i="12" s="1"/>
  <c r="A1764" i="12" s="1"/>
  <c r="A1788" i="12" s="1"/>
  <c r="A1812" i="12" s="1"/>
  <c r="A1836" i="12" s="1"/>
  <c r="A1860" i="12" s="1"/>
  <c r="A1884" i="12" s="1"/>
  <c r="A1908" i="12" s="1"/>
  <c r="A1932" i="12" s="1"/>
  <c r="A1956" i="12" s="1"/>
  <c r="A1980" i="12" s="1"/>
  <c r="A2004" i="12" s="1"/>
  <c r="A2028" i="12" s="1"/>
  <c r="A2052" i="12" s="1"/>
  <c r="A2076" i="12" s="1"/>
  <c r="A2100" i="12" s="1"/>
  <c r="A2124" i="12" s="1"/>
  <c r="A2148" i="12" s="1"/>
  <c r="A2172" i="12" s="1"/>
  <c r="A2196" i="12" s="1"/>
  <c r="A2220" i="12" s="1"/>
  <c r="A2244" i="12" s="1"/>
  <c r="A2268" i="12" s="1"/>
  <c r="A2292" i="12" s="1"/>
  <c r="A2316" i="12" s="1"/>
  <c r="A2340" i="12" s="1"/>
  <c r="A2364" i="12" s="1"/>
  <c r="A2388" i="12" s="1"/>
  <c r="A37" i="12"/>
  <c r="A61" i="12" s="1"/>
  <c r="A85" i="12" s="1"/>
  <c r="A109" i="12" s="1"/>
  <c r="A133" i="12" s="1"/>
  <c r="A157" i="12" s="1"/>
  <c r="A181" i="12" s="1"/>
  <c r="A205" i="12" s="1"/>
  <c r="A229" i="12" s="1"/>
  <c r="A253" i="12" s="1"/>
  <c r="A277" i="12" s="1"/>
  <c r="A301" i="12" s="1"/>
  <c r="A325" i="12" s="1"/>
  <c r="A349" i="12" s="1"/>
  <c r="A373" i="12" s="1"/>
  <c r="A397" i="12" s="1"/>
  <c r="A421" i="12" s="1"/>
  <c r="A445" i="12" s="1"/>
  <c r="A469" i="12" s="1"/>
  <c r="A493" i="12" s="1"/>
  <c r="A517" i="12" s="1"/>
  <c r="A541" i="12" s="1"/>
  <c r="A565" i="12" s="1"/>
  <c r="A589" i="12" s="1"/>
  <c r="A613" i="12" s="1"/>
  <c r="A637" i="12" s="1"/>
  <c r="A661" i="12" s="1"/>
  <c r="A685" i="12" s="1"/>
  <c r="A709" i="12" s="1"/>
  <c r="A733" i="12" s="1"/>
  <c r="A757" i="12" s="1"/>
  <c r="A781" i="12" s="1"/>
  <c r="A805" i="12" s="1"/>
  <c r="A829" i="12" s="1"/>
  <c r="A853" i="12" s="1"/>
  <c r="A877" i="12" s="1"/>
  <c r="A901" i="12" s="1"/>
  <c r="A925" i="12" s="1"/>
  <c r="A949" i="12" s="1"/>
  <c r="A973" i="12" s="1"/>
  <c r="A997" i="12" s="1"/>
  <c r="A1021" i="12" s="1"/>
  <c r="A1045" i="12" s="1"/>
  <c r="A1069" i="12" s="1"/>
  <c r="A1093" i="12" s="1"/>
  <c r="A1117" i="12" s="1"/>
  <c r="A1141" i="12" s="1"/>
  <c r="A1165" i="12" s="1"/>
  <c r="A1189" i="12" s="1"/>
  <c r="A1213" i="12" s="1"/>
  <c r="A1237" i="12" s="1"/>
  <c r="A1261" i="12" s="1"/>
  <c r="A1285" i="12" s="1"/>
  <c r="A1309" i="12" s="1"/>
  <c r="A1333" i="12" s="1"/>
  <c r="A1357" i="12" s="1"/>
  <c r="A1381" i="12" s="1"/>
  <c r="A1405" i="12" s="1"/>
  <c r="A1429" i="12" s="1"/>
  <c r="A1453" i="12" s="1"/>
  <c r="A1477" i="12" s="1"/>
  <c r="A1501" i="12" s="1"/>
  <c r="A1525" i="12" s="1"/>
  <c r="A1549" i="12" s="1"/>
  <c r="A1573" i="12" s="1"/>
  <c r="A1597" i="12" s="1"/>
  <c r="A1621" i="12" s="1"/>
  <c r="A1645" i="12" s="1"/>
  <c r="A1669" i="12" s="1"/>
  <c r="A1693" i="12" s="1"/>
  <c r="A1717" i="12" s="1"/>
  <c r="A1741" i="12" s="1"/>
  <c r="A1765" i="12" s="1"/>
  <c r="A1789" i="12" s="1"/>
  <c r="A1813" i="12" s="1"/>
  <c r="A1837" i="12" s="1"/>
  <c r="A1861" i="12" s="1"/>
  <c r="A1885" i="12" s="1"/>
  <c r="A1909" i="12" s="1"/>
  <c r="A1933" i="12" s="1"/>
  <c r="A1957" i="12" s="1"/>
  <c r="A1981" i="12" s="1"/>
  <c r="A2005" i="12" s="1"/>
  <c r="A2029" i="12" s="1"/>
  <c r="A2053" i="12" s="1"/>
  <c r="A2077" i="12" s="1"/>
  <c r="A2101" i="12" s="1"/>
  <c r="A2125" i="12" s="1"/>
  <c r="A2149" i="12" s="1"/>
  <c r="A2173" i="12" s="1"/>
  <c r="A2197" i="12" s="1"/>
  <c r="A2221" i="12" s="1"/>
  <c r="A2245" i="12" s="1"/>
  <c r="A2269" i="12" s="1"/>
  <c r="A2293" i="12" s="1"/>
  <c r="A2317" i="12" s="1"/>
  <c r="A2341" i="12" s="1"/>
  <c r="A2365" i="12" s="1"/>
  <c r="A2389" i="12" s="1"/>
  <c r="A38" i="12"/>
  <c r="A62" i="12" s="1"/>
  <c r="A86" i="12" s="1"/>
  <c r="A110" i="12" s="1"/>
  <c r="A134" i="12" s="1"/>
  <c r="A158" i="12" s="1"/>
  <c r="A182" i="12" s="1"/>
  <c r="A206" i="12" s="1"/>
  <c r="A230" i="12" s="1"/>
  <c r="A254" i="12" s="1"/>
  <c r="A278" i="12" s="1"/>
  <c r="A302" i="12" s="1"/>
  <c r="A326" i="12" s="1"/>
  <c r="A350" i="12" s="1"/>
  <c r="A374" i="12" s="1"/>
  <c r="A398" i="12" s="1"/>
  <c r="A422" i="12" s="1"/>
  <c r="A446" i="12" s="1"/>
  <c r="A470" i="12" s="1"/>
  <c r="A494" i="12" s="1"/>
  <c r="A518" i="12" s="1"/>
  <c r="A542" i="12" s="1"/>
  <c r="A566" i="12" s="1"/>
  <c r="A590" i="12" s="1"/>
  <c r="A614" i="12" s="1"/>
  <c r="A638" i="12" s="1"/>
  <c r="A662" i="12" s="1"/>
  <c r="A686" i="12" s="1"/>
  <c r="A710" i="12" s="1"/>
  <c r="A734" i="12" s="1"/>
  <c r="A758" i="12" s="1"/>
  <c r="A782" i="12" s="1"/>
  <c r="A806" i="12" s="1"/>
  <c r="A830" i="12" s="1"/>
  <c r="A854" i="12" s="1"/>
  <c r="A878" i="12" s="1"/>
  <c r="A902" i="12" s="1"/>
  <c r="A926" i="12" s="1"/>
  <c r="A950" i="12" s="1"/>
  <c r="A974" i="12" s="1"/>
  <c r="A998" i="12" s="1"/>
  <c r="A1022" i="12" s="1"/>
  <c r="A1046" i="12" s="1"/>
  <c r="A1070" i="12" s="1"/>
  <c r="A1094" i="12" s="1"/>
  <c r="A1118" i="12" s="1"/>
  <c r="A1142" i="12" s="1"/>
  <c r="A1166" i="12" s="1"/>
  <c r="A1190" i="12" s="1"/>
  <c r="A1214" i="12" s="1"/>
  <c r="A1238" i="12" s="1"/>
  <c r="A1262" i="12" s="1"/>
  <c r="A1286" i="12" s="1"/>
  <c r="A1310" i="12" s="1"/>
  <c r="A1334" i="12" s="1"/>
  <c r="A1358" i="12" s="1"/>
  <c r="A1382" i="12" s="1"/>
  <c r="A1406" i="12" s="1"/>
  <c r="A1430" i="12" s="1"/>
  <c r="A1454" i="12" s="1"/>
  <c r="A1478" i="12" s="1"/>
  <c r="A1502" i="12" s="1"/>
  <c r="A1526" i="12" s="1"/>
  <c r="A1550" i="12" s="1"/>
  <c r="A1574" i="12" s="1"/>
  <c r="A1598" i="12" s="1"/>
  <c r="A1622" i="12" s="1"/>
  <c r="A1646" i="12" s="1"/>
  <c r="A1670" i="12" s="1"/>
  <c r="A1694" i="12" s="1"/>
  <c r="A1718" i="12" s="1"/>
  <c r="A1742" i="12" s="1"/>
  <c r="A1766" i="12" s="1"/>
  <c r="A1790" i="12" s="1"/>
  <c r="A1814" i="12" s="1"/>
  <c r="A1838" i="12" s="1"/>
  <c r="A1862" i="12" s="1"/>
  <c r="A1886" i="12" s="1"/>
  <c r="A1910" i="12" s="1"/>
  <c r="A1934" i="12" s="1"/>
  <c r="A1958" i="12" s="1"/>
  <c r="A1982" i="12" s="1"/>
  <c r="A2006" i="12" s="1"/>
  <c r="A2030" i="12" s="1"/>
  <c r="A2054" i="12" s="1"/>
  <c r="A2078" i="12" s="1"/>
  <c r="A2102" i="12" s="1"/>
  <c r="A2126" i="12" s="1"/>
  <c r="A2150" i="12" s="1"/>
  <c r="A2174" i="12" s="1"/>
  <c r="A2198" i="12" s="1"/>
  <c r="A2222" i="12" s="1"/>
  <c r="A2246" i="12" s="1"/>
  <c r="A2270" i="12" s="1"/>
  <c r="A2294" i="12" s="1"/>
  <c r="A2318" i="12" s="1"/>
  <c r="A2342" i="12" s="1"/>
  <c r="A2366" i="12" s="1"/>
  <c r="A2390" i="12" s="1"/>
  <c r="A39" i="12"/>
  <c r="A40" i="12"/>
  <c r="A41" i="12"/>
  <c r="A65" i="12" s="1"/>
  <c r="A42" i="12"/>
  <c r="A66" i="12" s="1"/>
  <c r="A90" i="12" s="1"/>
  <c r="A114" i="12" s="1"/>
  <c r="A138" i="12" s="1"/>
  <c r="A162" i="12" s="1"/>
  <c r="A186" i="12" s="1"/>
  <c r="A210" i="12" s="1"/>
  <c r="A234" i="12" s="1"/>
  <c r="A258" i="12" s="1"/>
  <c r="A282" i="12" s="1"/>
  <c r="A306" i="12" s="1"/>
  <c r="A330" i="12" s="1"/>
  <c r="A354" i="12" s="1"/>
  <c r="A378" i="12" s="1"/>
  <c r="A402" i="12" s="1"/>
  <c r="A426" i="12" s="1"/>
  <c r="A450" i="12" s="1"/>
  <c r="A474" i="12" s="1"/>
  <c r="A498" i="12" s="1"/>
  <c r="A522" i="12" s="1"/>
  <c r="A546" i="12" s="1"/>
  <c r="A570" i="12" s="1"/>
  <c r="A594" i="12" s="1"/>
  <c r="A618" i="12" s="1"/>
  <c r="A642" i="12" s="1"/>
  <c r="A666" i="12" s="1"/>
  <c r="A690" i="12" s="1"/>
  <c r="A714" i="12" s="1"/>
  <c r="A738" i="12" s="1"/>
  <c r="A762" i="12" s="1"/>
  <c r="A786" i="12" s="1"/>
  <c r="A810" i="12" s="1"/>
  <c r="A834" i="12" s="1"/>
  <c r="A858" i="12" s="1"/>
  <c r="A882" i="12" s="1"/>
  <c r="A906" i="12" s="1"/>
  <c r="A930" i="12" s="1"/>
  <c r="A954" i="12" s="1"/>
  <c r="A978" i="12" s="1"/>
  <c r="A1002" i="12" s="1"/>
  <c r="A1026" i="12" s="1"/>
  <c r="A1050" i="12" s="1"/>
  <c r="A1074" i="12" s="1"/>
  <c r="A1098" i="12" s="1"/>
  <c r="A1122" i="12" s="1"/>
  <c r="A1146" i="12" s="1"/>
  <c r="A1170" i="12" s="1"/>
  <c r="A1194" i="12" s="1"/>
  <c r="A1218" i="12" s="1"/>
  <c r="A1242" i="12" s="1"/>
  <c r="A1266" i="12" s="1"/>
  <c r="A1290" i="12" s="1"/>
  <c r="A1314" i="12" s="1"/>
  <c r="A1338" i="12" s="1"/>
  <c r="A1362" i="12" s="1"/>
  <c r="A1386" i="12" s="1"/>
  <c r="A1410" i="12" s="1"/>
  <c r="A1434" i="12" s="1"/>
  <c r="A1458" i="12" s="1"/>
  <c r="A1482" i="12" s="1"/>
  <c r="A1506" i="12" s="1"/>
  <c r="A1530" i="12" s="1"/>
  <c r="A1554" i="12" s="1"/>
  <c r="A1578" i="12" s="1"/>
  <c r="A1602" i="12" s="1"/>
  <c r="A1626" i="12" s="1"/>
  <c r="A1650" i="12" s="1"/>
  <c r="A1674" i="12" s="1"/>
  <c r="A1698" i="12" s="1"/>
  <c r="A1722" i="12" s="1"/>
  <c r="A1746" i="12" s="1"/>
  <c r="A1770" i="12" s="1"/>
  <c r="A1794" i="12" s="1"/>
  <c r="A1818" i="12" s="1"/>
  <c r="A1842" i="12" s="1"/>
  <c r="A1866" i="12" s="1"/>
  <c r="A1890" i="12" s="1"/>
  <c r="A1914" i="12" s="1"/>
  <c r="A1938" i="12" s="1"/>
  <c r="A1962" i="12" s="1"/>
  <c r="A1986" i="12" s="1"/>
  <c r="A2010" i="12" s="1"/>
  <c r="A2034" i="12" s="1"/>
  <c r="A2058" i="12" s="1"/>
  <c r="A2082" i="12" s="1"/>
  <c r="A2106" i="12" s="1"/>
  <c r="A2130" i="12" s="1"/>
  <c r="A2154" i="12" s="1"/>
  <c r="A2178" i="12" s="1"/>
  <c r="A2202" i="12" s="1"/>
  <c r="A2226" i="12" s="1"/>
  <c r="A2250" i="12" s="1"/>
  <c r="A2274" i="12" s="1"/>
  <c r="A2298" i="12" s="1"/>
  <c r="A2322" i="12" s="1"/>
  <c r="A2346" i="12" s="1"/>
  <c r="A2370" i="12" s="1"/>
  <c r="A2394" i="12" s="1"/>
  <c r="A43" i="12"/>
  <c r="A67" i="12" s="1"/>
  <c r="A91" i="12" s="1"/>
  <c r="A115" i="12" s="1"/>
  <c r="A139" i="12" s="1"/>
  <c r="A163" i="12" s="1"/>
  <c r="A187" i="12" s="1"/>
  <c r="A211" i="12" s="1"/>
  <c r="A235" i="12" s="1"/>
  <c r="A259" i="12" s="1"/>
  <c r="A283" i="12" s="1"/>
  <c r="A307" i="12" s="1"/>
  <c r="A331" i="12" s="1"/>
  <c r="A355" i="12" s="1"/>
  <c r="A379" i="12" s="1"/>
  <c r="A403" i="12" s="1"/>
  <c r="A427" i="12" s="1"/>
  <c r="A451" i="12" s="1"/>
  <c r="A475" i="12" s="1"/>
  <c r="A499" i="12" s="1"/>
  <c r="A523" i="12" s="1"/>
  <c r="A547" i="12" s="1"/>
  <c r="A571" i="12" s="1"/>
  <c r="A595" i="12" s="1"/>
  <c r="A619" i="12" s="1"/>
  <c r="A643" i="12" s="1"/>
  <c r="A667" i="12" s="1"/>
  <c r="A691" i="12" s="1"/>
  <c r="A715" i="12" s="1"/>
  <c r="A739" i="12" s="1"/>
  <c r="A763" i="12" s="1"/>
  <c r="A787" i="12" s="1"/>
  <c r="A811" i="12" s="1"/>
  <c r="A835" i="12" s="1"/>
  <c r="A859" i="12" s="1"/>
  <c r="A883" i="12" s="1"/>
  <c r="A907" i="12" s="1"/>
  <c r="A931" i="12" s="1"/>
  <c r="A955" i="12" s="1"/>
  <c r="A979" i="12" s="1"/>
  <c r="A1003" i="12" s="1"/>
  <c r="A1027" i="12" s="1"/>
  <c r="A1051" i="12" s="1"/>
  <c r="A1075" i="12" s="1"/>
  <c r="A1099" i="12" s="1"/>
  <c r="A1123" i="12" s="1"/>
  <c r="A1147" i="12" s="1"/>
  <c r="A1171" i="12" s="1"/>
  <c r="A1195" i="12" s="1"/>
  <c r="A1219" i="12" s="1"/>
  <c r="A1243" i="12" s="1"/>
  <c r="A1267" i="12" s="1"/>
  <c r="A1291" i="12" s="1"/>
  <c r="A1315" i="12" s="1"/>
  <c r="A1339" i="12" s="1"/>
  <c r="A1363" i="12" s="1"/>
  <c r="A1387" i="12" s="1"/>
  <c r="A1411" i="12" s="1"/>
  <c r="A1435" i="12" s="1"/>
  <c r="A1459" i="12" s="1"/>
  <c r="A1483" i="12" s="1"/>
  <c r="A1507" i="12" s="1"/>
  <c r="A1531" i="12" s="1"/>
  <c r="A1555" i="12" s="1"/>
  <c r="A1579" i="12" s="1"/>
  <c r="A1603" i="12" s="1"/>
  <c r="A1627" i="12" s="1"/>
  <c r="A1651" i="12" s="1"/>
  <c r="A1675" i="12" s="1"/>
  <c r="A1699" i="12" s="1"/>
  <c r="A1723" i="12" s="1"/>
  <c r="A1747" i="12" s="1"/>
  <c r="A1771" i="12" s="1"/>
  <c r="A1795" i="12" s="1"/>
  <c r="A1819" i="12" s="1"/>
  <c r="A1843" i="12" s="1"/>
  <c r="A1867" i="12" s="1"/>
  <c r="A1891" i="12" s="1"/>
  <c r="A1915" i="12" s="1"/>
  <c r="A1939" i="12" s="1"/>
  <c r="A1963" i="12" s="1"/>
  <c r="A1987" i="12" s="1"/>
  <c r="A2011" i="12" s="1"/>
  <c r="A2035" i="12" s="1"/>
  <c r="A2059" i="12" s="1"/>
  <c r="A2083" i="12" s="1"/>
  <c r="A2107" i="12" s="1"/>
  <c r="A2131" i="12" s="1"/>
  <c r="A2155" i="12" s="1"/>
  <c r="A2179" i="12" s="1"/>
  <c r="A2203" i="12" s="1"/>
  <c r="A2227" i="12" s="1"/>
  <c r="A2251" i="12" s="1"/>
  <c r="A2275" i="12" s="1"/>
  <c r="A2299" i="12" s="1"/>
  <c r="A2323" i="12" s="1"/>
  <c r="A2347" i="12" s="1"/>
  <c r="A2371" i="12" s="1"/>
  <c r="A2395" i="12" s="1"/>
  <c r="A44" i="12"/>
  <c r="A68" i="12" s="1"/>
  <c r="A92" i="12" s="1"/>
  <c r="A116" i="12" s="1"/>
  <c r="A140" i="12" s="1"/>
  <c r="A164" i="12" s="1"/>
  <c r="A188" i="12" s="1"/>
  <c r="A212" i="12" s="1"/>
  <c r="A236" i="12" s="1"/>
  <c r="A260" i="12" s="1"/>
  <c r="A284" i="12" s="1"/>
  <c r="A308" i="12" s="1"/>
  <c r="A332" i="12" s="1"/>
  <c r="A356" i="12" s="1"/>
  <c r="A380" i="12" s="1"/>
  <c r="A404" i="12" s="1"/>
  <c r="A428" i="12" s="1"/>
  <c r="A452" i="12" s="1"/>
  <c r="A476" i="12" s="1"/>
  <c r="A500" i="12" s="1"/>
  <c r="A524" i="12" s="1"/>
  <c r="A548" i="12" s="1"/>
  <c r="A572" i="12" s="1"/>
  <c r="A596" i="12" s="1"/>
  <c r="A620" i="12" s="1"/>
  <c r="A644" i="12" s="1"/>
  <c r="A668" i="12" s="1"/>
  <c r="A692" i="12" s="1"/>
  <c r="A716" i="12" s="1"/>
  <c r="A740" i="12" s="1"/>
  <c r="A764" i="12" s="1"/>
  <c r="A788" i="12" s="1"/>
  <c r="A812" i="12" s="1"/>
  <c r="A836" i="12" s="1"/>
  <c r="A860" i="12" s="1"/>
  <c r="A884" i="12" s="1"/>
  <c r="A908" i="12" s="1"/>
  <c r="A932" i="12" s="1"/>
  <c r="A956" i="12" s="1"/>
  <c r="A980" i="12" s="1"/>
  <c r="A1004" i="12" s="1"/>
  <c r="A1028" i="12" s="1"/>
  <c r="A1052" i="12" s="1"/>
  <c r="A1076" i="12" s="1"/>
  <c r="A1100" i="12" s="1"/>
  <c r="A1124" i="12" s="1"/>
  <c r="A1148" i="12" s="1"/>
  <c r="A1172" i="12" s="1"/>
  <c r="A1196" i="12" s="1"/>
  <c r="A1220" i="12" s="1"/>
  <c r="A1244" i="12" s="1"/>
  <c r="A1268" i="12" s="1"/>
  <c r="A1292" i="12" s="1"/>
  <c r="A1316" i="12" s="1"/>
  <c r="A1340" i="12" s="1"/>
  <c r="A1364" i="12" s="1"/>
  <c r="A1388" i="12" s="1"/>
  <c r="A1412" i="12" s="1"/>
  <c r="A1436" i="12" s="1"/>
  <c r="A1460" i="12" s="1"/>
  <c r="A1484" i="12" s="1"/>
  <c r="A1508" i="12" s="1"/>
  <c r="A1532" i="12" s="1"/>
  <c r="A1556" i="12" s="1"/>
  <c r="A1580" i="12" s="1"/>
  <c r="A1604" i="12" s="1"/>
  <c r="A1628" i="12" s="1"/>
  <c r="A1652" i="12" s="1"/>
  <c r="A1676" i="12" s="1"/>
  <c r="A1700" i="12" s="1"/>
  <c r="A1724" i="12" s="1"/>
  <c r="A1748" i="12" s="1"/>
  <c r="A1772" i="12" s="1"/>
  <c r="A1796" i="12" s="1"/>
  <c r="A1820" i="12" s="1"/>
  <c r="A1844" i="12" s="1"/>
  <c r="A1868" i="12" s="1"/>
  <c r="A1892" i="12" s="1"/>
  <c r="A1916" i="12" s="1"/>
  <c r="A1940" i="12" s="1"/>
  <c r="A1964" i="12" s="1"/>
  <c r="A1988" i="12" s="1"/>
  <c r="A2012" i="12" s="1"/>
  <c r="A2036" i="12" s="1"/>
  <c r="A2060" i="12" s="1"/>
  <c r="A2084" i="12" s="1"/>
  <c r="A2108" i="12" s="1"/>
  <c r="A2132" i="12" s="1"/>
  <c r="A2156" i="12" s="1"/>
  <c r="A2180" i="12" s="1"/>
  <c r="A2204" i="12" s="1"/>
  <c r="A2228" i="12" s="1"/>
  <c r="A2252" i="12" s="1"/>
  <c r="A2276" i="12" s="1"/>
  <c r="A2300" i="12" s="1"/>
  <c r="A2324" i="12" s="1"/>
  <c r="A2348" i="12" s="1"/>
  <c r="A2372" i="12" s="1"/>
  <c r="A2396" i="12" s="1"/>
  <c r="A45" i="12"/>
  <c r="A69" i="12" s="1"/>
  <c r="A93" i="12" s="1"/>
  <c r="A117" i="12" s="1"/>
  <c r="A141" i="12" s="1"/>
  <c r="A165" i="12" s="1"/>
  <c r="A189" i="12" s="1"/>
  <c r="A213" i="12" s="1"/>
  <c r="A237" i="12" s="1"/>
  <c r="A261" i="12" s="1"/>
  <c r="A285" i="12" s="1"/>
  <c r="A309" i="12" s="1"/>
  <c r="A333" i="12" s="1"/>
  <c r="A357" i="12" s="1"/>
  <c r="A381" i="12" s="1"/>
  <c r="A405" i="12" s="1"/>
  <c r="A429" i="12" s="1"/>
  <c r="A453" i="12" s="1"/>
  <c r="A477" i="12" s="1"/>
  <c r="A501" i="12" s="1"/>
  <c r="A525" i="12" s="1"/>
  <c r="A549" i="12" s="1"/>
  <c r="A573" i="12" s="1"/>
  <c r="A597" i="12" s="1"/>
  <c r="A621" i="12" s="1"/>
  <c r="A645" i="12" s="1"/>
  <c r="A669" i="12" s="1"/>
  <c r="A693" i="12" s="1"/>
  <c r="A717" i="12" s="1"/>
  <c r="A741" i="12" s="1"/>
  <c r="A765" i="12" s="1"/>
  <c r="A789" i="12" s="1"/>
  <c r="A813" i="12" s="1"/>
  <c r="A837" i="12" s="1"/>
  <c r="A861" i="12" s="1"/>
  <c r="A885" i="12" s="1"/>
  <c r="A909" i="12" s="1"/>
  <c r="A933" i="12" s="1"/>
  <c r="A957" i="12" s="1"/>
  <c r="A981" i="12" s="1"/>
  <c r="A1005" i="12" s="1"/>
  <c r="A1029" i="12" s="1"/>
  <c r="A1053" i="12" s="1"/>
  <c r="A1077" i="12" s="1"/>
  <c r="A1101" i="12" s="1"/>
  <c r="A1125" i="12" s="1"/>
  <c r="A1149" i="12" s="1"/>
  <c r="A1173" i="12" s="1"/>
  <c r="A1197" i="12" s="1"/>
  <c r="A1221" i="12" s="1"/>
  <c r="A1245" i="12" s="1"/>
  <c r="A1269" i="12" s="1"/>
  <c r="A1293" i="12" s="1"/>
  <c r="A1317" i="12" s="1"/>
  <c r="A1341" i="12" s="1"/>
  <c r="A1365" i="12" s="1"/>
  <c r="A1389" i="12" s="1"/>
  <c r="A1413" i="12" s="1"/>
  <c r="A1437" i="12" s="1"/>
  <c r="A1461" i="12" s="1"/>
  <c r="A1485" i="12" s="1"/>
  <c r="A1509" i="12" s="1"/>
  <c r="A1533" i="12" s="1"/>
  <c r="A1557" i="12" s="1"/>
  <c r="A1581" i="12" s="1"/>
  <c r="A1605" i="12" s="1"/>
  <c r="A1629" i="12" s="1"/>
  <c r="A1653" i="12" s="1"/>
  <c r="A1677" i="12" s="1"/>
  <c r="A1701" i="12" s="1"/>
  <c r="A1725" i="12" s="1"/>
  <c r="A1749" i="12" s="1"/>
  <c r="A1773" i="12" s="1"/>
  <c r="A1797" i="12" s="1"/>
  <c r="A1821" i="12" s="1"/>
  <c r="A1845" i="12" s="1"/>
  <c r="A1869" i="12" s="1"/>
  <c r="A1893" i="12" s="1"/>
  <c r="A1917" i="12" s="1"/>
  <c r="A1941" i="12" s="1"/>
  <c r="A1965" i="12" s="1"/>
  <c r="A1989" i="12" s="1"/>
  <c r="A2013" i="12" s="1"/>
  <c r="A2037" i="12" s="1"/>
  <c r="A2061" i="12" s="1"/>
  <c r="A2085" i="12" s="1"/>
  <c r="A2109" i="12" s="1"/>
  <c r="A2133" i="12" s="1"/>
  <c r="A2157" i="12" s="1"/>
  <c r="A2181" i="12" s="1"/>
  <c r="A2205" i="12" s="1"/>
  <c r="A2229" i="12" s="1"/>
  <c r="A2253" i="12" s="1"/>
  <c r="A2277" i="12" s="1"/>
  <c r="A2301" i="12" s="1"/>
  <c r="A2325" i="12" s="1"/>
  <c r="A2349" i="12" s="1"/>
  <c r="A2373" i="12" s="1"/>
  <c r="A2397" i="12" s="1"/>
  <c r="A46" i="12"/>
  <c r="A70" i="12" s="1"/>
  <c r="A94" i="12" s="1"/>
  <c r="A118" i="12" s="1"/>
  <c r="A142" i="12" s="1"/>
  <c r="A166" i="12" s="1"/>
  <c r="A190" i="12" s="1"/>
  <c r="A214" i="12" s="1"/>
  <c r="A238" i="12" s="1"/>
  <c r="A262" i="12" s="1"/>
  <c r="A286" i="12" s="1"/>
  <c r="A310" i="12" s="1"/>
  <c r="A334" i="12" s="1"/>
  <c r="A358" i="12" s="1"/>
  <c r="A382" i="12" s="1"/>
  <c r="A406" i="12" s="1"/>
  <c r="A430" i="12" s="1"/>
  <c r="A454" i="12" s="1"/>
  <c r="A478" i="12" s="1"/>
  <c r="A502" i="12" s="1"/>
  <c r="A526" i="12" s="1"/>
  <c r="A550" i="12" s="1"/>
  <c r="A574" i="12" s="1"/>
  <c r="A598" i="12" s="1"/>
  <c r="A622" i="12" s="1"/>
  <c r="A646" i="12" s="1"/>
  <c r="A670" i="12" s="1"/>
  <c r="A694" i="12" s="1"/>
  <c r="A718" i="12" s="1"/>
  <c r="A742" i="12" s="1"/>
  <c r="A766" i="12" s="1"/>
  <c r="A790" i="12" s="1"/>
  <c r="A814" i="12" s="1"/>
  <c r="A838" i="12" s="1"/>
  <c r="A862" i="12" s="1"/>
  <c r="A886" i="12" s="1"/>
  <c r="A910" i="12" s="1"/>
  <c r="A934" i="12" s="1"/>
  <c r="A958" i="12" s="1"/>
  <c r="A982" i="12" s="1"/>
  <c r="A1006" i="12" s="1"/>
  <c r="A1030" i="12" s="1"/>
  <c r="A1054" i="12" s="1"/>
  <c r="A1078" i="12" s="1"/>
  <c r="A1102" i="12" s="1"/>
  <c r="A1126" i="12" s="1"/>
  <c r="A1150" i="12" s="1"/>
  <c r="A1174" i="12" s="1"/>
  <c r="A1198" i="12" s="1"/>
  <c r="A1222" i="12" s="1"/>
  <c r="A1246" i="12" s="1"/>
  <c r="A1270" i="12" s="1"/>
  <c r="A1294" i="12" s="1"/>
  <c r="A1318" i="12" s="1"/>
  <c r="A1342" i="12" s="1"/>
  <c r="A1366" i="12" s="1"/>
  <c r="A1390" i="12" s="1"/>
  <c r="A1414" i="12" s="1"/>
  <c r="A1438" i="12" s="1"/>
  <c r="A1462" i="12" s="1"/>
  <c r="A1486" i="12" s="1"/>
  <c r="A1510" i="12" s="1"/>
  <c r="A1534" i="12" s="1"/>
  <c r="A1558" i="12" s="1"/>
  <c r="A1582" i="12" s="1"/>
  <c r="A1606" i="12" s="1"/>
  <c r="A1630" i="12" s="1"/>
  <c r="A1654" i="12" s="1"/>
  <c r="A1678" i="12" s="1"/>
  <c r="A1702" i="12" s="1"/>
  <c r="A1726" i="12" s="1"/>
  <c r="A1750" i="12" s="1"/>
  <c r="A1774" i="12" s="1"/>
  <c r="A1798" i="12" s="1"/>
  <c r="A1822" i="12" s="1"/>
  <c r="A1846" i="12" s="1"/>
  <c r="A1870" i="12" s="1"/>
  <c r="A1894" i="12" s="1"/>
  <c r="A1918" i="12" s="1"/>
  <c r="A1942" i="12" s="1"/>
  <c r="A1966" i="12" s="1"/>
  <c r="A1990" i="12" s="1"/>
  <c r="A2014" i="12" s="1"/>
  <c r="A2038" i="12" s="1"/>
  <c r="A2062" i="12" s="1"/>
  <c r="A2086" i="12" s="1"/>
  <c r="A2110" i="12" s="1"/>
  <c r="A2134" i="12" s="1"/>
  <c r="A2158" i="12" s="1"/>
  <c r="A2182" i="12" s="1"/>
  <c r="A2206" i="12" s="1"/>
  <c r="A2230" i="12" s="1"/>
  <c r="A2254" i="12" s="1"/>
  <c r="A2278" i="12" s="1"/>
  <c r="A2302" i="12" s="1"/>
  <c r="A2326" i="12" s="1"/>
  <c r="A2350" i="12" s="1"/>
  <c r="A2374" i="12" s="1"/>
  <c r="A2398" i="12" s="1"/>
  <c r="A47" i="12"/>
  <c r="A48" i="12"/>
  <c r="A49" i="12"/>
  <c r="A73" i="12" s="1"/>
  <c r="A97" i="12" s="1"/>
  <c r="A121" i="12" s="1"/>
  <c r="A145" i="12" s="1"/>
  <c r="A169" i="12" s="1"/>
  <c r="A193" i="12" s="1"/>
  <c r="A217" i="12" s="1"/>
  <c r="A241" i="12" s="1"/>
  <c r="A265" i="12" s="1"/>
  <c r="A289" i="12" s="1"/>
  <c r="A313" i="12" s="1"/>
  <c r="A337" i="12" s="1"/>
  <c r="A361" i="12" s="1"/>
  <c r="A385" i="12" s="1"/>
  <c r="A409" i="12" s="1"/>
  <c r="A433" i="12" s="1"/>
  <c r="A457" i="12" s="1"/>
  <c r="A481" i="12" s="1"/>
  <c r="A505" i="12" s="1"/>
  <c r="A529" i="12" s="1"/>
  <c r="A553" i="12" s="1"/>
  <c r="A577" i="12" s="1"/>
  <c r="A601" i="12" s="1"/>
  <c r="A625" i="12" s="1"/>
  <c r="A649" i="12" s="1"/>
  <c r="A673" i="12" s="1"/>
  <c r="A697" i="12" s="1"/>
  <c r="A721" i="12" s="1"/>
  <c r="A745" i="12" s="1"/>
  <c r="A769" i="12" s="1"/>
  <c r="A793" i="12" s="1"/>
  <c r="A817" i="12" s="1"/>
  <c r="A841" i="12" s="1"/>
  <c r="A865" i="12" s="1"/>
  <c r="A889" i="12" s="1"/>
  <c r="A913" i="12" s="1"/>
  <c r="A937" i="12" s="1"/>
  <c r="A961" i="12" s="1"/>
  <c r="A985" i="12" s="1"/>
  <c r="A1009" i="12" s="1"/>
  <c r="A1033" i="12" s="1"/>
  <c r="A1057" i="12" s="1"/>
  <c r="A1081" i="12" s="1"/>
  <c r="A1105" i="12" s="1"/>
  <c r="A1129" i="12" s="1"/>
  <c r="A1153" i="12" s="1"/>
  <c r="A1177" i="12" s="1"/>
  <c r="A1201" i="12" s="1"/>
  <c r="A1225" i="12" s="1"/>
  <c r="A1249" i="12" s="1"/>
  <c r="A1273" i="12" s="1"/>
  <c r="A1297" i="12" s="1"/>
  <c r="A1321" i="12" s="1"/>
  <c r="A1345" i="12" s="1"/>
  <c r="A1369" i="12" s="1"/>
  <c r="A1393" i="12" s="1"/>
  <c r="A1417" i="12" s="1"/>
  <c r="A1441" i="12" s="1"/>
  <c r="A1465" i="12" s="1"/>
  <c r="A1489" i="12" s="1"/>
  <c r="A1513" i="12" s="1"/>
  <c r="A1537" i="12" s="1"/>
  <c r="A1561" i="12" s="1"/>
  <c r="A1585" i="12" s="1"/>
  <c r="A1609" i="12" s="1"/>
  <c r="A1633" i="12" s="1"/>
  <c r="A1657" i="12" s="1"/>
  <c r="A1681" i="12" s="1"/>
  <c r="A1705" i="12" s="1"/>
  <c r="A1729" i="12" s="1"/>
  <c r="A1753" i="12" s="1"/>
  <c r="A1777" i="12" s="1"/>
  <c r="A1801" i="12" s="1"/>
  <c r="A1825" i="12" s="1"/>
  <c r="A1849" i="12" s="1"/>
  <c r="A1873" i="12" s="1"/>
  <c r="A1897" i="12" s="1"/>
  <c r="A1921" i="12" s="1"/>
  <c r="A1945" i="12" s="1"/>
  <c r="A1969" i="12" s="1"/>
  <c r="A1993" i="12" s="1"/>
  <c r="A2017" i="12" s="1"/>
  <c r="A2041" i="12" s="1"/>
  <c r="A2065" i="12" s="1"/>
  <c r="A2089" i="12" s="1"/>
  <c r="A2113" i="12" s="1"/>
  <c r="A2137" i="12" s="1"/>
  <c r="A2161" i="12" s="1"/>
  <c r="A2185" i="12" s="1"/>
  <c r="A2209" i="12" s="1"/>
  <c r="A2233" i="12" s="1"/>
  <c r="A2257" i="12" s="1"/>
  <c r="A2281" i="12" s="1"/>
  <c r="A2305" i="12" s="1"/>
  <c r="A2329" i="12" s="1"/>
  <c r="A2353" i="12" s="1"/>
  <c r="A2377" i="12" s="1"/>
  <c r="A2401" i="12" s="1"/>
  <c r="A50" i="12"/>
  <c r="A74" i="12" s="1"/>
  <c r="A98" i="12" s="1"/>
  <c r="A122" i="12" s="1"/>
  <c r="A146" i="12" s="1"/>
  <c r="A170" i="12" s="1"/>
  <c r="A194" i="12" s="1"/>
  <c r="A218" i="12" s="1"/>
  <c r="A242" i="12" s="1"/>
  <c r="A266" i="12" s="1"/>
  <c r="A290" i="12" s="1"/>
  <c r="A314" i="12" s="1"/>
  <c r="A338" i="12" s="1"/>
  <c r="A362" i="12" s="1"/>
  <c r="A386" i="12" s="1"/>
  <c r="A410" i="12" s="1"/>
  <c r="A434" i="12" s="1"/>
  <c r="A458" i="12" s="1"/>
  <c r="A482" i="12" s="1"/>
  <c r="A506" i="12" s="1"/>
  <c r="A530" i="12" s="1"/>
  <c r="A554" i="12" s="1"/>
  <c r="A578" i="12" s="1"/>
  <c r="A602" i="12" s="1"/>
  <c r="A626" i="12" s="1"/>
  <c r="A650" i="12" s="1"/>
  <c r="A674" i="12" s="1"/>
  <c r="A698" i="12" s="1"/>
  <c r="A722" i="12" s="1"/>
  <c r="A746" i="12" s="1"/>
  <c r="A770" i="12" s="1"/>
  <c r="A794" i="12" s="1"/>
  <c r="A818" i="12" s="1"/>
  <c r="A842" i="12" s="1"/>
  <c r="A866" i="12" s="1"/>
  <c r="A890" i="12" s="1"/>
  <c r="A914" i="12" s="1"/>
  <c r="A938" i="12" s="1"/>
  <c r="A962" i="12" s="1"/>
  <c r="A986" i="12" s="1"/>
  <c r="A1010" i="12" s="1"/>
  <c r="A1034" i="12" s="1"/>
  <c r="A1058" i="12" s="1"/>
  <c r="A1082" i="12" s="1"/>
  <c r="A1106" i="12" s="1"/>
  <c r="A1130" i="12" s="1"/>
  <c r="A1154" i="12" s="1"/>
  <c r="A1178" i="12" s="1"/>
  <c r="A1202" i="12" s="1"/>
  <c r="A1226" i="12" s="1"/>
  <c r="A1250" i="12" s="1"/>
  <c r="A1274" i="12" s="1"/>
  <c r="A1298" i="12" s="1"/>
  <c r="A1322" i="12" s="1"/>
  <c r="A1346" i="12" s="1"/>
  <c r="A1370" i="12" s="1"/>
  <c r="A1394" i="12" s="1"/>
  <c r="A1418" i="12" s="1"/>
  <c r="A1442" i="12" s="1"/>
  <c r="A1466" i="12" s="1"/>
  <c r="A1490" i="12" s="1"/>
  <c r="A1514" i="12" s="1"/>
  <c r="A1538" i="12" s="1"/>
  <c r="A1562" i="12" s="1"/>
  <c r="A1586" i="12" s="1"/>
  <c r="A1610" i="12" s="1"/>
  <c r="A1634" i="12" s="1"/>
  <c r="A1658" i="12" s="1"/>
  <c r="A1682" i="12" s="1"/>
  <c r="A1706" i="12" s="1"/>
  <c r="A1730" i="12" s="1"/>
  <c r="A1754" i="12" s="1"/>
  <c r="A1778" i="12" s="1"/>
  <c r="A1802" i="12" s="1"/>
  <c r="A1826" i="12" s="1"/>
  <c r="A1850" i="12" s="1"/>
  <c r="A1874" i="12" s="1"/>
  <c r="A1898" i="12" s="1"/>
  <c r="A1922" i="12" s="1"/>
  <c r="A1946" i="12" s="1"/>
  <c r="A1970" i="12" s="1"/>
  <c r="A1994" i="12" s="1"/>
  <c r="A2018" i="12" s="1"/>
  <c r="A2042" i="12" s="1"/>
  <c r="A2066" i="12" s="1"/>
  <c r="A2090" i="12" s="1"/>
  <c r="A2114" i="12" s="1"/>
  <c r="A2138" i="12" s="1"/>
  <c r="A2162" i="12" s="1"/>
  <c r="A2186" i="12" s="1"/>
  <c r="A2210" i="12" s="1"/>
  <c r="A2234" i="12" s="1"/>
  <c r="A2258" i="12" s="1"/>
  <c r="A2282" i="12" s="1"/>
  <c r="A2306" i="12" s="1"/>
  <c r="A2330" i="12" s="1"/>
  <c r="A2354" i="12" s="1"/>
  <c r="A2378" i="12" s="1"/>
  <c r="A2402" i="12" s="1"/>
  <c r="A51" i="12"/>
  <c r="A75" i="12" s="1"/>
  <c r="A99" i="12" s="1"/>
  <c r="A123" i="12" s="1"/>
  <c r="A147" i="12" s="1"/>
  <c r="A171" i="12" s="1"/>
  <c r="A195" i="12" s="1"/>
  <c r="A219" i="12" s="1"/>
  <c r="A243" i="12" s="1"/>
  <c r="A267" i="12" s="1"/>
  <c r="A291" i="12" s="1"/>
  <c r="A315" i="12" s="1"/>
  <c r="A339" i="12" s="1"/>
  <c r="A363" i="12" s="1"/>
  <c r="A387" i="12" s="1"/>
  <c r="A411" i="12" s="1"/>
  <c r="A435" i="12" s="1"/>
  <c r="A459" i="12" s="1"/>
  <c r="A483" i="12" s="1"/>
  <c r="A507" i="12" s="1"/>
  <c r="A531" i="12" s="1"/>
  <c r="A555" i="12" s="1"/>
  <c r="A579" i="12" s="1"/>
  <c r="A603" i="12" s="1"/>
  <c r="A627" i="12" s="1"/>
  <c r="A651" i="12" s="1"/>
  <c r="A675" i="12" s="1"/>
  <c r="A699" i="12" s="1"/>
  <c r="A723" i="12" s="1"/>
  <c r="A747" i="12" s="1"/>
  <c r="A771" i="12" s="1"/>
  <c r="A795" i="12" s="1"/>
  <c r="A819" i="12" s="1"/>
  <c r="A843" i="12" s="1"/>
  <c r="A867" i="12" s="1"/>
  <c r="A891" i="12" s="1"/>
  <c r="A915" i="12" s="1"/>
  <c r="A939" i="12" s="1"/>
  <c r="A963" i="12" s="1"/>
  <c r="A987" i="12" s="1"/>
  <c r="A1011" i="12" s="1"/>
  <c r="A1035" i="12" s="1"/>
  <c r="A1059" i="12" s="1"/>
  <c r="A1083" i="12" s="1"/>
  <c r="A1107" i="12" s="1"/>
  <c r="A1131" i="12" s="1"/>
  <c r="A1155" i="12" s="1"/>
  <c r="A1179" i="12" s="1"/>
  <c r="A1203" i="12" s="1"/>
  <c r="A1227" i="12" s="1"/>
  <c r="A1251" i="12" s="1"/>
  <c r="A1275" i="12" s="1"/>
  <c r="A1299" i="12" s="1"/>
  <c r="A1323" i="12" s="1"/>
  <c r="A1347" i="12" s="1"/>
  <c r="A1371" i="12" s="1"/>
  <c r="A1395" i="12" s="1"/>
  <c r="A1419" i="12" s="1"/>
  <c r="A1443" i="12" s="1"/>
  <c r="A1467" i="12" s="1"/>
  <c r="A1491" i="12" s="1"/>
  <c r="A1515" i="12" s="1"/>
  <c r="A1539" i="12" s="1"/>
  <c r="A1563" i="12" s="1"/>
  <c r="A1587" i="12" s="1"/>
  <c r="A1611" i="12" s="1"/>
  <c r="A1635" i="12" s="1"/>
  <c r="A1659" i="12" s="1"/>
  <c r="A1683" i="12" s="1"/>
  <c r="A1707" i="12" s="1"/>
  <c r="A1731" i="12" s="1"/>
  <c r="A1755" i="12" s="1"/>
  <c r="A1779" i="12" s="1"/>
  <c r="A1803" i="12" s="1"/>
  <c r="A1827" i="12" s="1"/>
  <c r="A1851" i="12" s="1"/>
  <c r="A1875" i="12" s="1"/>
  <c r="A1899" i="12" s="1"/>
  <c r="A1923" i="12" s="1"/>
  <c r="A1947" i="12" s="1"/>
  <c r="A1971" i="12" s="1"/>
  <c r="A1995" i="12" s="1"/>
  <c r="A2019" i="12" s="1"/>
  <c r="A2043" i="12" s="1"/>
  <c r="A2067" i="12" s="1"/>
  <c r="A2091" i="12" s="1"/>
  <c r="A2115" i="12" s="1"/>
  <c r="A2139" i="12" s="1"/>
  <c r="A2163" i="12" s="1"/>
  <c r="A2187" i="12" s="1"/>
  <c r="A2211" i="12" s="1"/>
  <c r="A2235" i="12" s="1"/>
  <c r="A2259" i="12" s="1"/>
  <c r="A2283" i="12" s="1"/>
  <c r="A2307" i="12" s="1"/>
  <c r="A2331" i="12" s="1"/>
  <c r="A2355" i="12" s="1"/>
  <c r="A2379" i="12" s="1"/>
  <c r="A2403" i="12" s="1"/>
  <c r="A52" i="12"/>
  <c r="A76" i="12" s="1"/>
  <c r="A100" i="12" s="1"/>
  <c r="A124" i="12" s="1"/>
  <c r="A148" i="12" s="1"/>
  <c r="A172" i="12" s="1"/>
  <c r="A196" i="12" s="1"/>
  <c r="A220" i="12" s="1"/>
  <c r="A244" i="12" s="1"/>
  <c r="A268" i="12" s="1"/>
  <c r="A292" i="12" s="1"/>
  <c r="A316" i="12" s="1"/>
  <c r="A340" i="12" s="1"/>
  <c r="A364" i="12" s="1"/>
  <c r="A388" i="12" s="1"/>
  <c r="A412" i="12" s="1"/>
  <c r="A436" i="12" s="1"/>
  <c r="A460" i="12" s="1"/>
  <c r="A484" i="12" s="1"/>
  <c r="A508" i="12" s="1"/>
  <c r="A532" i="12" s="1"/>
  <c r="A556" i="12" s="1"/>
  <c r="A580" i="12" s="1"/>
  <c r="A604" i="12" s="1"/>
  <c r="A628" i="12" s="1"/>
  <c r="A652" i="12" s="1"/>
  <c r="A676" i="12" s="1"/>
  <c r="A700" i="12" s="1"/>
  <c r="A724" i="12" s="1"/>
  <c r="A748" i="12" s="1"/>
  <c r="A772" i="12" s="1"/>
  <c r="A796" i="12" s="1"/>
  <c r="A820" i="12" s="1"/>
  <c r="A844" i="12" s="1"/>
  <c r="A868" i="12" s="1"/>
  <c r="A892" i="12" s="1"/>
  <c r="A916" i="12" s="1"/>
  <c r="A940" i="12" s="1"/>
  <c r="A964" i="12" s="1"/>
  <c r="A988" i="12" s="1"/>
  <c r="A1012" i="12" s="1"/>
  <c r="A1036" i="12" s="1"/>
  <c r="A1060" i="12" s="1"/>
  <c r="A1084" i="12" s="1"/>
  <c r="A1108" i="12" s="1"/>
  <c r="A1132" i="12" s="1"/>
  <c r="A1156" i="12" s="1"/>
  <c r="A1180" i="12" s="1"/>
  <c r="A1204" i="12" s="1"/>
  <c r="A1228" i="12" s="1"/>
  <c r="A1252" i="12" s="1"/>
  <c r="A1276" i="12" s="1"/>
  <c r="A1300" i="12" s="1"/>
  <c r="A1324" i="12" s="1"/>
  <c r="A1348" i="12" s="1"/>
  <c r="A1372" i="12" s="1"/>
  <c r="A1396" i="12" s="1"/>
  <c r="A1420" i="12" s="1"/>
  <c r="A1444" i="12" s="1"/>
  <c r="A1468" i="12" s="1"/>
  <c r="A1492" i="12" s="1"/>
  <c r="A1516" i="12" s="1"/>
  <c r="A1540" i="12" s="1"/>
  <c r="A1564" i="12" s="1"/>
  <c r="A1588" i="12" s="1"/>
  <c r="A1612" i="12" s="1"/>
  <c r="A1636" i="12" s="1"/>
  <c r="A1660" i="12" s="1"/>
  <c r="A1684" i="12" s="1"/>
  <c r="A1708" i="12" s="1"/>
  <c r="A1732" i="12" s="1"/>
  <c r="A1756" i="12" s="1"/>
  <c r="A1780" i="12" s="1"/>
  <c r="A1804" i="12" s="1"/>
  <c r="A1828" i="12" s="1"/>
  <c r="A1852" i="12" s="1"/>
  <c r="A1876" i="12" s="1"/>
  <c r="A1900" i="12" s="1"/>
  <c r="A1924" i="12" s="1"/>
  <c r="A1948" i="12" s="1"/>
  <c r="A1972" i="12" s="1"/>
  <c r="A1996" i="12" s="1"/>
  <c r="A2020" i="12" s="1"/>
  <c r="A2044" i="12" s="1"/>
  <c r="A2068" i="12" s="1"/>
  <c r="A2092" i="12" s="1"/>
  <c r="A2116" i="12" s="1"/>
  <c r="A2140" i="12" s="1"/>
  <c r="A2164" i="12" s="1"/>
  <c r="A2188" i="12" s="1"/>
  <c r="A2212" i="12" s="1"/>
  <c r="A2236" i="12" s="1"/>
  <c r="A2260" i="12" s="1"/>
  <c r="A2284" i="12" s="1"/>
  <c r="A2308" i="12" s="1"/>
  <c r="A2332" i="12" s="1"/>
  <c r="A2356" i="12" s="1"/>
  <c r="A2380" i="12" s="1"/>
  <c r="A2404" i="12" s="1"/>
  <c r="A55" i="12"/>
  <c r="A56" i="12"/>
  <c r="A80" i="12" s="1"/>
  <c r="A104" i="12" s="1"/>
  <c r="A128" i="12" s="1"/>
  <c r="A152" i="12" s="1"/>
  <c r="A176" i="12" s="1"/>
  <c r="A200" i="12" s="1"/>
  <c r="A224" i="12" s="1"/>
  <c r="A248" i="12" s="1"/>
  <c r="A272" i="12" s="1"/>
  <c r="A296" i="12" s="1"/>
  <c r="A320" i="12" s="1"/>
  <c r="A344" i="12" s="1"/>
  <c r="A368" i="12" s="1"/>
  <c r="A392" i="12" s="1"/>
  <c r="A416" i="12" s="1"/>
  <c r="A440" i="12" s="1"/>
  <c r="A464" i="12" s="1"/>
  <c r="A488" i="12" s="1"/>
  <c r="A512" i="12" s="1"/>
  <c r="A536" i="12" s="1"/>
  <c r="A560" i="12" s="1"/>
  <c r="A584" i="12" s="1"/>
  <c r="A608" i="12" s="1"/>
  <c r="A632" i="12" s="1"/>
  <c r="A656" i="12" s="1"/>
  <c r="A680" i="12" s="1"/>
  <c r="A704" i="12" s="1"/>
  <c r="A728" i="12" s="1"/>
  <c r="A752" i="12" s="1"/>
  <c r="A776" i="12" s="1"/>
  <c r="A800" i="12" s="1"/>
  <c r="A824" i="12" s="1"/>
  <c r="A848" i="12" s="1"/>
  <c r="A872" i="12" s="1"/>
  <c r="A896" i="12" s="1"/>
  <c r="A920" i="12" s="1"/>
  <c r="A944" i="12" s="1"/>
  <c r="A968" i="12" s="1"/>
  <c r="A992" i="12" s="1"/>
  <c r="A1016" i="12" s="1"/>
  <c r="A1040" i="12" s="1"/>
  <c r="A1064" i="12" s="1"/>
  <c r="A1088" i="12" s="1"/>
  <c r="A1112" i="12" s="1"/>
  <c r="A1136" i="12" s="1"/>
  <c r="A1160" i="12" s="1"/>
  <c r="A1184" i="12" s="1"/>
  <c r="A1208" i="12" s="1"/>
  <c r="A1232" i="12" s="1"/>
  <c r="A1256" i="12" s="1"/>
  <c r="A1280" i="12" s="1"/>
  <c r="A1304" i="12" s="1"/>
  <c r="A1328" i="12" s="1"/>
  <c r="A1352" i="12" s="1"/>
  <c r="A1376" i="12" s="1"/>
  <c r="A1400" i="12" s="1"/>
  <c r="A1424" i="12" s="1"/>
  <c r="A1448" i="12" s="1"/>
  <c r="A1472" i="12" s="1"/>
  <c r="A1496" i="12" s="1"/>
  <c r="A1520" i="12" s="1"/>
  <c r="A1544" i="12" s="1"/>
  <c r="A1568" i="12" s="1"/>
  <c r="A1592" i="12" s="1"/>
  <c r="A1616" i="12" s="1"/>
  <c r="A1640" i="12" s="1"/>
  <c r="A1664" i="12" s="1"/>
  <c r="A1688" i="12" s="1"/>
  <c r="A1712" i="12" s="1"/>
  <c r="A1736" i="12" s="1"/>
  <c r="A1760" i="12" s="1"/>
  <c r="A1784" i="12" s="1"/>
  <c r="A1808" i="12" s="1"/>
  <c r="A1832" i="12" s="1"/>
  <c r="A1856" i="12" s="1"/>
  <c r="A1880" i="12" s="1"/>
  <c r="A1904" i="12" s="1"/>
  <c r="A1928" i="12" s="1"/>
  <c r="A1952" i="12" s="1"/>
  <c r="A1976" i="12" s="1"/>
  <c r="A2000" i="12" s="1"/>
  <c r="A2024" i="12" s="1"/>
  <c r="A2048" i="12" s="1"/>
  <c r="A2072" i="12" s="1"/>
  <c r="A2096" i="12" s="1"/>
  <c r="A2120" i="12" s="1"/>
  <c r="A2144" i="12" s="1"/>
  <c r="A2168" i="12" s="1"/>
  <c r="A2192" i="12" s="1"/>
  <c r="A2216" i="12" s="1"/>
  <c r="A2240" i="12" s="1"/>
  <c r="A2264" i="12" s="1"/>
  <c r="A2288" i="12" s="1"/>
  <c r="A2312" i="12" s="1"/>
  <c r="A2336" i="12" s="1"/>
  <c r="A2360" i="12" s="1"/>
  <c r="A2384" i="12" s="1"/>
  <c r="A63" i="12"/>
  <c r="A87" i="12" s="1"/>
  <c r="A111" i="12" s="1"/>
  <c r="A135" i="12" s="1"/>
  <c r="A159" i="12" s="1"/>
  <c r="A183" i="12" s="1"/>
  <c r="A207" i="12" s="1"/>
  <c r="A231" i="12" s="1"/>
  <c r="A255" i="12" s="1"/>
  <c r="A279" i="12" s="1"/>
  <c r="A303" i="12" s="1"/>
  <c r="A327" i="12" s="1"/>
  <c r="A351" i="12" s="1"/>
  <c r="A375" i="12" s="1"/>
  <c r="A399" i="12" s="1"/>
  <c r="A423" i="12" s="1"/>
  <c r="A447" i="12" s="1"/>
  <c r="A471" i="12" s="1"/>
  <c r="A495" i="12" s="1"/>
  <c r="A519" i="12" s="1"/>
  <c r="A543" i="12" s="1"/>
  <c r="A567" i="12" s="1"/>
  <c r="A591" i="12" s="1"/>
  <c r="A615" i="12" s="1"/>
  <c r="A639" i="12" s="1"/>
  <c r="A663" i="12" s="1"/>
  <c r="A687" i="12" s="1"/>
  <c r="A711" i="12" s="1"/>
  <c r="A735" i="12" s="1"/>
  <c r="A759" i="12" s="1"/>
  <c r="A783" i="12" s="1"/>
  <c r="A807" i="12" s="1"/>
  <c r="A831" i="12" s="1"/>
  <c r="A855" i="12" s="1"/>
  <c r="A879" i="12" s="1"/>
  <c r="A903" i="12" s="1"/>
  <c r="A927" i="12" s="1"/>
  <c r="A951" i="12" s="1"/>
  <c r="A975" i="12" s="1"/>
  <c r="A999" i="12" s="1"/>
  <c r="A1023" i="12" s="1"/>
  <c r="A1047" i="12" s="1"/>
  <c r="A1071" i="12" s="1"/>
  <c r="A1095" i="12" s="1"/>
  <c r="A1119" i="12" s="1"/>
  <c r="A1143" i="12" s="1"/>
  <c r="A1167" i="12" s="1"/>
  <c r="A1191" i="12" s="1"/>
  <c r="A1215" i="12" s="1"/>
  <c r="A1239" i="12" s="1"/>
  <c r="A1263" i="12" s="1"/>
  <c r="A1287" i="12" s="1"/>
  <c r="A1311" i="12" s="1"/>
  <c r="A1335" i="12" s="1"/>
  <c r="A1359" i="12" s="1"/>
  <c r="A1383" i="12" s="1"/>
  <c r="A1407" i="12" s="1"/>
  <c r="A1431" i="12" s="1"/>
  <c r="A1455" i="12" s="1"/>
  <c r="A1479" i="12" s="1"/>
  <c r="A1503" i="12" s="1"/>
  <c r="A1527" i="12" s="1"/>
  <c r="A1551" i="12" s="1"/>
  <c r="A1575" i="12" s="1"/>
  <c r="A1599" i="12" s="1"/>
  <c r="A1623" i="12" s="1"/>
  <c r="A1647" i="12" s="1"/>
  <c r="A1671" i="12" s="1"/>
  <c r="A1695" i="12" s="1"/>
  <c r="A1719" i="12" s="1"/>
  <c r="A1743" i="12" s="1"/>
  <c r="A1767" i="12" s="1"/>
  <c r="A1791" i="12" s="1"/>
  <c r="A1815" i="12" s="1"/>
  <c r="A1839" i="12" s="1"/>
  <c r="A1863" i="12" s="1"/>
  <c r="A1887" i="12" s="1"/>
  <c r="A1911" i="12" s="1"/>
  <c r="A1935" i="12" s="1"/>
  <c r="A1959" i="12" s="1"/>
  <c r="A1983" i="12" s="1"/>
  <c r="A2007" i="12" s="1"/>
  <c r="A2031" i="12" s="1"/>
  <c r="A2055" i="12" s="1"/>
  <c r="A2079" i="12" s="1"/>
  <c r="A2103" i="12" s="1"/>
  <c r="A2127" i="12" s="1"/>
  <c r="A2151" i="12" s="1"/>
  <c r="A2175" i="12" s="1"/>
  <c r="A2199" i="12" s="1"/>
  <c r="A2223" i="12" s="1"/>
  <c r="A2247" i="12" s="1"/>
  <c r="A2271" i="12" s="1"/>
  <c r="A2295" i="12" s="1"/>
  <c r="A2319" i="12" s="1"/>
  <c r="A2343" i="12" s="1"/>
  <c r="A2367" i="12" s="1"/>
  <c r="A2391" i="12" s="1"/>
  <c r="A64" i="12"/>
  <c r="A88" i="12" s="1"/>
  <c r="A112" i="12" s="1"/>
  <c r="A136" i="12" s="1"/>
  <c r="A160" i="12" s="1"/>
  <c r="A184" i="12" s="1"/>
  <c r="A208" i="12" s="1"/>
  <c r="A232" i="12" s="1"/>
  <c r="A256" i="12" s="1"/>
  <c r="A280" i="12" s="1"/>
  <c r="A304" i="12" s="1"/>
  <c r="A328" i="12" s="1"/>
  <c r="A352" i="12" s="1"/>
  <c r="A376" i="12" s="1"/>
  <c r="A400" i="12" s="1"/>
  <c r="A424" i="12" s="1"/>
  <c r="A448" i="12" s="1"/>
  <c r="A472" i="12" s="1"/>
  <c r="A496" i="12" s="1"/>
  <c r="A520" i="12" s="1"/>
  <c r="A544" i="12" s="1"/>
  <c r="A568" i="12" s="1"/>
  <c r="A592" i="12" s="1"/>
  <c r="A616" i="12" s="1"/>
  <c r="A640" i="12" s="1"/>
  <c r="A664" i="12" s="1"/>
  <c r="A688" i="12" s="1"/>
  <c r="A712" i="12" s="1"/>
  <c r="A736" i="12" s="1"/>
  <c r="A760" i="12" s="1"/>
  <c r="A784" i="12" s="1"/>
  <c r="A808" i="12" s="1"/>
  <c r="A832" i="12" s="1"/>
  <c r="A856" i="12" s="1"/>
  <c r="A880" i="12" s="1"/>
  <c r="A904" i="12" s="1"/>
  <c r="A928" i="12" s="1"/>
  <c r="A952" i="12" s="1"/>
  <c r="A976" i="12" s="1"/>
  <c r="A1000" i="12" s="1"/>
  <c r="A1024" i="12" s="1"/>
  <c r="A1048" i="12" s="1"/>
  <c r="A1072" i="12" s="1"/>
  <c r="A1096" i="12" s="1"/>
  <c r="A1120" i="12" s="1"/>
  <c r="A1144" i="12" s="1"/>
  <c r="A1168" i="12" s="1"/>
  <c r="A1192" i="12" s="1"/>
  <c r="A1216" i="12" s="1"/>
  <c r="A1240" i="12" s="1"/>
  <c r="A1264" i="12" s="1"/>
  <c r="A1288" i="12" s="1"/>
  <c r="A1312" i="12" s="1"/>
  <c r="A1336" i="12" s="1"/>
  <c r="A1360" i="12" s="1"/>
  <c r="A1384" i="12" s="1"/>
  <c r="A1408" i="12" s="1"/>
  <c r="A1432" i="12" s="1"/>
  <c r="A1456" i="12" s="1"/>
  <c r="A1480" i="12" s="1"/>
  <c r="A1504" i="12" s="1"/>
  <c r="A1528" i="12" s="1"/>
  <c r="A1552" i="12" s="1"/>
  <c r="A1576" i="12" s="1"/>
  <c r="A1600" i="12" s="1"/>
  <c r="A1624" i="12" s="1"/>
  <c r="A1648" i="12" s="1"/>
  <c r="A1672" i="12" s="1"/>
  <c r="A1696" i="12" s="1"/>
  <c r="A1720" i="12" s="1"/>
  <c r="A1744" i="12" s="1"/>
  <c r="A1768" i="12" s="1"/>
  <c r="A1792" i="12" s="1"/>
  <c r="A1816" i="12" s="1"/>
  <c r="A1840" i="12" s="1"/>
  <c r="A1864" i="12" s="1"/>
  <c r="A1888" i="12" s="1"/>
  <c r="A1912" i="12" s="1"/>
  <c r="A1936" i="12" s="1"/>
  <c r="A1960" i="12" s="1"/>
  <c r="A1984" i="12" s="1"/>
  <c r="A2008" i="12" s="1"/>
  <c r="A2032" i="12" s="1"/>
  <c r="A2056" i="12" s="1"/>
  <c r="A2080" i="12" s="1"/>
  <c r="A2104" i="12" s="1"/>
  <c r="A2128" i="12" s="1"/>
  <c r="A2152" i="12" s="1"/>
  <c r="A2176" i="12" s="1"/>
  <c r="A2200" i="12" s="1"/>
  <c r="A2224" i="12" s="1"/>
  <c r="A2248" i="12" s="1"/>
  <c r="A2272" i="12" s="1"/>
  <c r="A2296" i="12" s="1"/>
  <c r="A2320" i="12" s="1"/>
  <c r="A2344" i="12" s="1"/>
  <c r="A2368" i="12" s="1"/>
  <c r="A2392" i="12" s="1"/>
  <c r="A71" i="12"/>
  <c r="A95" i="12" s="1"/>
  <c r="A119" i="12" s="1"/>
  <c r="A143" i="12" s="1"/>
  <c r="A167" i="12" s="1"/>
  <c r="A191" i="12" s="1"/>
  <c r="A215" i="12" s="1"/>
  <c r="A239" i="12" s="1"/>
  <c r="A263" i="12" s="1"/>
  <c r="A287" i="12" s="1"/>
  <c r="A311" i="12" s="1"/>
  <c r="A335" i="12" s="1"/>
  <c r="A359" i="12" s="1"/>
  <c r="A383" i="12" s="1"/>
  <c r="A407" i="12" s="1"/>
  <c r="A431" i="12" s="1"/>
  <c r="A455" i="12" s="1"/>
  <c r="A479" i="12" s="1"/>
  <c r="A503" i="12" s="1"/>
  <c r="A527" i="12" s="1"/>
  <c r="A551" i="12" s="1"/>
  <c r="A575" i="12" s="1"/>
  <c r="A599" i="12" s="1"/>
  <c r="A623" i="12" s="1"/>
  <c r="A647" i="12" s="1"/>
  <c r="A671" i="12" s="1"/>
  <c r="A695" i="12" s="1"/>
  <c r="A719" i="12" s="1"/>
  <c r="A743" i="12" s="1"/>
  <c r="A767" i="12" s="1"/>
  <c r="A791" i="12" s="1"/>
  <c r="A815" i="12" s="1"/>
  <c r="A839" i="12" s="1"/>
  <c r="A863" i="12" s="1"/>
  <c r="A887" i="12" s="1"/>
  <c r="A911" i="12" s="1"/>
  <c r="A935" i="12" s="1"/>
  <c r="A959" i="12" s="1"/>
  <c r="A983" i="12" s="1"/>
  <c r="A1007" i="12" s="1"/>
  <c r="A1031" i="12" s="1"/>
  <c r="A1055" i="12" s="1"/>
  <c r="A1079" i="12" s="1"/>
  <c r="A1103" i="12" s="1"/>
  <c r="A1127" i="12" s="1"/>
  <c r="A1151" i="12" s="1"/>
  <c r="A1175" i="12" s="1"/>
  <c r="A1199" i="12" s="1"/>
  <c r="A1223" i="12" s="1"/>
  <c r="A1247" i="12" s="1"/>
  <c r="A1271" i="12" s="1"/>
  <c r="A1295" i="12" s="1"/>
  <c r="A1319" i="12" s="1"/>
  <c r="A1343" i="12" s="1"/>
  <c r="A1367" i="12" s="1"/>
  <c r="A1391" i="12" s="1"/>
  <c r="A1415" i="12" s="1"/>
  <c r="A1439" i="12" s="1"/>
  <c r="A1463" i="12" s="1"/>
  <c r="A1487" i="12" s="1"/>
  <c r="A1511" i="12" s="1"/>
  <c r="A1535" i="12" s="1"/>
  <c r="A1559" i="12" s="1"/>
  <c r="A1583" i="12" s="1"/>
  <c r="A1607" i="12" s="1"/>
  <c r="A1631" i="12" s="1"/>
  <c r="A1655" i="12" s="1"/>
  <c r="A1679" i="12" s="1"/>
  <c r="A1703" i="12" s="1"/>
  <c r="A1727" i="12" s="1"/>
  <c r="A1751" i="12" s="1"/>
  <c r="A1775" i="12" s="1"/>
  <c r="A1799" i="12" s="1"/>
  <c r="A1823" i="12" s="1"/>
  <c r="A1847" i="12" s="1"/>
  <c r="A1871" i="12" s="1"/>
  <c r="A1895" i="12" s="1"/>
  <c r="A1919" i="12" s="1"/>
  <c r="A1943" i="12" s="1"/>
  <c r="A1967" i="12" s="1"/>
  <c r="A1991" i="12" s="1"/>
  <c r="A2015" i="12" s="1"/>
  <c r="A2039" i="12" s="1"/>
  <c r="A2063" i="12" s="1"/>
  <c r="A2087" i="12" s="1"/>
  <c r="A2111" i="12" s="1"/>
  <c r="A2135" i="12" s="1"/>
  <c r="A2159" i="12" s="1"/>
  <c r="A2183" i="12" s="1"/>
  <c r="A2207" i="12" s="1"/>
  <c r="A2231" i="12" s="1"/>
  <c r="A2255" i="12" s="1"/>
  <c r="A2279" i="12" s="1"/>
  <c r="A2303" i="12" s="1"/>
  <c r="A2327" i="12" s="1"/>
  <c r="A2351" i="12" s="1"/>
  <c r="A2375" i="12" s="1"/>
  <c r="A2399" i="12" s="1"/>
  <c r="A72" i="12"/>
  <c r="A96" i="12" s="1"/>
  <c r="A120" i="12" s="1"/>
  <c r="A144" i="12" s="1"/>
  <c r="A168" i="12" s="1"/>
  <c r="A192" i="12" s="1"/>
  <c r="A216" i="12" s="1"/>
  <c r="A240" i="12" s="1"/>
  <c r="A264" i="12" s="1"/>
  <c r="A288" i="12" s="1"/>
  <c r="A312" i="12" s="1"/>
  <c r="A336" i="12" s="1"/>
  <c r="A360" i="12" s="1"/>
  <c r="A384" i="12" s="1"/>
  <c r="A408" i="12" s="1"/>
  <c r="A432" i="12" s="1"/>
  <c r="A456" i="12" s="1"/>
  <c r="A480" i="12" s="1"/>
  <c r="A504" i="12" s="1"/>
  <c r="A528" i="12" s="1"/>
  <c r="A552" i="12" s="1"/>
  <c r="A576" i="12" s="1"/>
  <c r="A600" i="12" s="1"/>
  <c r="A624" i="12" s="1"/>
  <c r="A648" i="12" s="1"/>
  <c r="A672" i="12" s="1"/>
  <c r="A696" i="12" s="1"/>
  <c r="A720" i="12" s="1"/>
  <c r="A744" i="12" s="1"/>
  <c r="A768" i="12" s="1"/>
  <c r="A792" i="12" s="1"/>
  <c r="A816" i="12" s="1"/>
  <c r="A840" i="12" s="1"/>
  <c r="A864" i="12" s="1"/>
  <c r="A888" i="12" s="1"/>
  <c r="A912" i="12" s="1"/>
  <c r="A936" i="12" s="1"/>
  <c r="A960" i="12" s="1"/>
  <c r="A984" i="12" s="1"/>
  <c r="A1008" i="12" s="1"/>
  <c r="A1032" i="12" s="1"/>
  <c r="A1056" i="12" s="1"/>
  <c r="A1080" i="12" s="1"/>
  <c r="A1104" i="12" s="1"/>
  <c r="A1128" i="12" s="1"/>
  <c r="A1152" i="12" s="1"/>
  <c r="A1176" i="12" s="1"/>
  <c r="A1200" i="12" s="1"/>
  <c r="A1224" i="12" s="1"/>
  <c r="A1248" i="12" s="1"/>
  <c r="A1272" i="12" s="1"/>
  <c r="A1296" i="12" s="1"/>
  <c r="A1320" i="12" s="1"/>
  <c r="A1344" i="12" s="1"/>
  <c r="A1368" i="12" s="1"/>
  <c r="A1392" i="12" s="1"/>
  <c r="A1416" i="12" s="1"/>
  <c r="A1440" i="12" s="1"/>
  <c r="A1464" i="12" s="1"/>
  <c r="A1488" i="12" s="1"/>
  <c r="A1512" i="12" s="1"/>
  <c r="A1536" i="12" s="1"/>
  <c r="A1560" i="12" s="1"/>
  <c r="A1584" i="12" s="1"/>
  <c r="A1608" i="12" s="1"/>
  <c r="A1632" i="12" s="1"/>
  <c r="A1656" i="12" s="1"/>
  <c r="A1680" i="12" s="1"/>
  <c r="A1704" i="12" s="1"/>
  <c r="A1728" i="12" s="1"/>
  <c r="A1752" i="12" s="1"/>
  <c r="A1776" i="12" s="1"/>
  <c r="A1800" i="12" s="1"/>
  <c r="A1824" i="12" s="1"/>
  <c r="A1848" i="12" s="1"/>
  <c r="A1872" i="12" s="1"/>
  <c r="A1896" i="12" s="1"/>
  <c r="A1920" i="12" s="1"/>
  <c r="A1944" i="12" s="1"/>
  <c r="A1968" i="12" s="1"/>
  <c r="A1992" i="12" s="1"/>
  <c r="A2016" i="12" s="1"/>
  <c r="A2040" i="12" s="1"/>
  <c r="A2064" i="12" s="1"/>
  <c r="A2088" i="12" s="1"/>
  <c r="A2112" i="12" s="1"/>
  <c r="A2136" i="12" s="1"/>
  <c r="A2160" i="12" s="1"/>
  <c r="A2184" i="12" s="1"/>
  <c r="A2208" i="12" s="1"/>
  <c r="A2232" i="12" s="1"/>
  <c r="A2256" i="12" s="1"/>
  <c r="A2280" i="12" s="1"/>
  <c r="A2304" i="12" s="1"/>
  <c r="A2328" i="12" s="1"/>
  <c r="A2352" i="12" s="1"/>
  <c r="A2376" i="12" s="1"/>
  <c r="A2400" i="12" s="1"/>
  <c r="A79" i="12"/>
  <c r="A103" i="12" s="1"/>
  <c r="A127" i="12" s="1"/>
  <c r="A151" i="12" s="1"/>
  <c r="A175" i="12" s="1"/>
  <c r="A199" i="12" s="1"/>
  <c r="A223" i="12" s="1"/>
  <c r="A247" i="12" s="1"/>
  <c r="A271" i="12" s="1"/>
  <c r="A295" i="12" s="1"/>
  <c r="A319" i="12" s="1"/>
  <c r="A343" i="12" s="1"/>
  <c r="A367" i="12" s="1"/>
  <c r="A391" i="12" s="1"/>
  <c r="A415" i="12" s="1"/>
  <c r="A439" i="12" s="1"/>
  <c r="A463" i="12" s="1"/>
  <c r="A487" i="12" s="1"/>
  <c r="A511" i="12" s="1"/>
  <c r="A535" i="12" s="1"/>
  <c r="A559" i="12" s="1"/>
  <c r="A583" i="12" s="1"/>
  <c r="A607" i="12" s="1"/>
  <c r="A631" i="12" s="1"/>
  <c r="A655" i="12" s="1"/>
  <c r="A679" i="12" s="1"/>
  <c r="A703" i="12" s="1"/>
  <c r="A727" i="12" s="1"/>
  <c r="A751" i="12" s="1"/>
  <c r="A775" i="12" s="1"/>
  <c r="A799" i="12" s="1"/>
  <c r="A823" i="12" s="1"/>
  <c r="A847" i="12" s="1"/>
  <c r="A871" i="12" s="1"/>
  <c r="A895" i="12" s="1"/>
  <c r="A919" i="12" s="1"/>
  <c r="A943" i="12" s="1"/>
  <c r="A967" i="12" s="1"/>
  <c r="A991" i="12" s="1"/>
  <c r="A1015" i="12" s="1"/>
  <c r="A1039" i="12" s="1"/>
  <c r="A1063" i="12" s="1"/>
  <c r="A1087" i="12" s="1"/>
  <c r="A1111" i="12" s="1"/>
  <c r="A1135" i="12" s="1"/>
  <c r="A1159" i="12" s="1"/>
  <c r="A1183" i="12" s="1"/>
  <c r="A1207" i="12" s="1"/>
  <c r="A1231" i="12" s="1"/>
  <c r="A1255" i="12" s="1"/>
  <c r="A1279" i="12" s="1"/>
  <c r="A1303" i="12" s="1"/>
  <c r="A1327" i="12" s="1"/>
  <c r="A1351" i="12" s="1"/>
  <c r="A1375" i="12" s="1"/>
  <c r="A1399" i="12" s="1"/>
  <c r="A1423" i="12" s="1"/>
  <c r="A1447" i="12" s="1"/>
  <c r="A1471" i="12" s="1"/>
  <c r="A1495" i="12" s="1"/>
  <c r="A1519" i="12" s="1"/>
  <c r="A1543" i="12" s="1"/>
  <c r="A1567" i="12" s="1"/>
  <c r="A1591" i="12" s="1"/>
  <c r="A1615" i="12" s="1"/>
  <c r="A1639" i="12" s="1"/>
  <c r="A1663" i="12" s="1"/>
  <c r="A1687" i="12" s="1"/>
  <c r="A1711" i="12" s="1"/>
  <c r="A1735" i="12" s="1"/>
  <c r="A1759" i="12" s="1"/>
  <c r="A1783" i="12" s="1"/>
  <c r="A1807" i="12" s="1"/>
  <c r="A1831" i="12" s="1"/>
  <c r="A1855" i="12" s="1"/>
  <c r="A1879" i="12" s="1"/>
  <c r="A1903" i="12" s="1"/>
  <c r="A1927" i="12" s="1"/>
  <c r="A1951" i="12" s="1"/>
  <c r="A1975" i="12" s="1"/>
  <c r="A1999" i="12" s="1"/>
  <c r="A2023" i="12" s="1"/>
  <c r="A2047" i="12" s="1"/>
  <c r="A2071" i="12" s="1"/>
  <c r="A2095" i="12" s="1"/>
  <c r="A2119" i="12" s="1"/>
  <c r="A2143" i="12" s="1"/>
  <c r="A2167" i="12" s="1"/>
  <c r="A2191" i="12" s="1"/>
  <c r="A2215" i="12" s="1"/>
  <c r="A2239" i="12" s="1"/>
  <c r="A2263" i="12" s="1"/>
  <c r="A2287" i="12" s="1"/>
  <c r="A2311" i="12" s="1"/>
  <c r="A2335" i="12" s="1"/>
  <c r="A2359" i="12" s="1"/>
  <c r="A2383" i="12" s="1"/>
  <c r="A89" i="12"/>
  <c r="A113" i="12" s="1"/>
  <c r="A137" i="12" s="1"/>
  <c r="A161" i="12" s="1"/>
  <c r="A185" i="12" s="1"/>
  <c r="A209" i="12" s="1"/>
  <c r="A233" i="12" s="1"/>
  <c r="A257" i="12" s="1"/>
  <c r="A281" i="12" s="1"/>
  <c r="A305" i="12" s="1"/>
  <c r="A329" i="12" s="1"/>
  <c r="A353" i="12" s="1"/>
  <c r="A377" i="12" s="1"/>
  <c r="A401" i="12" s="1"/>
  <c r="A425" i="12" s="1"/>
  <c r="A449" i="12" s="1"/>
  <c r="A473" i="12" s="1"/>
  <c r="A497" i="12" s="1"/>
  <c r="A521" i="12" s="1"/>
  <c r="A545" i="12" s="1"/>
  <c r="A569" i="12" s="1"/>
  <c r="A593" i="12" s="1"/>
  <c r="A617" i="12" s="1"/>
  <c r="A641" i="12" s="1"/>
  <c r="A665" i="12" s="1"/>
  <c r="A689" i="12" s="1"/>
  <c r="A713" i="12" s="1"/>
  <c r="A737" i="12" s="1"/>
  <c r="A761" i="12" s="1"/>
  <c r="A785" i="12" s="1"/>
  <c r="A809" i="12" s="1"/>
  <c r="A833" i="12" s="1"/>
  <c r="A857" i="12" s="1"/>
  <c r="A881" i="12" s="1"/>
  <c r="A905" i="12" s="1"/>
  <c r="A929" i="12" s="1"/>
  <c r="A953" i="12" s="1"/>
  <c r="A977" i="12" s="1"/>
  <c r="A1001" i="12" s="1"/>
  <c r="A1025" i="12" s="1"/>
  <c r="A1049" i="12" s="1"/>
  <c r="A1073" i="12" s="1"/>
  <c r="A1097" i="12" s="1"/>
  <c r="A1121" i="12" s="1"/>
  <c r="A1145" i="12" s="1"/>
  <c r="A1169" i="12" s="1"/>
  <c r="A1193" i="12" s="1"/>
  <c r="A1217" i="12" s="1"/>
  <c r="A1241" i="12" s="1"/>
  <c r="A1265" i="12" s="1"/>
  <c r="A1289" i="12" s="1"/>
  <c r="A1313" i="12" s="1"/>
  <c r="A1337" i="12" s="1"/>
  <c r="A1361" i="12" s="1"/>
  <c r="A1385" i="12" s="1"/>
  <c r="A1409" i="12" s="1"/>
  <c r="A1433" i="12" s="1"/>
  <c r="A1457" i="12" s="1"/>
  <c r="A1481" i="12" s="1"/>
  <c r="A1505" i="12" s="1"/>
  <c r="A1529" i="12" s="1"/>
  <c r="A1553" i="12" s="1"/>
  <c r="A1577" i="12" s="1"/>
  <c r="A1601" i="12" s="1"/>
  <c r="A1625" i="12" s="1"/>
  <c r="A1649" i="12" s="1"/>
  <c r="A1673" i="12" s="1"/>
  <c r="A1697" i="12" s="1"/>
  <c r="A1721" i="12" s="1"/>
  <c r="A1745" i="12" s="1"/>
  <c r="A1769" i="12" s="1"/>
  <c r="A1793" i="12" s="1"/>
  <c r="A1817" i="12" s="1"/>
  <c r="A1841" i="12" s="1"/>
  <c r="A1865" i="12" s="1"/>
  <c r="A1889" i="12" s="1"/>
  <c r="A1913" i="12" s="1"/>
  <c r="A1937" i="12" s="1"/>
  <c r="A1961" i="12" s="1"/>
  <c r="A1985" i="12" s="1"/>
  <c r="A2009" i="12" s="1"/>
  <c r="A2033" i="12" s="1"/>
  <c r="A2057" i="12" s="1"/>
  <c r="A2081" i="12" s="1"/>
  <c r="A2105" i="12" s="1"/>
  <c r="A2129" i="12" s="1"/>
  <c r="A2153" i="12" s="1"/>
  <c r="A2177" i="12" s="1"/>
  <c r="A2201" i="12" s="1"/>
  <c r="A2225" i="12" s="1"/>
  <c r="A2249" i="12" s="1"/>
  <c r="A2273" i="12" s="1"/>
  <c r="A2297" i="12" s="1"/>
  <c r="A2321" i="12" s="1"/>
  <c r="A2345" i="12" s="1"/>
  <c r="A2369" i="12" s="1"/>
  <c r="A2393" i="12" s="1"/>
  <c r="A29" i="12"/>
  <c r="A53" i="12" s="1"/>
  <c r="A77" i="12" s="1"/>
  <c r="A101" i="12" s="1"/>
  <c r="A125" i="12" s="1"/>
  <c r="A149" i="12" s="1"/>
  <c r="A173" i="12" s="1"/>
  <c r="A197" i="12" s="1"/>
  <c r="A221" i="12" s="1"/>
  <c r="A245" i="12" s="1"/>
  <c r="A269" i="12" s="1"/>
  <c r="A293" i="12" s="1"/>
  <c r="A317" i="12" s="1"/>
  <c r="A341" i="12" s="1"/>
  <c r="A365" i="12" s="1"/>
  <c r="A389" i="12" s="1"/>
  <c r="A413" i="12" s="1"/>
  <c r="A437" i="12" s="1"/>
  <c r="A461" i="12" s="1"/>
  <c r="A485" i="12" s="1"/>
  <c r="A509" i="12" s="1"/>
  <c r="A533" i="12" s="1"/>
  <c r="A557" i="12" s="1"/>
  <c r="A581" i="12" s="1"/>
  <c r="A605" i="12" s="1"/>
  <c r="A629" i="12" s="1"/>
  <c r="A653" i="12" s="1"/>
  <c r="A677" i="12" s="1"/>
  <c r="A701" i="12" s="1"/>
  <c r="A725" i="12" s="1"/>
  <c r="A749" i="12" s="1"/>
  <c r="A773" i="12" s="1"/>
  <c r="A797" i="12" s="1"/>
  <c r="A821" i="12" s="1"/>
  <c r="A845" i="12" s="1"/>
  <c r="A869" i="12" s="1"/>
  <c r="A893" i="12" s="1"/>
  <c r="A917" i="12" s="1"/>
  <c r="A941" i="12" s="1"/>
  <c r="A965" i="12" s="1"/>
  <c r="A989" i="12" s="1"/>
  <c r="A1013" i="12" s="1"/>
  <c r="A1037" i="12" s="1"/>
  <c r="A1061" i="12" s="1"/>
  <c r="A1085" i="12" s="1"/>
  <c r="A1109" i="12" s="1"/>
  <c r="A1133" i="12" s="1"/>
  <c r="A1157" i="12" s="1"/>
  <c r="A1181" i="12" s="1"/>
  <c r="A1205" i="12" s="1"/>
  <c r="A1229" i="12" s="1"/>
  <c r="A1253" i="12" s="1"/>
  <c r="A1277" i="12" s="1"/>
  <c r="A1301" i="12" s="1"/>
  <c r="A1325" i="12" s="1"/>
  <c r="A1349" i="12" s="1"/>
  <c r="A1373" i="12" s="1"/>
  <c r="A1397" i="12" s="1"/>
  <c r="A1421" i="12" s="1"/>
  <c r="A1445" i="12" s="1"/>
  <c r="A1469" i="12" s="1"/>
  <c r="A1493" i="12" s="1"/>
  <c r="A1517" i="12" s="1"/>
  <c r="A1541" i="12" s="1"/>
  <c r="A1565" i="12" s="1"/>
  <c r="A1589" i="12" s="1"/>
  <c r="A1613" i="12" s="1"/>
  <c r="A1637" i="12" s="1"/>
  <c r="A1661" i="12" s="1"/>
  <c r="A1685" i="12" s="1"/>
  <c r="A1709" i="12" s="1"/>
  <c r="A1733" i="12" s="1"/>
  <c r="A1757" i="12" s="1"/>
  <c r="A1781" i="12" s="1"/>
  <c r="A1805" i="12" s="1"/>
  <c r="A1829" i="12" s="1"/>
  <c r="A1853" i="12" s="1"/>
  <c r="A1877" i="12" s="1"/>
  <c r="A1901" i="12" s="1"/>
  <c r="A1925" i="12" s="1"/>
  <c r="A1949" i="12" s="1"/>
  <c r="A1973" i="12" s="1"/>
  <c r="A1997" i="12" s="1"/>
  <c r="A2021" i="12" s="1"/>
  <c r="A2045" i="12" s="1"/>
  <c r="A2069" i="12" s="1"/>
  <c r="A2093" i="12" s="1"/>
  <c r="A2117" i="12" s="1"/>
  <c r="A2141" i="12" s="1"/>
  <c r="A2165" i="12" s="1"/>
  <c r="A2189" i="12" s="1"/>
  <c r="A2213" i="12" s="1"/>
  <c r="A2237" i="12" s="1"/>
  <c r="A2261" i="12" s="1"/>
  <c r="A2285" i="12" s="1"/>
  <c r="A2309" i="12" s="1"/>
  <c r="A2333" i="12" s="1"/>
  <c r="A2357" i="12" s="1"/>
  <c r="A2381" i="12" s="1"/>
  <c r="A30" i="16"/>
  <c r="A31" i="16"/>
  <c r="A55" i="16" s="1"/>
  <c r="A79" i="16" s="1"/>
  <c r="A103" i="16" s="1"/>
  <c r="A127" i="16" s="1"/>
  <c r="A151" i="16" s="1"/>
  <c r="A175" i="16" s="1"/>
  <c r="A199" i="16" s="1"/>
  <c r="A223" i="16" s="1"/>
  <c r="A247" i="16" s="1"/>
  <c r="A271" i="16" s="1"/>
  <c r="A295" i="16" s="1"/>
  <c r="A319" i="16" s="1"/>
  <c r="A343" i="16" s="1"/>
  <c r="A367" i="16" s="1"/>
  <c r="A391" i="16" s="1"/>
  <c r="A415" i="16" s="1"/>
  <c r="A439" i="16" s="1"/>
  <c r="A463" i="16" s="1"/>
  <c r="A487" i="16" s="1"/>
  <c r="A511" i="16" s="1"/>
  <c r="A535" i="16" s="1"/>
  <c r="A559" i="16" s="1"/>
  <c r="A583" i="16" s="1"/>
  <c r="A607" i="16" s="1"/>
  <c r="A631" i="16" s="1"/>
  <c r="A655" i="16" s="1"/>
  <c r="A679" i="16" s="1"/>
  <c r="A703" i="16" s="1"/>
  <c r="A727" i="16" s="1"/>
  <c r="A751" i="16" s="1"/>
  <c r="A775" i="16" s="1"/>
  <c r="A799" i="16" s="1"/>
  <c r="A823" i="16" s="1"/>
  <c r="A847" i="16" s="1"/>
  <c r="A871" i="16" s="1"/>
  <c r="A895" i="16" s="1"/>
  <c r="A919" i="16" s="1"/>
  <c r="A943" i="16" s="1"/>
  <c r="A967" i="16" s="1"/>
  <c r="A991" i="16" s="1"/>
  <c r="A1015" i="16" s="1"/>
  <c r="A1039" i="16" s="1"/>
  <c r="A1063" i="16" s="1"/>
  <c r="A1087" i="16" s="1"/>
  <c r="A1111" i="16" s="1"/>
  <c r="A1135" i="16" s="1"/>
  <c r="A1159" i="16" s="1"/>
  <c r="A1183" i="16" s="1"/>
  <c r="A1207" i="16" s="1"/>
  <c r="A1231" i="16" s="1"/>
  <c r="A1255" i="16" s="1"/>
  <c r="A1279" i="16" s="1"/>
  <c r="A1303" i="16" s="1"/>
  <c r="A1327" i="16" s="1"/>
  <c r="A1351" i="16" s="1"/>
  <c r="A1375" i="16" s="1"/>
  <c r="A1399" i="16" s="1"/>
  <c r="A1423" i="16" s="1"/>
  <c r="A1447" i="16" s="1"/>
  <c r="A1471" i="16" s="1"/>
  <c r="A1495" i="16" s="1"/>
  <c r="A1519" i="16" s="1"/>
  <c r="A1543" i="16" s="1"/>
  <c r="A1567" i="16" s="1"/>
  <c r="A1591" i="16" s="1"/>
  <c r="A1615" i="16" s="1"/>
  <c r="A1639" i="16" s="1"/>
  <c r="A1663" i="16" s="1"/>
  <c r="A1687" i="16" s="1"/>
  <c r="A1711" i="16" s="1"/>
  <c r="A1735" i="16" s="1"/>
  <c r="A1759" i="16" s="1"/>
  <c r="A1783" i="16" s="1"/>
  <c r="A1807" i="16" s="1"/>
  <c r="A1831" i="16" s="1"/>
  <c r="A1855" i="16" s="1"/>
  <c r="A1879" i="16" s="1"/>
  <c r="A1903" i="16" s="1"/>
  <c r="A1927" i="16" s="1"/>
  <c r="A1951" i="16" s="1"/>
  <c r="A1975" i="16" s="1"/>
  <c r="A1999" i="16" s="1"/>
  <c r="A2023" i="16" s="1"/>
  <c r="A2047" i="16" s="1"/>
  <c r="A2071" i="16" s="1"/>
  <c r="A2095" i="16" s="1"/>
  <c r="A2119" i="16" s="1"/>
  <c r="A2143" i="16" s="1"/>
  <c r="A2167" i="16" s="1"/>
  <c r="A2191" i="16" s="1"/>
  <c r="A2215" i="16" s="1"/>
  <c r="A2239" i="16" s="1"/>
  <c r="A2263" i="16" s="1"/>
  <c r="A2287" i="16" s="1"/>
  <c r="A2311" i="16" s="1"/>
  <c r="A2335" i="16" s="1"/>
  <c r="A2359" i="16" s="1"/>
  <c r="A2383" i="16" s="1"/>
  <c r="A32" i="16"/>
  <c r="A56" i="16" s="1"/>
  <c r="A80" i="16" s="1"/>
  <c r="A104" i="16" s="1"/>
  <c r="A128" i="16" s="1"/>
  <c r="A152" i="16" s="1"/>
  <c r="A176" i="16" s="1"/>
  <c r="A200" i="16" s="1"/>
  <c r="A224" i="16" s="1"/>
  <c r="A248" i="16" s="1"/>
  <c r="A272" i="16" s="1"/>
  <c r="A296" i="16" s="1"/>
  <c r="A320" i="16" s="1"/>
  <c r="A344" i="16" s="1"/>
  <c r="A368" i="16" s="1"/>
  <c r="A392" i="16" s="1"/>
  <c r="A416" i="16" s="1"/>
  <c r="A440" i="16" s="1"/>
  <c r="A464" i="16" s="1"/>
  <c r="A488" i="16" s="1"/>
  <c r="A512" i="16" s="1"/>
  <c r="A536" i="16" s="1"/>
  <c r="A560" i="16" s="1"/>
  <c r="A584" i="16" s="1"/>
  <c r="A608" i="16" s="1"/>
  <c r="A632" i="16" s="1"/>
  <c r="A656" i="16" s="1"/>
  <c r="A680" i="16" s="1"/>
  <c r="A704" i="16" s="1"/>
  <c r="A728" i="16" s="1"/>
  <c r="A752" i="16" s="1"/>
  <c r="A776" i="16" s="1"/>
  <c r="A800" i="16" s="1"/>
  <c r="A824" i="16" s="1"/>
  <c r="A848" i="16" s="1"/>
  <c r="A872" i="16" s="1"/>
  <c r="A896" i="16" s="1"/>
  <c r="A920" i="16" s="1"/>
  <c r="A944" i="16" s="1"/>
  <c r="A968" i="16" s="1"/>
  <c r="A992" i="16" s="1"/>
  <c r="A1016" i="16" s="1"/>
  <c r="A1040" i="16" s="1"/>
  <c r="A1064" i="16" s="1"/>
  <c r="A1088" i="16" s="1"/>
  <c r="A1112" i="16" s="1"/>
  <c r="A1136" i="16" s="1"/>
  <c r="A1160" i="16" s="1"/>
  <c r="A1184" i="16" s="1"/>
  <c r="A1208" i="16" s="1"/>
  <c r="A1232" i="16" s="1"/>
  <c r="A1256" i="16" s="1"/>
  <c r="A1280" i="16" s="1"/>
  <c r="A1304" i="16" s="1"/>
  <c r="A1328" i="16" s="1"/>
  <c r="A1352" i="16" s="1"/>
  <c r="A1376" i="16" s="1"/>
  <c r="A1400" i="16" s="1"/>
  <c r="A1424" i="16" s="1"/>
  <c r="A1448" i="16" s="1"/>
  <c r="A1472" i="16" s="1"/>
  <c r="A1496" i="16" s="1"/>
  <c r="A1520" i="16" s="1"/>
  <c r="A1544" i="16" s="1"/>
  <c r="A1568" i="16" s="1"/>
  <c r="A1592" i="16" s="1"/>
  <c r="A1616" i="16" s="1"/>
  <c r="A1640" i="16" s="1"/>
  <c r="A1664" i="16" s="1"/>
  <c r="A1688" i="16" s="1"/>
  <c r="A1712" i="16" s="1"/>
  <c r="A1736" i="16" s="1"/>
  <c r="A1760" i="16" s="1"/>
  <c r="A1784" i="16" s="1"/>
  <c r="A1808" i="16" s="1"/>
  <c r="A1832" i="16" s="1"/>
  <c r="A1856" i="16" s="1"/>
  <c r="A1880" i="16" s="1"/>
  <c r="A1904" i="16" s="1"/>
  <c r="A1928" i="16" s="1"/>
  <c r="A1952" i="16" s="1"/>
  <c r="A1976" i="16" s="1"/>
  <c r="A2000" i="16" s="1"/>
  <c r="A2024" i="16" s="1"/>
  <c r="A2048" i="16" s="1"/>
  <c r="A2072" i="16" s="1"/>
  <c r="A2096" i="16" s="1"/>
  <c r="A2120" i="16" s="1"/>
  <c r="A2144" i="16" s="1"/>
  <c r="A2168" i="16" s="1"/>
  <c r="A2192" i="16" s="1"/>
  <c r="A2216" i="16" s="1"/>
  <c r="A2240" i="16" s="1"/>
  <c r="A2264" i="16" s="1"/>
  <c r="A2288" i="16" s="1"/>
  <c r="A2312" i="16" s="1"/>
  <c r="A2336" i="16" s="1"/>
  <c r="A2360" i="16" s="1"/>
  <c r="A2384" i="16" s="1"/>
  <c r="A33" i="16"/>
  <c r="A34" i="16"/>
  <c r="A58" i="16" s="1"/>
  <c r="A82" i="16" s="1"/>
  <c r="A106" i="16" s="1"/>
  <c r="A130" i="16" s="1"/>
  <c r="A154" i="16" s="1"/>
  <c r="A178" i="16" s="1"/>
  <c r="A202" i="16" s="1"/>
  <c r="A226" i="16" s="1"/>
  <c r="A250" i="16" s="1"/>
  <c r="A274" i="16" s="1"/>
  <c r="A298" i="16" s="1"/>
  <c r="A322" i="16" s="1"/>
  <c r="A346" i="16" s="1"/>
  <c r="A370" i="16" s="1"/>
  <c r="A394" i="16" s="1"/>
  <c r="A418" i="16" s="1"/>
  <c r="A442" i="16" s="1"/>
  <c r="A466" i="16" s="1"/>
  <c r="A490" i="16" s="1"/>
  <c r="A514" i="16" s="1"/>
  <c r="A538" i="16" s="1"/>
  <c r="A562" i="16" s="1"/>
  <c r="A586" i="16" s="1"/>
  <c r="A610" i="16" s="1"/>
  <c r="A634" i="16" s="1"/>
  <c r="A658" i="16" s="1"/>
  <c r="A682" i="16" s="1"/>
  <c r="A706" i="16" s="1"/>
  <c r="A730" i="16" s="1"/>
  <c r="A754" i="16" s="1"/>
  <c r="A778" i="16" s="1"/>
  <c r="A802" i="16" s="1"/>
  <c r="A826" i="16" s="1"/>
  <c r="A850" i="16" s="1"/>
  <c r="A874" i="16" s="1"/>
  <c r="A898" i="16" s="1"/>
  <c r="A922" i="16" s="1"/>
  <c r="A946" i="16" s="1"/>
  <c r="A970" i="16" s="1"/>
  <c r="A994" i="16" s="1"/>
  <c r="A1018" i="16" s="1"/>
  <c r="A1042" i="16" s="1"/>
  <c r="A1066" i="16" s="1"/>
  <c r="A1090" i="16" s="1"/>
  <c r="A1114" i="16" s="1"/>
  <c r="A1138" i="16" s="1"/>
  <c r="A1162" i="16" s="1"/>
  <c r="A1186" i="16" s="1"/>
  <c r="A1210" i="16" s="1"/>
  <c r="A1234" i="16" s="1"/>
  <c r="A1258" i="16" s="1"/>
  <c r="A1282" i="16" s="1"/>
  <c r="A1306" i="16" s="1"/>
  <c r="A1330" i="16" s="1"/>
  <c r="A1354" i="16" s="1"/>
  <c r="A1378" i="16" s="1"/>
  <c r="A1402" i="16" s="1"/>
  <c r="A1426" i="16" s="1"/>
  <c r="A1450" i="16" s="1"/>
  <c r="A1474" i="16" s="1"/>
  <c r="A1498" i="16" s="1"/>
  <c r="A1522" i="16" s="1"/>
  <c r="A1546" i="16" s="1"/>
  <c r="A1570" i="16" s="1"/>
  <c r="A1594" i="16" s="1"/>
  <c r="A1618" i="16" s="1"/>
  <c r="A1642" i="16" s="1"/>
  <c r="A1666" i="16" s="1"/>
  <c r="A1690" i="16" s="1"/>
  <c r="A1714" i="16" s="1"/>
  <c r="A1738" i="16" s="1"/>
  <c r="A1762" i="16" s="1"/>
  <c r="A1786" i="16" s="1"/>
  <c r="A1810" i="16" s="1"/>
  <c r="A1834" i="16" s="1"/>
  <c r="A1858" i="16" s="1"/>
  <c r="A1882" i="16" s="1"/>
  <c r="A1906" i="16" s="1"/>
  <c r="A1930" i="16" s="1"/>
  <c r="A1954" i="16" s="1"/>
  <c r="A1978" i="16" s="1"/>
  <c r="A2002" i="16" s="1"/>
  <c r="A2026" i="16" s="1"/>
  <c r="A2050" i="16" s="1"/>
  <c r="A2074" i="16" s="1"/>
  <c r="A2098" i="16" s="1"/>
  <c r="A2122" i="16" s="1"/>
  <c r="A2146" i="16" s="1"/>
  <c r="A2170" i="16" s="1"/>
  <c r="A2194" i="16" s="1"/>
  <c r="A2218" i="16" s="1"/>
  <c r="A2242" i="16" s="1"/>
  <c r="A2266" i="16" s="1"/>
  <c r="A2290" i="16" s="1"/>
  <c r="A2314" i="16" s="1"/>
  <c r="A2338" i="16" s="1"/>
  <c r="A2362" i="16" s="1"/>
  <c r="A2386" i="16" s="1"/>
  <c r="A35" i="16"/>
  <c r="A59" i="16" s="1"/>
  <c r="A83" i="16" s="1"/>
  <c r="A107" i="16" s="1"/>
  <c r="A131" i="16" s="1"/>
  <c r="A155" i="16" s="1"/>
  <c r="A179" i="16" s="1"/>
  <c r="A203" i="16" s="1"/>
  <c r="A227" i="16" s="1"/>
  <c r="A251" i="16" s="1"/>
  <c r="A275" i="16" s="1"/>
  <c r="A299" i="16" s="1"/>
  <c r="A323" i="16" s="1"/>
  <c r="A347" i="16" s="1"/>
  <c r="A371" i="16" s="1"/>
  <c r="A395" i="16" s="1"/>
  <c r="A419" i="16" s="1"/>
  <c r="A443" i="16" s="1"/>
  <c r="A467" i="16" s="1"/>
  <c r="A491" i="16" s="1"/>
  <c r="A515" i="16" s="1"/>
  <c r="A539" i="16" s="1"/>
  <c r="A563" i="16" s="1"/>
  <c r="A587" i="16" s="1"/>
  <c r="A611" i="16" s="1"/>
  <c r="A635" i="16" s="1"/>
  <c r="A659" i="16" s="1"/>
  <c r="A683" i="16" s="1"/>
  <c r="A707" i="16" s="1"/>
  <c r="A731" i="16" s="1"/>
  <c r="A755" i="16" s="1"/>
  <c r="A779" i="16" s="1"/>
  <c r="A803" i="16" s="1"/>
  <c r="A827" i="16" s="1"/>
  <c r="A851" i="16" s="1"/>
  <c r="A875" i="16" s="1"/>
  <c r="A899" i="16" s="1"/>
  <c r="A923" i="16" s="1"/>
  <c r="A947" i="16" s="1"/>
  <c r="A971" i="16" s="1"/>
  <c r="A995" i="16" s="1"/>
  <c r="A1019" i="16" s="1"/>
  <c r="A1043" i="16" s="1"/>
  <c r="A1067" i="16" s="1"/>
  <c r="A1091" i="16" s="1"/>
  <c r="A1115" i="16" s="1"/>
  <c r="A1139" i="16" s="1"/>
  <c r="A1163" i="16" s="1"/>
  <c r="A1187" i="16" s="1"/>
  <c r="A1211" i="16" s="1"/>
  <c r="A1235" i="16" s="1"/>
  <c r="A1259" i="16" s="1"/>
  <c r="A1283" i="16" s="1"/>
  <c r="A1307" i="16" s="1"/>
  <c r="A1331" i="16" s="1"/>
  <c r="A1355" i="16" s="1"/>
  <c r="A1379" i="16" s="1"/>
  <c r="A1403" i="16" s="1"/>
  <c r="A1427" i="16" s="1"/>
  <c r="A1451" i="16" s="1"/>
  <c r="A1475" i="16" s="1"/>
  <c r="A1499" i="16" s="1"/>
  <c r="A1523" i="16" s="1"/>
  <c r="A1547" i="16" s="1"/>
  <c r="A1571" i="16" s="1"/>
  <c r="A1595" i="16" s="1"/>
  <c r="A1619" i="16" s="1"/>
  <c r="A1643" i="16" s="1"/>
  <c r="A1667" i="16" s="1"/>
  <c r="A1691" i="16" s="1"/>
  <c r="A1715" i="16" s="1"/>
  <c r="A1739" i="16" s="1"/>
  <c r="A1763" i="16" s="1"/>
  <c r="A1787" i="16" s="1"/>
  <c r="A1811" i="16" s="1"/>
  <c r="A1835" i="16" s="1"/>
  <c r="A1859" i="16" s="1"/>
  <c r="A1883" i="16" s="1"/>
  <c r="A1907" i="16" s="1"/>
  <c r="A1931" i="16" s="1"/>
  <c r="A1955" i="16" s="1"/>
  <c r="A1979" i="16" s="1"/>
  <c r="A2003" i="16" s="1"/>
  <c r="A2027" i="16" s="1"/>
  <c r="A2051" i="16" s="1"/>
  <c r="A2075" i="16" s="1"/>
  <c r="A2099" i="16" s="1"/>
  <c r="A2123" i="16" s="1"/>
  <c r="A2147" i="16" s="1"/>
  <c r="A2171" i="16" s="1"/>
  <c r="A2195" i="16" s="1"/>
  <c r="A2219" i="16" s="1"/>
  <c r="A2243" i="16" s="1"/>
  <c r="A2267" i="16" s="1"/>
  <c r="A2291" i="16" s="1"/>
  <c r="A2315" i="16" s="1"/>
  <c r="A2339" i="16" s="1"/>
  <c r="A2363" i="16" s="1"/>
  <c r="A2387" i="16" s="1"/>
  <c r="A36" i="16"/>
  <c r="A60" i="16" s="1"/>
  <c r="A84" i="16" s="1"/>
  <c r="A108" i="16" s="1"/>
  <c r="A132" i="16" s="1"/>
  <c r="A156" i="16" s="1"/>
  <c r="A180" i="16" s="1"/>
  <c r="A204" i="16" s="1"/>
  <c r="A228" i="16" s="1"/>
  <c r="A252" i="16" s="1"/>
  <c r="A276" i="16" s="1"/>
  <c r="A300" i="16" s="1"/>
  <c r="A324" i="16" s="1"/>
  <c r="A348" i="16" s="1"/>
  <c r="A372" i="16" s="1"/>
  <c r="A396" i="16" s="1"/>
  <c r="A420" i="16" s="1"/>
  <c r="A444" i="16" s="1"/>
  <c r="A468" i="16" s="1"/>
  <c r="A492" i="16" s="1"/>
  <c r="A516" i="16" s="1"/>
  <c r="A540" i="16" s="1"/>
  <c r="A564" i="16" s="1"/>
  <c r="A588" i="16" s="1"/>
  <c r="A612" i="16" s="1"/>
  <c r="A636" i="16" s="1"/>
  <c r="A660" i="16" s="1"/>
  <c r="A684" i="16" s="1"/>
  <c r="A708" i="16" s="1"/>
  <c r="A732" i="16" s="1"/>
  <c r="A756" i="16" s="1"/>
  <c r="A780" i="16" s="1"/>
  <c r="A804" i="16" s="1"/>
  <c r="A828" i="16" s="1"/>
  <c r="A852" i="16" s="1"/>
  <c r="A876" i="16" s="1"/>
  <c r="A900" i="16" s="1"/>
  <c r="A924" i="16" s="1"/>
  <c r="A948" i="16" s="1"/>
  <c r="A972" i="16" s="1"/>
  <c r="A996" i="16" s="1"/>
  <c r="A1020" i="16" s="1"/>
  <c r="A1044" i="16" s="1"/>
  <c r="A1068" i="16" s="1"/>
  <c r="A1092" i="16" s="1"/>
  <c r="A1116" i="16" s="1"/>
  <c r="A1140" i="16" s="1"/>
  <c r="A1164" i="16" s="1"/>
  <c r="A1188" i="16" s="1"/>
  <c r="A1212" i="16" s="1"/>
  <c r="A1236" i="16" s="1"/>
  <c r="A1260" i="16" s="1"/>
  <c r="A1284" i="16" s="1"/>
  <c r="A1308" i="16" s="1"/>
  <c r="A1332" i="16" s="1"/>
  <c r="A1356" i="16" s="1"/>
  <c r="A1380" i="16" s="1"/>
  <c r="A1404" i="16" s="1"/>
  <c r="A1428" i="16" s="1"/>
  <c r="A1452" i="16" s="1"/>
  <c r="A1476" i="16" s="1"/>
  <c r="A1500" i="16" s="1"/>
  <c r="A1524" i="16" s="1"/>
  <c r="A1548" i="16" s="1"/>
  <c r="A1572" i="16" s="1"/>
  <c r="A1596" i="16" s="1"/>
  <c r="A1620" i="16" s="1"/>
  <c r="A1644" i="16" s="1"/>
  <c r="A1668" i="16" s="1"/>
  <c r="A1692" i="16" s="1"/>
  <c r="A1716" i="16" s="1"/>
  <c r="A1740" i="16" s="1"/>
  <c r="A1764" i="16" s="1"/>
  <c r="A1788" i="16" s="1"/>
  <c r="A1812" i="16" s="1"/>
  <c r="A1836" i="16" s="1"/>
  <c r="A1860" i="16" s="1"/>
  <c r="A1884" i="16" s="1"/>
  <c r="A1908" i="16" s="1"/>
  <c r="A1932" i="16" s="1"/>
  <c r="A1956" i="16" s="1"/>
  <c r="A1980" i="16" s="1"/>
  <c r="A2004" i="16" s="1"/>
  <c r="A2028" i="16" s="1"/>
  <c r="A2052" i="16" s="1"/>
  <c r="A2076" i="16" s="1"/>
  <c r="A2100" i="16" s="1"/>
  <c r="A2124" i="16" s="1"/>
  <c r="A2148" i="16" s="1"/>
  <c r="A2172" i="16" s="1"/>
  <c r="A2196" i="16" s="1"/>
  <c r="A2220" i="16" s="1"/>
  <c r="A2244" i="16" s="1"/>
  <c r="A2268" i="16" s="1"/>
  <c r="A2292" i="16" s="1"/>
  <c r="A2316" i="16" s="1"/>
  <c r="A2340" i="16" s="1"/>
  <c r="A2364" i="16" s="1"/>
  <c r="A2388" i="16" s="1"/>
  <c r="A37" i="16"/>
  <c r="A61" i="16" s="1"/>
  <c r="A85" i="16" s="1"/>
  <c r="A109" i="16" s="1"/>
  <c r="A133" i="16" s="1"/>
  <c r="A157" i="16" s="1"/>
  <c r="A181" i="16" s="1"/>
  <c r="A205" i="16" s="1"/>
  <c r="A229" i="16" s="1"/>
  <c r="A253" i="16" s="1"/>
  <c r="A277" i="16" s="1"/>
  <c r="A301" i="16" s="1"/>
  <c r="A325" i="16" s="1"/>
  <c r="A349" i="16" s="1"/>
  <c r="A373" i="16" s="1"/>
  <c r="A397" i="16" s="1"/>
  <c r="A421" i="16" s="1"/>
  <c r="A445" i="16" s="1"/>
  <c r="A469" i="16" s="1"/>
  <c r="A493" i="16" s="1"/>
  <c r="A517" i="16" s="1"/>
  <c r="A541" i="16" s="1"/>
  <c r="A565" i="16" s="1"/>
  <c r="A589" i="16" s="1"/>
  <c r="A613" i="16" s="1"/>
  <c r="A637" i="16" s="1"/>
  <c r="A661" i="16" s="1"/>
  <c r="A685" i="16" s="1"/>
  <c r="A709" i="16" s="1"/>
  <c r="A733" i="16" s="1"/>
  <c r="A757" i="16" s="1"/>
  <c r="A781" i="16" s="1"/>
  <c r="A805" i="16" s="1"/>
  <c r="A829" i="16" s="1"/>
  <c r="A853" i="16" s="1"/>
  <c r="A877" i="16" s="1"/>
  <c r="A901" i="16" s="1"/>
  <c r="A925" i="16" s="1"/>
  <c r="A949" i="16" s="1"/>
  <c r="A973" i="16" s="1"/>
  <c r="A997" i="16" s="1"/>
  <c r="A1021" i="16" s="1"/>
  <c r="A1045" i="16" s="1"/>
  <c r="A1069" i="16" s="1"/>
  <c r="A1093" i="16" s="1"/>
  <c r="A1117" i="16" s="1"/>
  <c r="A1141" i="16" s="1"/>
  <c r="A1165" i="16" s="1"/>
  <c r="A1189" i="16" s="1"/>
  <c r="A1213" i="16" s="1"/>
  <c r="A1237" i="16" s="1"/>
  <c r="A1261" i="16" s="1"/>
  <c r="A1285" i="16" s="1"/>
  <c r="A1309" i="16" s="1"/>
  <c r="A1333" i="16" s="1"/>
  <c r="A1357" i="16" s="1"/>
  <c r="A1381" i="16" s="1"/>
  <c r="A1405" i="16" s="1"/>
  <c r="A1429" i="16" s="1"/>
  <c r="A1453" i="16" s="1"/>
  <c r="A1477" i="16" s="1"/>
  <c r="A1501" i="16" s="1"/>
  <c r="A1525" i="16" s="1"/>
  <c r="A1549" i="16" s="1"/>
  <c r="A1573" i="16" s="1"/>
  <c r="A1597" i="16" s="1"/>
  <c r="A1621" i="16" s="1"/>
  <c r="A1645" i="16" s="1"/>
  <c r="A1669" i="16" s="1"/>
  <c r="A1693" i="16" s="1"/>
  <c r="A1717" i="16" s="1"/>
  <c r="A1741" i="16" s="1"/>
  <c r="A1765" i="16" s="1"/>
  <c r="A1789" i="16" s="1"/>
  <c r="A1813" i="16" s="1"/>
  <c r="A1837" i="16" s="1"/>
  <c r="A1861" i="16" s="1"/>
  <c r="A1885" i="16" s="1"/>
  <c r="A1909" i="16" s="1"/>
  <c r="A1933" i="16" s="1"/>
  <c r="A1957" i="16" s="1"/>
  <c r="A1981" i="16" s="1"/>
  <c r="A2005" i="16" s="1"/>
  <c r="A2029" i="16" s="1"/>
  <c r="A2053" i="16" s="1"/>
  <c r="A2077" i="16" s="1"/>
  <c r="A2101" i="16" s="1"/>
  <c r="A2125" i="16" s="1"/>
  <c r="A2149" i="16" s="1"/>
  <c r="A2173" i="16" s="1"/>
  <c r="A2197" i="16" s="1"/>
  <c r="A2221" i="16" s="1"/>
  <c r="A2245" i="16" s="1"/>
  <c r="A2269" i="16" s="1"/>
  <c r="A2293" i="16" s="1"/>
  <c r="A2317" i="16" s="1"/>
  <c r="A2341" i="16" s="1"/>
  <c r="A2365" i="16" s="1"/>
  <c r="A2389" i="16" s="1"/>
  <c r="A38" i="16"/>
  <c r="A39" i="16"/>
  <c r="A63" i="16" s="1"/>
  <c r="A87" i="16" s="1"/>
  <c r="A111" i="16" s="1"/>
  <c r="A135" i="16" s="1"/>
  <c r="A159" i="16" s="1"/>
  <c r="A183" i="16" s="1"/>
  <c r="A207" i="16" s="1"/>
  <c r="A231" i="16" s="1"/>
  <c r="A255" i="16" s="1"/>
  <c r="A279" i="16" s="1"/>
  <c r="A303" i="16" s="1"/>
  <c r="A327" i="16" s="1"/>
  <c r="A351" i="16" s="1"/>
  <c r="A375" i="16" s="1"/>
  <c r="A399" i="16" s="1"/>
  <c r="A423" i="16" s="1"/>
  <c r="A447" i="16" s="1"/>
  <c r="A471" i="16" s="1"/>
  <c r="A495" i="16" s="1"/>
  <c r="A519" i="16" s="1"/>
  <c r="A543" i="16" s="1"/>
  <c r="A567" i="16" s="1"/>
  <c r="A591" i="16" s="1"/>
  <c r="A615" i="16" s="1"/>
  <c r="A639" i="16" s="1"/>
  <c r="A663" i="16" s="1"/>
  <c r="A687" i="16" s="1"/>
  <c r="A711" i="16" s="1"/>
  <c r="A735" i="16" s="1"/>
  <c r="A759" i="16" s="1"/>
  <c r="A783" i="16" s="1"/>
  <c r="A807" i="16" s="1"/>
  <c r="A831" i="16" s="1"/>
  <c r="A855" i="16" s="1"/>
  <c r="A879" i="16" s="1"/>
  <c r="A903" i="16" s="1"/>
  <c r="A927" i="16" s="1"/>
  <c r="A951" i="16" s="1"/>
  <c r="A975" i="16" s="1"/>
  <c r="A999" i="16" s="1"/>
  <c r="A1023" i="16" s="1"/>
  <c r="A1047" i="16" s="1"/>
  <c r="A1071" i="16" s="1"/>
  <c r="A1095" i="16" s="1"/>
  <c r="A1119" i="16" s="1"/>
  <c r="A1143" i="16" s="1"/>
  <c r="A1167" i="16" s="1"/>
  <c r="A1191" i="16" s="1"/>
  <c r="A1215" i="16" s="1"/>
  <c r="A1239" i="16" s="1"/>
  <c r="A1263" i="16" s="1"/>
  <c r="A1287" i="16" s="1"/>
  <c r="A1311" i="16" s="1"/>
  <c r="A1335" i="16" s="1"/>
  <c r="A1359" i="16" s="1"/>
  <c r="A1383" i="16" s="1"/>
  <c r="A1407" i="16" s="1"/>
  <c r="A1431" i="16" s="1"/>
  <c r="A1455" i="16" s="1"/>
  <c r="A1479" i="16" s="1"/>
  <c r="A1503" i="16" s="1"/>
  <c r="A1527" i="16" s="1"/>
  <c r="A1551" i="16" s="1"/>
  <c r="A1575" i="16" s="1"/>
  <c r="A1599" i="16" s="1"/>
  <c r="A1623" i="16" s="1"/>
  <c r="A1647" i="16" s="1"/>
  <c r="A1671" i="16" s="1"/>
  <c r="A1695" i="16" s="1"/>
  <c r="A1719" i="16" s="1"/>
  <c r="A1743" i="16" s="1"/>
  <c r="A1767" i="16" s="1"/>
  <c r="A1791" i="16" s="1"/>
  <c r="A1815" i="16" s="1"/>
  <c r="A1839" i="16" s="1"/>
  <c r="A1863" i="16" s="1"/>
  <c r="A1887" i="16" s="1"/>
  <c r="A1911" i="16" s="1"/>
  <c r="A1935" i="16" s="1"/>
  <c r="A1959" i="16" s="1"/>
  <c r="A1983" i="16" s="1"/>
  <c r="A2007" i="16" s="1"/>
  <c r="A2031" i="16" s="1"/>
  <c r="A2055" i="16" s="1"/>
  <c r="A2079" i="16" s="1"/>
  <c r="A2103" i="16" s="1"/>
  <c r="A2127" i="16" s="1"/>
  <c r="A2151" i="16" s="1"/>
  <c r="A2175" i="16" s="1"/>
  <c r="A2199" i="16" s="1"/>
  <c r="A2223" i="16" s="1"/>
  <c r="A2247" i="16" s="1"/>
  <c r="A2271" i="16" s="1"/>
  <c r="A2295" i="16" s="1"/>
  <c r="A2319" i="16" s="1"/>
  <c r="A2343" i="16" s="1"/>
  <c r="A2367" i="16" s="1"/>
  <c r="A2391" i="16" s="1"/>
  <c r="A40" i="16"/>
  <c r="A64" i="16" s="1"/>
  <c r="A88" i="16" s="1"/>
  <c r="A112" i="16" s="1"/>
  <c r="A136" i="16" s="1"/>
  <c r="A160" i="16" s="1"/>
  <c r="A184" i="16" s="1"/>
  <c r="A208" i="16" s="1"/>
  <c r="A232" i="16" s="1"/>
  <c r="A256" i="16" s="1"/>
  <c r="A280" i="16" s="1"/>
  <c r="A304" i="16" s="1"/>
  <c r="A328" i="16" s="1"/>
  <c r="A352" i="16" s="1"/>
  <c r="A376" i="16" s="1"/>
  <c r="A400" i="16" s="1"/>
  <c r="A424" i="16" s="1"/>
  <c r="A448" i="16" s="1"/>
  <c r="A472" i="16" s="1"/>
  <c r="A496" i="16" s="1"/>
  <c r="A520" i="16" s="1"/>
  <c r="A544" i="16" s="1"/>
  <c r="A568" i="16" s="1"/>
  <c r="A592" i="16" s="1"/>
  <c r="A616" i="16" s="1"/>
  <c r="A640" i="16" s="1"/>
  <c r="A664" i="16" s="1"/>
  <c r="A688" i="16" s="1"/>
  <c r="A712" i="16" s="1"/>
  <c r="A736" i="16" s="1"/>
  <c r="A760" i="16" s="1"/>
  <c r="A784" i="16" s="1"/>
  <c r="A808" i="16" s="1"/>
  <c r="A832" i="16" s="1"/>
  <c r="A856" i="16" s="1"/>
  <c r="A880" i="16" s="1"/>
  <c r="A904" i="16" s="1"/>
  <c r="A928" i="16" s="1"/>
  <c r="A952" i="16" s="1"/>
  <c r="A976" i="16" s="1"/>
  <c r="A1000" i="16" s="1"/>
  <c r="A1024" i="16" s="1"/>
  <c r="A1048" i="16" s="1"/>
  <c r="A1072" i="16" s="1"/>
  <c r="A1096" i="16" s="1"/>
  <c r="A1120" i="16" s="1"/>
  <c r="A1144" i="16" s="1"/>
  <c r="A1168" i="16" s="1"/>
  <c r="A1192" i="16" s="1"/>
  <c r="A1216" i="16" s="1"/>
  <c r="A1240" i="16" s="1"/>
  <c r="A1264" i="16" s="1"/>
  <c r="A1288" i="16" s="1"/>
  <c r="A1312" i="16" s="1"/>
  <c r="A1336" i="16" s="1"/>
  <c r="A1360" i="16" s="1"/>
  <c r="A1384" i="16" s="1"/>
  <c r="A1408" i="16" s="1"/>
  <c r="A1432" i="16" s="1"/>
  <c r="A1456" i="16" s="1"/>
  <c r="A1480" i="16" s="1"/>
  <c r="A1504" i="16" s="1"/>
  <c r="A1528" i="16" s="1"/>
  <c r="A1552" i="16" s="1"/>
  <c r="A1576" i="16" s="1"/>
  <c r="A1600" i="16" s="1"/>
  <c r="A1624" i="16" s="1"/>
  <c r="A1648" i="16" s="1"/>
  <c r="A1672" i="16" s="1"/>
  <c r="A1696" i="16" s="1"/>
  <c r="A1720" i="16" s="1"/>
  <c r="A1744" i="16" s="1"/>
  <c r="A1768" i="16" s="1"/>
  <c r="A1792" i="16" s="1"/>
  <c r="A1816" i="16" s="1"/>
  <c r="A1840" i="16" s="1"/>
  <c r="A1864" i="16" s="1"/>
  <c r="A1888" i="16" s="1"/>
  <c r="A1912" i="16" s="1"/>
  <c r="A1936" i="16" s="1"/>
  <c r="A1960" i="16" s="1"/>
  <c r="A1984" i="16" s="1"/>
  <c r="A2008" i="16" s="1"/>
  <c r="A2032" i="16" s="1"/>
  <c r="A2056" i="16" s="1"/>
  <c r="A2080" i="16" s="1"/>
  <c r="A2104" i="16" s="1"/>
  <c r="A2128" i="16" s="1"/>
  <c r="A2152" i="16" s="1"/>
  <c r="A2176" i="16" s="1"/>
  <c r="A2200" i="16" s="1"/>
  <c r="A2224" i="16" s="1"/>
  <c r="A2248" i="16" s="1"/>
  <c r="A2272" i="16" s="1"/>
  <c r="A2296" i="16" s="1"/>
  <c r="A2320" i="16" s="1"/>
  <c r="A2344" i="16" s="1"/>
  <c r="A2368" i="16" s="1"/>
  <c r="A2392" i="16" s="1"/>
  <c r="A41" i="16"/>
  <c r="A42" i="16"/>
  <c r="A66" i="16" s="1"/>
  <c r="A90" i="16" s="1"/>
  <c r="A43" i="16"/>
  <c r="A67" i="16" s="1"/>
  <c r="A91" i="16" s="1"/>
  <c r="A115" i="16" s="1"/>
  <c r="A139" i="16" s="1"/>
  <c r="A163" i="16" s="1"/>
  <c r="A187" i="16" s="1"/>
  <c r="A211" i="16" s="1"/>
  <c r="A235" i="16" s="1"/>
  <c r="A259" i="16" s="1"/>
  <c r="A283" i="16" s="1"/>
  <c r="A307" i="16" s="1"/>
  <c r="A331" i="16" s="1"/>
  <c r="A355" i="16" s="1"/>
  <c r="A379" i="16" s="1"/>
  <c r="A403" i="16" s="1"/>
  <c r="A427" i="16" s="1"/>
  <c r="A451" i="16" s="1"/>
  <c r="A475" i="16" s="1"/>
  <c r="A499" i="16" s="1"/>
  <c r="A523" i="16" s="1"/>
  <c r="A547" i="16" s="1"/>
  <c r="A571" i="16" s="1"/>
  <c r="A595" i="16" s="1"/>
  <c r="A619" i="16" s="1"/>
  <c r="A643" i="16" s="1"/>
  <c r="A667" i="16" s="1"/>
  <c r="A691" i="16" s="1"/>
  <c r="A715" i="16" s="1"/>
  <c r="A739" i="16" s="1"/>
  <c r="A763" i="16" s="1"/>
  <c r="A787" i="16" s="1"/>
  <c r="A811" i="16" s="1"/>
  <c r="A835" i="16" s="1"/>
  <c r="A859" i="16" s="1"/>
  <c r="A883" i="16" s="1"/>
  <c r="A907" i="16" s="1"/>
  <c r="A931" i="16" s="1"/>
  <c r="A955" i="16" s="1"/>
  <c r="A979" i="16" s="1"/>
  <c r="A1003" i="16" s="1"/>
  <c r="A1027" i="16" s="1"/>
  <c r="A1051" i="16" s="1"/>
  <c r="A1075" i="16" s="1"/>
  <c r="A1099" i="16" s="1"/>
  <c r="A1123" i="16" s="1"/>
  <c r="A1147" i="16" s="1"/>
  <c r="A1171" i="16" s="1"/>
  <c r="A1195" i="16" s="1"/>
  <c r="A1219" i="16" s="1"/>
  <c r="A1243" i="16" s="1"/>
  <c r="A1267" i="16" s="1"/>
  <c r="A1291" i="16" s="1"/>
  <c r="A1315" i="16" s="1"/>
  <c r="A1339" i="16" s="1"/>
  <c r="A1363" i="16" s="1"/>
  <c r="A1387" i="16" s="1"/>
  <c r="A1411" i="16" s="1"/>
  <c r="A1435" i="16" s="1"/>
  <c r="A1459" i="16" s="1"/>
  <c r="A1483" i="16" s="1"/>
  <c r="A1507" i="16" s="1"/>
  <c r="A1531" i="16" s="1"/>
  <c r="A1555" i="16" s="1"/>
  <c r="A1579" i="16" s="1"/>
  <c r="A1603" i="16" s="1"/>
  <c r="A1627" i="16" s="1"/>
  <c r="A1651" i="16" s="1"/>
  <c r="A1675" i="16" s="1"/>
  <c r="A1699" i="16" s="1"/>
  <c r="A1723" i="16" s="1"/>
  <c r="A1747" i="16" s="1"/>
  <c r="A1771" i="16" s="1"/>
  <c r="A1795" i="16" s="1"/>
  <c r="A1819" i="16" s="1"/>
  <c r="A1843" i="16" s="1"/>
  <c r="A1867" i="16" s="1"/>
  <c r="A1891" i="16" s="1"/>
  <c r="A1915" i="16" s="1"/>
  <c r="A1939" i="16" s="1"/>
  <c r="A1963" i="16" s="1"/>
  <c r="A1987" i="16" s="1"/>
  <c r="A2011" i="16" s="1"/>
  <c r="A2035" i="16" s="1"/>
  <c r="A2059" i="16" s="1"/>
  <c r="A2083" i="16" s="1"/>
  <c r="A2107" i="16" s="1"/>
  <c r="A2131" i="16" s="1"/>
  <c r="A2155" i="16" s="1"/>
  <c r="A2179" i="16" s="1"/>
  <c r="A2203" i="16" s="1"/>
  <c r="A2227" i="16" s="1"/>
  <c r="A2251" i="16" s="1"/>
  <c r="A2275" i="16" s="1"/>
  <c r="A2299" i="16" s="1"/>
  <c r="A2323" i="16" s="1"/>
  <c r="A2347" i="16" s="1"/>
  <c r="A2371" i="16" s="1"/>
  <c r="A2395" i="16" s="1"/>
  <c r="A44" i="16"/>
  <c r="A68" i="16" s="1"/>
  <c r="A92" i="16" s="1"/>
  <c r="A116" i="16" s="1"/>
  <c r="A140" i="16" s="1"/>
  <c r="A164" i="16" s="1"/>
  <c r="A188" i="16" s="1"/>
  <c r="A212" i="16" s="1"/>
  <c r="A236" i="16" s="1"/>
  <c r="A260" i="16" s="1"/>
  <c r="A284" i="16" s="1"/>
  <c r="A308" i="16" s="1"/>
  <c r="A332" i="16" s="1"/>
  <c r="A356" i="16" s="1"/>
  <c r="A380" i="16" s="1"/>
  <c r="A404" i="16" s="1"/>
  <c r="A428" i="16" s="1"/>
  <c r="A452" i="16" s="1"/>
  <c r="A476" i="16" s="1"/>
  <c r="A500" i="16" s="1"/>
  <c r="A524" i="16" s="1"/>
  <c r="A548" i="16" s="1"/>
  <c r="A572" i="16" s="1"/>
  <c r="A596" i="16" s="1"/>
  <c r="A620" i="16" s="1"/>
  <c r="A644" i="16" s="1"/>
  <c r="A668" i="16" s="1"/>
  <c r="A692" i="16" s="1"/>
  <c r="A716" i="16" s="1"/>
  <c r="A740" i="16" s="1"/>
  <c r="A764" i="16" s="1"/>
  <c r="A788" i="16" s="1"/>
  <c r="A812" i="16" s="1"/>
  <c r="A836" i="16" s="1"/>
  <c r="A860" i="16" s="1"/>
  <c r="A884" i="16" s="1"/>
  <c r="A908" i="16" s="1"/>
  <c r="A932" i="16" s="1"/>
  <c r="A956" i="16" s="1"/>
  <c r="A980" i="16" s="1"/>
  <c r="A1004" i="16" s="1"/>
  <c r="A1028" i="16" s="1"/>
  <c r="A1052" i="16" s="1"/>
  <c r="A1076" i="16" s="1"/>
  <c r="A1100" i="16" s="1"/>
  <c r="A1124" i="16" s="1"/>
  <c r="A1148" i="16" s="1"/>
  <c r="A1172" i="16" s="1"/>
  <c r="A1196" i="16" s="1"/>
  <c r="A1220" i="16" s="1"/>
  <c r="A1244" i="16" s="1"/>
  <c r="A1268" i="16" s="1"/>
  <c r="A1292" i="16" s="1"/>
  <c r="A1316" i="16" s="1"/>
  <c r="A1340" i="16" s="1"/>
  <c r="A1364" i="16" s="1"/>
  <c r="A1388" i="16" s="1"/>
  <c r="A1412" i="16" s="1"/>
  <c r="A1436" i="16" s="1"/>
  <c r="A1460" i="16" s="1"/>
  <c r="A1484" i="16" s="1"/>
  <c r="A1508" i="16" s="1"/>
  <c r="A1532" i="16" s="1"/>
  <c r="A1556" i="16" s="1"/>
  <c r="A1580" i="16" s="1"/>
  <c r="A1604" i="16" s="1"/>
  <c r="A1628" i="16" s="1"/>
  <c r="A1652" i="16" s="1"/>
  <c r="A1676" i="16" s="1"/>
  <c r="A1700" i="16" s="1"/>
  <c r="A1724" i="16" s="1"/>
  <c r="A1748" i="16" s="1"/>
  <c r="A1772" i="16" s="1"/>
  <c r="A1796" i="16" s="1"/>
  <c r="A1820" i="16" s="1"/>
  <c r="A1844" i="16" s="1"/>
  <c r="A1868" i="16" s="1"/>
  <c r="A1892" i="16" s="1"/>
  <c r="A1916" i="16" s="1"/>
  <c r="A1940" i="16" s="1"/>
  <c r="A1964" i="16" s="1"/>
  <c r="A1988" i="16" s="1"/>
  <c r="A2012" i="16" s="1"/>
  <c r="A2036" i="16" s="1"/>
  <c r="A2060" i="16" s="1"/>
  <c r="A2084" i="16" s="1"/>
  <c r="A2108" i="16" s="1"/>
  <c r="A2132" i="16" s="1"/>
  <c r="A2156" i="16" s="1"/>
  <c r="A2180" i="16" s="1"/>
  <c r="A2204" i="16" s="1"/>
  <c r="A2228" i="16" s="1"/>
  <c r="A2252" i="16" s="1"/>
  <c r="A2276" i="16" s="1"/>
  <c r="A2300" i="16" s="1"/>
  <c r="A2324" i="16" s="1"/>
  <c r="A2348" i="16" s="1"/>
  <c r="A2372" i="16" s="1"/>
  <c r="A2396" i="16" s="1"/>
  <c r="A45" i="16"/>
  <c r="A69" i="16" s="1"/>
  <c r="A93" i="16" s="1"/>
  <c r="A46" i="16"/>
  <c r="A47" i="16"/>
  <c r="A71" i="16" s="1"/>
  <c r="A95" i="16" s="1"/>
  <c r="A119" i="16" s="1"/>
  <c r="A143" i="16" s="1"/>
  <c r="A167" i="16" s="1"/>
  <c r="A191" i="16" s="1"/>
  <c r="A215" i="16" s="1"/>
  <c r="A239" i="16" s="1"/>
  <c r="A263" i="16" s="1"/>
  <c r="A287" i="16" s="1"/>
  <c r="A311" i="16" s="1"/>
  <c r="A335" i="16" s="1"/>
  <c r="A359" i="16" s="1"/>
  <c r="A383" i="16" s="1"/>
  <c r="A407" i="16" s="1"/>
  <c r="A431" i="16" s="1"/>
  <c r="A455" i="16" s="1"/>
  <c r="A479" i="16" s="1"/>
  <c r="A503" i="16" s="1"/>
  <c r="A527" i="16" s="1"/>
  <c r="A551" i="16" s="1"/>
  <c r="A575" i="16" s="1"/>
  <c r="A599" i="16" s="1"/>
  <c r="A623" i="16" s="1"/>
  <c r="A647" i="16" s="1"/>
  <c r="A671" i="16" s="1"/>
  <c r="A48" i="16"/>
  <c r="A49" i="16"/>
  <c r="A50" i="16"/>
  <c r="A74" i="16" s="1"/>
  <c r="A98" i="16" s="1"/>
  <c r="A122" i="16" s="1"/>
  <c r="A146" i="16" s="1"/>
  <c r="A170" i="16" s="1"/>
  <c r="A194" i="16" s="1"/>
  <c r="A218" i="16" s="1"/>
  <c r="A242" i="16" s="1"/>
  <c r="A266" i="16" s="1"/>
  <c r="A290" i="16" s="1"/>
  <c r="A314" i="16" s="1"/>
  <c r="A338" i="16" s="1"/>
  <c r="A362" i="16" s="1"/>
  <c r="A386" i="16" s="1"/>
  <c r="A410" i="16" s="1"/>
  <c r="A434" i="16" s="1"/>
  <c r="A458" i="16" s="1"/>
  <c r="A482" i="16" s="1"/>
  <c r="A506" i="16" s="1"/>
  <c r="A530" i="16" s="1"/>
  <c r="A554" i="16" s="1"/>
  <c r="A578" i="16" s="1"/>
  <c r="A602" i="16" s="1"/>
  <c r="A626" i="16" s="1"/>
  <c r="A650" i="16" s="1"/>
  <c r="A674" i="16" s="1"/>
  <c r="A698" i="16" s="1"/>
  <c r="A722" i="16" s="1"/>
  <c r="A746" i="16" s="1"/>
  <c r="A770" i="16" s="1"/>
  <c r="A794" i="16" s="1"/>
  <c r="A818" i="16" s="1"/>
  <c r="A842" i="16" s="1"/>
  <c r="A866" i="16" s="1"/>
  <c r="A890" i="16" s="1"/>
  <c r="A914" i="16" s="1"/>
  <c r="A938" i="16" s="1"/>
  <c r="A962" i="16" s="1"/>
  <c r="A986" i="16" s="1"/>
  <c r="A1010" i="16" s="1"/>
  <c r="A1034" i="16" s="1"/>
  <c r="A1058" i="16" s="1"/>
  <c r="A1082" i="16" s="1"/>
  <c r="A1106" i="16" s="1"/>
  <c r="A1130" i="16" s="1"/>
  <c r="A1154" i="16" s="1"/>
  <c r="A1178" i="16" s="1"/>
  <c r="A1202" i="16" s="1"/>
  <c r="A1226" i="16" s="1"/>
  <c r="A1250" i="16" s="1"/>
  <c r="A1274" i="16" s="1"/>
  <c r="A1298" i="16" s="1"/>
  <c r="A1322" i="16" s="1"/>
  <c r="A1346" i="16" s="1"/>
  <c r="A1370" i="16" s="1"/>
  <c r="A1394" i="16" s="1"/>
  <c r="A1418" i="16" s="1"/>
  <c r="A1442" i="16" s="1"/>
  <c r="A1466" i="16" s="1"/>
  <c r="A1490" i="16" s="1"/>
  <c r="A1514" i="16" s="1"/>
  <c r="A1538" i="16" s="1"/>
  <c r="A1562" i="16" s="1"/>
  <c r="A1586" i="16" s="1"/>
  <c r="A1610" i="16" s="1"/>
  <c r="A1634" i="16" s="1"/>
  <c r="A1658" i="16" s="1"/>
  <c r="A1682" i="16" s="1"/>
  <c r="A1706" i="16" s="1"/>
  <c r="A1730" i="16" s="1"/>
  <c r="A1754" i="16" s="1"/>
  <c r="A1778" i="16" s="1"/>
  <c r="A1802" i="16" s="1"/>
  <c r="A1826" i="16" s="1"/>
  <c r="A1850" i="16" s="1"/>
  <c r="A1874" i="16" s="1"/>
  <c r="A1898" i="16" s="1"/>
  <c r="A1922" i="16" s="1"/>
  <c r="A1946" i="16" s="1"/>
  <c r="A1970" i="16" s="1"/>
  <c r="A1994" i="16" s="1"/>
  <c r="A2018" i="16" s="1"/>
  <c r="A2042" i="16" s="1"/>
  <c r="A2066" i="16" s="1"/>
  <c r="A2090" i="16" s="1"/>
  <c r="A2114" i="16" s="1"/>
  <c r="A2138" i="16" s="1"/>
  <c r="A2162" i="16" s="1"/>
  <c r="A2186" i="16" s="1"/>
  <c r="A2210" i="16" s="1"/>
  <c r="A2234" i="16" s="1"/>
  <c r="A2258" i="16" s="1"/>
  <c r="A2282" i="16" s="1"/>
  <c r="A2306" i="16" s="1"/>
  <c r="A2330" i="16" s="1"/>
  <c r="A2354" i="16" s="1"/>
  <c r="A2378" i="16" s="1"/>
  <c r="A2402" i="16" s="1"/>
  <c r="A51" i="16"/>
  <c r="A75" i="16" s="1"/>
  <c r="A99" i="16" s="1"/>
  <c r="A123" i="16" s="1"/>
  <c r="A147" i="16" s="1"/>
  <c r="A171" i="16" s="1"/>
  <c r="A195" i="16" s="1"/>
  <c r="A219" i="16" s="1"/>
  <c r="A243" i="16" s="1"/>
  <c r="A267" i="16" s="1"/>
  <c r="A291" i="16" s="1"/>
  <c r="A315" i="16" s="1"/>
  <c r="A339" i="16" s="1"/>
  <c r="A363" i="16" s="1"/>
  <c r="A387" i="16" s="1"/>
  <c r="A411" i="16" s="1"/>
  <c r="A435" i="16" s="1"/>
  <c r="A459" i="16" s="1"/>
  <c r="A483" i="16" s="1"/>
  <c r="A507" i="16" s="1"/>
  <c r="A531" i="16" s="1"/>
  <c r="A555" i="16" s="1"/>
  <c r="A579" i="16" s="1"/>
  <c r="A603" i="16" s="1"/>
  <c r="A627" i="16" s="1"/>
  <c r="A651" i="16" s="1"/>
  <c r="A675" i="16" s="1"/>
  <c r="A699" i="16" s="1"/>
  <c r="A723" i="16" s="1"/>
  <c r="A747" i="16" s="1"/>
  <c r="A771" i="16" s="1"/>
  <c r="A795" i="16" s="1"/>
  <c r="A819" i="16" s="1"/>
  <c r="A843" i="16" s="1"/>
  <c r="A867" i="16" s="1"/>
  <c r="A891" i="16" s="1"/>
  <c r="A915" i="16" s="1"/>
  <c r="A939" i="16" s="1"/>
  <c r="A963" i="16" s="1"/>
  <c r="A987" i="16" s="1"/>
  <c r="A1011" i="16" s="1"/>
  <c r="A1035" i="16" s="1"/>
  <c r="A1059" i="16" s="1"/>
  <c r="A1083" i="16" s="1"/>
  <c r="A1107" i="16" s="1"/>
  <c r="A1131" i="16" s="1"/>
  <c r="A1155" i="16" s="1"/>
  <c r="A1179" i="16" s="1"/>
  <c r="A1203" i="16" s="1"/>
  <c r="A1227" i="16" s="1"/>
  <c r="A1251" i="16" s="1"/>
  <c r="A1275" i="16" s="1"/>
  <c r="A1299" i="16" s="1"/>
  <c r="A1323" i="16" s="1"/>
  <c r="A1347" i="16" s="1"/>
  <c r="A1371" i="16" s="1"/>
  <c r="A1395" i="16" s="1"/>
  <c r="A1419" i="16" s="1"/>
  <c r="A1443" i="16" s="1"/>
  <c r="A1467" i="16" s="1"/>
  <c r="A1491" i="16" s="1"/>
  <c r="A1515" i="16" s="1"/>
  <c r="A1539" i="16" s="1"/>
  <c r="A1563" i="16" s="1"/>
  <c r="A1587" i="16" s="1"/>
  <c r="A1611" i="16" s="1"/>
  <c r="A1635" i="16" s="1"/>
  <c r="A1659" i="16" s="1"/>
  <c r="A1683" i="16" s="1"/>
  <c r="A1707" i="16" s="1"/>
  <c r="A1731" i="16" s="1"/>
  <c r="A1755" i="16" s="1"/>
  <c r="A1779" i="16" s="1"/>
  <c r="A1803" i="16" s="1"/>
  <c r="A1827" i="16" s="1"/>
  <c r="A1851" i="16" s="1"/>
  <c r="A1875" i="16" s="1"/>
  <c r="A1899" i="16" s="1"/>
  <c r="A1923" i="16" s="1"/>
  <c r="A1947" i="16" s="1"/>
  <c r="A1971" i="16" s="1"/>
  <c r="A1995" i="16" s="1"/>
  <c r="A2019" i="16" s="1"/>
  <c r="A2043" i="16" s="1"/>
  <c r="A2067" i="16" s="1"/>
  <c r="A2091" i="16" s="1"/>
  <c r="A2115" i="16" s="1"/>
  <c r="A2139" i="16" s="1"/>
  <c r="A2163" i="16" s="1"/>
  <c r="A2187" i="16" s="1"/>
  <c r="A2211" i="16" s="1"/>
  <c r="A2235" i="16" s="1"/>
  <c r="A2259" i="16" s="1"/>
  <c r="A2283" i="16" s="1"/>
  <c r="A2307" i="16" s="1"/>
  <c r="A2331" i="16" s="1"/>
  <c r="A2355" i="16" s="1"/>
  <c r="A2379" i="16" s="1"/>
  <c r="A2403" i="16" s="1"/>
  <c r="A52" i="16"/>
  <c r="A76" i="16" s="1"/>
  <c r="A100" i="16" s="1"/>
  <c r="A124" i="16" s="1"/>
  <c r="A148" i="16" s="1"/>
  <c r="A172" i="16" s="1"/>
  <c r="A196" i="16" s="1"/>
  <c r="A220" i="16" s="1"/>
  <c r="A244" i="16" s="1"/>
  <c r="A268" i="16" s="1"/>
  <c r="A292" i="16" s="1"/>
  <c r="A316" i="16" s="1"/>
  <c r="A340" i="16" s="1"/>
  <c r="A364" i="16" s="1"/>
  <c r="A388" i="16" s="1"/>
  <c r="A412" i="16" s="1"/>
  <c r="A436" i="16" s="1"/>
  <c r="A460" i="16" s="1"/>
  <c r="A484" i="16" s="1"/>
  <c r="A508" i="16" s="1"/>
  <c r="A532" i="16" s="1"/>
  <c r="A556" i="16" s="1"/>
  <c r="A580" i="16" s="1"/>
  <c r="A604" i="16" s="1"/>
  <c r="A628" i="16" s="1"/>
  <c r="A652" i="16" s="1"/>
  <c r="A676" i="16" s="1"/>
  <c r="A700" i="16" s="1"/>
  <c r="A724" i="16" s="1"/>
  <c r="A748" i="16" s="1"/>
  <c r="A772" i="16" s="1"/>
  <c r="A796" i="16" s="1"/>
  <c r="A820" i="16" s="1"/>
  <c r="A844" i="16" s="1"/>
  <c r="A868" i="16" s="1"/>
  <c r="A892" i="16" s="1"/>
  <c r="A916" i="16" s="1"/>
  <c r="A940" i="16" s="1"/>
  <c r="A964" i="16" s="1"/>
  <c r="A988" i="16" s="1"/>
  <c r="A1012" i="16" s="1"/>
  <c r="A1036" i="16" s="1"/>
  <c r="A1060" i="16" s="1"/>
  <c r="A1084" i="16" s="1"/>
  <c r="A1108" i="16" s="1"/>
  <c r="A1132" i="16" s="1"/>
  <c r="A1156" i="16" s="1"/>
  <c r="A1180" i="16" s="1"/>
  <c r="A1204" i="16" s="1"/>
  <c r="A1228" i="16" s="1"/>
  <c r="A1252" i="16" s="1"/>
  <c r="A1276" i="16" s="1"/>
  <c r="A1300" i="16" s="1"/>
  <c r="A1324" i="16" s="1"/>
  <c r="A1348" i="16" s="1"/>
  <c r="A1372" i="16" s="1"/>
  <c r="A1396" i="16" s="1"/>
  <c r="A1420" i="16" s="1"/>
  <c r="A1444" i="16" s="1"/>
  <c r="A1468" i="16" s="1"/>
  <c r="A1492" i="16" s="1"/>
  <c r="A1516" i="16" s="1"/>
  <c r="A1540" i="16" s="1"/>
  <c r="A1564" i="16" s="1"/>
  <c r="A1588" i="16" s="1"/>
  <c r="A1612" i="16" s="1"/>
  <c r="A1636" i="16" s="1"/>
  <c r="A1660" i="16" s="1"/>
  <c r="A1684" i="16" s="1"/>
  <c r="A1708" i="16" s="1"/>
  <c r="A1732" i="16" s="1"/>
  <c r="A1756" i="16" s="1"/>
  <c r="A1780" i="16" s="1"/>
  <c r="A1804" i="16" s="1"/>
  <c r="A1828" i="16" s="1"/>
  <c r="A1852" i="16" s="1"/>
  <c r="A1876" i="16" s="1"/>
  <c r="A1900" i="16" s="1"/>
  <c r="A1924" i="16" s="1"/>
  <c r="A1948" i="16" s="1"/>
  <c r="A1972" i="16" s="1"/>
  <c r="A1996" i="16" s="1"/>
  <c r="A2020" i="16" s="1"/>
  <c r="A2044" i="16" s="1"/>
  <c r="A2068" i="16" s="1"/>
  <c r="A2092" i="16" s="1"/>
  <c r="A2116" i="16" s="1"/>
  <c r="A2140" i="16" s="1"/>
  <c r="A2164" i="16" s="1"/>
  <c r="A2188" i="16" s="1"/>
  <c r="A2212" i="16" s="1"/>
  <c r="A2236" i="16" s="1"/>
  <c r="A2260" i="16" s="1"/>
  <c r="A2284" i="16" s="1"/>
  <c r="A2308" i="16" s="1"/>
  <c r="A2332" i="16" s="1"/>
  <c r="A2356" i="16" s="1"/>
  <c r="A2380" i="16" s="1"/>
  <c r="A2404" i="16" s="1"/>
  <c r="A54" i="16"/>
  <c r="A57" i="16"/>
  <c r="A81" i="16" s="1"/>
  <c r="A105" i="16" s="1"/>
  <c r="A129" i="16" s="1"/>
  <c r="A153" i="16" s="1"/>
  <c r="A177" i="16" s="1"/>
  <c r="A201" i="16" s="1"/>
  <c r="A225" i="16" s="1"/>
  <c r="A249" i="16" s="1"/>
  <c r="A273" i="16" s="1"/>
  <c r="A297" i="16" s="1"/>
  <c r="A321" i="16" s="1"/>
  <c r="A345" i="16" s="1"/>
  <c r="A369" i="16" s="1"/>
  <c r="A393" i="16" s="1"/>
  <c r="A417" i="16" s="1"/>
  <c r="A441" i="16" s="1"/>
  <c r="A465" i="16" s="1"/>
  <c r="A489" i="16" s="1"/>
  <c r="A513" i="16" s="1"/>
  <c r="A537" i="16" s="1"/>
  <c r="A561" i="16" s="1"/>
  <c r="A585" i="16" s="1"/>
  <c r="A609" i="16" s="1"/>
  <c r="A633" i="16" s="1"/>
  <c r="A657" i="16" s="1"/>
  <c r="A681" i="16" s="1"/>
  <c r="A705" i="16" s="1"/>
  <c r="A729" i="16" s="1"/>
  <c r="A753" i="16" s="1"/>
  <c r="A777" i="16" s="1"/>
  <c r="A801" i="16" s="1"/>
  <c r="A825" i="16" s="1"/>
  <c r="A849" i="16" s="1"/>
  <c r="A873" i="16" s="1"/>
  <c r="A897" i="16" s="1"/>
  <c r="A921" i="16" s="1"/>
  <c r="A945" i="16" s="1"/>
  <c r="A969" i="16" s="1"/>
  <c r="A993" i="16" s="1"/>
  <c r="A1017" i="16" s="1"/>
  <c r="A1041" i="16" s="1"/>
  <c r="A1065" i="16" s="1"/>
  <c r="A1089" i="16" s="1"/>
  <c r="A1113" i="16" s="1"/>
  <c r="A1137" i="16" s="1"/>
  <c r="A1161" i="16" s="1"/>
  <c r="A1185" i="16" s="1"/>
  <c r="A1209" i="16" s="1"/>
  <c r="A1233" i="16" s="1"/>
  <c r="A1257" i="16" s="1"/>
  <c r="A1281" i="16" s="1"/>
  <c r="A1305" i="16" s="1"/>
  <c r="A1329" i="16" s="1"/>
  <c r="A1353" i="16" s="1"/>
  <c r="A1377" i="16" s="1"/>
  <c r="A1401" i="16" s="1"/>
  <c r="A1425" i="16" s="1"/>
  <c r="A1449" i="16" s="1"/>
  <c r="A1473" i="16" s="1"/>
  <c r="A1497" i="16" s="1"/>
  <c r="A1521" i="16" s="1"/>
  <c r="A1545" i="16" s="1"/>
  <c r="A1569" i="16" s="1"/>
  <c r="A1593" i="16" s="1"/>
  <c r="A1617" i="16" s="1"/>
  <c r="A1641" i="16" s="1"/>
  <c r="A1665" i="16" s="1"/>
  <c r="A1689" i="16" s="1"/>
  <c r="A1713" i="16" s="1"/>
  <c r="A1737" i="16" s="1"/>
  <c r="A1761" i="16" s="1"/>
  <c r="A1785" i="16" s="1"/>
  <c r="A1809" i="16" s="1"/>
  <c r="A1833" i="16" s="1"/>
  <c r="A1857" i="16" s="1"/>
  <c r="A1881" i="16" s="1"/>
  <c r="A1905" i="16" s="1"/>
  <c r="A1929" i="16" s="1"/>
  <c r="A1953" i="16" s="1"/>
  <c r="A1977" i="16" s="1"/>
  <c r="A2001" i="16" s="1"/>
  <c r="A2025" i="16" s="1"/>
  <c r="A2049" i="16" s="1"/>
  <c r="A2073" i="16" s="1"/>
  <c r="A2097" i="16" s="1"/>
  <c r="A2121" i="16" s="1"/>
  <c r="A2145" i="16" s="1"/>
  <c r="A2169" i="16" s="1"/>
  <c r="A2193" i="16" s="1"/>
  <c r="A2217" i="16" s="1"/>
  <c r="A2241" i="16" s="1"/>
  <c r="A2265" i="16" s="1"/>
  <c r="A2289" i="16" s="1"/>
  <c r="A2313" i="16" s="1"/>
  <c r="A2337" i="16" s="1"/>
  <c r="A2361" i="16" s="1"/>
  <c r="A2385" i="16" s="1"/>
  <c r="A62" i="16"/>
  <c r="A86" i="16" s="1"/>
  <c r="A110" i="16" s="1"/>
  <c r="A134" i="16" s="1"/>
  <c r="A158" i="16" s="1"/>
  <c r="A182" i="16" s="1"/>
  <c r="A206" i="16" s="1"/>
  <c r="A230" i="16" s="1"/>
  <c r="A254" i="16" s="1"/>
  <c r="A278" i="16" s="1"/>
  <c r="A302" i="16" s="1"/>
  <c r="A326" i="16" s="1"/>
  <c r="A350" i="16" s="1"/>
  <c r="A374" i="16" s="1"/>
  <c r="A398" i="16" s="1"/>
  <c r="A422" i="16" s="1"/>
  <c r="A446" i="16" s="1"/>
  <c r="A470" i="16" s="1"/>
  <c r="A494" i="16" s="1"/>
  <c r="A518" i="16" s="1"/>
  <c r="A542" i="16" s="1"/>
  <c r="A566" i="16" s="1"/>
  <c r="A590" i="16" s="1"/>
  <c r="A614" i="16" s="1"/>
  <c r="A638" i="16" s="1"/>
  <c r="A662" i="16" s="1"/>
  <c r="A686" i="16" s="1"/>
  <c r="A710" i="16" s="1"/>
  <c r="A734" i="16" s="1"/>
  <c r="A758" i="16" s="1"/>
  <c r="A782" i="16" s="1"/>
  <c r="A806" i="16" s="1"/>
  <c r="A830" i="16" s="1"/>
  <c r="A854" i="16" s="1"/>
  <c r="A878" i="16" s="1"/>
  <c r="A902" i="16" s="1"/>
  <c r="A926" i="16" s="1"/>
  <c r="A950" i="16" s="1"/>
  <c r="A974" i="16" s="1"/>
  <c r="A998" i="16" s="1"/>
  <c r="A1022" i="16" s="1"/>
  <c r="A1046" i="16" s="1"/>
  <c r="A1070" i="16" s="1"/>
  <c r="A1094" i="16" s="1"/>
  <c r="A1118" i="16" s="1"/>
  <c r="A1142" i="16" s="1"/>
  <c r="A1166" i="16" s="1"/>
  <c r="A1190" i="16" s="1"/>
  <c r="A1214" i="16" s="1"/>
  <c r="A1238" i="16" s="1"/>
  <c r="A1262" i="16" s="1"/>
  <c r="A1286" i="16" s="1"/>
  <c r="A1310" i="16" s="1"/>
  <c r="A1334" i="16" s="1"/>
  <c r="A1358" i="16" s="1"/>
  <c r="A1382" i="16" s="1"/>
  <c r="A1406" i="16" s="1"/>
  <c r="A1430" i="16" s="1"/>
  <c r="A1454" i="16" s="1"/>
  <c r="A1478" i="16" s="1"/>
  <c r="A1502" i="16" s="1"/>
  <c r="A1526" i="16" s="1"/>
  <c r="A1550" i="16" s="1"/>
  <c r="A1574" i="16" s="1"/>
  <c r="A1598" i="16" s="1"/>
  <c r="A1622" i="16" s="1"/>
  <c r="A1646" i="16" s="1"/>
  <c r="A1670" i="16" s="1"/>
  <c r="A1694" i="16" s="1"/>
  <c r="A1718" i="16" s="1"/>
  <c r="A1742" i="16" s="1"/>
  <c r="A1766" i="16" s="1"/>
  <c r="A1790" i="16" s="1"/>
  <c r="A1814" i="16" s="1"/>
  <c r="A1838" i="16" s="1"/>
  <c r="A1862" i="16" s="1"/>
  <c r="A1886" i="16" s="1"/>
  <c r="A1910" i="16" s="1"/>
  <c r="A1934" i="16" s="1"/>
  <c r="A1958" i="16" s="1"/>
  <c r="A1982" i="16" s="1"/>
  <c r="A2006" i="16" s="1"/>
  <c r="A2030" i="16" s="1"/>
  <c r="A2054" i="16" s="1"/>
  <c r="A2078" i="16" s="1"/>
  <c r="A2102" i="16" s="1"/>
  <c r="A2126" i="16" s="1"/>
  <c r="A2150" i="16" s="1"/>
  <c r="A2174" i="16" s="1"/>
  <c r="A2198" i="16" s="1"/>
  <c r="A2222" i="16" s="1"/>
  <c r="A2246" i="16" s="1"/>
  <c r="A2270" i="16" s="1"/>
  <c r="A2294" i="16" s="1"/>
  <c r="A2318" i="16" s="1"/>
  <c r="A2342" i="16" s="1"/>
  <c r="A2366" i="16" s="1"/>
  <c r="A2390" i="16" s="1"/>
  <c r="A65" i="16"/>
  <c r="A70" i="16"/>
  <c r="A94" i="16" s="1"/>
  <c r="A118" i="16" s="1"/>
  <c r="A142" i="16" s="1"/>
  <c r="A166" i="16" s="1"/>
  <c r="A190" i="16" s="1"/>
  <c r="A214" i="16" s="1"/>
  <c r="A238" i="16" s="1"/>
  <c r="A262" i="16" s="1"/>
  <c r="A286" i="16" s="1"/>
  <c r="A310" i="16" s="1"/>
  <c r="A334" i="16" s="1"/>
  <c r="A358" i="16" s="1"/>
  <c r="A382" i="16" s="1"/>
  <c r="A406" i="16" s="1"/>
  <c r="A430" i="16" s="1"/>
  <c r="A454" i="16" s="1"/>
  <c r="A478" i="16" s="1"/>
  <c r="A502" i="16" s="1"/>
  <c r="A526" i="16" s="1"/>
  <c r="A550" i="16" s="1"/>
  <c r="A574" i="16" s="1"/>
  <c r="A598" i="16" s="1"/>
  <c r="A622" i="16" s="1"/>
  <c r="A646" i="16" s="1"/>
  <c r="A670" i="16" s="1"/>
  <c r="A694" i="16" s="1"/>
  <c r="A718" i="16" s="1"/>
  <c r="A742" i="16" s="1"/>
  <c r="A766" i="16" s="1"/>
  <c r="A790" i="16" s="1"/>
  <c r="A814" i="16" s="1"/>
  <c r="A838" i="16" s="1"/>
  <c r="A862" i="16" s="1"/>
  <c r="A886" i="16" s="1"/>
  <c r="A910" i="16" s="1"/>
  <c r="A934" i="16" s="1"/>
  <c r="A958" i="16" s="1"/>
  <c r="A982" i="16" s="1"/>
  <c r="A1006" i="16" s="1"/>
  <c r="A1030" i="16" s="1"/>
  <c r="A1054" i="16" s="1"/>
  <c r="A1078" i="16" s="1"/>
  <c r="A1102" i="16" s="1"/>
  <c r="A1126" i="16" s="1"/>
  <c r="A1150" i="16" s="1"/>
  <c r="A1174" i="16" s="1"/>
  <c r="A1198" i="16" s="1"/>
  <c r="A1222" i="16" s="1"/>
  <c r="A1246" i="16" s="1"/>
  <c r="A1270" i="16" s="1"/>
  <c r="A1294" i="16" s="1"/>
  <c r="A1318" i="16" s="1"/>
  <c r="A1342" i="16" s="1"/>
  <c r="A1366" i="16" s="1"/>
  <c r="A1390" i="16" s="1"/>
  <c r="A1414" i="16" s="1"/>
  <c r="A1438" i="16" s="1"/>
  <c r="A1462" i="16" s="1"/>
  <c r="A1486" i="16" s="1"/>
  <c r="A1510" i="16" s="1"/>
  <c r="A1534" i="16" s="1"/>
  <c r="A1558" i="16" s="1"/>
  <c r="A1582" i="16" s="1"/>
  <c r="A1606" i="16" s="1"/>
  <c r="A1630" i="16" s="1"/>
  <c r="A1654" i="16" s="1"/>
  <c r="A1678" i="16" s="1"/>
  <c r="A1702" i="16" s="1"/>
  <c r="A1726" i="16" s="1"/>
  <c r="A1750" i="16" s="1"/>
  <c r="A1774" i="16" s="1"/>
  <c r="A1798" i="16" s="1"/>
  <c r="A1822" i="16" s="1"/>
  <c r="A1846" i="16" s="1"/>
  <c r="A1870" i="16" s="1"/>
  <c r="A1894" i="16" s="1"/>
  <c r="A1918" i="16" s="1"/>
  <c r="A1942" i="16" s="1"/>
  <c r="A1966" i="16" s="1"/>
  <c r="A1990" i="16" s="1"/>
  <c r="A2014" i="16" s="1"/>
  <c r="A2038" i="16" s="1"/>
  <c r="A2062" i="16" s="1"/>
  <c r="A2086" i="16" s="1"/>
  <c r="A2110" i="16" s="1"/>
  <c r="A2134" i="16" s="1"/>
  <c r="A2158" i="16" s="1"/>
  <c r="A2182" i="16" s="1"/>
  <c r="A2206" i="16" s="1"/>
  <c r="A2230" i="16" s="1"/>
  <c r="A2254" i="16" s="1"/>
  <c r="A2278" i="16" s="1"/>
  <c r="A2302" i="16" s="1"/>
  <c r="A2326" i="16" s="1"/>
  <c r="A2350" i="16" s="1"/>
  <c r="A2374" i="16" s="1"/>
  <c r="A2398" i="16" s="1"/>
  <c r="A72" i="16"/>
  <c r="A96" i="16" s="1"/>
  <c r="A120" i="16" s="1"/>
  <c r="A144" i="16" s="1"/>
  <c r="A168" i="16" s="1"/>
  <c r="A192" i="16" s="1"/>
  <c r="A216" i="16" s="1"/>
  <c r="A240" i="16" s="1"/>
  <c r="A264" i="16" s="1"/>
  <c r="A288" i="16" s="1"/>
  <c r="A312" i="16" s="1"/>
  <c r="A336" i="16" s="1"/>
  <c r="A360" i="16" s="1"/>
  <c r="A384" i="16" s="1"/>
  <c r="A408" i="16" s="1"/>
  <c r="A432" i="16" s="1"/>
  <c r="A456" i="16" s="1"/>
  <c r="A480" i="16" s="1"/>
  <c r="A504" i="16" s="1"/>
  <c r="A528" i="16" s="1"/>
  <c r="A552" i="16" s="1"/>
  <c r="A576" i="16" s="1"/>
  <c r="A600" i="16" s="1"/>
  <c r="A624" i="16" s="1"/>
  <c r="A648" i="16" s="1"/>
  <c r="A672" i="16" s="1"/>
  <c r="A696" i="16" s="1"/>
  <c r="A720" i="16" s="1"/>
  <c r="A744" i="16" s="1"/>
  <c r="A768" i="16" s="1"/>
  <c r="A792" i="16" s="1"/>
  <c r="A816" i="16" s="1"/>
  <c r="A840" i="16" s="1"/>
  <c r="A864" i="16" s="1"/>
  <c r="A888" i="16" s="1"/>
  <c r="A912" i="16" s="1"/>
  <c r="A936" i="16" s="1"/>
  <c r="A960" i="16" s="1"/>
  <c r="A984" i="16" s="1"/>
  <c r="A1008" i="16" s="1"/>
  <c r="A1032" i="16" s="1"/>
  <c r="A1056" i="16" s="1"/>
  <c r="A1080" i="16" s="1"/>
  <c r="A1104" i="16" s="1"/>
  <c r="A1128" i="16" s="1"/>
  <c r="A1152" i="16" s="1"/>
  <c r="A1176" i="16" s="1"/>
  <c r="A1200" i="16" s="1"/>
  <c r="A1224" i="16" s="1"/>
  <c r="A1248" i="16" s="1"/>
  <c r="A1272" i="16" s="1"/>
  <c r="A1296" i="16" s="1"/>
  <c r="A1320" i="16" s="1"/>
  <c r="A1344" i="16" s="1"/>
  <c r="A1368" i="16" s="1"/>
  <c r="A1392" i="16" s="1"/>
  <c r="A1416" i="16" s="1"/>
  <c r="A1440" i="16" s="1"/>
  <c r="A1464" i="16" s="1"/>
  <c r="A1488" i="16" s="1"/>
  <c r="A1512" i="16" s="1"/>
  <c r="A1536" i="16" s="1"/>
  <c r="A1560" i="16" s="1"/>
  <c r="A1584" i="16" s="1"/>
  <c r="A1608" i="16" s="1"/>
  <c r="A1632" i="16" s="1"/>
  <c r="A1656" i="16" s="1"/>
  <c r="A1680" i="16" s="1"/>
  <c r="A1704" i="16" s="1"/>
  <c r="A1728" i="16" s="1"/>
  <c r="A1752" i="16" s="1"/>
  <c r="A1776" i="16" s="1"/>
  <c r="A1800" i="16" s="1"/>
  <c r="A1824" i="16" s="1"/>
  <c r="A1848" i="16" s="1"/>
  <c r="A1872" i="16" s="1"/>
  <c r="A1896" i="16" s="1"/>
  <c r="A1920" i="16" s="1"/>
  <c r="A1944" i="16" s="1"/>
  <c r="A1968" i="16" s="1"/>
  <c r="A1992" i="16" s="1"/>
  <c r="A2016" i="16" s="1"/>
  <c r="A2040" i="16" s="1"/>
  <c r="A2064" i="16" s="1"/>
  <c r="A2088" i="16" s="1"/>
  <c r="A2112" i="16" s="1"/>
  <c r="A2136" i="16" s="1"/>
  <c r="A2160" i="16" s="1"/>
  <c r="A2184" i="16" s="1"/>
  <c r="A2208" i="16" s="1"/>
  <c r="A2232" i="16" s="1"/>
  <c r="A2256" i="16" s="1"/>
  <c r="A2280" i="16" s="1"/>
  <c r="A2304" i="16" s="1"/>
  <c r="A2328" i="16" s="1"/>
  <c r="A2352" i="16" s="1"/>
  <c r="A2376" i="16" s="1"/>
  <c r="A2400" i="16" s="1"/>
  <c r="A73" i="16"/>
  <c r="A78" i="16"/>
  <c r="A102" i="16" s="1"/>
  <c r="A126" i="16" s="1"/>
  <c r="A150" i="16" s="1"/>
  <c r="A174" i="16" s="1"/>
  <c r="A198" i="16" s="1"/>
  <c r="A222" i="16" s="1"/>
  <c r="A246" i="16" s="1"/>
  <c r="A270" i="16" s="1"/>
  <c r="A294" i="16" s="1"/>
  <c r="A318" i="16" s="1"/>
  <c r="A342" i="16" s="1"/>
  <c r="A366" i="16" s="1"/>
  <c r="A390" i="16" s="1"/>
  <c r="A414" i="16" s="1"/>
  <c r="A438" i="16" s="1"/>
  <c r="A462" i="16" s="1"/>
  <c r="A486" i="16" s="1"/>
  <c r="A510" i="16" s="1"/>
  <c r="A534" i="16" s="1"/>
  <c r="A558" i="16" s="1"/>
  <c r="A582" i="16" s="1"/>
  <c r="A606" i="16" s="1"/>
  <c r="A630" i="16" s="1"/>
  <c r="A654" i="16" s="1"/>
  <c r="A678" i="16" s="1"/>
  <c r="A702" i="16" s="1"/>
  <c r="A726" i="16" s="1"/>
  <c r="A750" i="16" s="1"/>
  <c r="A774" i="16" s="1"/>
  <c r="A798" i="16" s="1"/>
  <c r="A822" i="16" s="1"/>
  <c r="A846" i="16" s="1"/>
  <c r="A870" i="16" s="1"/>
  <c r="A894" i="16" s="1"/>
  <c r="A918" i="16" s="1"/>
  <c r="A942" i="16" s="1"/>
  <c r="A966" i="16" s="1"/>
  <c r="A990" i="16" s="1"/>
  <c r="A1014" i="16" s="1"/>
  <c r="A1038" i="16" s="1"/>
  <c r="A1062" i="16" s="1"/>
  <c r="A1086" i="16" s="1"/>
  <c r="A1110" i="16" s="1"/>
  <c r="A1134" i="16" s="1"/>
  <c r="A1158" i="16" s="1"/>
  <c r="A1182" i="16" s="1"/>
  <c r="A1206" i="16" s="1"/>
  <c r="A1230" i="16" s="1"/>
  <c r="A1254" i="16" s="1"/>
  <c r="A1278" i="16" s="1"/>
  <c r="A1302" i="16" s="1"/>
  <c r="A1326" i="16" s="1"/>
  <c r="A1350" i="16" s="1"/>
  <c r="A1374" i="16" s="1"/>
  <c r="A1398" i="16" s="1"/>
  <c r="A1422" i="16" s="1"/>
  <c r="A1446" i="16" s="1"/>
  <c r="A1470" i="16" s="1"/>
  <c r="A1494" i="16" s="1"/>
  <c r="A1518" i="16" s="1"/>
  <c r="A1542" i="16" s="1"/>
  <c r="A1566" i="16" s="1"/>
  <c r="A1590" i="16" s="1"/>
  <c r="A1614" i="16" s="1"/>
  <c r="A1638" i="16" s="1"/>
  <c r="A1662" i="16" s="1"/>
  <c r="A1686" i="16" s="1"/>
  <c r="A1710" i="16" s="1"/>
  <c r="A1734" i="16" s="1"/>
  <c r="A1758" i="16" s="1"/>
  <c r="A1782" i="16" s="1"/>
  <c r="A1806" i="16" s="1"/>
  <c r="A1830" i="16" s="1"/>
  <c r="A1854" i="16" s="1"/>
  <c r="A1878" i="16" s="1"/>
  <c r="A1902" i="16" s="1"/>
  <c r="A1926" i="16" s="1"/>
  <c r="A1950" i="16" s="1"/>
  <c r="A1974" i="16" s="1"/>
  <c r="A1998" i="16" s="1"/>
  <c r="A2022" i="16" s="1"/>
  <c r="A2046" i="16" s="1"/>
  <c r="A2070" i="16" s="1"/>
  <c r="A2094" i="16" s="1"/>
  <c r="A2118" i="16" s="1"/>
  <c r="A2142" i="16" s="1"/>
  <c r="A2166" i="16" s="1"/>
  <c r="A2190" i="16" s="1"/>
  <c r="A2214" i="16" s="1"/>
  <c r="A2238" i="16" s="1"/>
  <c r="A2262" i="16" s="1"/>
  <c r="A2286" i="16" s="1"/>
  <c r="A2310" i="16" s="1"/>
  <c r="A2334" i="16" s="1"/>
  <c r="A2358" i="16" s="1"/>
  <c r="A2382" i="16" s="1"/>
  <c r="A89" i="16"/>
  <c r="A113" i="16" s="1"/>
  <c r="A137" i="16" s="1"/>
  <c r="A161" i="16" s="1"/>
  <c r="A185" i="16" s="1"/>
  <c r="A209" i="16" s="1"/>
  <c r="A233" i="16" s="1"/>
  <c r="A257" i="16" s="1"/>
  <c r="A281" i="16" s="1"/>
  <c r="A305" i="16" s="1"/>
  <c r="A329" i="16" s="1"/>
  <c r="A353" i="16" s="1"/>
  <c r="A377" i="16" s="1"/>
  <c r="A401" i="16" s="1"/>
  <c r="A425" i="16" s="1"/>
  <c r="A449" i="16" s="1"/>
  <c r="A473" i="16" s="1"/>
  <c r="A497" i="16" s="1"/>
  <c r="A521" i="16" s="1"/>
  <c r="A545" i="16" s="1"/>
  <c r="A569" i="16" s="1"/>
  <c r="A593" i="16" s="1"/>
  <c r="A617" i="16" s="1"/>
  <c r="A641" i="16" s="1"/>
  <c r="A665" i="16" s="1"/>
  <c r="A689" i="16" s="1"/>
  <c r="A713" i="16" s="1"/>
  <c r="A737" i="16" s="1"/>
  <c r="A761" i="16" s="1"/>
  <c r="A785" i="16" s="1"/>
  <c r="A809" i="16" s="1"/>
  <c r="A833" i="16" s="1"/>
  <c r="A857" i="16" s="1"/>
  <c r="A881" i="16" s="1"/>
  <c r="A905" i="16" s="1"/>
  <c r="A929" i="16" s="1"/>
  <c r="A953" i="16" s="1"/>
  <c r="A977" i="16" s="1"/>
  <c r="A1001" i="16" s="1"/>
  <c r="A1025" i="16" s="1"/>
  <c r="A1049" i="16" s="1"/>
  <c r="A1073" i="16" s="1"/>
  <c r="A1097" i="16" s="1"/>
  <c r="A1121" i="16" s="1"/>
  <c r="A1145" i="16" s="1"/>
  <c r="A1169" i="16" s="1"/>
  <c r="A1193" i="16" s="1"/>
  <c r="A1217" i="16" s="1"/>
  <c r="A1241" i="16" s="1"/>
  <c r="A1265" i="16" s="1"/>
  <c r="A1289" i="16" s="1"/>
  <c r="A1313" i="16" s="1"/>
  <c r="A1337" i="16" s="1"/>
  <c r="A1361" i="16" s="1"/>
  <c r="A1385" i="16" s="1"/>
  <c r="A1409" i="16" s="1"/>
  <c r="A1433" i="16" s="1"/>
  <c r="A1457" i="16" s="1"/>
  <c r="A1481" i="16" s="1"/>
  <c r="A1505" i="16" s="1"/>
  <c r="A1529" i="16" s="1"/>
  <c r="A1553" i="16" s="1"/>
  <c r="A1577" i="16" s="1"/>
  <c r="A1601" i="16" s="1"/>
  <c r="A1625" i="16" s="1"/>
  <c r="A1649" i="16" s="1"/>
  <c r="A1673" i="16" s="1"/>
  <c r="A1697" i="16" s="1"/>
  <c r="A1721" i="16" s="1"/>
  <c r="A1745" i="16" s="1"/>
  <c r="A1769" i="16" s="1"/>
  <c r="A1793" i="16" s="1"/>
  <c r="A1817" i="16" s="1"/>
  <c r="A1841" i="16" s="1"/>
  <c r="A1865" i="16" s="1"/>
  <c r="A1889" i="16" s="1"/>
  <c r="A1913" i="16" s="1"/>
  <c r="A1937" i="16" s="1"/>
  <c r="A1961" i="16" s="1"/>
  <c r="A1985" i="16" s="1"/>
  <c r="A2009" i="16" s="1"/>
  <c r="A2033" i="16" s="1"/>
  <c r="A2057" i="16" s="1"/>
  <c r="A2081" i="16" s="1"/>
  <c r="A2105" i="16" s="1"/>
  <c r="A2129" i="16" s="1"/>
  <c r="A2153" i="16" s="1"/>
  <c r="A2177" i="16" s="1"/>
  <c r="A2201" i="16" s="1"/>
  <c r="A2225" i="16" s="1"/>
  <c r="A2249" i="16" s="1"/>
  <c r="A2273" i="16" s="1"/>
  <c r="A2297" i="16" s="1"/>
  <c r="A2321" i="16" s="1"/>
  <c r="A2345" i="16" s="1"/>
  <c r="A2369" i="16" s="1"/>
  <c r="A2393" i="16" s="1"/>
  <c r="A97" i="16"/>
  <c r="A121" i="16" s="1"/>
  <c r="A145" i="16" s="1"/>
  <c r="A169" i="16" s="1"/>
  <c r="A193" i="16" s="1"/>
  <c r="A217" i="16" s="1"/>
  <c r="A241" i="16" s="1"/>
  <c r="A265" i="16" s="1"/>
  <c r="A289" i="16" s="1"/>
  <c r="A313" i="16" s="1"/>
  <c r="A337" i="16" s="1"/>
  <c r="A361" i="16" s="1"/>
  <c r="A385" i="16" s="1"/>
  <c r="A409" i="16" s="1"/>
  <c r="A433" i="16" s="1"/>
  <c r="A457" i="16" s="1"/>
  <c r="A481" i="16" s="1"/>
  <c r="A505" i="16" s="1"/>
  <c r="A529" i="16" s="1"/>
  <c r="A553" i="16" s="1"/>
  <c r="A577" i="16" s="1"/>
  <c r="A601" i="16" s="1"/>
  <c r="A625" i="16" s="1"/>
  <c r="A649" i="16" s="1"/>
  <c r="A673" i="16" s="1"/>
  <c r="A697" i="16" s="1"/>
  <c r="A721" i="16" s="1"/>
  <c r="A745" i="16" s="1"/>
  <c r="A769" i="16" s="1"/>
  <c r="A793" i="16" s="1"/>
  <c r="A817" i="16" s="1"/>
  <c r="A841" i="16" s="1"/>
  <c r="A865" i="16" s="1"/>
  <c r="A889" i="16" s="1"/>
  <c r="A913" i="16" s="1"/>
  <c r="A937" i="16" s="1"/>
  <c r="A961" i="16" s="1"/>
  <c r="A985" i="16" s="1"/>
  <c r="A1009" i="16" s="1"/>
  <c r="A1033" i="16" s="1"/>
  <c r="A1057" i="16" s="1"/>
  <c r="A1081" i="16" s="1"/>
  <c r="A1105" i="16" s="1"/>
  <c r="A1129" i="16" s="1"/>
  <c r="A1153" i="16" s="1"/>
  <c r="A1177" i="16" s="1"/>
  <c r="A1201" i="16" s="1"/>
  <c r="A1225" i="16" s="1"/>
  <c r="A1249" i="16" s="1"/>
  <c r="A1273" i="16" s="1"/>
  <c r="A1297" i="16" s="1"/>
  <c r="A1321" i="16" s="1"/>
  <c r="A1345" i="16" s="1"/>
  <c r="A1369" i="16" s="1"/>
  <c r="A1393" i="16" s="1"/>
  <c r="A1417" i="16" s="1"/>
  <c r="A1441" i="16" s="1"/>
  <c r="A1465" i="16" s="1"/>
  <c r="A1489" i="16" s="1"/>
  <c r="A1513" i="16" s="1"/>
  <c r="A1537" i="16" s="1"/>
  <c r="A1561" i="16" s="1"/>
  <c r="A1585" i="16" s="1"/>
  <c r="A1609" i="16" s="1"/>
  <c r="A1633" i="16" s="1"/>
  <c r="A1657" i="16" s="1"/>
  <c r="A1681" i="16" s="1"/>
  <c r="A1705" i="16" s="1"/>
  <c r="A1729" i="16" s="1"/>
  <c r="A1753" i="16" s="1"/>
  <c r="A1777" i="16" s="1"/>
  <c r="A1801" i="16" s="1"/>
  <c r="A1825" i="16" s="1"/>
  <c r="A1849" i="16" s="1"/>
  <c r="A1873" i="16" s="1"/>
  <c r="A1897" i="16" s="1"/>
  <c r="A1921" i="16" s="1"/>
  <c r="A1945" i="16" s="1"/>
  <c r="A1969" i="16" s="1"/>
  <c r="A1993" i="16" s="1"/>
  <c r="A2017" i="16" s="1"/>
  <c r="A2041" i="16" s="1"/>
  <c r="A2065" i="16" s="1"/>
  <c r="A2089" i="16" s="1"/>
  <c r="A2113" i="16" s="1"/>
  <c r="A2137" i="16" s="1"/>
  <c r="A2161" i="16" s="1"/>
  <c r="A2185" i="16" s="1"/>
  <c r="A2209" i="16" s="1"/>
  <c r="A2233" i="16" s="1"/>
  <c r="A2257" i="16" s="1"/>
  <c r="A2281" i="16" s="1"/>
  <c r="A2305" i="16" s="1"/>
  <c r="A2329" i="16" s="1"/>
  <c r="A2353" i="16" s="1"/>
  <c r="A2377" i="16" s="1"/>
  <c r="A2401" i="16" s="1"/>
  <c r="A114" i="16"/>
  <c r="A138" i="16" s="1"/>
  <c r="A162" i="16" s="1"/>
  <c r="A186" i="16" s="1"/>
  <c r="A210" i="16" s="1"/>
  <c r="A117" i="16"/>
  <c r="A141" i="16" s="1"/>
  <c r="A165" i="16" s="1"/>
  <c r="A189" i="16" s="1"/>
  <c r="A213" i="16" s="1"/>
  <c r="A237" i="16" s="1"/>
  <c r="A261" i="16" s="1"/>
  <c r="A285" i="16" s="1"/>
  <c r="A309" i="16" s="1"/>
  <c r="A333" i="16" s="1"/>
  <c r="A357" i="16" s="1"/>
  <c r="A381" i="16" s="1"/>
  <c r="A405" i="16" s="1"/>
  <c r="A429" i="16" s="1"/>
  <c r="A453" i="16" s="1"/>
  <c r="A477" i="16" s="1"/>
  <c r="A501" i="16" s="1"/>
  <c r="A525" i="16" s="1"/>
  <c r="A549" i="16" s="1"/>
  <c r="A573" i="16" s="1"/>
  <c r="A597" i="16" s="1"/>
  <c r="A621" i="16" s="1"/>
  <c r="A645" i="16" s="1"/>
  <c r="A669" i="16" s="1"/>
  <c r="A693" i="16" s="1"/>
  <c r="A717" i="16" s="1"/>
  <c r="A741" i="16" s="1"/>
  <c r="A765" i="16" s="1"/>
  <c r="A789" i="16" s="1"/>
  <c r="A813" i="16" s="1"/>
  <c r="A837" i="16" s="1"/>
  <c r="A861" i="16" s="1"/>
  <c r="A885" i="16" s="1"/>
  <c r="A909" i="16" s="1"/>
  <c r="A933" i="16" s="1"/>
  <c r="A957" i="16" s="1"/>
  <c r="A981" i="16" s="1"/>
  <c r="A1005" i="16" s="1"/>
  <c r="A1029" i="16" s="1"/>
  <c r="A1053" i="16" s="1"/>
  <c r="A1077" i="16" s="1"/>
  <c r="A1101" i="16" s="1"/>
  <c r="A1125" i="16" s="1"/>
  <c r="A1149" i="16" s="1"/>
  <c r="A1173" i="16" s="1"/>
  <c r="A1197" i="16" s="1"/>
  <c r="A1221" i="16" s="1"/>
  <c r="A1245" i="16" s="1"/>
  <c r="A1269" i="16" s="1"/>
  <c r="A1293" i="16" s="1"/>
  <c r="A1317" i="16" s="1"/>
  <c r="A1341" i="16" s="1"/>
  <c r="A1365" i="16" s="1"/>
  <c r="A1389" i="16" s="1"/>
  <c r="A1413" i="16" s="1"/>
  <c r="A1437" i="16" s="1"/>
  <c r="A1461" i="16" s="1"/>
  <c r="A1485" i="16" s="1"/>
  <c r="A1509" i="16" s="1"/>
  <c r="A1533" i="16" s="1"/>
  <c r="A1557" i="16" s="1"/>
  <c r="A1581" i="16" s="1"/>
  <c r="A1605" i="16" s="1"/>
  <c r="A1629" i="16" s="1"/>
  <c r="A1653" i="16" s="1"/>
  <c r="A1677" i="16" s="1"/>
  <c r="A1701" i="16" s="1"/>
  <c r="A1725" i="16" s="1"/>
  <c r="A1749" i="16" s="1"/>
  <c r="A1773" i="16" s="1"/>
  <c r="A1797" i="16" s="1"/>
  <c r="A1821" i="16" s="1"/>
  <c r="A1845" i="16" s="1"/>
  <c r="A1869" i="16" s="1"/>
  <c r="A1893" i="16" s="1"/>
  <c r="A1917" i="16" s="1"/>
  <c r="A1941" i="16" s="1"/>
  <c r="A1965" i="16" s="1"/>
  <c r="A1989" i="16" s="1"/>
  <c r="A2013" i="16" s="1"/>
  <c r="A2037" i="16" s="1"/>
  <c r="A2061" i="16" s="1"/>
  <c r="A2085" i="16" s="1"/>
  <c r="A2109" i="16" s="1"/>
  <c r="A2133" i="16" s="1"/>
  <c r="A2157" i="16" s="1"/>
  <c r="A2181" i="16" s="1"/>
  <c r="A2205" i="16" s="1"/>
  <c r="A2229" i="16" s="1"/>
  <c r="A2253" i="16" s="1"/>
  <c r="A2277" i="16" s="1"/>
  <c r="A2301" i="16" s="1"/>
  <c r="A2325" i="16" s="1"/>
  <c r="A2349" i="16" s="1"/>
  <c r="A2373" i="16" s="1"/>
  <c r="A2397" i="16" s="1"/>
  <c r="A234" i="16"/>
  <c r="A258" i="16" s="1"/>
  <c r="A282" i="16" s="1"/>
  <c r="A306" i="16" s="1"/>
  <c r="A330" i="16" s="1"/>
  <c r="A354" i="16" s="1"/>
  <c r="A378" i="16" s="1"/>
  <c r="A402" i="16" s="1"/>
  <c r="A426" i="16" s="1"/>
  <c r="A450" i="16" s="1"/>
  <c r="A474" i="16" s="1"/>
  <c r="A498" i="16" s="1"/>
  <c r="A522" i="16" s="1"/>
  <c r="A546" i="16" s="1"/>
  <c r="A570" i="16" s="1"/>
  <c r="A594" i="16" s="1"/>
  <c r="A618" i="16" s="1"/>
  <c r="A642" i="16" s="1"/>
  <c r="A666" i="16" s="1"/>
  <c r="A690" i="16" s="1"/>
  <c r="A714" i="16" s="1"/>
  <c r="A738" i="16" s="1"/>
  <c r="A762" i="16" s="1"/>
  <c r="A786" i="16" s="1"/>
  <c r="A810" i="16" s="1"/>
  <c r="A834" i="16" s="1"/>
  <c r="A858" i="16" s="1"/>
  <c r="A882" i="16" s="1"/>
  <c r="A906" i="16" s="1"/>
  <c r="A930" i="16" s="1"/>
  <c r="A954" i="16" s="1"/>
  <c r="A978" i="16" s="1"/>
  <c r="A1002" i="16" s="1"/>
  <c r="A1026" i="16" s="1"/>
  <c r="A1050" i="16" s="1"/>
  <c r="A1074" i="16" s="1"/>
  <c r="A1098" i="16" s="1"/>
  <c r="A1122" i="16" s="1"/>
  <c r="A1146" i="16" s="1"/>
  <c r="A1170" i="16" s="1"/>
  <c r="A1194" i="16" s="1"/>
  <c r="A1218" i="16" s="1"/>
  <c r="A1242" i="16" s="1"/>
  <c r="A1266" i="16" s="1"/>
  <c r="A1290" i="16" s="1"/>
  <c r="A1314" i="16" s="1"/>
  <c r="A1338" i="16" s="1"/>
  <c r="A1362" i="16" s="1"/>
  <c r="A1386" i="16" s="1"/>
  <c r="A1410" i="16" s="1"/>
  <c r="A1434" i="16" s="1"/>
  <c r="A1458" i="16" s="1"/>
  <c r="A1482" i="16" s="1"/>
  <c r="A1506" i="16" s="1"/>
  <c r="A1530" i="16" s="1"/>
  <c r="A1554" i="16" s="1"/>
  <c r="A1578" i="16" s="1"/>
  <c r="A1602" i="16" s="1"/>
  <c r="A1626" i="16" s="1"/>
  <c r="A1650" i="16" s="1"/>
  <c r="A1674" i="16" s="1"/>
  <c r="A1698" i="16" s="1"/>
  <c r="A1722" i="16" s="1"/>
  <c r="A1746" i="16" s="1"/>
  <c r="A1770" i="16" s="1"/>
  <c r="A1794" i="16" s="1"/>
  <c r="A1818" i="16" s="1"/>
  <c r="A1842" i="16" s="1"/>
  <c r="A1866" i="16" s="1"/>
  <c r="A1890" i="16" s="1"/>
  <c r="A1914" i="16" s="1"/>
  <c r="A1938" i="16" s="1"/>
  <c r="A1962" i="16" s="1"/>
  <c r="A1986" i="16" s="1"/>
  <c r="A2010" i="16" s="1"/>
  <c r="A2034" i="16" s="1"/>
  <c r="A2058" i="16" s="1"/>
  <c r="A2082" i="16" s="1"/>
  <c r="A2106" i="16" s="1"/>
  <c r="A2130" i="16" s="1"/>
  <c r="A2154" i="16" s="1"/>
  <c r="A2178" i="16" s="1"/>
  <c r="A2202" i="16" s="1"/>
  <c r="A2226" i="16" s="1"/>
  <c r="A2250" i="16" s="1"/>
  <c r="A2274" i="16" s="1"/>
  <c r="A2298" i="16" s="1"/>
  <c r="A2322" i="16" s="1"/>
  <c r="A2346" i="16" s="1"/>
  <c r="A2370" i="16" s="1"/>
  <c r="A2394" i="16" s="1"/>
  <c r="A29" i="16"/>
  <c r="A53" i="16" s="1"/>
  <c r="A77" i="16" s="1"/>
  <c r="A101" i="16" s="1"/>
  <c r="A125" i="16" s="1"/>
  <c r="A149" i="16" s="1"/>
  <c r="A173" i="16" s="1"/>
  <c r="A197" i="16" s="1"/>
  <c r="A221" i="16" s="1"/>
  <c r="A245" i="16" s="1"/>
  <c r="A269" i="16" s="1"/>
  <c r="A293" i="16" s="1"/>
  <c r="A317" i="16" s="1"/>
  <c r="A341" i="16" s="1"/>
  <c r="A365" i="16" s="1"/>
  <c r="A389" i="16" s="1"/>
  <c r="A413" i="16" s="1"/>
  <c r="A437" i="16" s="1"/>
  <c r="A461" i="16" s="1"/>
  <c r="A485" i="16" s="1"/>
  <c r="A509" i="16" s="1"/>
  <c r="A533" i="16" s="1"/>
  <c r="A557" i="16" s="1"/>
  <c r="A581" i="16" s="1"/>
  <c r="A605" i="16" s="1"/>
  <c r="A629" i="16" s="1"/>
  <c r="A653" i="16" s="1"/>
  <c r="A677" i="16" s="1"/>
  <c r="A701" i="16" s="1"/>
  <c r="A725" i="16" s="1"/>
  <c r="A749" i="16" s="1"/>
  <c r="A773" i="16" s="1"/>
  <c r="A797" i="16" s="1"/>
  <c r="A821" i="16" s="1"/>
  <c r="A845" i="16" s="1"/>
  <c r="A869" i="16" s="1"/>
  <c r="A893" i="16" s="1"/>
  <c r="A917" i="16" s="1"/>
  <c r="A941" i="16" s="1"/>
  <c r="A965" i="16" s="1"/>
  <c r="A989" i="16" s="1"/>
  <c r="A1013" i="16" s="1"/>
  <c r="A1037" i="16" s="1"/>
  <c r="A1061" i="16" s="1"/>
  <c r="A1085" i="16" s="1"/>
  <c r="A1109" i="16" s="1"/>
  <c r="A1133" i="16" s="1"/>
  <c r="A1157" i="16" s="1"/>
  <c r="A1181" i="16" s="1"/>
  <c r="A1205" i="16" s="1"/>
  <c r="A1229" i="16" s="1"/>
  <c r="A1253" i="16" s="1"/>
  <c r="A1277" i="16" s="1"/>
  <c r="A1301" i="16" s="1"/>
  <c r="A1325" i="16" s="1"/>
  <c r="A1349" i="16" s="1"/>
  <c r="A1373" i="16" s="1"/>
  <c r="A1397" i="16" s="1"/>
  <c r="A1421" i="16" s="1"/>
  <c r="A1445" i="16" s="1"/>
  <c r="A1469" i="16" s="1"/>
  <c r="A1493" i="16" s="1"/>
  <c r="A1517" i="16" s="1"/>
  <c r="A1541" i="16" s="1"/>
  <c r="A1565" i="16" s="1"/>
  <c r="A1589" i="16" s="1"/>
  <c r="A1613" i="16" s="1"/>
  <c r="A1637" i="16" s="1"/>
  <c r="A1661" i="16" s="1"/>
  <c r="A1685" i="16" s="1"/>
  <c r="A1709" i="16" s="1"/>
  <c r="A1733" i="16" s="1"/>
  <c r="A1757" i="16" s="1"/>
  <c r="A1781" i="16" s="1"/>
  <c r="A1805" i="16" s="1"/>
  <c r="A1829" i="16" s="1"/>
  <c r="A1853" i="16" s="1"/>
  <c r="A1877" i="16" s="1"/>
  <c r="A1901" i="16" s="1"/>
  <c r="A1925" i="16" s="1"/>
  <c r="A1949" i="16" s="1"/>
  <c r="A1973" i="16" s="1"/>
  <c r="A1997" i="16" s="1"/>
  <c r="A2021" i="16" s="1"/>
  <c r="A2045" i="16" s="1"/>
  <c r="A2069" i="16" s="1"/>
  <c r="A2093" i="16" s="1"/>
  <c r="A2117" i="16" s="1"/>
  <c r="A2141" i="16" s="1"/>
  <c r="A2165" i="16" s="1"/>
  <c r="A2189" i="16" s="1"/>
  <c r="A2213" i="16" s="1"/>
  <c r="A2237" i="16" s="1"/>
  <c r="A2261" i="16" s="1"/>
  <c r="A2285" i="16" s="1"/>
  <c r="A2309" i="16" s="1"/>
  <c r="A2333" i="16" s="1"/>
  <c r="A2357" i="16" s="1"/>
  <c r="A2381" i="16" s="1"/>
  <c r="G1309" i="19" l="1"/>
  <c r="G614" i="19"/>
  <c r="G257" i="12"/>
  <c r="G1008" i="16"/>
  <c r="G90" i="16"/>
  <c r="G43" i="16"/>
  <c r="G42" i="16"/>
  <c r="G1712" i="19"/>
  <c r="G1713" i="19" s="1"/>
  <c r="G1096" i="19"/>
  <c r="G1145" i="19"/>
  <c r="G750" i="19"/>
  <c r="G954" i="19"/>
  <c r="G421" i="19"/>
  <c r="G1098" i="19"/>
  <c r="G616" i="19"/>
  <c r="G1393" i="19"/>
  <c r="G1417" i="19"/>
  <c r="G115" i="12"/>
  <c r="G114" i="12"/>
  <c r="G65" i="20"/>
  <c r="G114" i="20"/>
  <c r="A100" i="20"/>
  <c r="A124" i="20" s="1"/>
  <c r="A148" i="20" s="1"/>
  <c r="A172" i="20" s="1"/>
  <c r="A196" i="20" s="1"/>
  <c r="A220" i="20" s="1"/>
  <c r="A244" i="20" s="1"/>
  <c r="A268" i="20" s="1"/>
  <c r="A292" i="20" s="1"/>
  <c r="A316" i="20" s="1"/>
  <c r="A340" i="20" s="1"/>
  <c r="A364" i="20" s="1"/>
  <c r="A388" i="20" s="1"/>
  <c r="A412" i="20" s="1"/>
  <c r="A436" i="20" s="1"/>
  <c r="A460" i="20" s="1"/>
  <c r="A484" i="20" s="1"/>
  <c r="A508" i="20" s="1"/>
  <c r="A532" i="20" s="1"/>
  <c r="A556" i="20" s="1"/>
  <c r="A580" i="20" s="1"/>
  <c r="A604" i="20" s="1"/>
  <c r="A628" i="20" s="1"/>
  <c r="A652" i="20" s="1"/>
  <c r="A676" i="20" s="1"/>
  <c r="A700" i="20" s="1"/>
  <c r="A724" i="20" s="1"/>
  <c r="A748" i="20" s="1"/>
  <c r="A772" i="20" s="1"/>
  <c r="A796" i="20" s="1"/>
  <c r="A820" i="20" s="1"/>
  <c r="A844" i="20" s="1"/>
  <c r="A868" i="20" s="1"/>
  <c r="A892" i="20" s="1"/>
  <c r="A916" i="20" s="1"/>
  <c r="A940" i="20" s="1"/>
  <c r="A964" i="20" s="1"/>
  <c r="A988" i="20" s="1"/>
  <c r="A1012" i="20" s="1"/>
  <c r="A1036" i="20" s="1"/>
  <c r="A1060" i="20" s="1"/>
  <c r="A1084" i="20" s="1"/>
  <c r="A1108" i="20" s="1"/>
  <c r="A1132" i="20" s="1"/>
  <c r="A1156" i="20" s="1"/>
  <c r="A1180" i="20" s="1"/>
  <c r="A1204" i="20" s="1"/>
  <c r="A1228" i="20" s="1"/>
  <c r="A1252" i="20" s="1"/>
  <c r="A1276" i="20" s="1"/>
  <c r="A1300" i="20" s="1"/>
  <c r="A1324" i="20" s="1"/>
  <c r="A1348" i="20" s="1"/>
  <c r="A1372" i="20" s="1"/>
  <c r="A1396" i="20" s="1"/>
  <c r="A1420" i="20" s="1"/>
  <c r="A1444" i="20" s="1"/>
  <c r="A1468" i="20" s="1"/>
  <c r="A1492" i="20" s="1"/>
  <c r="A1516" i="20" s="1"/>
  <c r="A1540" i="20" s="1"/>
  <c r="A1564" i="20" s="1"/>
  <c r="A1588" i="20" s="1"/>
  <c r="A1612" i="20" s="1"/>
  <c r="A1636" i="20" s="1"/>
  <c r="A1660" i="20" s="1"/>
  <c r="A1684" i="20" s="1"/>
  <c r="A1708" i="20" s="1"/>
  <c r="A1732" i="20" s="1"/>
  <c r="A1756" i="20" s="1"/>
  <c r="A1780" i="20" s="1"/>
  <c r="A1804" i="20" s="1"/>
  <c r="A1828" i="20" s="1"/>
  <c r="A1852" i="20" s="1"/>
  <c r="A1876" i="20" s="1"/>
  <c r="A1900" i="20" s="1"/>
  <c r="A1924" i="20" s="1"/>
  <c r="A1948" i="20" s="1"/>
  <c r="A1972" i="20" s="1"/>
  <c r="A1996" i="20" s="1"/>
  <c r="A2020" i="20" s="1"/>
  <c r="A2044" i="20" s="1"/>
  <c r="A2068" i="20" s="1"/>
  <c r="A2092" i="20" s="1"/>
  <c r="A2116" i="20" s="1"/>
  <c r="A2140" i="20" s="1"/>
  <c r="A2164" i="20" s="1"/>
  <c r="A2188" i="20" s="1"/>
  <c r="A2212" i="20" s="1"/>
  <c r="A2236" i="20" s="1"/>
  <c r="A2260" i="20" s="1"/>
  <c r="A2284" i="20" s="1"/>
  <c r="A2308" i="20" s="1"/>
  <c r="A2332" i="20" s="1"/>
  <c r="A2356" i="20" s="1"/>
  <c r="A2380" i="20" s="1"/>
  <c r="A2404" i="20" s="1"/>
  <c r="G194" i="20"/>
  <c r="G258" i="20"/>
  <c r="G522" i="22"/>
  <c r="A695" i="16"/>
  <c r="A719" i="16" s="1"/>
  <c r="A743" i="16" s="1"/>
  <c r="A767" i="16" s="1"/>
  <c r="A791" i="16" s="1"/>
  <c r="A815" i="16" s="1"/>
  <c r="A839" i="16" s="1"/>
  <c r="A863" i="16" s="1"/>
  <c r="A887" i="16" s="1"/>
  <c r="A911" i="16" s="1"/>
  <c r="A935" i="16" s="1"/>
  <c r="A959" i="16" s="1"/>
  <c r="A983" i="16" s="1"/>
  <c r="A1007" i="16" s="1"/>
  <c r="A1031" i="16" s="1"/>
  <c r="A1055" i="16" s="1"/>
  <c r="A1079" i="16" s="1"/>
  <c r="A1103" i="16" s="1"/>
  <c r="A1127" i="16" s="1"/>
  <c r="A1151" i="16" s="1"/>
  <c r="A1175" i="16" s="1"/>
  <c r="A1199" i="16" s="1"/>
  <c r="A1223" i="16" s="1"/>
  <c r="A1247" i="16" s="1"/>
  <c r="A1271" i="16" s="1"/>
  <c r="A1295" i="16" s="1"/>
  <c r="A1319" i="16" s="1"/>
  <c r="A1343" i="16" s="1"/>
  <c r="A1367" i="16" s="1"/>
  <c r="A1391" i="16" s="1"/>
  <c r="A1415" i="16" s="1"/>
  <c r="A1439" i="16" s="1"/>
  <c r="A1463" i="16" s="1"/>
  <c r="A1487" i="16" s="1"/>
  <c r="A1511" i="16" s="1"/>
  <c r="A1535" i="16" s="1"/>
  <c r="A1559" i="16" s="1"/>
  <c r="A1583" i="16" s="1"/>
  <c r="A1607" i="16" s="1"/>
  <c r="A1631" i="16" s="1"/>
  <c r="A1655" i="16" s="1"/>
  <c r="A1679" i="16" s="1"/>
  <c r="A1703" i="16" s="1"/>
  <c r="A1727" i="16" s="1"/>
  <c r="A1751" i="16" s="1"/>
  <c r="A1775" i="16" s="1"/>
  <c r="A1799" i="16" s="1"/>
  <c r="A1823" i="16" s="1"/>
  <c r="A1847" i="16" s="1"/>
  <c r="A1871" i="16" s="1"/>
  <c r="A1895" i="16" s="1"/>
  <c r="A1919" i="16" s="1"/>
  <c r="A1943" i="16" s="1"/>
  <c r="A1967" i="16" s="1"/>
  <c r="A1991" i="16" s="1"/>
  <c r="A2015" i="16" s="1"/>
  <c r="A2039" i="16" s="1"/>
  <c r="A2063" i="16" s="1"/>
  <c r="A2087" i="16" s="1"/>
  <c r="A2111" i="16" s="1"/>
  <c r="A2135" i="16" s="1"/>
  <c r="A2159" i="16" s="1"/>
  <c r="A2183" i="16" s="1"/>
  <c r="A2207" i="16" s="1"/>
  <c r="A2231" i="16" s="1"/>
  <c r="A2255" i="16" s="1"/>
  <c r="A2279" i="16" s="1"/>
  <c r="A2303" i="16" s="1"/>
  <c r="A2327" i="16" s="1"/>
  <c r="A2351" i="16" s="1"/>
  <c r="A2375" i="16" s="1"/>
  <c r="A2399" i="16" s="1"/>
  <c r="G590" i="19"/>
  <c r="AE11" i="2"/>
  <c r="AH11" i="2"/>
  <c r="AD5" i="2"/>
  <c r="AG11" i="2"/>
  <c r="J11" i="2"/>
  <c r="AD11" i="2"/>
  <c r="AJ11" i="2"/>
  <c r="AJ4" i="2"/>
  <c r="AF11" i="2"/>
  <c r="AI3" i="2"/>
  <c r="AP3" i="2" s="1"/>
  <c r="AJ3" i="2"/>
  <c r="AQ3" i="2" s="1"/>
  <c r="AS3" i="2"/>
  <c r="AS4" i="2" s="1"/>
  <c r="AS5" i="2" s="1"/>
  <c r="AS6" i="2" s="1"/>
  <c r="AS7" i="2" s="1"/>
  <c r="AS8" i="2" s="1"/>
  <c r="AS9" i="2" s="1"/>
  <c r="AS10" i="2" s="1"/>
  <c r="AS11" i="2" s="1"/>
  <c r="AS12" i="2" s="1"/>
  <c r="AS13" i="2" s="1"/>
  <c r="AS14" i="2" s="1"/>
  <c r="AS15" i="2" s="1"/>
  <c r="AE3" i="2"/>
  <c r="AL3" i="2" s="1"/>
  <c r="AH3" i="2"/>
  <c r="AO3" i="2" s="1"/>
  <c r="AJ5" i="2"/>
  <c r="J5" i="2"/>
  <c r="AG5" i="2"/>
  <c r="AF4" i="2"/>
  <c r="J4" i="2"/>
  <c r="AE4" i="2"/>
  <c r="AH4" i="2"/>
  <c r="AJ12" i="2"/>
  <c r="AD3" i="2"/>
  <c r="AK3" i="2" s="1"/>
  <c r="AE5" i="2"/>
  <c r="AH12" i="2"/>
  <c r="AI12" i="2"/>
  <c r="AG3" i="2"/>
  <c r="AN3" i="2" s="1"/>
  <c r="AD4" i="2"/>
  <c r="AI4" i="2"/>
  <c r="AF15" i="2"/>
  <c r="AD12" i="2"/>
  <c r="AF3" i="2"/>
  <c r="AM3" i="2" s="1"/>
  <c r="AF5" i="2"/>
  <c r="AG4" i="2"/>
  <c r="J15" i="2"/>
  <c r="AF12" i="2"/>
  <c r="AH15" i="2"/>
  <c r="AE12" i="2"/>
  <c r="J12" i="2"/>
  <c r="AD15" i="2"/>
  <c r="AE15" i="2"/>
  <c r="AG15" i="2"/>
  <c r="AI15" i="2"/>
  <c r="AI5" i="2"/>
  <c r="AE7" i="2"/>
  <c r="AG7" i="2"/>
  <c r="AI7" i="2"/>
  <c r="J7" i="2"/>
  <c r="AD7" i="2"/>
  <c r="AH7" i="2"/>
  <c r="AJ7" i="2"/>
  <c r="AF7" i="2"/>
  <c r="AH14" i="2"/>
  <c r="AF14" i="2"/>
  <c r="AG14" i="2"/>
  <c r="AD14" i="2"/>
  <c r="AJ14" i="2"/>
  <c r="AI14" i="2"/>
  <c r="AE14" i="2"/>
  <c r="J14" i="2"/>
  <c r="AH6" i="2"/>
  <c r="AF6" i="2"/>
  <c r="AI6" i="2"/>
  <c r="AJ6" i="2"/>
  <c r="AD6" i="2"/>
  <c r="AE6" i="2"/>
  <c r="AG6" i="2"/>
  <c r="J6" i="2"/>
  <c r="AG13" i="2"/>
  <c r="AE13" i="2"/>
  <c r="AI13" i="2"/>
  <c r="AF13" i="2"/>
  <c r="AD13" i="2"/>
  <c r="AJ13" i="2"/>
  <c r="AH13" i="2"/>
  <c r="J13" i="2"/>
  <c r="AJ8" i="2"/>
  <c r="AH8" i="2"/>
  <c r="AG8" i="2"/>
  <c r="AD8" i="2"/>
  <c r="AE8" i="2"/>
  <c r="AI8" i="2"/>
  <c r="AF8" i="2"/>
  <c r="J8" i="2"/>
  <c r="AD9" i="2"/>
  <c r="AI9" i="2"/>
  <c r="AH9" i="2"/>
  <c r="AF9" i="2"/>
  <c r="AG9" i="2"/>
  <c r="AE9" i="2"/>
  <c r="AJ9" i="2"/>
  <c r="J9" i="2"/>
  <c r="A98" i="2"/>
  <c r="X98" i="2"/>
  <c r="A99" i="2"/>
  <c r="AO4" i="2" l="1"/>
  <c r="AO5" i="2" s="1"/>
  <c r="AO6" i="2" s="1"/>
  <c r="AO7" i="2" s="1"/>
  <c r="AO8" i="2" s="1"/>
  <c r="AO9" i="2" s="1"/>
  <c r="AO10" i="2" s="1"/>
  <c r="AO11" i="2" s="1"/>
  <c r="AO12" i="2" s="1"/>
  <c r="AO13" i="2" s="1"/>
  <c r="AO14" i="2" s="1"/>
  <c r="AO15" i="2" s="1"/>
  <c r="AM4" i="2"/>
  <c r="AM5" i="2" s="1"/>
  <c r="AM6" i="2" s="1"/>
  <c r="AM7" i="2" s="1"/>
  <c r="AM8" i="2" s="1"/>
  <c r="AM9" i="2" s="1"/>
  <c r="AM10" i="2" s="1"/>
  <c r="AM11" i="2" s="1"/>
  <c r="AM12" i="2" s="1"/>
  <c r="AM13" i="2" s="1"/>
  <c r="AM14" i="2" s="1"/>
  <c r="AM15" i="2" s="1"/>
  <c r="AN4" i="2"/>
  <c r="AN5" i="2" s="1"/>
  <c r="AN6" i="2" s="1"/>
  <c r="AN7" i="2" s="1"/>
  <c r="AN8" i="2" s="1"/>
  <c r="AN9" i="2" s="1"/>
  <c r="AN10" i="2" s="1"/>
  <c r="AL4" i="2"/>
  <c r="AL5" i="2" s="1"/>
  <c r="AL6" i="2" s="1"/>
  <c r="AL7" i="2" s="1"/>
  <c r="AL8" i="2" s="1"/>
  <c r="AL9" i="2" s="1"/>
  <c r="AL10" i="2" s="1"/>
  <c r="AL11" i="2" s="1"/>
  <c r="AL12" i="2" s="1"/>
  <c r="AL13" i="2" s="1"/>
  <c r="AL14" i="2" s="1"/>
  <c r="AL15" i="2" s="1"/>
  <c r="AK4" i="2"/>
  <c r="AK5" i="2" s="1"/>
  <c r="AK6" i="2" s="1"/>
  <c r="AK7" i="2" s="1"/>
  <c r="AK8" i="2" s="1"/>
  <c r="AK9" i="2" s="1"/>
  <c r="AK10" i="2" s="1"/>
  <c r="AK11" i="2" s="1"/>
  <c r="AK12" i="2" s="1"/>
  <c r="AK13" i="2" s="1"/>
  <c r="AK14" i="2" s="1"/>
  <c r="AK15" i="2" s="1"/>
  <c r="AQ4" i="2"/>
  <c r="AQ5" i="2" s="1"/>
  <c r="AQ6" i="2" s="1"/>
  <c r="AQ7" i="2" s="1"/>
  <c r="AQ8" i="2" s="1"/>
  <c r="AQ9" i="2" s="1"/>
  <c r="AQ10" i="2" s="1"/>
  <c r="AQ11" i="2" s="1"/>
  <c r="AQ12" i="2" s="1"/>
  <c r="AQ13" i="2" s="1"/>
  <c r="AQ14" i="2" s="1"/>
  <c r="AQ15" i="2" s="1"/>
  <c r="AP4" i="2"/>
  <c r="AP5" i="2" s="1"/>
  <c r="AP6" i="2" s="1"/>
  <c r="AP7" i="2" s="1"/>
  <c r="AP8" i="2" s="1"/>
  <c r="AP9" i="2" s="1"/>
  <c r="AP10" i="2" s="1"/>
  <c r="AP11" i="2" s="1"/>
  <c r="AP12" i="2" s="1"/>
  <c r="AP13" i="2" s="1"/>
  <c r="AP14" i="2" s="1"/>
  <c r="AP15" i="2" s="1"/>
  <c r="Z99" i="2"/>
  <c r="AA99" i="2"/>
  <c r="AB99" i="2"/>
  <c r="AC99" i="2"/>
  <c r="W99" i="2"/>
  <c r="X99" i="2"/>
  <c r="Y99" i="2"/>
  <c r="L99" i="2"/>
  <c r="I99" i="2" s="1"/>
  <c r="K99" i="2"/>
  <c r="H99" i="2" s="1"/>
  <c r="K98" i="2"/>
  <c r="H98" i="2" s="1"/>
  <c r="W98" i="2"/>
  <c r="AC98" i="2"/>
  <c r="AB98" i="2"/>
  <c r="AA98" i="2"/>
  <c r="L98" i="2"/>
  <c r="Z98" i="2"/>
  <c r="Y98" i="2"/>
  <c r="AN11" i="2" l="1"/>
  <c r="AN12" i="2" s="1"/>
  <c r="AN13" i="2" s="1"/>
  <c r="AN14" i="2" s="1"/>
  <c r="AN15" i="2" s="1"/>
  <c r="AR99" i="2"/>
  <c r="AG99" i="2" s="1"/>
  <c r="I98" i="2"/>
  <c r="AR98" i="2"/>
  <c r="J99" i="2" l="1"/>
  <c r="AE99" i="2"/>
  <c r="AD99" i="2"/>
  <c r="AJ99" i="2"/>
  <c r="AH99" i="2"/>
  <c r="AF99" i="2"/>
  <c r="AI99" i="2"/>
  <c r="AD98" i="2"/>
  <c r="AE98" i="2"/>
  <c r="J98" i="2"/>
  <c r="AJ98" i="2"/>
  <c r="AF98" i="2"/>
  <c r="AI98" i="2"/>
  <c r="AG98" i="2"/>
  <c r="AH98" i="2"/>
  <c r="AC16" i="2" l="1"/>
  <c r="AC18" i="2"/>
  <c r="AC19" i="2"/>
  <c r="AC20" i="2"/>
  <c r="AC21" i="2"/>
  <c r="Y22" i="2"/>
  <c r="AB23" i="2"/>
  <c r="AC24" i="2"/>
  <c r="AC25" i="2"/>
  <c r="AC26" i="2"/>
  <c r="AC27" i="2"/>
  <c r="AC28" i="2"/>
  <c r="AC29" i="2"/>
  <c r="X30" i="2"/>
  <c r="X31" i="2"/>
  <c r="AC32" i="2"/>
  <c r="AC33" i="2"/>
  <c r="AC34" i="2"/>
  <c r="AC35" i="2"/>
  <c r="AC36" i="2"/>
  <c r="AC37" i="2"/>
  <c r="AA38" i="2"/>
  <c r="AA39" i="2"/>
  <c r="AC40" i="2"/>
  <c r="AC41" i="2"/>
  <c r="AC42" i="2"/>
  <c r="AC45" i="2"/>
  <c r="AC46" i="2"/>
  <c r="AC47" i="2"/>
  <c r="AC48" i="2"/>
  <c r="AC49" i="2"/>
  <c r="AC52" i="2"/>
  <c r="AC53" i="2"/>
  <c r="Y54" i="2"/>
  <c r="AB55" i="2"/>
  <c r="AC56" i="2"/>
  <c r="AC57" i="2"/>
  <c r="AC58" i="2"/>
  <c r="AC59" i="2"/>
  <c r="AC60" i="2"/>
  <c r="AC61" i="2"/>
  <c r="X62" i="2"/>
  <c r="X63" i="2"/>
  <c r="AC64" i="2"/>
  <c r="AC65" i="2"/>
  <c r="AC66" i="2"/>
  <c r="AC67" i="2"/>
  <c r="AC68" i="2"/>
  <c r="AC69" i="2"/>
  <c r="AC70" i="2"/>
  <c r="AA71" i="2"/>
  <c r="AC72" i="2"/>
  <c r="AC73" i="2"/>
  <c r="AC74" i="2"/>
  <c r="AC75" i="2"/>
  <c r="AC76" i="2"/>
  <c r="AC77" i="2"/>
  <c r="Z78" i="2"/>
  <c r="AC79" i="2"/>
  <c r="AC80" i="2"/>
  <c r="AC81" i="2"/>
  <c r="AC82" i="2"/>
  <c r="AC83" i="2"/>
  <c r="AC84" i="2"/>
  <c r="AC85" i="2"/>
  <c r="Y86" i="2"/>
  <c r="Y87" i="2"/>
  <c r="AC88" i="2"/>
  <c r="AC89" i="2"/>
  <c r="AC90" i="2"/>
  <c r="AC91" i="2"/>
  <c r="AC92" i="2"/>
  <c r="AC93" i="2"/>
  <c r="AB94" i="2"/>
  <c r="AB95" i="2"/>
  <c r="AC96" i="2"/>
  <c r="AA97" i="2"/>
  <c r="A59" i="2"/>
  <c r="A52" i="2"/>
  <c r="Z31" i="2" l="1"/>
  <c r="W95" i="2"/>
  <c r="AA95" i="2"/>
  <c r="W30" i="2"/>
  <c r="AA30" i="2"/>
  <c r="X87" i="2"/>
  <c r="AB87" i="2"/>
  <c r="X22" i="2"/>
  <c r="W94" i="2"/>
  <c r="X86" i="2"/>
  <c r="Y79" i="2"/>
  <c r="Z95" i="2"/>
  <c r="AA94" i="2"/>
  <c r="AB86" i="2"/>
  <c r="AC78" i="2"/>
  <c r="W87" i="2"/>
  <c r="X79" i="2"/>
  <c r="Y78" i="2"/>
  <c r="Z71" i="2"/>
  <c r="AA87" i="2"/>
  <c r="AB79" i="2"/>
  <c r="AC71" i="2"/>
  <c r="W63" i="2"/>
  <c r="X55" i="2"/>
  <c r="Y71" i="2"/>
  <c r="Z70" i="2"/>
  <c r="AA63" i="2"/>
  <c r="AB54" i="2"/>
  <c r="AC63" i="2"/>
  <c r="W62" i="2"/>
  <c r="X54" i="2"/>
  <c r="Y47" i="2"/>
  <c r="Z63" i="2"/>
  <c r="AA62" i="2"/>
  <c r="AB47" i="2"/>
  <c r="AC39" i="2"/>
  <c r="W55" i="2"/>
  <c r="X47" i="2"/>
  <c r="Y46" i="2"/>
  <c r="Z39" i="2"/>
  <c r="AA55" i="2"/>
  <c r="AB46" i="2"/>
  <c r="AC38" i="2"/>
  <c r="W31" i="2"/>
  <c r="X23" i="2"/>
  <c r="Y39" i="2"/>
  <c r="Z38" i="2"/>
  <c r="AA31" i="2"/>
  <c r="AB22" i="2"/>
  <c r="AC31" i="2"/>
  <c r="AA23" i="2"/>
  <c r="W86" i="2"/>
  <c r="W54" i="2"/>
  <c r="W22" i="2"/>
  <c r="X78" i="2"/>
  <c r="X46" i="2"/>
  <c r="Y70" i="2"/>
  <c r="Y38" i="2"/>
  <c r="Z94" i="2"/>
  <c r="Z62" i="2"/>
  <c r="Z30" i="2"/>
  <c r="AA86" i="2"/>
  <c r="AA54" i="2"/>
  <c r="AA22" i="2"/>
  <c r="AB78" i="2"/>
  <c r="AB39" i="2"/>
  <c r="AC95" i="2"/>
  <c r="AC62" i="2"/>
  <c r="AC30" i="2"/>
  <c r="W79" i="2"/>
  <c r="W47" i="2"/>
  <c r="X71" i="2"/>
  <c r="X39" i="2"/>
  <c r="Y95" i="2"/>
  <c r="Y63" i="2"/>
  <c r="Y31" i="2"/>
  <c r="Z87" i="2"/>
  <c r="Z55" i="2"/>
  <c r="Z23" i="2"/>
  <c r="AA79" i="2"/>
  <c r="AA47" i="2"/>
  <c r="AB71" i="2"/>
  <c r="AB38" i="2"/>
  <c r="AC94" i="2"/>
  <c r="AC55" i="2"/>
  <c r="AC23" i="2"/>
  <c r="W78" i="2"/>
  <c r="W46" i="2"/>
  <c r="X70" i="2"/>
  <c r="X38" i="2"/>
  <c r="Y94" i="2"/>
  <c r="Y62" i="2"/>
  <c r="Y30" i="2"/>
  <c r="Z86" i="2"/>
  <c r="Z54" i="2"/>
  <c r="Z22" i="2"/>
  <c r="AA78" i="2"/>
  <c r="AA46" i="2"/>
  <c r="AB63" i="2"/>
  <c r="AB31" i="2"/>
  <c r="AC87" i="2"/>
  <c r="AC54" i="2"/>
  <c r="AC22" i="2"/>
  <c r="W71" i="2"/>
  <c r="W39" i="2"/>
  <c r="X95" i="2"/>
  <c r="Y55" i="2"/>
  <c r="Y23" i="2"/>
  <c r="Z79" i="2"/>
  <c r="Z47" i="2"/>
  <c r="AB62" i="2"/>
  <c r="AB30" i="2"/>
  <c r="AC86" i="2"/>
  <c r="W23" i="2"/>
  <c r="W70" i="2"/>
  <c r="W38" i="2"/>
  <c r="X94" i="2"/>
  <c r="Z46" i="2"/>
  <c r="AA70" i="2"/>
  <c r="W96" i="2"/>
  <c r="W88" i="2"/>
  <c r="W80" i="2"/>
  <c r="W72" i="2"/>
  <c r="W64" i="2"/>
  <c r="W56" i="2"/>
  <c r="W48" i="2"/>
  <c r="W40" i="2"/>
  <c r="W32" i="2"/>
  <c r="W24" i="2"/>
  <c r="W16" i="2"/>
  <c r="X96" i="2"/>
  <c r="X88" i="2"/>
  <c r="X80" i="2"/>
  <c r="X72" i="2"/>
  <c r="X64" i="2"/>
  <c r="X56" i="2"/>
  <c r="X48" i="2"/>
  <c r="X40" i="2"/>
  <c r="X32" i="2"/>
  <c r="X24" i="2"/>
  <c r="X16" i="2"/>
  <c r="Y96" i="2"/>
  <c r="Y88" i="2"/>
  <c r="Y80" i="2"/>
  <c r="Y72" i="2"/>
  <c r="Y64" i="2"/>
  <c r="Y56" i="2"/>
  <c r="Y48" i="2"/>
  <c r="Y40" i="2"/>
  <c r="Y32" i="2"/>
  <c r="Y24" i="2"/>
  <c r="Y16" i="2"/>
  <c r="Z96" i="2"/>
  <c r="Z88" i="2"/>
  <c r="Z80" i="2"/>
  <c r="Z72" i="2"/>
  <c r="Z64" i="2"/>
  <c r="Z56" i="2"/>
  <c r="Z48" i="2"/>
  <c r="Z40" i="2"/>
  <c r="Z32" i="2"/>
  <c r="Z24" i="2"/>
  <c r="Z16" i="2"/>
  <c r="AA96" i="2"/>
  <c r="AA88" i="2"/>
  <c r="AA80" i="2"/>
  <c r="AA72" i="2"/>
  <c r="AA64" i="2"/>
  <c r="AA56" i="2"/>
  <c r="AA48" i="2"/>
  <c r="AA40" i="2"/>
  <c r="AA32" i="2"/>
  <c r="AA24" i="2"/>
  <c r="AA16" i="2"/>
  <c r="AB96" i="2"/>
  <c r="AB88" i="2"/>
  <c r="AB80" i="2"/>
  <c r="AB72" i="2"/>
  <c r="AB64" i="2"/>
  <c r="AB56" i="2"/>
  <c r="AB48" i="2"/>
  <c r="AB40" i="2"/>
  <c r="AB32" i="2"/>
  <c r="AB24" i="2"/>
  <c r="AB16" i="2"/>
  <c r="W93" i="2"/>
  <c r="W85" i="2"/>
  <c r="W77" i="2"/>
  <c r="W69" i="2"/>
  <c r="W61" i="2"/>
  <c r="W53" i="2"/>
  <c r="W45" i="2"/>
  <c r="W37" i="2"/>
  <c r="W29" i="2"/>
  <c r="W21" i="2"/>
  <c r="X93" i="2"/>
  <c r="X85" i="2"/>
  <c r="X77" i="2"/>
  <c r="X69" i="2"/>
  <c r="X61" i="2"/>
  <c r="X53" i="2"/>
  <c r="X45" i="2"/>
  <c r="X37" i="2"/>
  <c r="X29" i="2"/>
  <c r="X21" i="2"/>
  <c r="Y93" i="2"/>
  <c r="Y85" i="2"/>
  <c r="Y77" i="2"/>
  <c r="Y69" i="2"/>
  <c r="Y61" i="2"/>
  <c r="Y53" i="2"/>
  <c r="Y45" i="2"/>
  <c r="Y37" i="2"/>
  <c r="Y29" i="2"/>
  <c r="Y21" i="2"/>
  <c r="Z93" i="2"/>
  <c r="Z85" i="2"/>
  <c r="Z77" i="2"/>
  <c r="Z69" i="2"/>
  <c r="Z61" i="2"/>
  <c r="Z53" i="2"/>
  <c r="Z45" i="2"/>
  <c r="Z37" i="2"/>
  <c r="Z29" i="2"/>
  <c r="Z21" i="2"/>
  <c r="AA93" i="2"/>
  <c r="AA85" i="2"/>
  <c r="AA77" i="2"/>
  <c r="AA69" i="2"/>
  <c r="AA61" i="2"/>
  <c r="AA53" i="2"/>
  <c r="AA45" i="2"/>
  <c r="AA37" i="2"/>
  <c r="AA29" i="2"/>
  <c r="AA21" i="2"/>
  <c r="AB93" i="2"/>
  <c r="AB85" i="2"/>
  <c r="AB77" i="2"/>
  <c r="AB69" i="2"/>
  <c r="AB61" i="2"/>
  <c r="AB53" i="2"/>
  <c r="AB45" i="2"/>
  <c r="AB37" i="2"/>
  <c r="AB29" i="2"/>
  <c r="AB21" i="2"/>
  <c r="W92" i="2"/>
  <c r="W84" i="2"/>
  <c r="W76" i="2"/>
  <c r="W68" i="2"/>
  <c r="W60" i="2"/>
  <c r="W52" i="2"/>
  <c r="W36" i="2"/>
  <c r="W28" i="2"/>
  <c r="W20" i="2"/>
  <c r="X92" i="2"/>
  <c r="X84" i="2"/>
  <c r="X76" i="2"/>
  <c r="X68" i="2"/>
  <c r="X60" i="2"/>
  <c r="X52" i="2"/>
  <c r="X36" i="2"/>
  <c r="X28" i="2"/>
  <c r="X20" i="2"/>
  <c r="Y92" i="2"/>
  <c r="Y84" i="2"/>
  <c r="Y76" i="2"/>
  <c r="Y68" i="2"/>
  <c r="Y60" i="2"/>
  <c r="Y52" i="2"/>
  <c r="Y36" i="2"/>
  <c r="Y28" i="2"/>
  <c r="Y20" i="2"/>
  <c r="Z92" i="2"/>
  <c r="Z84" i="2"/>
  <c r="Z76" i="2"/>
  <c r="Z68" i="2"/>
  <c r="Z60" i="2"/>
  <c r="Z52" i="2"/>
  <c r="Z36" i="2"/>
  <c r="Z28" i="2"/>
  <c r="Z20" i="2"/>
  <c r="AA92" i="2"/>
  <c r="AA84" i="2"/>
  <c r="AA76" i="2"/>
  <c r="AA68" i="2"/>
  <c r="AA60" i="2"/>
  <c r="AA52" i="2"/>
  <c r="AA36" i="2"/>
  <c r="AA28" i="2"/>
  <c r="AA20" i="2"/>
  <c r="AB92" i="2"/>
  <c r="AB84" i="2"/>
  <c r="AB76" i="2"/>
  <c r="AB68" i="2"/>
  <c r="AB60" i="2"/>
  <c r="AB52" i="2"/>
  <c r="AB36" i="2"/>
  <c r="AB28" i="2"/>
  <c r="AB20" i="2"/>
  <c r="W91" i="2"/>
  <c r="W83" i="2"/>
  <c r="W75" i="2"/>
  <c r="W67" i="2"/>
  <c r="W59" i="2"/>
  <c r="W35" i="2"/>
  <c r="W27" i="2"/>
  <c r="W19" i="2"/>
  <c r="X91" i="2"/>
  <c r="X83" i="2"/>
  <c r="X75" i="2"/>
  <c r="X67" i="2"/>
  <c r="X59" i="2"/>
  <c r="X35" i="2"/>
  <c r="X27" i="2"/>
  <c r="X19" i="2"/>
  <c r="Y91" i="2"/>
  <c r="Y83" i="2"/>
  <c r="Y75" i="2"/>
  <c r="Y67" i="2"/>
  <c r="Y59" i="2"/>
  <c r="Y35" i="2"/>
  <c r="Y27" i="2"/>
  <c r="Y19" i="2"/>
  <c r="Z91" i="2"/>
  <c r="Z83" i="2"/>
  <c r="Z75" i="2"/>
  <c r="Z67" i="2"/>
  <c r="Z59" i="2"/>
  <c r="Z35" i="2"/>
  <c r="Z27" i="2"/>
  <c r="Z19" i="2"/>
  <c r="AA91" i="2"/>
  <c r="AA83" i="2"/>
  <c r="AA75" i="2"/>
  <c r="AA67" i="2"/>
  <c r="AA59" i="2"/>
  <c r="AA35" i="2"/>
  <c r="AA27" i="2"/>
  <c r="AA19" i="2"/>
  <c r="AB91" i="2"/>
  <c r="AB83" i="2"/>
  <c r="AB75" i="2"/>
  <c r="AB67" i="2"/>
  <c r="AB59" i="2"/>
  <c r="AB35" i="2"/>
  <c r="AB27" i="2"/>
  <c r="AB19" i="2"/>
  <c r="AB70" i="2"/>
  <c r="W90" i="2"/>
  <c r="W82" i="2"/>
  <c r="W74" i="2"/>
  <c r="W66" i="2"/>
  <c r="W58" i="2"/>
  <c r="W42" i="2"/>
  <c r="W34" i="2"/>
  <c r="W26" i="2"/>
  <c r="W18" i="2"/>
  <c r="X90" i="2"/>
  <c r="X82" i="2"/>
  <c r="X74" i="2"/>
  <c r="X66" i="2"/>
  <c r="X58" i="2"/>
  <c r="X42" i="2"/>
  <c r="X34" i="2"/>
  <c r="X26" i="2"/>
  <c r="X18" i="2"/>
  <c r="Y90" i="2"/>
  <c r="Y82" i="2"/>
  <c r="Y74" i="2"/>
  <c r="Y66" i="2"/>
  <c r="Y58" i="2"/>
  <c r="Y42" i="2"/>
  <c r="Y34" i="2"/>
  <c r="Y26" i="2"/>
  <c r="Y18" i="2"/>
  <c r="Z90" i="2"/>
  <c r="Z82" i="2"/>
  <c r="Z74" i="2"/>
  <c r="Z66" i="2"/>
  <c r="Z58" i="2"/>
  <c r="Z42" i="2"/>
  <c r="Z34" i="2"/>
  <c r="Z26" i="2"/>
  <c r="Z18" i="2"/>
  <c r="AA90" i="2"/>
  <c r="AA82" i="2"/>
  <c r="AA74" i="2"/>
  <c r="AA66" i="2"/>
  <c r="AA58" i="2"/>
  <c r="AA42" i="2"/>
  <c r="AA34" i="2"/>
  <c r="AA26" i="2"/>
  <c r="AA18" i="2"/>
  <c r="AB90" i="2"/>
  <c r="AB82" i="2"/>
  <c r="AB74" i="2"/>
  <c r="AB66" i="2"/>
  <c r="AB58" i="2"/>
  <c r="AB42" i="2"/>
  <c r="AB34" i="2"/>
  <c r="AB26" i="2"/>
  <c r="AB18" i="2"/>
  <c r="W89" i="2"/>
  <c r="W81" i="2"/>
  <c r="W73" i="2"/>
  <c r="W65" i="2"/>
  <c r="W57" i="2"/>
  <c r="W49" i="2"/>
  <c r="W41" i="2"/>
  <c r="W33" i="2"/>
  <c r="W25" i="2"/>
  <c r="X89" i="2"/>
  <c r="X81" i="2"/>
  <c r="X73" i="2"/>
  <c r="X65" i="2"/>
  <c r="X57" i="2"/>
  <c r="X49" i="2"/>
  <c r="X41" i="2"/>
  <c r="X33" i="2"/>
  <c r="X25" i="2"/>
  <c r="Y89" i="2"/>
  <c r="Y81" i="2"/>
  <c r="Y73" i="2"/>
  <c r="Y65" i="2"/>
  <c r="Y57" i="2"/>
  <c r="Y49" i="2"/>
  <c r="Y41" i="2"/>
  <c r="Y33" i="2"/>
  <c r="Y25" i="2"/>
  <c r="Z89" i="2"/>
  <c r="Z81" i="2"/>
  <c r="Z73" i="2"/>
  <c r="Z65" i="2"/>
  <c r="Z57" i="2"/>
  <c r="Z49" i="2"/>
  <c r="Z41" i="2"/>
  <c r="Z33" i="2"/>
  <c r="Z25" i="2"/>
  <c r="AA89" i="2"/>
  <c r="AA81" i="2"/>
  <c r="AA73" i="2"/>
  <c r="AA65" i="2"/>
  <c r="AA57" i="2"/>
  <c r="AA49" i="2"/>
  <c r="AA41" i="2"/>
  <c r="AA33" i="2"/>
  <c r="AA25" i="2"/>
  <c r="AB89" i="2"/>
  <c r="AB81" i="2"/>
  <c r="AB73" i="2"/>
  <c r="AB65" i="2"/>
  <c r="AB57" i="2"/>
  <c r="AB49" i="2"/>
  <c r="AB41" i="2"/>
  <c r="AB33" i="2"/>
  <c r="AB25" i="2"/>
  <c r="X97" i="2"/>
  <c r="AB97" i="2"/>
  <c r="Y97" i="2"/>
  <c r="AC97" i="2"/>
  <c r="Z97" i="2"/>
  <c r="W97" i="2"/>
  <c r="A95" i="2" l="1"/>
  <c r="A96" i="2"/>
  <c r="A97" i="2"/>
  <c r="L95" i="2" l="1"/>
  <c r="I95" i="2" s="1"/>
  <c r="K95" i="2"/>
  <c r="H95" i="2" s="1"/>
  <c r="L97" i="2"/>
  <c r="I97" i="2" s="1"/>
  <c r="K96" i="2"/>
  <c r="K97" i="2"/>
  <c r="H97" i="2" s="1"/>
  <c r="L96" i="2"/>
  <c r="I96" i="2" s="1"/>
  <c r="AR95" i="2" l="1"/>
  <c r="AR97" i="2"/>
  <c r="H96" i="2"/>
  <c r="AR96" i="2"/>
  <c r="AF95" i="2" l="1"/>
  <c r="AJ95" i="2"/>
  <c r="AE95" i="2"/>
  <c r="AI95" i="2"/>
  <c r="AH95" i="2"/>
  <c r="J95" i="2"/>
  <c r="AG95" i="2"/>
  <c r="AD95" i="2"/>
  <c r="AJ96" i="2"/>
  <c r="AG96" i="2"/>
  <c r="AI96" i="2"/>
  <c r="AH96" i="2"/>
  <c r="AE96" i="2"/>
  <c r="AF96" i="2"/>
  <c r="AD96" i="2"/>
  <c r="AH97" i="2"/>
  <c r="AF97" i="2"/>
  <c r="AI97" i="2"/>
  <c r="AE97" i="2"/>
  <c r="AD97" i="2"/>
  <c r="AG97" i="2"/>
  <c r="AJ97" i="2"/>
  <c r="J97" i="2"/>
  <c r="J96" i="2"/>
  <c r="A17" i="2" l="1"/>
  <c r="A18" i="2"/>
  <c r="A93" i="2" l="1"/>
  <c r="A94" i="2"/>
  <c r="A16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3" i="2"/>
  <c r="A54" i="2"/>
  <c r="A55" i="2"/>
  <c r="A56" i="2"/>
  <c r="A57" i="2"/>
  <c r="A58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L93" i="2" l="1"/>
  <c r="I93" i="2" s="1"/>
  <c r="K94" i="2"/>
  <c r="L94" i="2"/>
  <c r="I94" i="2" s="1"/>
  <c r="K93" i="2"/>
  <c r="AR93" i="2" l="1"/>
  <c r="AD93" i="2" s="1"/>
  <c r="H93" i="2"/>
  <c r="AR94" i="2"/>
  <c r="H94" i="2"/>
  <c r="AI93" i="2" l="1"/>
  <c r="AG93" i="2"/>
  <c r="AE93" i="2"/>
  <c r="AF93" i="2"/>
  <c r="AJ93" i="2"/>
  <c r="AH93" i="2"/>
  <c r="AI94" i="2"/>
  <c r="AH94" i="2"/>
  <c r="AG94" i="2"/>
  <c r="AD94" i="2"/>
  <c r="AE94" i="2"/>
  <c r="AJ94" i="2"/>
  <c r="AF94" i="2"/>
  <c r="J93" i="2"/>
  <c r="J94" i="2" l="1"/>
  <c r="L18" i="2" l="1"/>
  <c r="I18" i="2" s="1"/>
  <c r="K90" i="2"/>
  <c r="H90" i="2" s="1"/>
  <c r="K28" i="2"/>
  <c r="H28" i="2" s="1"/>
  <c r="K20" i="2"/>
  <c r="H20" i="2" s="1"/>
  <c r="L87" i="2"/>
  <c r="I87" i="2" s="1"/>
  <c r="L79" i="2"/>
  <c r="I79" i="2" s="1"/>
  <c r="L71" i="2"/>
  <c r="I71" i="2" s="1"/>
  <c r="L63" i="2"/>
  <c r="I63" i="2" s="1"/>
  <c r="L55" i="2"/>
  <c r="I55" i="2" s="1"/>
  <c r="L47" i="2"/>
  <c r="I47" i="2" s="1"/>
  <c r="L39" i="2"/>
  <c r="I39" i="2" s="1"/>
  <c r="L31" i="2"/>
  <c r="I31" i="2" s="1"/>
  <c r="L23" i="2"/>
  <c r="I23" i="2" s="1"/>
  <c r="L86" i="2"/>
  <c r="I86" i="2" s="1"/>
  <c r="L78" i="2"/>
  <c r="I78" i="2" s="1"/>
  <c r="L54" i="2"/>
  <c r="I54" i="2" s="1"/>
  <c r="K40" i="2"/>
  <c r="H40" i="2" s="1"/>
  <c r="L46" i="2"/>
  <c r="I46" i="2" s="1"/>
  <c r="L38" i="2"/>
  <c r="I38" i="2" s="1"/>
  <c r="L30" i="2"/>
  <c r="I30" i="2" s="1"/>
  <c r="K92" i="2"/>
  <c r="H92" i="2" s="1"/>
  <c r="K80" i="2"/>
  <c r="H80" i="2" s="1"/>
  <c r="K56" i="2"/>
  <c r="H56" i="2" s="1"/>
  <c r="K48" i="2"/>
  <c r="H48" i="2" s="1"/>
  <c r="K32" i="2"/>
  <c r="H32" i="2" s="1"/>
  <c r="K24" i="2"/>
  <c r="H24" i="2" s="1"/>
  <c r="L91" i="2"/>
  <c r="I91" i="2" s="1"/>
  <c r="L83" i="2"/>
  <c r="I83" i="2" s="1"/>
  <c r="L75" i="2"/>
  <c r="I75" i="2" s="1"/>
  <c r="L67" i="2"/>
  <c r="I67" i="2" s="1"/>
  <c r="L59" i="2"/>
  <c r="I59" i="2" s="1"/>
  <c r="I43" i="2"/>
  <c r="L35" i="2"/>
  <c r="I35" i="2" s="1"/>
  <c r="L27" i="2"/>
  <c r="I27" i="2" s="1"/>
  <c r="L19" i="2"/>
  <c r="I19" i="2" s="1"/>
  <c r="K88" i="2"/>
  <c r="H88" i="2" s="1"/>
  <c r="K72" i="2"/>
  <c r="H72" i="2" s="1"/>
  <c r="K91" i="2"/>
  <c r="H91" i="2" s="1"/>
  <c r="K64" i="2"/>
  <c r="H64" i="2" s="1"/>
  <c r="L62" i="2"/>
  <c r="I62" i="2" s="1"/>
  <c r="K16" i="2"/>
  <c r="M16" i="2" s="1"/>
  <c r="K84" i="2"/>
  <c r="H84" i="2" s="1"/>
  <c r="K60" i="2"/>
  <c r="H60" i="2" s="1"/>
  <c r="K52" i="2"/>
  <c r="H52" i="2" s="1"/>
  <c r="K68" i="2"/>
  <c r="H68" i="2" s="1"/>
  <c r="H44" i="2"/>
  <c r="K76" i="2"/>
  <c r="K36" i="2"/>
  <c r="H36" i="2" s="1"/>
  <c r="L22" i="2"/>
  <c r="I22" i="2" s="1"/>
  <c r="K87" i="2"/>
  <c r="H87" i="2" s="1"/>
  <c r="K79" i="2"/>
  <c r="H79" i="2" s="1"/>
  <c r="K71" i="2"/>
  <c r="H71" i="2" s="1"/>
  <c r="K63" i="2"/>
  <c r="K55" i="2"/>
  <c r="H55" i="2" s="1"/>
  <c r="K47" i="2"/>
  <c r="H47" i="2" s="1"/>
  <c r="K23" i="2"/>
  <c r="H23" i="2" s="1"/>
  <c r="L82" i="2"/>
  <c r="I82" i="2" s="1"/>
  <c r="L74" i="2"/>
  <c r="I74" i="2" s="1"/>
  <c r="L42" i="2"/>
  <c r="I42" i="2" s="1"/>
  <c r="L34" i="2"/>
  <c r="I34" i="2" s="1"/>
  <c r="L26" i="2"/>
  <c r="I26" i="2" s="1"/>
  <c r="K73" i="2"/>
  <c r="K65" i="2"/>
  <c r="H65" i="2" s="1"/>
  <c r="K57" i="2"/>
  <c r="K49" i="2"/>
  <c r="H49" i="2" s="1"/>
  <c r="K41" i="2"/>
  <c r="K33" i="2"/>
  <c r="H33" i="2" s="1"/>
  <c r="K25" i="2"/>
  <c r="H25" i="2" s="1"/>
  <c r="K17" i="2"/>
  <c r="L92" i="2"/>
  <c r="I92" i="2" s="1"/>
  <c r="L84" i="2"/>
  <c r="L76" i="2"/>
  <c r="I76" i="2" s="1"/>
  <c r="L68" i="2"/>
  <c r="I68" i="2" s="1"/>
  <c r="L60" i="2"/>
  <c r="L52" i="2"/>
  <c r="I52" i="2" s="1"/>
  <c r="I44" i="2"/>
  <c r="L36" i="2"/>
  <c r="I36" i="2" s="1"/>
  <c r="L28" i="2"/>
  <c r="I28" i="2" s="1"/>
  <c r="L20" i="2"/>
  <c r="I20" i="2" s="1"/>
  <c r="K86" i="2"/>
  <c r="K78" i="2"/>
  <c r="K70" i="2"/>
  <c r="H70" i="2" s="1"/>
  <c r="K62" i="2"/>
  <c r="K54" i="2"/>
  <c r="K46" i="2"/>
  <c r="K38" i="2"/>
  <c r="K30" i="2"/>
  <c r="K22" i="2"/>
  <c r="L89" i="2"/>
  <c r="I89" i="2" s="1"/>
  <c r="L81" i="2"/>
  <c r="I81" i="2" s="1"/>
  <c r="L73" i="2"/>
  <c r="I73" i="2" s="1"/>
  <c r="L65" i="2"/>
  <c r="I65" i="2" s="1"/>
  <c r="L57" i="2"/>
  <c r="I57" i="2" s="1"/>
  <c r="L49" i="2"/>
  <c r="I49" i="2" s="1"/>
  <c r="L41" i="2"/>
  <c r="I41" i="2" s="1"/>
  <c r="L33" i="2"/>
  <c r="I33" i="2" s="1"/>
  <c r="L25" i="2"/>
  <c r="I25" i="2" s="1"/>
  <c r="L17" i="2"/>
  <c r="I17" i="2" s="1"/>
  <c r="K81" i="2"/>
  <c r="K89" i="2"/>
  <c r="K83" i="2"/>
  <c r="K75" i="2"/>
  <c r="K67" i="2"/>
  <c r="K59" i="2"/>
  <c r="H43" i="2"/>
  <c r="K35" i="2"/>
  <c r="K27" i="2"/>
  <c r="K19" i="2"/>
  <c r="L70" i="2"/>
  <c r="I70" i="2" s="1"/>
  <c r="K85" i="2"/>
  <c r="K77" i="2"/>
  <c r="H77" i="2" s="1"/>
  <c r="K69" i="2"/>
  <c r="H69" i="2" s="1"/>
  <c r="K61" i="2"/>
  <c r="K53" i="2"/>
  <c r="K45" i="2"/>
  <c r="K37" i="2"/>
  <c r="K29" i="2"/>
  <c r="K21" i="2"/>
  <c r="H21" i="2" s="1"/>
  <c r="L88" i="2"/>
  <c r="I88" i="2" s="1"/>
  <c r="L80" i="2"/>
  <c r="L72" i="2"/>
  <c r="I72" i="2" s="1"/>
  <c r="L64" i="2"/>
  <c r="I64" i="2" s="1"/>
  <c r="L56" i="2"/>
  <c r="L48" i="2"/>
  <c r="L40" i="2"/>
  <c r="I40" i="2" s="1"/>
  <c r="L32" i="2"/>
  <c r="L24" i="2"/>
  <c r="I24" i="2" s="1"/>
  <c r="L16" i="2"/>
  <c r="K82" i="2"/>
  <c r="K74" i="2"/>
  <c r="K66" i="2"/>
  <c r="H66" i="2" s="1"/>
  <c r="K58" i="2"/>
  <c r="K42" i="2"/>
  <c r="K34" i="2"/>
  <c r="K26" i="2"/>
  <c r="K18" i="2"/>
  <c r="L85" i="2"/>
  <c r="I85" i="2" s="1"/>
  <c r="L77" i="2"/>
  <c r="I77" i="2" s="1"/>
  <c r="L69" i="2"/>
  <c r="I69" i="2" s="1"/>
  <c r="L61" i="2"/>
  <c r="I61" i="2" s="1"/>
  <c r="L53" i="2"/>
  <c r="I53" i="2" s="1"/>
  <c r="L45" i="2"/>
  <c r="I45" i="2" s="1"/>
  <c r="L37" i="2"/>
  <c r="I37" i="2" s="1"/>
  <c r="L29" i="2"/>
  <c r="I29" i="2" s="1"/>
  <c r="L21" i="2"/>
  <c r="I21" i="2" s="1"/>
  <c r="K39" i="2"/>
  <c r="K31" i="2"/>
  <c r="L90" i="2"/>
  <c r="L66" i="2"/>
  <c r="I66" i="2" s="1"/>
  <c r="L58" i="2"/>
  <c r="I58" i="2" s="1"/>
  <c r="I16" i="2" l="1"/>
  <c r="N16" i="2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5" i="2" s="1"/>
  <c r="N46" i="2" s="1"/>
  <c r="N47" i="2" s="1"/>
  <c r="N48" i="2" s="1"/>
  <c r="N49" i="2" s="1"/>
  <c r="M17" i="2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5" i="2" s="1"/>
  <c r="M46" i="2" s="1"/>
  <c r="M47" i="2" s="1"/>
  <c r="M48" i="2" s="1"/>
  <c r="M49" i="2" s="1"/>
  <c r="H17" i="2"/>
  <c r="AR17" i="2"/>
  <c r="AR31" i="2"/>
  <c r="AI31" i="2" s="1"/>
  <c r="AR39" i="2"/>
  <c r="AD39" i="2" s="1"/>
  <c r="AR62" i="2"/>
  <c r="AG62" i="2" s="1"/>
  <c r="AR78" i="2"/>
  <c r="AE78" i="2" s="1"/>
  <c r="H16" i="2"/>
  <c r="AR32" i="2"/>
  <c r="AD32" i="2" s="1"/>
  <c r="AR90" i="2"/>
  <c r="AF90" i="2" s="1"/>
  <c r="AR27" i="2"/>
  <c r="AF27" i="2" s="1"/>
  <c r="AR42" i="2"/>
  <c r="AG42" i="2" s="1"/>
  <c r="AR71" i="2"/>
  <c r="AD71" i="2" s="1"/>
  <c r="AR84" i="2"/>
  <c r="AI84" i="2" s="1"/>
  <c r="AR80" i="2"/>
  <c r="AG80" i="2" s="1"/>
  <c r="AR56" i="2"/>
  <c r="AJ56" i="2" s="1"/>
  <c r="AR79" i="2"/>
  <c r="AF79" i="2" s="1"/>
  <c r="AR67" i="2"/>
  <c r="AG67" i="2" s="1"/>
  <c r="AR63" i="2"/>
  <c r="AD63" i="2" s="1"/>
  <c r="AR55" i="2"/>
  <c r="AF55" i="2" s="1"/>
  <c r="AR87" i="2"/>
  <c r="AG87" i="2" s="1"/>
  <c r="AR76" i="2"/>
  <c r="AG76" i="2" s="1"/>
  <c r="AR68" i="2"/>
  <c r="AI68" i="2" s="1"/>
  <c r="AR83" i="2"/>
  <c r="AE83" i="2" s="1"/>
  <c r="AR26" i="2"/>
  <c r="AF26" i="2" s="1"/>
  <c r="AR35" i="2"/>
  <c r="AH35" i="2" s="1"/>
  <c r="H63" i="2"/>
  <c r="AR34" i="2"/>
  <c r="AI34" i="2" s="1"/>
  <c r="AR43" i="2"/>
  <c r="AR19" i="2"/>
  <c r="AE19" i="2" s="1"/>
  <c r="AR30" i="2"/>
  <c r="AF30" i="2" s="1"/>
  <c r="AR75" i="2"/>
  <c r="AH75" i="2" s="1"/>
  <c r="AR54" i="2"/>
  <c r="AG54" i="2" s="1"/>
  <c r="I84" i="2"/>
  <c r="AR23" i="2"/>
  <c r="AD23" i="2" s="1"/>
  <c r="AR48" i="2"/>
  <c r="AJ48" i="2" s="1"/>
  <c r="AR86" i="2"/>
  <c r="AF86" i="2" s="1"/>
  <c r="H76" i="2"/>
  <c r="AR47" i="2"/>
  <c r="AH47" i="2" s="1"/>
  <c r="AR28" i="2"/>
  <c r="AH28" i="2" s="1"/>
  <c r="AR38" i="2"/>
  <c r="AI38" i="2" s="1"/>
  <c r="AR36" i="2"/>
  <c r="AI36" i="2" s="1"/>
  <c r="AR46" i="2"/>
  <c r="AH46" i="2" s="1"/>
  <c r="AR92" i="2"/>
  <c r="AD92" i="2" s="1"/>
  <c r="AR91" i="2"/>
  <c r="AR52" i="2"/>
  <c r="AJ52" i="2" s="1"/>
  <c r="AR89" i="2"/>
  <c r="AE89" i="2" s="1"/>
  <c r="H39" i="2"/>
  <c r="H34" i="2"/>
  <c r="AR81" i="2"/>
  <c r="AJ81" i="2" s="1"/>
  <c r="AR40" i="2"/>
  <c r="AG40" i="2" s="1"/>
  <c r="AR22" i="2"/>
  <c r="AD22" i="2" s="1"/>
  <c r="AR59" i="2"/>
  <c r="AD59" i="2" s="1"/>
  <c r="H27" i="2"/>
  <c r="AR45" i="2"/>
  <c r="AJ45" i="2" s="1"/>
  <c r="H83" i="2"/>
  <c r="AR60" i="2"/>
  <c r="AF60" i="2" s="1"/>
  <c r="AR77" i="2"/>
  <c r="AG77" i="2" s="1"/>
  <c r="H38" i="2"/>
  <c r="I80" i="2"/>
  <c r="AR24" i="2"/>
  <c r="AD24" i="2" s="1"/>
  <c r="AR74" i="2"/>
  <c r="AJ74" i="2" s="1"/>
  <c r="AR72" i="2"/>
  <c r="AD72" i="2" s="1"/>
  <c r="AR41" i="2"/>
  <c r="J41" i="2" s="1"/>
  <c r="I56" i="2"/>
  <c r="H19" i="2"/>
  <c r="AR49" i="2"/>
  <c r="AG49" i="2" s="1"/>
  <c r="AR82" i="2"/>
  <c r="AI82" i="2" s="1"/>
  <c r="AR37" i="2"/>
  <c r="AH37" i="2" s="1"/>
  <c r="AR44" i="2"/>
  <c r="H89" i="2"/>
  <c r="AR73" i="2"/>
  <c r="AD73" i="2" s="1"/>
  <c r="AR64" i="2"/>
  <c r="AI64" i="2" s="1"/>
  <c r="I90" i="2"/>
  <c r="AR66" i="2"/>
  <c r="J66" i="2" s="1"/>
  <c r="AR29" i="2"/>
  <c r="J29" i="2" s="1"/>
  <c r="AR61" i="2"/>
  <c r="H61" i="2"/>
  <c r="I48" i="2"/>
  <c r="AR16" i="2"/>
  <c r="AS16" i="2" s="1"/>
  <c r="H37" i="2"/>
  <c r="AR69" i="2"/>
  <c r="J69" i="2" s="1"/>
  <c r="H46" i="2"/>
  <c r="H86" i="2"/>
  <c r="H42" i="2"/>
  <c r="H74" i="2"/>
  <c r="AR88" i="2"/>
  <c r="H45" i="2"/>
  <c r="H59" i="2"/>
  <c r="H78" i="2"/>
  <c r="H22" i="2"/>
  <c r="H54" i="2"/>
  <c r="AR18" i="2"/>
  <c r="H18" i="2"/>
  <c r="H82" i="2"/>
  <c r="H29" i="2"/>
  <c r="H35" i="2"/>
  <c r="H67" i="2"/>
  <c r="H41" i="2"/>
  <c r="AR25" i="2"/>
  <c r="J25" i="2" s="1"/>
  <c r="AR57" i="2"/>
  <c r="J57" i="2" s="1"/>
  <c r="AR20" i="2"/>
  <c r="AR58" i="2"/>
  <c r="AR21" i="2"/>
  <c r="J21" i="2" s="1"/>
  <c r="AR53" i="2"/>
  <c r="J53" i="2" s="1"/>
  <c r="AR85" i="2"/>
  <c r="J85" i="2" s="1"/>
  <c r="I60" i="2"/>
  <c r="I32" i="2"/>
  <c r="H53" i="2"/>
  <c r="H73" i="2"/>
  <c r="AR70" i="2"/>
  <c r="H30" i="2"/>
  <c r="H62" i="2"/>
  <c r="H57" i="2"/>
  <c r="H31" i="2"/>
  <c r="H26" i="2"/>
  <c r="H58" i="2"/>
  <c r="H85" i="2"/>
  <c r="H75" i="2"/>
  <c r="AR33" i="2"/>
  <c r="AR65" i="2"/>
  <c r="J65" i="2" s="1"/>
  <c r="H81" i="2"/>
  <c r="AS17" i="2" l="1"/>
  <c r="AS18" i="2" s="1"/>
  <c r="AS19" i="2" s="1"/>
  <c r="AS20" i="2" s="1"/>
  <c r="AS21" i="2" s="1"/>
  <c r="AS22" i="2" s="1"/>
  <c r="AS23" i="2" s="1"/>
  <c r="AS24" i="2" s="1"/>
  <c r="AS25" i="2" s="1"/>
  <c r="AS26" i="2" s="1"/>
  <c r="AS27" i="2" s="1"/>
  <c r="AS28" i="2" s="1"/>
  <c r="AS29" i="2" s="1"/>
  <c r="AS30" i="2" s="1"/>
  <c r="AS31" i="2" s="1"/>
  <c r="AS32" i="2" s="1"/>
  <c r="AS33" i="2" s="1"/>
  <c r="AS34" i="2" s="1"/>
  <c r="AS35" i="2" s="1"/>
  <c r="AS36" i="2" s="1"/>
  <c r="AS37" i="2" s="1"/>
  <c r="AS38" i="2" s="1"/>
  <c r="AS39" i="2" s="1"/>
  <c r="AS40" i="2" s="1"/>
  <c r="AS41" i="2" s="1"/>
  <c r="AS42" i="2" s="1"/>
  <c r="AS43" i="2" s="1"/>
  <c r="AS44" i="2" s="1"/>
  <c r="AS45" i="2" s="1"/>
  <c r="AS46" i="2" s="1"/>
  <c r="AS47" i="2" s="1"/>
  <c r="AS48" i="2" s="1"/>
  <c r="AS49" i="2" s="1"/>
  <c r="M50" i="2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N50" i="2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AJ17" i="2"/>
  <c r="AF17" i="2"/>
  <c r="AI17" i="2"/>
  <c r="AH17" i="2"/>
  <c r="AE17" i="2"/>
  <c r="AD17" i="2"/>
  <c r="AG17" i="2"/>
  <c r="AE76" i="2"/>
  <c r="AD76" i="2"/>
  <c r="AF31" i="2"/>
  <c r="J31" i="2"/>
  <c r="AD90" i="2"/>
  <c r="AJ31" i="2"/>
  <c r="AE31" i="2"/>
  <c r="AF78" i="2"/>
  <c r="AD78" i="2"/>
  <c r="AE39" i="2"/>
  <c r="AG31" i="2"/>
  <c r="AI86" i="2"/>
  <c r="AG78" i="2"/>
  <c r="AD62" i="2"/>
  <c r="AD31" i="2"/>
  <c r="AI78" i="2"/>
  <c r="AJ78" i="2"/>
  <c r="AI62" i="2"/>
  <c r="AH78" i="2"/>
  <c r="AH39" i="2"/>
  <c r="J17" i="2"/>
  <c r="AG39" i="2"/>
  <c r="AH31" i="2"/>
  <c r="AI40" i="2"/>
  <c r="AI42" i="2"/>
  <c r="AF46" i="2"/>
  <c r="AI39" i="2"/>
  <c r="J27" i="2"/>
  <c r="AF39" i="2"/>
  <c r="AJ39" i="2"/>
  <c r="AG90" i="2"/>
  <c r="AJ38" i="2"/>
  <c r="AH90" i="2"/>
  <c r="AJ90" i="2"/>
  <c r="AE90" i="2"/>
  <c r="AI90" i="2"/>
  <c r="AD79" i="2"/>
  <c r="AF32" i="2"/>
  <c r="AE32" i="2"/>
  <c r="AI32" i="2"/>
  <c r="AH32" i="2"/>
  <c r="AG32" i="2"/>
  <c r="AI26" i="2"/>
  <c r="AJ32" i="2"/>
  <c r="J32" i="2"/>
  <c r="AF36" i="2"/>
  <c r="AD19" i="2"/>
  <c r="AI76" i="2"/>
  <c r="AH62" i="2"/>
  <c r="AF19" i="2"/>
  <c r="J60" i="2"/>
  <c r="AJ27" i="2"/>
  <c r="AF76" i="2"/>
  <c r="AE75" i="2"/>
  <c r="AJ62" i="2"/>
  <c r="AH52" i="2"/>
  <c r="AF62" i="2"/>
  <c r="AF80" i="2"/>
  <c r="AE62" i="2"/>
  <c r="AJ42" i="2"/>
  <c r="AD42" i="2"/>
  <c r="AD84" i="2"/>
  <c r="AJ84" i="2"/>
  <c r="AF84" i="2"/>
  <c r="AH84" i="2"/>
  <c r="AG84" i="2"/>
  <c r="AE84" i="2"/>
  <c r="AI27" i="2"/>
  <c r="AF68" i="2"/>
  <c r="AH71" i="2"/>
  <c r="AD27" i="2"/>
  <c r="AG27" i="2"/>
  <c r="AH27" i="2"/>
  <c r="AE27" i="2"/>
  <c r="AI55" i="2"/>
  <c r="AH42" i="2"/>
  <c r="AE80" i="2"/>
  <c r="AF42" i="2"/>
  <c r="AJ80" i="2"/>
  <c r="AE42" i="2"/>
  <c r="AH68" i="2"/>
  <c r="AE68" i="2"/>
  <c r="AI83" i="2"/>
  <c r="AH67" i="2"/>
  <c r="J26" i="2"/>
  <c r="AJ67" i="2"/>
  <c r="AE67" i="2"/>
  <c r="AD26" i="2"/>
  <c r="AJ54" i="2"/>
  <c r="J73" i="2"/>
  <c r="AG26" i="2"/>
  <c r="J67" i="2"/>
  <c r="AH26" i="2"/>
  <c r="AI71" i="2"/>
  <c r="J55" i="2"/>
  <c r="J23" i="2"/>
  <c r="AE87" i="2"/>
  <c r="AH23" i="2"/>
  <c r="AJ26" i="2"/>
  <c r="AH76" i="2"/>
  <c r="AI67" i="2"/>
  <c r="AF71" i="2"/>
  <c r="AG46" i="2"/>
  <c r="AI80" i="2"/>
  <c r="AF38" i="2"/>
  <c r="AE55" i="2"/>
  <c r="AE71" i="2"/>
  <c r="AJ55" i="2"/>
  <c r="AF23" i="2"/>
  <c r="AE26" i="2"/>
  <c r="AJ76" i="2"/>
  <c r="AD52" i="2"/>
  <c r="AG71" i="2"/>
  <c r="AH80" i="2"/>
  <c r="AD55" i="2"/>
  <c r="AG23" i="2"/>
  <c r="AG55" i="2"/>
  <c r="AH55" i="2"/>
  <c r="AE23" i="2"/>
  <c r="AJ71" i="2"/>
  <c r="J71" i="2"/>
  <c r="AJ40" i="2"/>
  <c r="AE38" i="2"/>
  <c r="AJ19" i="2"/>
  <c r="AD67" i="2"/>
  <c r="AD80" i="2"/>
  <c r="J83" i="2"/>
  <c r="AD47" i="2"/>
  <c r="AG83" i="2"/>
  <c r="AJ79" i="2"/>
  <c r="AI47" i="2"/>
  <c r="AD75" i="2"/>
  <c r="AH79" i="2"/>
  <c r="AE79" i="2"/>
  <c r="AG79" i="2"/>
  <c r="J79" i="2"/>
  <c r="AI79" i="2"/>
  <c r="AF67" i="2"/>
  <c r="AG63" i="2"/>
  <c r="AI72" i="2"/>
  <c r="AG72" i="2"/>
  <c r="J35" i="2"/>
  <c r="AG35" i="2"/>
  <c r="AJ72" i="2"/>
  <c r="AF37" i="2"/>
  <c r="AE46" i="2"/>
  <c r="AE56" i="2"/>
  <c r="AJ68" i="2"/>
  <c r="AH63" i="2"/>
  <c r="AJ35" i="2"/>
  <c r="AI56" i="2"/>
  <c r="J63" i="2"/>
  <c r="AJ30" i="2"/>
  <c r="AI63" i="2"/>
  <c r="AE35" i="2"/>
  <c r="AH56" i="2"/>
  <c r="AI35" i="2"/>
  <c r="AG68" i="2"/>
  <c r="AJ63" i="2"/>
  <c r="AD56" i="2"/>
  <c r="AD68" i="2"/>
  <c r="AE63" i="2"/>
  <c r="AF56" i="2"/>
  <c r="AF63" i="2"/>
  <c r="AG56" i="2"/>
  <c r="J86" i="2"/>
  <c r="AD74" i="2"/>
  <c r="AD86" i="2"/>
  <c r="AH86" i="2"/>
  <c r="AD87" i="2"/>
  <c r="AJ86" i="2"/>
  <c r="AG86" i="2"/>
  <c r="AJ87" i="2"/>
  <c r="AF87" i="2"/>
  <c r="J87" i="2"/>
  <c r="AI87" i="2"/>
  <c r="AG64" i="2"/>
  <c r="AE86" i="2"/>
  <c r="AH87" i="2"/>
  <c r="AD81" i="2"/>
  <c r="AJ64" i="2"/>
  <c r="AE49" i="2"/>
  <c r="AJ59" i="2"/>
  <c r="AF83" i="2"/>
  <c r="AI75" i="2"/>
  <c r="AE47" i="2"/>
  <c r="AG59" i="2"/>
  <c r="AJ83" i="2"/>
  <c r="AG47" i="2"/>
  <c r="AH59" i="2"/>
  <c r="J59" i="2"/>
  <c r="AG75" i="2"/>
  <c r="AF47" i="2"/>
  <c r="AE59" i="2"/>
  <c r="J47" i="2"/>
  <c r="AD83" i="2"/>
  <c r="AJ75" i="2"/>
  <c r="AF59" i="2"/>
  <c r="AF34" i="2"/>
  <c r="AH83" i="2"/>
  <c r="AF75" i="2"/>
  <c r="AJ47" i="2"/>
  <c r="AI59" i="2"/>
  <c r="AD35" i="2"/>
  <c r="AH54" i="2"/>
  <c r="AF35" i="2"/>
  <c r="J34" i="2"/>
  <c r="AH45" i="2"/>
  <c r="AJ92" i="2"/>
  <c r="AE34" i="2"/>
  <c r="AH22" i="2"/>
  <c r="AG34" i="2"/>
  <c r="AD34" i="2"/>
  <c r="J45" i="2"/>
  <c r="AF41" i="2"/>
  <c r="AH34" i="2"/>
  <c r="AI77" i="2"/>
  <c r="AJ34" i="2"/>
  <c r="AE41" i="2"/>
  <c r="AJ22" i="2"/>
  <c r="AI23" i="2"/>
  <c r="AE77" i="2"/>
  <c r="AE40" i="2"/>
  <c r="AG38" i="2"/>
  <c r="AI19" i="2"/>
  <c r="AD30" i="2"/>
  <c r="AD41" i="2"/>
  <c r="AG22" i="2"/>
  <c r="AI46" i="2"/>
  <c r="AD40" i="2"/>
  <c r="AG30" i="2"/>
  <c r="AF72" i="2"/>
  <c r="AE24" i="2"/>
  <c r="AH41" i="2"/>
  <c r="AE92" i="2"/>
  <c r="AJ77" i="2"/>
  <c r="AH30" i="2"/>
  <c r="AE22" i="2"/>
  <c r="AG92" i="2"/>
  <c r="J72" i="2"/>
  <c r="AD77" i="2"/>
  <c r="AH40" i="2"/>
  <c r="AD38" i="2"/>
  <c r="AH19" i="2"/>
  <c r="AI30" i="2"/>
  <c r="AH72" i="2"/>
  <c r="AG41" i="2"/>
  <c r="AF22" i="2"/>
  <c r="AJ46" i="2"/>
  <c r="AH92" i="2"/>
  <c r="AI41" i="2"/>
  <c r="J44" i="2"/>
  <c r="J46" i="2"/>
  <c r="J38" i="2"/>
  <c r="AJ23" i="2"/>
  <c r="AH77" i="2"/>
  <c r="AF40" i="2"/>
  <c r="AH38" i="2"/>
  <c r="AG19" i="2"/>
  <c r="AE72" i="2"/>
  <c r="AJ41" i="2"/>
  <c r="AI22" i="2"/>
  <c r="AD46" i="2"/>
  <c r="AI92" i="2"/>
  <c r="AE60" i="2"/>
  <c r="AF77" i="2"/>
  <c r="AE30" i="2"/>
  <c r="J30" i="2"/>
  <c r="AF92" i="2"/>
  <c r="AD45" i="2"/>
  <c r="AE48" i="2"/>
  <c r="AG45" i="2"/>
  <c r="AF48" i="2"/>
  <c r="AI45" i="2"/>
  <c r="AI48" i="2"/>
  <c r="AF45" i="2"/>
  <c r="AH48" i="2"/>
  <c r="AE45" i="2"/>
  <c r="AG48" i="2"/>
  <c r="AD48" i="2"/>
  <c r="AF82" i="2"/>
  <c r="AH49" i="2"/>
  <c r="AJ49" i="2"/>
  <c r="AE28" i="2"/>
  <c r="AF52" i="2"/>
  <c r="AE54" i="2"/>
  <c r="AD28" i="2"/>
  <c r="AG52" i="2"/>
  <c r="AI49" i="2"/>
  <c r="AF54" i="2"/>
  <c r="AI28" i="2"/>
  <c r="AE52" i="2"/>
  <c r="AD49" i="2"/>
  <c r="AI54" i="2"/>
  <c r="AF28" i="2"/>
  <c r="AI52" i="2"/>
  <c r="AF49" i="2"/>
  <c r="AD54" i="2"/>
  <c r="AJ28" i="2"/>
  <c r="AG36" i="2"/>
  <c r="AH81" i="2"/>
  <c r="AH74" i="2"/>
  <c r="AJ37" i="2"/>
  <c r="AD36" i="2"/>
  <c r="AI81" i="2"/>
  <c r="AI74" i="2"/>
  <c r="J74" i="2"/>
  <c r="AH36" i="2"/>
  <c r="AF81" i="2"/>
  <c r="AE81" i="2"/>
  <c r="AF74" i="2"/>
  <c r="AE36" i="2"/>
  <c r="AG81" i="2"/>
  <c r="AE74" i="2"/>
  <c r="AJ36" i="2"/>
  <c r="AG74" i="2"/>
  <c r="AI37" i="2"/>
  <c r="AG28" i="2"/>
  <c r="AE37" i="2"/>
  <c r="AD89" i="2"/>
  <c r="AI89" i="2"/>
  <c r="AH89" i="2"/>
  <c r="AH73" i="2"/>
  <c r="AF89" i="2"/>
  <c r="AG89" i="2"/>
  <c r="AI73" i="2"/>
  <c r="AF73" i="2"/>
  <c r="AJ89" i="2"/>
  <c r="AE73" i="2"/>
  <c r="AD60" i="2"/>
  <c r="AG37" i="2"/>
  <c r="AJ60" i="2"/>
  <c r="AD37" i="2"/>
  <c r="AH91" i="2"/>
  <c r="AG91" i="2"/>
  <c r="AD91" i="2"/>
  <c r="AI91" i="2"/>
  <c r="AF91" i="2"/>
  <c r="AE91" i="2"/>
  <c r="AJ91" i="2"/>
  <c r="AG73" i="2"/>
  <c r="AJ73" i="2"/>
  <c r="AG60" i="2"/>
  <c r="AH60" i="2"/>
  <c r="AI60" i="2"/>
  <c r="J24" i="2"/>
  <c r="AE82" i="2"/>
  <c r="AH64" i="2"/>
  <c r="AI24" i="2"/>
  <c r="AD82" i="2"/>
  <c r="AE64" i="2"/>
  <c r="AH24" i="2"/>
  <c r="AH82" i="2"/>
  <c r="AD64" i="2"/>
  <c r="AG24" i="2"/>
  <c r="AG82" i="2"/>
  <c r="AF64" i="2"/>
  <c r="AJ24" i="2"/>
  <c r="AJ82" i="2"/>
  <c r="AF24" i="2"/>
  <c r="AJ85" i="2"/>
  <c r="AH85" i="2"/>
  <c r="AD85" i="2"/>
  <c r="AF85" i="2"/>
  <c r="AE85" i="2"/>
  <c r="AG85" i="2"/>
  <c r="AI85" i="2"/>
  <c r="AJ20" i="2"/>
  <c r="AH20" i="2"/>
  <c r="AD20" i="2"/>
  <c r="AI20" i="2"/>
  <c r="AE20" i="2"/>
  <c r="AG20" i="2"/>
  <c r="AF20" i="2"/>
  <c r="AJ69" i="2"/>
  <c r="AF69" i="2"/>
  <c r="AE69" i="2"/>
  <c r="AH69" i="2"/>
  <c r="AD69" i="2"/>
  <c r="AG69" i="2"/>
  <c r="AI69" i="2"/>
  <c r="AJ53" i="2"/>
  <c r="AH53" i="2"/>
  <c r="AD53" i="2"/>
  <c r="AF53" i="2"/>
  <c r="AE53" i="2"/>
  <c r="AG53" i="2"/>
  <c r="AI53" i="2"/>
  <c r="AJ57" i="2"/>
  <c r="AG57" i="2"/>
  <c r="AE57" i="2"/>
  <c r="AH57" i="2"/>
  <c r="AD57" i="2"/>
  <c r="AF57" i="2"/>
  <c r="AI57" i="2"/>
  <c r="AI18" i="2"/>
  <c r="AJ18" i="2"/>
  <c r="AF18" i="2"/>
  <c r="AG18" i="2"/>
  <c r="AH18" i="2"/>
  <c r="AD18" i="2"/>
  <c r="AE18" i="2"/>
  <c r="AJ65" i="2"/>
  <c r="AG65" i="2"/>
  <c r="AE65" i="2"/>
  <c r="AF65" i="2"/>
  <c r="AI65" i="2"/>
  <c r="AH65" i="2"/>
  <c r="AD65" i="2"/>
  <c r="AJ21" i="2"/>
  <c r="AH21" i="2"/>
  <c r="AD21" i="2"/>
  <c r="AF21" i="2"/>
  <c r="AE21" i="2"/>
  <c r="AG21" i="2"/>
  <c r="AI21" i="2"/>
  <c r="AJ25" i="2"/>
  <c r="AG25" i="2"/>
  <c r="AD25" i="2"/>
  <c r="AF25" i="2"/>
  <c r="AI25" i="2"/>
  <c r="AH25" i="2"/>
  <c r="AE25" i="2"/>
  <c r="AJ16" i="2"/>
  <c r="AQ16" i="2" s="1"/>
  <c r="AG16" i="2"/>
  <c r="AN16" i="2" s="1"/>
  <c r="AD16" i="2"/>
  <c r="AK16" i="2" s="1"/>
  <c r="AE16" i="2"/>
  <c r="AL16" i="2" s="1"/>
  <c r="AH16" i="2"/>
  <c r="AO16" i="2" s="1"/>
  <c r="AI16" i="2"/>
  <c r="AP16" i="2" s="1"/>
  <c r="AF16" i="2"/>
  <c r="AM16" i="2" s="1"/>
  <c r="AI58" i="2"/>
  <c r="AE58" i="2"/>
  <c r="AJ58" i="2"/>
  <c r="AH58" i="2"/>
  <c r="AG58" i="2"/>
  <c r="AD58" i="2"/>
  <c r="AF58" i="2"/>
  <c r="AJ61" i="2"/>
  <c r="AF61" i="2"/>
  <c r="AE61" i="2"/>
  <c r="AI61" i="2"/>
  <c r="AH61" i="2"/>
  <c r="AG61" i="2"/>
  <c r="AD61" i="2"/>
  <c r="AD33" i="2"/>
  <c r="AG33" i="2"/>
  <c r="AI33" i="2"/>
  <c r="AH33" i="2"/>
  <c r="AJ33" i="2"/>
  <c r="AE33" i="2"/>
  <c r="AF33" i="2"/>
  <c r="AG70" i="2"/>
  <c r="AF70" i="2"/>
  <c r="AJ70" i="2"/>
  <c r="AI70" i="2"/>
  <c r="AH70" i="2"/>
  <c r="AD70" i="2"/>
  <c r="AE70" i="2"/>
  <c r="AJ29" i="2"/>
  <c r="AF29" i="2"/>
  <c r="AE29" i="2"/>
  <c r="AI29" i="2"/>
  <c r="AH29" i="2"/>
  <c r="AG29" i="2"/>
  <c r="AD29" i="2"/>
  <c r="AJ88" i="2"/>
  <c r="AG88" i="2"/>
  <c r="AH88" i="2"/>
  <c r="AI88" i="2"/>
  <c r="AE88" i="2"/>
  <c r="AF88" i="2"/>
  <c r="AD88" i="2"/>
  <c r="AI66" i="2"/>
  <c r="AJ66" i="2"/>
  <c r="AH66" i="2"/>
  <c r="AD66" i="2"/>
  <c r="AG66" i="2"/>
  <c r="AF66" i="2"/>
  <c r="AE66" i="2"/>
  <c r="J91" i="2"/>
  <c r="J88" i="2"/>
  <c r="J68" i="2"/>
  <c r="J20" i="2"/>
  <c r="J16" i="2"/>
  <c r="J84" i="2"/>
  <c r="J52" i="2"/>
  <c r="J28" i="2"/>
  <c r="J64" i="2"/>
  <c r="J81" i="2"/>
  <c r="J43" i="2"/>
  <c r="J58" i="2"/>
  <c r="J39" i="2"/>
  <c r="J61" i="2"/>
  <c r="J37" i="2"/>
  <c r="J70" i="2"/>
  <c r="J42" i="2"/>
  <c r="J75" i="2"/>
  <c r="J49" i="2"/>
  <c r="J33" i="2"/>
  <c r="J22" i="2"/>
  <c r="J78" i="2"/>
  <c r="J62" i="2"/>
  <c r="J18" i="2"/>
  <c r="J77" i="2"/>
  <c r="J19" i="2"/>
  <c r="J82" i="2"/>
  <c r="J54" i="2"/>
  <c r="AO17" i="2" l="1"/>
  <c r="AO18" i="2" s="1"/>
  <c r="AO19" i="2" s="1"/>
  <c r="AO20" i="2" s="1"/>
  <c r="AO21" i="2" s="1"/>
  <c r="AO22" i="2" s="1"/>
  <c r="AO23" i="2" s="1"/>
  <c r="AO24" i="2" s="1"/>
  <c r="AO25" i="2" s="1"/>
  <c r="AO26" i="2" s="1"/>
  <c r="AO27" i="2" s="1"/>
  <c r="AO28" i="2" s="1"/>
  <c r="AO29" i="2" s="1"/>
  <c r="AO30" i="2" s="1"/>
  <c r="AO31" i="2" s="1"/>
  <c r="AO32" i="2" s="1"/>
  <c r="AO33" i="2" s="1"/>
  <c r="AO34" i="2" s="1"/>
  <c r="AO35" i="2" s="1"/>
  <c r="AO36" i="2" s="1"/>
  <c r="AO37" i="2" s="1"/>
  <c r="AO38" i="2" s="1"/>
  <c r="AO39" i="2" s="1"/>
  <c r="AO40" i="2" s="1"/>
  <c r="AO41" i="2" s="1"/>
  <c r="AO42" i="2" s="1"/>
  <c r="AO43" i="2" s="1"/>
  <c r="AO44" i="2" s="1"/>
  <c r="AO45" i="2" s="1"/>
  <c r="AO46" i="2" s="1"/>
  <c r="AO47" i="2" s="1"/>
  <c r="AO48" i="2" s="1"/>
  <c r="AO49" i="2" s="1"/>
  <c r="AS50" i="2"/>
  <c r="AS51" i="2" s="1"/>
  <c r="AS52" i="2" s="1"/>
  <c r="AS53" i="2" s="1"/>
  <c r="AS54" i="2" s="1"/>
  <c r="AS55" i="2" s="1"/>
  <c r="AS56" i="2" s="1"/>
  <c r="AS57" i="2" s="1"/>
  <c r="AS58" i="2" s="1"/>
  <c r="AS59" i="2" s="1"/>
  <c r="AS60" i="2" s="1"/>
  <c r="AS61" i="2" s="1"/>
  <c r="AS62" i="2" s="1"/>
  <c r="AS63" i="2" s="1"/>
  <c r="AS64" i="2" s="1"/>
  <c r="AS65" i="2" s="1"/>
  <c r="AS66" i="2" s="1"/>
  <c r="AS67" i="2" s="1"/>
  <c r="AS68" i="2" s="1"/>
  <c r="AS69" i="2" s="1"/>
  <c r="AS70" i="2" s="1"/>
  <c r="AS71" i="2" s="1"/>
  <c r="AS72" i="2" s="1"/>
  <c r="AS73" i="2" s="1"/>
  <c r="AS74" i="2" s="1"/>
  <c r="AS75" i="2" s="1"/>
  <c r="AS76" i="2" s="1"/>
  <c r="AS77" i="2" s="1"/>
  <c r="AS78" i="2" s="1"/>
  <c r="AS79" i="2" s="1"/>
  <c r="AS80" i="2" s="1"/>
  <c r="AS81" i="2" s="1"/>
  <c r="AS82" i="2" s="1"/>
  <c r="AS83" i="2" s="1"/>
  <c r="AS84" i="2" s="1"/>
  <c r="AS85" i="2" s="1"/>
  <c r="AS86" i="2" s="1"/>
  <c r="AS87" i="2" s="1"/>
  <c r="AS88" i="2" s="1"/>
  <c r="AS89" i="2" s="1"/>
  <c r="AS90" i="2" s="1"/>
  <c r="AS91" i="2" s="1"/>
  <c r="AS92" i="2" s="1"/>
  <c r="AS93" i="2" s="1"/>
  <c r="AS94" i="2" s="1"/>
  <c r="AS95" i="2" s="1"/>
  <c r="AS96" i="2" s="1"/>
  <c r="AS97" i="2" s="1"/>
  <c r="AS98" i="2" s="1"/>
  <c r="AS99" i="2" s="1"/>
  <c r="AP17" i="2"/>
  <c r="AP18" i="2" s="1"/>
  <c r="AP19" i="2" s="1"/>
  <c r="AP20" i="2" s="1"/>
  <c r="AP21" i="2" s="1"/>
  <c r="AP22" i="2" s="1"/>
  <c r="AP23" i="2" s="1"/>
  <c r="AP24" i="2" s="1"/>
  <c r="AP25" i="2" s="1"/>
  <c r="AP26" i="2" s="1"/>
  <c r="AP27" i="2" s="1"/>
  <c r="AP28" i="2" s="1"/>
  <c r="AP29" i="2" s="1"/>
  <c r="AP30" i="2" s="1"/>
  <c r="AP31" i="2" s="1"/>
  <c r="AP32" i="2" s="1"/>
  <c r="AP33" i="2" s="1"/>
  <c r="AP34" i="2" s="1"/>
  <c r="AP35" i="2" s="1"/>
  <c r="AP36" i="2" s="1"/>
  <c r="AP37" i="2" s="1"/>
  <c r="AP38" i="2" s="1"/>
  <c r="AP39" i="2" s="1"/>
  <c r="AP40" i="2" s="1"/>
  <c r="AP41" i="2" s="1"/>
  <c r="AP42" i="2" s="1"/>
  <c r="AP43" i="2" s="1"/>
  <c r="AP44" i="2" s="1"/>
  <c r="AP45" i="2" s="1"/>
  <c r="AP46" i="2" s="1"/>
  <c r="AP47" i="2" s="1"/>
  <c r="AP48" i="2" s="1"/>
  <c r="AP49" i="2" s="1"/>
  <c r="AM17" i="2"/>
  <c r="AM18" i="2" s="1"/>
  <c r="AM19" i="2" s="1"/>
  <c r="AM20" i="2" s="1"/>
  <c r="AM21" i="2" s="1"/>
  <c r="AM22" i="2" s="1"/>
  <c r="AM23" i="2" s="1"/>
  <c r="AM24" i="2" s="1"/>
  <c r="AM25" i="2" s="1"/>
  <c r="AM26" i="2" s="1"/>
  <c r="AM27" i="2" s="1"/>
  <c r="AM28" i="2" s="1"/>
  <c r="AM29" i="2" s="1"/>
  <c r="AM30" i="2" s="1"/>
  <c r="AM31" i="2" s="1"/>
  <c r="AM32" i="2" s="1"/>
  <c r="AM33" i="2" s="1"/>
  <c r="AM34" i="2" s="1"/>
  <c r="AM35" i="2" s="1"/>
  <c r="AM36" i="2" s="1"/>
  <c r="AM37" i="2" s="1"/>
  <c r="AM38" i="2" s="1"/>
  <c r="AM39" i="2" s="1"/>
  <c r="AM40" i="2" s="1"/>
  <c r="AM41" i="2" s="1"/>
  <c r="AM42" i="2" s="1"/>
  <c r="AM43" i="2" s="1"/>
  <c r="AM44" i="2" s="1"/>
  <c r="AM45" i="2" s="1"/>
  <c r="AM46" i="2" s="1"/>
  <c r="AM47" i="2" s="1"/>
  <c r="AM48" i="2" s="1"/>
  <c r="AM49" i="2" s="1"/>
  <c r="AQ17" i="2"/>
  <c r="AQ18" i="2" s="1"/>
  <c r="AQ19" i="2" s="1"/>
  <c r="AQ20" i="2" s="1"/>
  <c r="AQ21" i="2" s="1"/>
  <c r="AQ22" i="2" s="1"/>
  <c r="AQ23" i="2" s="1"/>
  <c r="AQ24" i="2" s="1"/>
  <c r="AQ25" i="2" s="1"/>
  <c r="AQ26" i="2" s="1"/>
  <c r="AQ27" i="2" s="1"/>
  <c r="AQ28" i="2" s="1"/>
  <c r="AQ29" i="2" s="1"/>
  <c r="AQ30" i="2" s="1"/>
  <c r="AQ31" i="2" s="1"/>
  <c r="AQ32" i="2" s="1"/>
  <c r="AQ33" i="2" s="1"/>
  <c r="AQ34" i="2" s="1"/>
  <c r="AQ35" i="2" s="1"/>
  <c r="AQ36" i="2" s="1"/>
  <c r="AQ37" i="2" s="1"/>
  <c r="AQ38" i="2" s="1"/>
  <c r="AQ39" i="2" s="1"/>
  <c r="AQ40" i="2" s="1"/>
  <c r="AQ41" i="2" s="1"/>
  <c r="AQ42" i="2" s="1"/>
  <c r="AQ43" i="2" s="1"/>
  <c r="AQ44" i="2" s="1"/>
  <c r="AQ45" i="2" s="1"/>
  <c r="AQ46" i="2" s="1"/>
  <c r="AQ47" i="2" s="1"/>
  <c r="AQ48" i="2" s="1"/>
  <c r="AQ49" i="2" s="1"/>
  <c r="AL17" i="2"/>
  <c r="AL18" i="2" s="1"/>
  <c r="AL19" i="2" s="1"/>
  <c r="AL20" i="2" s="1"/>
  <c r="AL21" i="2" s="1"/>
  <c r="AL22" i="2" s="1"/>
  <c r="AL23" i="2" s="1"/>
  <c r="AL24" i="2" s="1"/>
  <c r="AL25" i="2" s="1"/>
  <c r="AL26" i="2" s="1"/>
  <c r="AL27" i="2" s="1"/>
  <c r="AL28" i="2" s="1"/>
  <c r="AL29" i="2" s="1"/>
  <c r="AL30" i="2" s="1"/>
  <c r="AL31" i="2" s="1"/>
  <c r="AL32" i="2" s="1"/>
  <c r="AL33" i="2" s="1"/>
  <c r="AL34" i="2" s="1"/>
  <c r="AL35" i="2" s="1"/>
  <c r="AL36" i="2" s="1"/>
  <c r="AL37" i="2" s="1"/>
  <c r="AL38" i="2" s="1"/>
  <c r="AL39" i="2" s="1"/>
  <c r="AL40" i="2" s="1"/>
  <c r="AL41" i="2" s="1"/>
  <c r="AL42" i="2" s="1"/>
  <c r="AL43" i="2" s="1"/>
  <c r="AL44" i="2" s="1"/>
  <c r="AL45" i="2" s="1"/>
  <c r="AL46" i="2" s="1"/>
  <c r="AL47" i="2" s="1"/>
  <c r="AL48" i="2" s="1"/>
  <c r="AL49" i="2" s="1"/>
  <c r="AN17" i="2"/>
  <c r="AN18" i="2" s="1"/>
  <c r="AN19" i="2" s="1"/>
  <c r="AN20" i="2" s="1"/>
  <c r="AN21" i="2" s="1"/>
  <c r="AN22" i="2" s="1"/>
  <c r="AN23" i="2" s="1"/>
  <c r="AN24" i="2" s="1"/>
  <c r="AN25" i="2" s="1"/>
  <c r="AN26" i="2" s="1"/>
  <c r="AN27" i="2" s="1"/>
  <c r="AN28" i="2" s="1"/>
  <c r="AN29" i="2" s="1"/>
  <c r="AN30" i="2" s="1"/>
  <c r="AN31" i="2" s="1"/>
  <c r="AN32" i="2" s="1"/>
  <c r="AN33" i="2" s="1"/>
  <c r="AN34" i="2" s="1"/>
  <c r="AN35" i="2" s="1"/>
  <c r="AN36" i="2" s="1"/>
  <c r="AN37" i="2" s="1"/>
  <c r="AN38" i="2" s="1"/>
  <c r="AN39" i="2" s="1"/>
  <c r="AN40" i="2" s="1"/>
  <c r="AN41" i="2" s="1"/>
  <c r="AN42" i="2" s="1"/>
  <c r="AN43" i="2" s="1"/>
  <c r="AN44" i="2" s="1"/>
  <c r="AN45" i="2" s="1"/>
  <c r="AN46" i="2" s="1"/>
  <c r="AN47" i="2" s="1"/>
  <c r="AN48" i="2" s="1"/>
  <c r="AN49" i="2" s="1"/>
  <c r="AK17" i="2"/>
  <c r="AK18" i="2" s="1"/>
  <c r="AK19" i="2" s="1"/>
  <c r="AK20" i="2" s="1"/>
  <c r="AK21" i="2" s="1"/>
  <c r="AK22" i="2" s="1"/>
  <c r="AK23" i="2" s="1"/>
  <c r="AK24" i="2" s="1"/>
  <c r="AK25" i="2" s="1"/>
  <c r="AK26" i="2" s="1"/>
  <c r="AK27" i="2" s="1"/>
  <c r="AK28" i="2" s="1"/>
  <c r="AK29" i="2" s="1"/>
  <c r="AK30" i="2" s="1"/>
  <c r="AK31" i="2" s="1"/>
  <c r="AK32" i="2" s="1"/>
  <c r="AK33" i="2" s="1"/>
  <c r="AK34" i="2" s="1"/>
  <c r="AK35" i="2" s="1"/>
  <c r="AK36" i="2" s="1"/>
  <c r="AK37" i="2" s="1"/>
  <c r="AK38" i="2" s="1"/>
  <c r="AK39" i="2" s="1"/>
  <c r="AK40" i="2" s="1"/>
  <c r="AK41" i="2" s="1"/>
  <c r="AK42" i="2" s="1"/>
  <c r="AK43" i="2" s="1"/>
  <c r="AK44" i="2" s="1"/>
  <c r="AK45" i="2" s="1"/>
  <c r="AK46" i="2" s="1"/>
  <c r="AK47" i="2" s="1"/>
  <c r="AK48" i="2" s="1"/>
  <c r="AK49" i="2" s="1"/>
  <c r="J40" i="2"/>
  <c r="J80" i="2"/>
  <c r="J56" i="2"/>
  <c r="J36" i="2"/>
  <c r="J90" i="2"/>
  <c r="J76" i="2"/>
  <c r="J48" i="2"/>
  <c r="J92" i="2"/>
  <c r="J89" i="2"/>
  <c r="F521" i="21"/>
  <c r="G521" i="21" s="1"/>
  <c r="AL50" i="2" l="1"/>
  <c r="AL51" i="2" s="1"/>
  <c r="AL52" i="2" s="1"/>
  <c r="AL53" i="2" s="1"/>
  <c r="AL54" i="2" s="1"/>
  <c r="AL55" i="2" s="1"/>
  <c r="AL56" i="2" s="1"/>
  <c r="AL57" i="2" s="1"/>
  <c r="AL58" i="2" s="1"/>
  <c r="AL59" i="2" s="1"/>
  <c r="AL60" i="2" s="1"/>
  <c r="AL61" i="2" s="1"/>
  <c r="AL62" i="2" s="1"/>
  <c r="AL63" i="2" s="1"/>
  <c r="AL64" i="2" s="1"/>
  <c r="AL65" i="2" s="1"/>
  <c r="AL66" i="2" s="1"/>
  <c r="AL67" i="2" s="1"/>
  <c r="AL68" i="2" s="1"/>
  <c r="AL69" i="2" s="1"/>
  <c r="AL70" i="2" s="1"/>
  <c r="AL71" i="2" s="1"/>
  <c r="AL72" i="2" s="1"/>
  <c r="AL73" i="2" s="1"/>
  <c r="AL74" i="2" s="1"/>
  <c r="AL75" i="2" s="1"/>
  <c r="AL76" i="2" s="1"/>
  <c r="AL77" i="2" s="1"/>
  <c r="AL78" i="2" s="1"/>
  <c r="AL79" i="2" s="1"/>
  <c r="AL80" i="2" s="1"/>
  <c r="AL81" i="2" s="1"/>
  <c r="AL82" i="2" s="1"/>
  <c r="AL83" i="2" s="1"/>
  <c r="AL84" i="2" s="1"/>
  <c r="AL85" i="2" s="1"/>
  <c r="AL86" i="2" s="1"/>
  <c r="AL87" i="2" s="1"/>
  <c r="AL88" i="2" s="1"/>
  <c r="AL89" i="2" s="1"/>
  <c r="AL90" i="2" s="1"/>
  <c r="AL91" i="2" s="1"/>
  <c r="AL92" i="2" s="1"/>
  <c r="AL93" i="2" s="1"/>
  <c r="AL94" i="2" s="1"/>
  <c r="AL95" i="2" s="1"/>
  <c r="AL96" i="2" s="1"/>
  <c r="AL97" i="2" s="1"/>
  <c r="AL98" i="2" s="1"/>
  <c r="AL99" i="2" s="1"/>
  <c r="AQ50" i="2"/>
  <c r="AQ51" i="2" s="1"/>
  <c r="AQ52" i="2" s="1"/>
  <c r="AQ53" i="2" s="1"/>
  <c r="AQ54" i="2" s="1"/>
  <c r="AQ55" i="2" s="1"/>
  <c r="AQ56" i="2" s="1"/>
  <c r="AQ57" i="2" s="1"/>
  <c r="AQ58" i="2" s="1"/>
  <c r="AQ59" i="2" s="1"/>
  <c r="AQ60" i="2" s="1"/>
  <c r="AQ61" i="2" s="1"/>
  <c r="AQ62" i="2" s="1"/>
  <c r="AQ63" i="2" s="1"/>
  <c r="AQ64" i="2" s="1"/>
  <c r="AQ65" i="2" s="1"/>
  <c r="AQ66" i="2" s="1"/>
  <c r="AQ67" i="2" s="1"/>
  <c r="AQ68" i="2" s="1"/>
  <c r="AQ69" i="2" s="1"/>
  <c r="AQ70" i="2" s="1"/>
  <c r="AQ71" i="2" s="1"/>
  <c r="AQ72" i="2" s="1"/>
  <c r="AQ73" i="2" s="1"/>
  <c r="AQ74" i="2" s="1"/>
  <c r="AQ75" i="2" s="1"/>
  <c r="AQ76" i="2" s="1"/>
  <c r="AQ77" i="2" s="1"/>
  <c r="AQ78" i="2" s="1"/>
  <c r="AQ79" i="2" s="1"/>
  <c r="AQ80" i="2" s="1"/>
  <c r="AQ81" i="2" s="1"/>
  <c r="AQ82" i="2" s="1"/>
  <c r="AQ83" i="2" s="1"/>
  <c r="AQ84" i="2" s="1"/>
  <c r="AQ85" i="2" s="1"/>
  <c r="AQ86" i="2" s="1"/>
  <c r="AQ87" i="2" s="1"/>
  <c r="AQ88" i="2" s="1"/>
  <c r="AQ89" i="2" s="1"/>
  <c r="AQ90" i="2" s="1"/>
  <c r="AQ91" i="2" s="1"/>
  <c r="AQ92" i="2" s="1"/>
  <c r="AQ93" i="2" s="1"/>
  <c r="AQ94" i="2" s="1"/>
  <c r="AQ95" i="2" s="1"/>
  <c r="AQ96" i="2" s="1"/>
  <c r="AQ97" i="2" s="1"/>
  <c r="AQ98" i="2" s="1"/>
  <c r="AQ99" i="2" s="1"/>
  <c r="AN50" i="2"/>
  <c r="AN51" i="2" s="1"/>
  <c r="AN52" i="2" s="1"/>
  <c r="AN53" i="2" s="1"/>
  <c r="AN54" i="2" s="1"/>
  <c r="AN55" i="2" s="1"/>
  <c r="AN56" i="2" s="1"/>
  <c r="AN57" i="2" s="1"/>
  <c r="AN58" i="2" s="1"/>
  <c r="AN59" i="2" s="1"/>
  <c r="AN60" i="2" s="1"/>
  <c r="AN61" i="2" s="1"/>
  <c r="AN62" i="2" s="1"/>
  <c r="AN63" i="2" s="1"/>
  <c r="AN64" i="2" s="1"/>
  <c r="AN65" i="2" s="1"/>
  <c r="AN66" i="2" s="1"/>
  <c r="AN67" i="2" s="1"/>
  <c r="AN68" i="2" s="1"/>
  <c r="AN69" i="2" s="1"/>
  <c r="AN70" i="2" s="1"/>
  <c r="AN71" i="2" s="1"/>
  <c r="AN72" i="2" s="1"/>
  <c r="AN73" i="2" s="1"/>
  <c r="AN74" i="2" s="1"/>
  <c r="AN75" i="2" s="1"/>
  <c r="AN76" i="2" s="1"/>
  <c r="AN77" i="2" s="1"/>
  <c r="AN78" i="2" s="1"/>
  <c r="AN79" i="2" s="1"/>
  <c r="AN80" i="2" s="1"/>
  <c r="AN81" i="2" s="1"/>
  <c r="AN82" i="2" s="1"/>
  <c r="AN83" i="2" s="1"/>
  <c r="AN84" i="2" s="1"/>
  <c r="AN85" i="2" s="1"/>
  <c r="AN86" i="2" s="1"/>
  <c r="AN87" i="2" s="1"/>
  <c r="AN88" i="2" s="1"/>
  <c r="AN89" i="2" s="1"/>
  <c r="AN90" i="2" s="1"/>
  <c r="AN91" i="2" s="1"/>
  <c r="AN92" i="2" s="1"/>
  <c r="AN93" i="2" s="1"/>
  <c r="AN94" i="2" s="1"/>
  <c r="AN95" i="2" s="1"/>
  <c r="AN96" i="2" s="1"/>
  <c r="AN97" i="2" s="1"/>
  <c r="AN98" i="2" s="1"/>
  <c r="AN99" i="2" s="1"/>
  <c r="AP50" i="2"/>
  <c r="AP51" i="2" s="1"/>
  <c r="AP52" i="2" s="1"/>
  <c r="AP53" i="2" s="1"/>
  <c r="AP54" i="2" s="1"/>
  <c r="AP55" i="2" s="1"/>
  <c r="AP56" i="2" s="1"/>
  <c r="AP57" i="2" s="1"/>
  <c r="AP58" i="2" s="1"/>
  <c r="AP59" i="2" s="1"/>
  <c r="AP60" i="2" s="1"/>
  <c r="AP61" i="2" s="1"/>
  <c r="AP62" i="2" s="1"/>
  <c r="AP63" i="2" s="1"/>
  <c r="AP64" i="2" s="1"/>
  <c r="AP65" i="2" s="1"/>
  <c r="AP66" i="2" s="1"/>
  <c r="AP67" i="2" s="1"/>
  <c r="AP68" i="2" s="1"/>
  <c r="AP69" i="2" s="1"/>
  <c r="AP70" i="2" s="1"/>
  <c r="AP71" i="2" s="1"/>
  <c r="AP72" i="2" s="1"/>
  <c r="AP73" i="2" s="1"/>
  <c r="AP74" i="2" s="1"/>
  <c r="AP75" i="2" s="1"/>
  <c r="AP76" i="2" s="1"/>
  <c r="AP77" i="2" s="1"/>
  <c r="AP78" i="2" s="1"/>
  <c r="AP79" i="2" s="1"/>
  <c r="AP80" i="2" s="1"/>
  <c r="AP81" i="2" s="1"/>
  <c r="AP82" i="2" s="1"/>
  <c r="AP83" i="2" s="1"/>
  <c r="AP84" i="2" s="1"/>
  <c r="AP85" i="2" s="1"/>
  <c r="AP86" i="2" s="1"/>
  <c r="AP87" i="2" s="1"/>
  <c r="AP88" i="2" s="1"/>
  <c r="AP89" i="2" s="1"/>
  <c r="AP90" i="2" s="1"/>
  <c r="AP91" i="2" s="1"/>
  <c r="AP92" i="2" s="1"/>
  <c r="AP93" i="2" s="1"/>
  <c r="AP94" i="2" s="1"/>
  <c r="AP95" i="2" s="1"/>
  <c r="AP96" i="2" s="1"/>
  <c r="AP97" i="2" s="1"/>
  <c r="AP98" i="2" s="1"/>
  <c r="AP99" i="2" s="1"/>
  <c r="AM50" i="2"/>
  <c r="AM51" i="2" s="1"/>
  <c r="AM52" i="2" s="1"/>
  <c r="AM53" i="2" s="1"/>
  <c r="AM54" i="2" s="1"/>
  <c r="AM55" i="2" s="1"/>
  <c r="AM56" i="2" s="1"/>
  <c r="AM57" i="2" s="1"/>
  <c r="AM58" i="2" s="1"/>
  <c r="AM59" i="2" s="1"/>
  <c r="AM60" i="2" s="1"/>
  <c r="AM61" i="2" s="1"/>
  <c r="AM62" i="2" s="1"/>
  <c r="AM63" i="2" s="1"/>
  <c r="AM64" i="2" s="1"/>
  <c r="AM65" i="2" s="1"/>
  <c r="AM66" i="2" s="1"/>
  <c r="AM67" i="2" s="1"/>
  <c r="AM68" i="2" s="1"/>
  <c r="AM69" i="2" s="1"/>
  <c r="AM70" i="2" s="1"/>
  <c r="AM71" i="2" s="1"/>
  <c r="AM72" i="2" s="1"/>
  <c r="AM73" i="2" s="1"/>
  <c r="AM74" i="2" s="1"/>
  <c r="AM75" i="2" s="1"/>
  <c r="AM76" i="2" s="1"/>
  <c r="AM77" i="2" s="1"/>
  <c r="AM78" i="2" s="1"/>
  <c r="AM79" i="2" s="1"/>
  <c r="AM80" i="2" s="1"/>
  <c r="AM81" i="2" s="1"/>
  <c r="AM82" i="2" s="1"/>
  <c r="AM83" i="2" s="1"/>
  <c r="AM84" i="2" s="1"/>
  <c r="AM85" i="2" s="1"/>
  <c r="AM86" i="2" s="1"/>
  <c r="AM87" i="2" s="1"/>
  <c r="AM88" i="2" s="1"/>
  <c r="AM89" i="2" s="1"/>
  <c r="AM90" i="2" s="1"/>
  <c r="AM91" i="2" s="1"/>
  <c r="AM92" i="2" s="1"/>
  <c r="AM93" i="2" s="1"/>
  <c r="AM94" i="2" s="1"/>
  <c r="AM95" i="2" s="1"/>
  <c r="AM96" i="2" s="1"/>
  <c r="AM97" i="2" s="1"/>
  <c r="AM98" i="2" s="1"/>
  <c r="AM99" i="2" s="1"/>
  <c r="AK50" i="2"/>
  <c r="AK51" i="2" s="1"/>
  <c r="AK52" i="2" s="1"/>
  <c r="AK53" i="2" s="1"/>
  <c r="AK54" i="2" s="1"/>
  <c r="AK55" i="2" s="1"/>
  <c r="AK56" i="2" s="1"/>
  <c r="AK57" i="2" s="1"/>
  <c r="AK58" i="2" s="1"/>
  <c r="AK59" i="2" s="1"/>
  <c r="AK60" i="2" s="1"/>
  <c r="AK61" i="2" s="1"/>
  <c r="AK62" i="2" s="1"/>
  <c r="AK63" i="2" s="1"/>
  <c r="AK64" i="2" s="1"/>
  <c r="AK65" i="2" s="1"/>
  <c r="AK66" i="2" s="1"/>
  <c r="AK67" i="2" s="1"/>
  <c r="AK68" i="2" s="1"/>
  <c r="AK69" i="2" s="1"/>
  <c r="AK70" i="2" s="1"/>
  <c r="AK71" i="2" s="1"/>
  <c r="AK72" i="2" s="1"/>
  <c r="AK73" i="2" s="1"/>
  <c r="AK74" i="2" s="1"/>
  <c r="AK75" i="2" s="1"/>
  <c r="AK76" i="2" s="1"/>
  <c r="AK77" i="2" s="1"/>
  <c r="AK78" i="2" s="1"/>
  <c r="AK79" i="2" s="1"/>
  <c r="AK80" i="2" s="1"/>
  <c r="AK81" i="2" s="1"/>
  <c r="AK82" i="2" s="1"/>
  <c r="AK83" i="2" s="1"/>
  <c r="AK84" i="2" s="1"/>
  <c r="AK85" i="2" s="1"/>
  <c r="AK86" i="2" s="1"/>
  <c r="AK87" i="2" s="1"/>
  <c r="AK88" i="2" s="1"/>
  <c r="AK89" i="2" s="1"/>
  <c r="AK90" i="2" s="1"/>
  <c r="AK91" i="2" s="1"/>
  <c r="AK92" i="2" s="1"/>
  <c r="AK93" i="2" s="1"/>
  <c r="AK94" i="2" s="1"/>
  <c r="AK95" i="2" s="1"/>
  <c r="AK96" i="2" s="1"/>
  <c r="AK97" i="2" s="1"/>
  <c r="AK98" i="2" s="1"/>
  <c r="AK99" i="2" s="1"/>
  <c r="AO50" i="2"/>
  <c r="AO51" i="2" s="1"/>
  <c r="AO52" i="2" s="1"/>
  <c r="AO53" i="2" s="1"/>
  <c r="AO54" i="2" s="1"/>
  <c r="AO55" i="2" s="1"/>
  <c r="AO56" i="2" s="1"/>
  <c r="AO57" i="2" s="1"/>
  <c r="AO58" i="2" s="1"/>
  <c r="AO59" i="2" s="1"/>
  <c r="AO60" i="2" s="1"/>
  <c r="AO61" i="2" s="1"/>
  <c r="AO62" i="2" s="1"/>
  <c r="AO63" i="2" s="1"/>
  <c r="AO64" i="2" s="1"/>
  <c r="AO65" i="2" s="1"/>
  <c r="AO66" i="2" s="1"/>
  <c r="AO67" i="2" s="1"/>
  <c r="AO68" i="2" s="1"/>
  <c r="AO69" i="2" s="1"/>
  <c r="AO70" i="2" s="1"/>
  <c r="AO71" i="2" s="1"/>
  <c r="AO72" i="2" s="1"/>
  <c r="AO73" i="2" s="1"/>
  <c r="AO74" i="2" s="1"/>
  <c r="AO75" i="2" s="1"/>
  <c r="AO76" i="2" s="1"/>
  <c r="AO77" i="2" s="1"/>
  <c r="AO78" i="2" s="1"/>
  <c r="AO79" i="2" s="1"/>
  <c r="AO80" i="2" s="1"/>
  <c r="AO81" i="2" s="1"/>
  <c r="AO82" i="2" s="1"/>
  <c r="AO83" i="2" s="1"/>
  <c r="AO84" i="2" s="1"/>
  <c r="AO85" i="2" s="1"/>
  <c r="AO86" i="2" s="1"/>
  <c r="AO87" i="2" s="1"/>
  <c r="AO88" i="2" s="1"/>
  <c r="AO89" i="2" s="1"/>
  <c r="AO90" i="2" s="1"/>
  <c r="AO91" i="2" s="1"/>
  <c r="AO92" i="2" s="1"/>
  <c r="AO93" i="2" s="1"/>
  <c r="AO94" i="2" s="1"/>
  <c r="AO95" i="2" s="1"/>
  <c r="AO96" i="2" s="1"/>
  <c r="AO97" i="2" s="1"/>
  <c r="AO98" i="2" s="1"/>
  <c r="AO99" i="2" s="1"/>
  <c r="A1105" i="21"/>
  <c r="A1129" i="21"/>
  <c r="A1153" i="21" s="1"/>
  <c r="A1177" i="21" s="1"/>
  <c r="A1201" i="21" s="1"/>
  <c r="A1225" i="21" s="1"/>
  <c r="A1249" i="21" s="1"/>
  <c r="A1273" i="21" s="1"/>
  <c r="A1297" i="21" s="1"/>
  <c r="A1321" i="21" s="1"/>
  <c r="A1345" i="21" s="1"/>
  <c r="A1369" i="21" s="1"/>
  <c r="A1393" i="21" s="1"/>
  <c r="A1417" i="21" s="1"/>
  <c r="A1441" i="21" s="1"/>
  <c r="A1465" i="21" s="1"/>
  <c r="A1489" i="21" s="1"/>
  <c r="A1513" i="21" s="1"/>
  <c r="A1537" i="21" s="1"/>
  <c r="A1561" i="21" s="1"/>
  <c r="A1585" i="21" s="1"/>
  <c r="A1609" i="21" s="1"/>
  <c r="A1633" i="21" s="1"/>
  <c r="A1657" i="21" s="1"/>
  <c r="A1681" i="21" s="1"/>
  <c r="A1705" i="21" s="1"/>
  <c r="A1729" i="21" s="1"/>
  <c r="A1753" i="21" s="1"/>
  <c r="A1777" i="21" s="1"/>
  <c r="A1801" i="21" s="1"/>
  <c r="A1825" i="21" s="1"/>
  <c r="A1849" i="21" s="1"/>
  <c r="A1873" i="21" s="1"/>
  <c r="A1897" i="21" s="1"/>
  <c r="A1921" i="21" s="1"/>
  <c r="A1945" i="21" s="1"/>
  <c r="A1969" i="21" s="1"/>
  <c r="A1993" i="21" s="1"/>
  <c r="A2017" i="21" s="1"/>
  <c r="A2041" i="21" s="1"/>
  <c r="A2065" i="21" s="1"/>
  <c r="A2089" i="21" s="1"/>
  <c r="A2113" i="21" s="1"/>
  <c r="A2137" i="21" s="1"/>
  <c r="A2161" i="21" s="1"/>
  <c r="A2185" i="21" s="1"/>
  <c r="A2209" i="21" s="1"/>
  <c r="A2233" i="21" s="1"/>
  <c r="A2257" i="21" s="1"/>
  <c r="A2281" i="21" s="1"/>
  <c r="A2305" i="21" s="1"/>
  <c r="A2329" i="21" s="1"/>
  <c r="A2353" i="21" s="1"/>
  <c r="A2377" i="21" s="1"/>
  <c r="A2401" i="2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Gaultier, Michael</author>
    <author>tc={47DAD4ED-441F-4E00-A822-151C8CDD0E4B}</author>
    <author>tc={C1DDCA55-C35F-41C4-824F-CEC15ECDC0B8}</author>
  </authors>
  <commentList>
    <comment ref="A3" authorId="0" shapeId="0" xr:uid="{64CD3492-F6DA-453E-9A4E-FF91A5931961}">
      <text>
        <r>
          <rPr>
            <b/>
            <sz val="9"/>
            <color indexed="81"/>
            <rFont val="Tahoma"/>
            <family val="2"/>
          </rPr>
          <t>Gaultier, Michael:</t>
        </r>
        <r>
          <rPr>
            <sz val="9"/>
            <color indexed="81"/>
            <rFont val="Tahoma"/>
            <family val="2"/>
          </rPr>
          <t xml:space="preserve">
Sonar Operations began, first file 100000</t>
        </r>
      </text>
    </comment>
    <comment ref="E3" authorId="0" shapeId="0" xr:uid="{B862D428-9012-4330-BFA3-C22EB82B9A35}">
      <text>
        <r>
          <rPr>
            <b/>
            <sz val="9"/>
            <color indexed="81"/>
            <rFont val="Tahoma"/>
            <family val="2"/>
          </rPr>
          <t>Gaultier, Michael:</t>
        </r>
        <r>
          <rPr>
            <sz val="9"/>
            <color indexed="81"/>
            <rFont val="Tahoma"/>
            <family val="2"/>
          </rPr>
          <t xml:space="preserve">
Left Bank not installed. Right Bank used to estimate Left Bank</t>
        </r>
      </text>
    </comment>
    <comment ref="L3" authorId="0" shapeId="0" xr:uid="{62B95C5B-7D9A-4EE0-9A3C-09DB95C2C66B}">
      <text>
        <r>
          <rPr>
            <b/>
            <sz val="9"/>
            <color indexed="81"/>
            <rFont val="Tahoma"/>
            <family val="2"/>
          </rPr>
          <t>Gaultier, Michael:</t>
        </r>
        <r>
          <rPr>
            <sz val="9"/>
            <color indexed="81"/>
            <rFont val="Tahoma"/>
            <family val="2"/>
          </rPr>
          <t xml:space="preserve">
LB not installed. RB used to estimate LB</t>
        </r>
      </text>
    </comment>
    <comment ref="V3" authorId="0" shapeId="0" xr:uid="{863B2AC6-C029-4FA1-810D-6BBD68310617}">
      <text>
        <r>
          <rPr>
            <b/>
            <sz val="9"/>
            <color indexed="81"/>
            <rFont val="Tahoma"/>
            <family val="2"/>
          </rPr>
          <t>Gaultier, Michael:</t>
        </r>
        <r>
          <rPr>
            <sz val="9"/>
            <color indexed="81"/>
            <rFont val="Tahoma"/>
            <family val="2"/>
          </rPr>
          <t xml:space="preserve">
No drifts. July 2nd used to estimate species proportion</t>
        </r>
      </text>
    </comment>
    <comment ref="A6" authorId="0" shapeId="0" xr:uid="{D3A7EB9F-D135-4C3E-B5C1-FFD8AC01DC93}">
      <text>
        <r>
          <rPr>
            <b/>
            <sz val="9"/>
            <color indexed="81"/>
            <rFont val="Tahoma"/>
            <family val="2"/>
          </rPr>
          <t>Gaultier, Michael:</t>
        </r>
        <r>
          <rPr>
            <sz val="9"/>
            <color indexed="81"/>
            <rFont val="Tahoma"/>
            <family val="2"/>
          </rPr>
          <t xml:space="preserve">
Switched to ARIS, first ARIS file 164000</t>
        </r>
      </text>
    </comment>
    <comment ref="A10" authorId="0" shapeId="0" xr:uid="{DE6C1C9C-348D-4568-AB3E-66D98348FC9E}">
      <text>
        <r>
          <rPr>
            <b/>
            <sz val="9"/>
            <color indexed="81"/>
            <rFont val="Tahoma"/>
            <family val="2"/>
          </rPr>
          <t>Gaultier, Michael:</t>
        </r>
        <r>
          <rPr>
            <sz val="9"/>
            <color indexed="81"/>
            <rFont val="Tahoma"/>
            <family val="2"/>
          </rPr>
          <t xml:space="preserve">
Left Bank installed. First file 094000</t>
        </r>
      </text>
    </comment>
    <comment ref="O43" authorId="0" shapeId="0" xr:uid="{5DAA300B-78B0-4F30-A59B-DCF490265B52}">
      <text>
        <r>
          <rPr>
            <b/>
            <sz val="9"/>
            <color indexed="81"/>
            <rFont val="Tahoma"/>
            <family val="2"/>
          </rPr>
          <t>Gaultier, Michael:</t>
        </r>
        <r>
          <rPr>
            <sz val="9"/>
            <color indexed="81"/>
            <rFont val="Tahoma"/>
            <family val="2"/>
          </rPr>
          <t xml:space="preserve">
Includes one jack</t>
        </r>
      </text>
    </comment>
    <comment ref="O52" authorId="0" shapeId="0" xr:uid="{CD714A31-F359-4D2A-A287-0A4FC615C877}">
      <text>
        <r>
          <rPr>
            <b/>
            <sz val="9"/>
            <color indexed="81"/>
            <rFont val="Tahoma"/>
            <family val="2"/>
          </rPr>
          <t>Gaultier, Michael:</t>
        </r>
        <r>
          <rPr>
            <sz val="9"/>
            <color indexed="81"/>
            <rFont val="Tahoma"/>
            <family val="2"/>
          </rPr>
          <t xml:space="preserve">
Includes 2 Jacks</t>
        </r>
      </text>
    </comment>
    <comment ref="O54" authorId="0" shapeId="0" xr:uid="{AB3F01AC-B9B9-414F-B6C8-786BE9805FA3}">
      <text>
        <r>
          <rPr>
            <b/>
            <sz val="9"/>
            <color indexed="81"/>
            <rFont val="Tahoma"/>
            <family val="2"/>
          </rPr>
          <t>Gaultier, Michael:</t>
        </r>
        <r>
          <rPr>
            <sz val="9"/>
            <color indexed="81"/>
            <rFont val="Tahoma"/>
            <family val="2"/>
          </rPr>
          <t xml:space="preserve">
Includes 1 Jack</t>
        </r>
      </text>
    </comment>
    <comment ref="O56" authorId="0" shapeId="0" xr:uid="{3F70DC9F-3FD6-4016-B49D-5F53E2B60FF7}">
      <text>
        <r>
          <rPr>
            <b/>
            <sz val="9"/>
            <color indexed="81"/>
            <rFont val="Tahoma"/>
            <family val="2"/>
          </rPr>
          <t>Gaultier, Michael:</t>
        </r>
        <r>
          <rPr>
            <sz val="9"/>
            <color indexed="81"/>
            <rFont val="Tahoma"/>
            <family val="2"/>
          </rPr>
          <t xml:space="preserve">
Includes 1 Jack</t>
        </r>
      </text>
    </comment>
    <comment ref="O57" authorId="0" shapeId="0" xr:uid="{9CD2B66E-3038-433D-8A5F-1E08AB50C939}">
      <text>
        <r>
          <rPr>
            <b/>
            <sz val="9"/>
            <color indexed="81"/>
            <rFont val="Tahoma"/>
            <family val="2"/>
          </rPr>
          <t>Gaultier, Michael:</t>
        </r>
        <r>
          <rPr>
            <sz val="9"/>
            <color indexed="81"/>
            <rFont val="Tahoma"/>
            <family val="2"/>
          </rPr>
          <t xml:space="preserve">
Includes 1 Jack</t>
        </r>
      </text>
    </comment>
    <comment ref="L69" authorId="0" shapeId="0" xr:uid="{3CFE9B9D-ACCE-4666-B438-33199AFDB2FE}">
      <text>
        <r>
          <rPr>
            <b/>
            <sz val="9"/>
            <color indexed="81"/>
            <rFont val="Tahoma"/>
            <family val="2"/>
          </rPr>
          <t>Gaultier, Michael:</t>
        </r>
        <r>
          <rPr>
            <sz val="9"/>
            <color indexed="81"/>
            <rFont val="Tahoma"/>
            <family val="2"/>
          </rPr>
          <t xml:space="preserve">
LB ARIS down. RB used to estimate LB from midnight-1100</t>
        </r>
      </text>
    </comment>
    <comment ref="K82" authorId="0" shapeId="0" xr:uid="{BD692009-2382-4B28-A750-12F9B1087B38}">
      <text>
        <r>
          <rPr>
            <b/>
            <sz val="9"/>
            <color indexed="81"/>
            <rFont val="Tahoma"/>
            <charset val="1"/>
          </rPr>
          <t>Gaultier, Michael:</t>
        </r>
        <r>
          <rPr>
            <sz val="9"/>
            <color indexed="81"/>
            <rFont val="Tahoma"/>
            <charset val="1"/>
          </rPr>
          <t xml:space="preserve">
DIDSON stopped recording, lost files 150000-210000. LB used to estimate RB during this time</t>
        </r>
      </text>
    </comment>
    <comment ref="G89" authorId="1" shapeId="0" xr:uid="{47DAD4ED-441F-4E00-A822-151C8CDD0E4B}">
      <text>
        <t>[Threaded comment]
Your version of Excel allows you to read this threaded comment; however, any edits to it will get removed if the file is opened in a newer version of Excel. Learn more: https://go.microsoft.com/fwlink/?linkid=870924
Comment:
    ARIS recording issues files 1400-2300, RB used to estimate</t>
      </text>
    </comment>
    <comment ref="G90" authorId="2" shapeId="0" xr:uid="{C1DDCA55-C35F-41C4-824F-CEC15ECDC0B8}">
      <text>
        <t>[Threaded comment]
Your version of Excel allows you to read this threaded comment; however, any edits to it will get removed if the file is opened in a newer version of Excel. Learn more: https://go.microsoft.com/fwlink/?linkid=870924
Comment:
    ARIS recording issues 00000-09000, RB used to estimate</t>
      </text>
    </comment>
    <comment ref="V94" authorId="0" shapeId="0" xr:uid="{8AB0B9B4-503D-4406-9692-8BF27783AC1E}">
      <text>
        <r>
          <rPr>
            <b/>
            <sz val="9"/>
            <color indexed="81"/>
            <rFont val="Tahoma"/>
            <charset val="1"/>
          </rPr>
          <t>Gaultier, Michael:</t>
        </r>
        <r>
          <rPr>
            <sz val="9"/>
            <color indexed="81"/>
            <rFont val="Tahoma"/>
            <charset val="1"/>
          </rPr>
          <t xml:space="preserve">
No fish caught. Previous day's catch used for species proportions</t>
        </r>
      </text>
    </comment>
    <comment ref="V97" authorId="0" shapeId="0" xr:uid="{923D9162-BE5D-4C1F-A026-82AEA094ABF0}">
      <text>
        <r>
          <rPr>
            <b/>
            <sz val="9"/>
            <color indexed="81"/>
            <rFont val="Tahoma"/>
            <charset val="1"/>
          </rPr>
          <t>Gaultier, Michael:</t>
        </r>
        <r>
          <rPr>
            <sz val="9"/>
            <color indexed="81"/>
            <rFont val="Tahoma"/>
            <charset val="1"/>
          </rPr>
          <t xml:space="preserve">
No fish caught. Previous day's catch used for species proportions</t>
        </r>
      </text>
    </comment>
    <comment ref="A99" authorId="0" shapeId="0" xr:uid="{6688F7AB-875E-4144-9E2D-FE957566B34F}">
      <text>
        <r>
          <rPr>
            <b/>
            <sz val="9"/>
            <color indexed="81"/>
            <rFont val="Tahoma"/>
            <charset val="1"/>
          </rPr>
          <t>Gaultier, Michael:</t>
        </r>
        <r>
          <rPr>
            <sz val="9"/>
            <color indexed="81"/>
            <rFont val="Tahoma"/>
            <charset val="1"/>
          </rPr>
          <t xml:space="preserve">
Sonars hut off. Last RB file 081500. Last LB file 083700</t>
        </r>
      </text>
    </comment>
  </commentList>
</comments>
</file>

<file path=xl/sharedStrings.xml><?xml version="1.0" encoding="utf-8"?>
<sst xmlns="http://schemas.openxmlformats.org/spreadsheetml/2006/main" count="436" uniqueCount="146">
  <si>
    <t>Qualark Ck. DIDSON RB HF Count Expansion Sheet, 2023</t>
  </si>
  <si>
    <t>Note:  Refresh pivot tables after changing anything on this sheet.</t>
  </si>
  <si>
    <t>Date</t>
  </si>
  <si>
    <t>Count Hour</t>
  </si>
  <si>
    <t>Duration</t>
  </si>
  <si>
    <t>Up</t>
  </si>
  <si>
    <t>Down</t>
  </si>
  <si>
    <t>Net Up</t>
  </si>
  <si>
    <t>Salmon/Hour</t>
  </si>
  <si>
    <t>Comments</t>
  </si>
  <si>
    <t>First HF file</t>
  </si>
  <si>
    <t>Short file, trouble shooting Didson</t>
  </si>
  <si>
    <t>File Lost. Avereage of before and after used</t>
  </si>
  <si>
    <t>No File, Switching to ARIS. Used average of two files before and after</t>
  </si>
  <si>
    <t>Switched to ARIS</t>
  </si>
  <si>
    <t>RB lost connection. LB used to estimate RB</t>
  </si>
  <si>
    <t>Sonar Lost connection. LB used</t>
  </si>
  <si>
    <t>No File, system error. LB used to estime RB</t>
  </si>
  <si>
    <t>No File, Recording computer failure. LB used to estimate RB</t>
  </si>
  <si>
    <t>No File. Recording turned off. LB used to estimate RB</t>
  </si>
  <si>
    <t>File Lost, sonar adjustment. Before and after used</t>
  </si>
  <si>
    <t>File missing</t>
  </si>
  <si>
    <t>Recording issue. Used files from previous day to estimate</t>
  </si>
  <si>
    <t>Short file, connection issues</t>
  </si>
  <si>
    <t>No file, sonar issue. Average of before and after used</t>
  </si>
  <si>
    <t>Qualark Ck. DIDSON RB LF Count Expansion Sheet, 2023</t>
  </si>
  <si>
    <t>First LF file</t>
  </si>
  <si>
    <t>File Lost. Average of before and after used to estimate passage</t>
  </si>
  <si>
    <t>File Lost. Bolt repair. Average used</t>
  </si>
  <si>
    <t>File Lost. Average of before and after used</t>
  </si>
  <si>
    <t>File lost, sonar cleaning and repair</t>
  </si>
  <si>
    <t>No file, HD full</t>
  </si>
  <si>
    <t>Sonar lost connection LB used to estimate RB</t>
  </si>
  <si>
    <t>File Corrupted. Average of before and after used</t>
  </si>
  <si>
    <t>count didn’t include fish avoiding the test fishery net, recount numbers used</t>
  </si>
  <si>
    <t>Short file, recording computer failure</t>
  </si>
  <si>
    <t>Recording issue</t>
  </si>
  <si>
    <t>File Lost, sonar disconnected. Before and after used</t>
  </si>
  <si>
    <t>Qualark Ck. DIDSON LB HF Count Expansion Sheet, 2022</t>
  </si>
  <si>
    <t>RB used to estimate passage</t>
  </si>
  <si>
    <t>First LB HF file</t>
  </si>
  <si>
    <t>File lost, Aiming. Average of before and after used</t>
  </si>
  <si>
    <t>Recorded as Long Range Low Frequency, Average used</t>
  </si>
  <si>
    <t>File lost. Average of before and after used</t>
  </si>
  <si>
    <t>Short file</t>
  </si>
  <si>
    <t>Long file, expanded count 143 up/0 down over 30 min</t>
  </si>
  <si>
    <t>File Lost, computer glitch. Average of before and after used</t>
  </si>
  <si>
    <t>File Lost, ARIS cleaning. Average of before and after used</t>
  </si>
  <si>
    <t>File lost, recorded as long range. Average used</t>
  </si>
  <si>
    <t>Short file, computer crashed</t>
  </si>
  <si>
    <t>File Lost, Computer crashed. RB used to estimate LB</t>
  </si>
  <si>
    <t>No file, recorded as a long range. Average of before and after used</t>
  </si>
  <si>
    <t>Sonar off due to maintenance, migration count estimated using RB HF count</t>
  </si>
  <si>
    <t>Recorded as long range, average of 13:20 and 15:20 files used to estimate migration</t>
  </si>
  <si>
    <t>Recorded as long range, average of 14:20 and 16:20 files used to estimate migration</t>
  </si>
  <si>
    <t>Duration was not filled in, entered 20 min but may have been counted within 10 min</t>
  </si>
  <si>
    <t>10 minute count duration</t>
  </si>
  <si>
    <t>ARIS glitch?</t>
  </si>
  <si>
    <t>ARIS stopped working correctly. RB used to esitmate LB</t>
  </si>
  <si>
    <t>Short file, sonar disconnected</t>
  </si>
  <si>
    <t>-</t>
  </si>
  <si>
    <t>Recorded as Long Range</t>
  </si>
  <si>
    <t>File cut short while lowering sonar</t>
  </si>
  <si>
    <t>no file, aris adjustments. Average used</t>
  </si>
  <si>
    <t>Recorded as long range</t>
  </si>
  <si>
    <t xml:space="preserve">Recorded as long range, average of hour 21, 23 used. </t>
  </si>
  <si>
    <t>Qualark Ck. DIDSON LB LF Count Expansion Sheet, 2022</t>
  </si>
  <si>
    <t>First LB LF file</t>
  </si>
  <si>
    <t>File lost during aim work. Average of before and after used</t>
  </si>
  <si>
    <t>File Lost ARIS cleaning. Average of before and after used</t>
  </si>
  <si>
    <t>File Lost, Sonar cleaning and aiming. Average of 2 files before and after used</t>
  </si>
  <si>
    <t>No file, computer crashed. RB used to estimate LB</t>
  </si>
  <si>
    <t>Sonar off due to maintenance, migration count estimated using RB LF count</t>
  </si>
  <si>
    <t>ARIS Glitch. Used average of before and after</t>
  </si>
  <si>
    <t>Split file/Adjusting sonar</t>
  </si>
  <si>
    <t>File lost, average of before and after used</t>
  </si>
  <si>
    <t>Qualark Ck. DIDSON RB LF LR Count Expansion Sheet, 2022</t>
  </si>
  <si>
    <t>First LR file</t>
  </si>
  <si>
    <t>File Lost. Average of before and after used.</t>
  </si>
  <si>
    <t>Bolt Repair</t>
  </si>
  <si>
    <t>Sonar lost connection. LB used to estimate RB</t>
  </si>
  <si>
    <t>No file, Aris cleaned</t>
  </si>
  <si>
    <t xml:space="preserve">Cleaning Sonar, File missing </t>
  </si>
  <si>
    <t>No file, Sonar adjustment. Average of file before and after used for estimate</t>
  </si>
  <si>
    <t>Qualark Ck. DIDSON LB LF LR Count Expansion Sheet, 2022</t>
  </si>
  <si>
    <t>LB operational</t>
  </si>
  <si>
    <t>File Lost, Average of 2 files before and after used</t>
  </si>
  <si>
    <t>Sonar off due to maintenance, migration count estimated using RB LF LR count</t>
  </si>
  <si>
    <t>Aris glitching. RB used to estimate LB</t>
  </si>
  <si>
    <t>No File, ARIS adjustments. Average used</t>
  </si>
  <si>
    <t>LB ARIS recording issues. Right bank used to estimate passage</t>
  </si>
  <si>
    <t>RB HF</t>
  </si>
  <si>
    <t>RB LF</t>
  </si>
  <si>
    <t>LB HF</t>
  </si>
  <si>
    <t>LB LF</t>
  </si>
  <si>
    <t>RB LF LR</t>
  </si>
  <si>
    <t>LB LF LR</t>
  </si>
  <si>
    <t>Sum of Salmon/Hour</t>
  </si>
  <si>
    <t>Total</t>
  </si>
  <si>
    <t>Formula1</t>
  </si>
  <si>
    <t xml:space="preserve">Expanded RB HF </t>
  </si>
  <si>
    <t xml:space="preserve">Expanded RB LF </t>
  </si>
  <si>
    <t>Expanded RB LF LR</t>
  </si>
  <si>
    <t>Expanded LB HF</t>
  </si>
  <si>
    <t xml:space="preserve">Expanded LB LF </t>
  </si>
  <si>
    <t>Expanded LB LF LR</t>
  </si>
  <si>
    <t>Proportion of Fish in LF on RB</t>
  </si>
  <si>
    <t>Proportion of Fish in LF on LB</t>
  </si>
  <si>
    <t>Total Proportion of Fish in LF</t>
  </si>
  <si>
    <t>Total Expanded Count RB</t>
  </si>
  <si>
    <t>Total Expanded Count LB</t>
  </si>
  <si>
    <t>Cumulative RB</t>
  </si>
  <si>
    <t>Cumulative LB</t>
  </si>
  <si>
    <t>Sockeye Caught</t>
  </si>
  <si>
    <t>Chinook Adults Caught</t>
  </si>
  <si>
    <t>Chinook Jacks Caught</t>
  </si>
  <si>
    <t>Coho Caught</t>
  </si>
  <si>
    <t>Pink Caught</t>
  </si>
  <si>
    <t>Chum Caught</t>
  </si>
  <si>
    <t>Steelhead Caught</t>
  </si>
  <si>
    <t>Total Caught</t>
  </si>
  <si>
    <t>Proportion Sockeye</t>
  </si>
  <si>
    <t>Proportion Chinook Adults</t>
  </si>
  <si>
    <t>Proportion Chinook Jacks</t>
  </si>
  <si>
    <t>Proportion Coho</t>
  </si>
  <si>
    <t>Proportion Pink</t>
  </si>
  <si>
    <t>Proportion Chum</t>
  </si>
  <si>
    <t>Proportion Steelhead</t>
  </si>
  <si>
    <t>Daily Sockeye</t>
  </si>
  <si>
    <t>Daily Chinook Adults</t>
  </si>
  <si>
    <t>Daily Chinook Jacks</t>
  </si>
  <si>
    <t>Daily Coho</t>
  </si>
  <si>
    <t>Daily Pink</t>
  </si>
  <si>
    <t>Daily Chum</t>
  </si>
  <si>
    <t>Daily Steelhead</t>
  </si>
  <si>
    <t>Cumulative Sockeye</t>
  </si>
  <si>
    <t>Cumulative Chinook Adults</t>
  </si>
  <si>
    <t>Cumulative Chinook Jacks</t>
  </si>
  <si>
    <t>Cumulative Coho</t>
  </si>
  <si>
    <t>Cumulative Pink</t>
  </si>
  <si>
    <t>Cumulative Chum</t>
  </si>
  <si>
    <t>Cumulative Steelhead</t>
  </si>
  <si>
    <t>Expanded Daily Total RB + LB</t>
  </si>
  <si>
    <t>Cumulative Total RB + LB</t>
  </si>
  <si>
    <t>FN Fisheries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</si>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</sst>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$-409]* #,##0_);_([$$-409]* \#\,##0\);_([$$-409]* &quot;-&quot;_);_(@_)"/>
    <numFmt numFmtId="165" formatCode="[$-F800]dddd\,\ mmmm\ dd\,\ yyyy"/>
    <numFmt numFmtId="166" formatCode="[$-1009]d\-mmm\-yy;@"/>
    <numFmt numFmtId="167" formatCode="[$-1009]d/mmm/yy;@"/>
    <numFmt numFmtId="168" formatCode="0.0%"/>
    <numFmt numFmtId="169" formatCode="0.000"/>
    <numFmt numFmtId="170" formatCode="0.000000"/>
    <numFmt numFmtId="171" formatCode="0.0000"/>
  </numFmts>
  <fonts count="10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2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4" fontId="5" fillId="0" borderId="0"/>
    <xf numFmtId="3" fontId="5" fillId="0" borderId="0"/>
    <xf numFmtId="164" fontId="5" fillId="0" borderId="0"/>
    <xf numFmtId="0" fontId="2" fillId="0" borderId="0"/>
    <xf numFmtId="4" fontId="1" fillId="0" borderId="0"/>
  </cellStyleXfs>
  <cellXfs count="119">
    <xf numFmtId="0" fontId="0" fillId="0" borderId="0" xfId="0"/>
    <xf numFmtId="1" fontId="0" fillId="0" borderId="0" xfId="0" applyNumberFormat="1"/>
    <xf numFmtId="2" fontId="0" fillId="0" borderId="0" xfId="0" applyNumberFormat="1"/>
    <xf numFmtId="0" fontId="2" fillId="0" borderId="0" xfId="0" applyFont="1"/>
    <xf numFmtId="1" fontId="0" fillId="2" borderId="0" xfId="0" applyNumberFormat="1" applyFill="1"/>
    <xf numFmtId="1" fontId="0" fillId="3" borderId="0" xfId="0" applyNumberFormat="1" applyFill="1"/>
    <xf numFmtId="1" fontId="0" fillId="4" borderId="0" xfId="0" applyNumberFormat="1" applyFill="1"/>
    <xf numFmtId="1" fontId="1" fillId="0" borderId="0" xfId="1" applyNumberFormat="1" applyFont="1"/>
    <xf numFmtId="1" fontId="0" fillId="0" borderId="0" xfId="0" quotePrefix="1" applyNumberFormat="1"/>
    <xf numFmtId="166" fontId="1" fillId="0" borderId="0" xfId="1" applyNumberFormat="1" applyFont="1"/>
    <xf numFmtId="1" fontId="0" fillId="5" borderId="0" xfId="0" applyNumberFormat="1" applyFill="1"/>
    <xf numFmtId="49" fontId="0" fillId="0" borderId="0" xfId="0" applyNumberFormat="1"/>
    <xf numFmtId="0" fontId="3" fillId="0" borderId="0" xfId="0" applyFont="1"/>
    <xf numFmtId="1" fontId="0" fillId="0" borderId="2" xfId="0" applyNumberFormat="1" applyBorder="1"/>
    <xf numFmtId="1" fontId="1" fillId="0" borderId="0" xfId="1" applyNumberFormat="1" applyFont="1" applyAlignment="1">
      <alignment horizontal="right"/>
    </xf>
    <xf numFmtId="1" fontId="0" fillId="0" borderId="1" xfId="0" applyNumberFormat="1" applyBorder="1"/>
    <xf numFmtId="1" fontId="0" fillId="6" borderId="0" xfId="0" applyNumberFormat="1" applyFill="1"/>
    <xf numFmtId="1" fontId="0" fillId="7" borderId="0" xfId="0" applyNumberFormat="1" applyFill="1"/>
    <xf numFmtId="1" fontId="2" fillId="0" borderId="0" xfId="4" applyNumberFormat="1"/>
    <xf numFmtId="1" fontId="0" fillId="8" borderId="0" xfId="0" applyNumberFormat="1" applyFill="1"/>
    <xf numFmtId="165" fontId="3" fillId="0" borderId="0" xfId="0" applyNumberFormat="1" applyFont="1"/>
    <xf numFmtId="165" fontId="0" fillId="0" borderId="0" xfId="0" applyNumberFormat="1"/>
    <xf numFmtId="1" fontId="0" fillId="0" borderId="3" xfId="0" applyNumberFormat="1" applyBorder="1"/>
    <xf numFmtId="167" fontId="0" fillId="0" borderId="0" xfId="0" applyNumberFormat="1"/>
    <xf numFmtId="0" fontId="1" fillId="0" borderId="0" xfId="0" applyFont="1"/>
    <xf numFmtId="168" fontId="0" fillId="0" borderId="0" xfId="0" applyNumberFormat="1"/>
    <xf numFmtId="2" fontId="1" fillId="0" borderId="0" xfId="0" applyNumberFormat="1" applyFont="1"/>
    <xf numFmtId="1" fontId="1" fillId="0" borderId="0" xfId="0" applyNumberFormat="1" applyFont="1"/>
    <xf numFmtId="165" fontId="0" fillId="0" borderId="4" xfId="0" applyNumberFormat="1" applyBorder="1"/>
    <xf numFmtId="1" fontId="0" fillId="0" borderId="4" xfId="0" applyNumberFormat="1" applyBorder="1"/>
    <xf numFmtId="1" fontId="0" fillId="0" borderId="5" xfId="0" applyNumberFormat="1" applyBorder="1"/>
    <xf numFmtId="1" fontId="1" fillId="0" borderId="4" xfId="1" applyNumberFormat="1" applyFont="1" applyBorder="1"/>
    <xf numFmtId="166" fontId="1" fillId="0" borderId="4" xfId="1" applyNumberFormat="1" applyFont="1" applyBorder="1"/>
    <xf numFmtId="170" fontId="0" fillId="0" borderId="0" xfId="0" applyNumberFormat="1"/>
    <xf numFmtId="171" fontId="0" fillId="0" borderId="0" xfId="0" applyNumberFormat="1"/>
    <xf numFmtId="169" fontId="0" fillId="0" borderId="0" xfId="0" applyNumberFormat="1"/>
    <xf numFmtId="170" fontId="0" fillId="0" borderId="4" xfId="0" applyNumberFormat="1" applyBorder="1"/>
    <xf numFmtId="171" fontId="1" fillId="0" borderId="4" xfId="0" applyNumberFormat="1" applyFont="1" applyBorder="1"/>
    <xf numFmtId="171" fontId="0" fillId="0" borderId="4" xfId="0" applyNumberFormat="1" applyBorder="1"/>
    <xf numFmtId="0" fontId="0" fillId="0" borderId="6" xfId="0" pivotButton="1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167" fontId="0" fillId="0" borderId="6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" fontId="0" fillId="0" borderId="13" xfId="0" applyNumberFormat="1" applyBorder="1"/>
    <xf numFmtId="1" fontId="0" fillId="0" borderId="12" xfId="0" applyNumberFormat="1" applyBorder="1"/>
    <xf numFmtId="1" fontId="0" fillId="9" borderId="0" xfId="0" applyNumberFormat="1" applyFill="1"/>
    <xf numFmtId="1" fontId="1" fillId="9" borderId="0" xfId="0" applyNumberFormat="1" applyFont="1" applyFill="1"/>
    <xf numFmtId="1" fontId="1" fillId="0" borderId="4" xfId="0" applyNumberFormat="1" applyFont="1" applyBorder="1"/>
    <xf numFmtId="165" fontId="0" fillId="0" borderId="10" xfId="0" applyNumberFormat="1" applyBorder="1"/>
    <xf numFmtId="14" fontId="0" fillId="0" borderId="10" xfId="0" applyNumberFormat="1" applyBorder="1"/>
    <xf numFmtId="165" fontId="1" fillId="0" borderId="4" xfId="0" applyNumberFormat="1" applyFont="1" applyBorder="1"/>
    <xf numFmtId="1" fontId="1" fillId="0" borderId="0" xfId="5" applyNumberFormat="1" applyAlignment="1">
      <alignment horizontal="right"/>
    </xf>
    <xf numFmtId="0" fontId="0" fillId="0" borderId="6" xfId="0" applyBorder="1"/>
    <xf numFmtId="14" fontId="0" fillId="0" borderId="8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6" fontId="0" fillId="0" borderId="0" xfId="0" applyNumberFormat="1"/>
    <xf numFmtId="166" fontId="0" fillId="0" borderId="1" xfId="0" applyNumberFormat="1" applyBorder="1"/>
    <xf numFmtId="0" fontId="0" fillId="0" borderId="0" xfId="0" applyAlignment="1">
      <alignment wrapText="1"/>
    </xf>
    <xf numFmtId="1" fontId="0" fillId="9" borderId="1" xfId="0" applyNumberFormat="1" applyFill="1" applyBorder="1"/>
    <xf numFmtId="166" fontId="1" fillId="9" borderId="0" xfId="1" applyNumberFormat="1" applyFont="1" applyFill="1"/>
    <xf numFmtId="1" fontId="1" fillId="9" borderId="0" xfId="1" applyNumberFormat="1" applyFont="1" applyFill="1"/>
    <xf numFmtId="166" fontId="1" fillId="9" borderId="4" xfId="1" applyNumberFormat="1" applyFont="1" applyFill="1" applyBorder="1"/>
    <xf numFmtId="1" fontId="0" fillId="9" borderId="4" xfId="0" applyNumberFormat="1" applyFill="1" applyBorder="1"/>
    <xf numFmtId="1" fontId="0" fillId="9" borderId="5" xfId="0" applyNumberFormat="1" applyFill="1" applyBorder="1"/>
    <xf numFmtId="1" fontId="1" fillId="9" borderId="4" xfId="1" applyNumberFormat="1" applyFont="1" applyFill="1" applyBorder="1"/>
    <xf numFmtId="1" fontId="1" fillId="9" borderId="0" xfId="1" applyNumberFormat="1" applyFont="1" applyFill="1" applyAlignment="1">
      <alignment horizontal="right"/>
    </xf>
    <xf numFmtId="166" fontId="1" fillId="9" borderId="14" xfId="1" applyNumberFormat="1" applyFont="1" applyFill="1" applyBorder="1"/>
    <xf numFmtId="1" fontId="1" fillId="9" borderId="14" xfId="1" applyNumberFormat="1" applyFont="1" applyFill="1" applyBorder="1" applyAlignment="1">
      <alignment horizontal="right"/>
    </xf>
    <xf numFmtId="1" fontId="0" fillId="9" borderId="15" xfId="0" applyNumberFormat="1" applyFill="1" applyBorder="1"/>
    <xf numFmtId="1" fontId="0" fillId="9" borderId="14" xfId="0" applyNumberFormat="1" applyFill="1" applyBorder="1"/>
    <xf numFmtId="1" fontId="1" fillId="9" borderId="14" xfId="1" applyNumberFormat="1" applyFont="1" applyFill="1" applyBorder="1"/>
    <xf numFmtId="0" fontId="0" fillId="10" borderId="0" xfId="0" applyFill="1" applyAlignment="1">
      <alignment wrapText="1"/>
    </xf>
    <xf numFmtId="2" fontId="0" fillId="10" borderId="0" xfId="0" applyNumberFormat="1" applyFill="1"/>
    <xf numFmtId="171" fontId="0" fillId="9" borderId="0" xfId="0" applyNumberFormat="1" applyFill="1"/>
    <xf numFmtId="1" fontId="0" fillId="0" borderId="14" xfId="0" applyNumberFormat="1" applyBorder="1"/>
    <xf numFmtId="1" fontId="1" fillId="0" borderId="13" xfId="1" applyNumberFormat="1" applyFont="1" applyBorder="1" applyAlignment="1">
      <alignment horizontal="right"/>
    </xf>
    <xf numFmtId="166" fontId="1" fillId="0" borderId="14" xfId="1" applyNumberFormat="1" applyFont="1" applyBorder="1"/>
    <xf numFmtId="1" fontId="1" fillId="0" borderId="14" xfId="1" applyNumberFormat="1" applyFont="1" applyBorder="1" applyAlignment="1">
      <alignment horizontal="right"/>
    </xf>
    <xf numFmtId="1" fontId="0" fillId="0" borderId="15" xfId="0" applyNumberFormat="1" applyBorder="1"/>
    <xf numFmtId="1" fontId="0" fillId="0" borderId="16" xfId="0" applyNumberFormat="1" applyBorder="1"/>
    <xf numFmtId="1" fontId="0" fillId="0" borderId="17" xfId="0" applyNumberFormat="1" applyBorder="1"/>
    <xf numFmtId="1" fontId="1" fillId="9" borderId="1" xfId="0" applyNumberFormat="1" applyFont="1" applyFill="1" applyBorder="1"/>
    <xf numFmtId="1" fontId="0" fillId="0" borderId="9" xfId="0" applyNumberFormat="1" applyBorder="1"/>
    <xf numFmtId="1" fontId="0" fillId="11" borderId="0" xfId="0" applyNumberFormat="1" applyFill="1"/>
    <xf numFmtId="0" fontId="0" fillId="11" borderId="0" xfId="0" applyFill="1" applyAlignment="1">
      <alignment wrapText="1"/>
    </xf>
    <xf numFmtId="2" fontId="0" fillId="0" borderId="0" xfId="0" applyNumberFormat="1" applyAlignment="1">
      <alignment horizontal="left" wrapText="1"/>
    </xf>
    <xf numFmtId="2" fontId="0" fillId="0" borderId="0" xfId="0" applyNumberFormat="1" applyAlignment="1">
      <alignment wrapText="1"/>
    </xf>
    <xf numFmtId="165" fontId="1" fillId="0" borderId="0" xfId="0" applyNumberFormat="1" applyFont="1"/>
    <xf numFmtId="166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left" wrapText="1"/>
    </xf>
    <xf numFmtId="0" fontId="1" fillId="2" borderId="0" xfId="0" applyFont="1" applyFill="1" applyAlignment="1">
      <alignment wrapText="1"/>
    </xf>
    <xf numFmtId="0" fontId="1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8" borderId="0" xfId="0" applyFont="1" applyFill="1" applyAlignment="1">
      <alignment horizontal="left" wrapText="1"/>
    </xf>
    <xf numFmtId="0" fontId="1" fillId="6" borderId="0" xfId="0" applyFont="1" applyFill="1" applyAlignment="1">
      <alignment horizontal="left" wrapText="1"/>
    </xf>
    <xf numFmtId="0" fontId="1" fillId="5" borderId="0" xfId="0" applyFont="1" applyFill="1" applyAlignment="1">
      <alignment horizontal="left" wrapText="1"/>
    </xf>
    <xf numFmtId="0" fontId="1" fillId="7" borderId="0" xfId="0" applyFont="1" applyFill="1" applyAlignment="1">
      <alignment horizontal="left" wrapText="1"/>
    </xf>
    <xf numFmtId="0" fontId="1" fillId="0" borderId="0" xfId="0" applyFont="1" applyAlignment="1">
      <alignment wrapText="1"/>
    </xf>
    <xf numFmtId="166" fontId="0" fillId="0" borderId="4" xfId="0" applyNumberFormat="1" applyBorder="1" applyAlignment="1">
      <alignment wrapText="1"/>
    </xf>
    <xf numFmtId="0" fontId="0" fillId="0" borderId="4" xfId="0" applyBorder="1" applyAlignment="1">
      <alignment wrapText="1"/>
    </xf>
    <xf numFmtId="0" fontId="1" fillId="0" borderId="4" xfId="0" applyFont="1" applyBorder="1" applyAlignment="1">
      <alignment horizontal="left" wrapText="1"/>
    </xf>
    <xf numFmtId="2" fontId="0" fillId="0" borderId="4" xfId="0" applyNumberFormat="1" applyBorder="1" applyAlignment="1">
      <alignment wrapText="1"/>
    </xf>
    <xf numFmtId="2" fontId="0" fillId="0" borderId="4" xfId="0" applyNumberFormat="1" applyBorder="1" applyAlignment="1">
      <alignment horizontal="left" wrapText="1"/>
    </xf>
    <xf numFmtId="0" fontId="0" fillId="2" borderId="4" xfId="0" applyFill="1" applyBorder="1" applyAlignment="1">
      <alignment wrapText="1"/>
    </xf>
    <xf numFmtId="0" fontId="0" fillId="3" borderId="4" xfId="0" applyFill="1" applyBorder="1" applyAlignment="1">
      <alignment wrapText="1"/>
    </xf>
    <xf numFmtId="0" fontId="0" fillId="4" borderId="4" xfId="0" applyFill="1" applyBorder="1" applyAlignment="1">
      <alignment wrapText="1"/>
    </xf>
    <xf numFmtId="0" fontId="1" fillId="8" borderId="4" xfId="0" applyFont="1" applyFill="1" applyBorder="1" applyAlignment="1">
      <alignment horizontal="left" wrapText="1"/>
    </xf>
    <xf numFmtId="0" fontId="1" fillId="6" borderId="4" xfId="0" applyFont="1" applyFill="1" applyBorder="1" applyAlignment="1">
      <alignment horizontal="left" wrapText="1"/>
    </xf>
    <xf numFmtId="0" fontId="1" fillId="5" borderId="4" xfId="0" applyFont="1" applyFill="1" applyBorder="1" applyAlignment="1">
      <alignment horizontal="left" wrapText="1"/>
    </xf>
    <xf numFmtId="0" fontId="1" fillId="7" borderId="4" xfId="0" applyFont="1" applyFill="1" applyBorder="1" applyAlignment="1">
      <alignment horizontal="left" wrapText="1"/>
    </xf>
    <xf numFmtId="0" fontId="0" fillId="0" borderId="4" xfId="0" applyBorder="1" applyAlignment="1">
      <alignment wrapText="1"/>
    </xf>
    <xf numFmtId="0" fontId="1" fillId="0" borderId="4" xfId="0" applyFont="1" applyBorder="1"/>
    <xf numFmtId="0" fontId="1" fillId="10" borderId="0" xfId="0" applyFont="1" applyFill="1" applyAlignment="1">
      <alignment horizontal="left" wrapText="1"/>
    </xf>
    <xf numFmtId="0" fontId="1" fillId="0" borderId="0" xfId="0" applyFont="1" applyAlignment="1">
      <alignment horizontal="right" wrapText="1"/>
    </xf>
  </cellXfs>
  <cellStyles count="6">
    <cellStyle name="Comma" xfId="1" builtinId="3"/>
    <cellStyle name="Comma 2" xfId="5" xr:uid="{00000000-0005-0000-0000-000001000000}"/>
    <cellStyle name="Comma0" xfId="2" xr:uid="{00000000-0005-0000-0000-000002000000}"/>
    <cellStyle name="Currency0" xfId="3" xr:uid="{00000000-0005-0000-0000-000003000000}"/>
    <cellStyle name="Normal" xfId="0" builtinId="0"/>
    <cellStyle name="Normal_Sheet1" xfId="4" xr:uid="{00000000-0005-0000-0000-000005000000}"/>
  </cellStyles>
  <dxfs count="28">
    <dxf>
      <numFmt numFmtId="20" formatCode="d\-mmm\-yy"/>
    </dxf>
    <dxf>
      <numFmt numFmtId="20" formatCode="d\-mmm\-yy"/>
    </dxf>
    <dxf>
      <numFmt numFmtId="1" formatCode="0"/>
    </dxf>
    <dxf>
      <numFmt numFmtId="167" formatCode="[$-1009]d/mmm/yy;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0" formatCode="d\-mmm\-yy"/>
    </dxf>
    <dxf>
      <numFmt numFmtId="20" formatCode="d\-mmm\-yy"/>
    </dxf>
    <dxf>
      <numFmt numFmtId="1" formatCode="0"/>
    </dxf>
    <dxf>
      <numFmt numFmtId="1" formatCode="0"/>
    </dxf>
    <dxf>
      <numFmt numFmtId="2" formatCode="0.0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20" formatCode="d\-mmm\-yy"/>
    </dxf>
    <dxf>
      <numFmt numFmtId="20" formatCode="d\-mmm\-yy"/>
    </dxf>
    <dxf>
      <alignment horizontal="right" readingOrder="0"/>
    </dxf>
    <dxf>
      <numFmt numFmtId="1" formatCode="0"/>
    </dxf>
    <dxf>
      <numFmt numFmtId="167" formatCode="[$-1009]d/mmm/yy;@"/>
    </dxf>
    <dxf>
      <numFmt numFmtId="167" formatCode="[$-1009]d/mmm/yy;@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08080"/>
      <rgbColor rgb="00000000"/>
      <rgbColor rgb="00FF0000"/>
      <rgbColor rgb="0000FF00"/>
      <rgbColor rgb="000000FF"/>
      <rgbColor rgb="0000FFFF"/>
      <rgbColor rgb="00FF00FF"/>
      <rgbColor rgb="00FFFF00"/>
      <rgbColor rgb="00800080"/>
      <rgbColor rgb="00008000"/>
      <rgbColor rgb="00808000"/>
      <rgbColor rgb="00000080"/>
      <rgbColor rgb="00800000"/>
      <rgbColor rgb="00008080"/>
      <rgbColor rgb="00FFFFFF"/>
      <rgbColor rgb="00000050"/>
      <rgbColor rgb="00FFE0C0"/>
      <rgbColor rgb="00B0B0FF"/>
      <rgbColor rgb="00C890FF"/>
      <rgbColor rgb="00A040FF"/>
      <rgbColor rgb="006000C0"/>
      <rgbColor rgb="00005050"/>
      <rgbColor rgb="000080FF"/>
      <rgbColor rgb="00A0D0FF"/>
      <rgbColor rgb="00B0FFFF"/>
      <rgbColor rgb="0070FFFF"/>
      <rgbColor rgb="00005000"/>
      <rgbColor rgb="00B0FFB0"/>
      <rgbColor rgb="00FFFF90"/>
      <rgbColor rgb="00FFCC00"/>
      <rgbColor rgb="00500000"/>
      <rgbColor rgb="00FFB0B0"/>
      <rgbColor rgb="00FFB870"/>
      <rgbColor rgb="00FF8000"/>
      <rgbColor rgb="00FF6000"/>
      <rgbColor rgb="00500050"/>
      <rgbColor rgb="00FFB0FF"/>
      <rgbColor rgb="00FFA0D0"/>
      <rgbColor rgb="00FF80C0"/>
      <rgbColor rgb="00FF0080"/>
      <rgbColor rgb="00909090"/>
      <rgbColor rgb="00E0B090"/>
      <rgbColor rgb="00B07050"/>
      <rgbColor rgb="00FFFFFF"/>
      <rgbColor rgb="00FFFFFF"/>
      <rgbColor rgb="00FFFFFF"/>
      <rgbColor rgb="00804040"/>
      <rgbColor rgb="00200000"/>
      <rgbColor rgb="00400000"/>
      <rgbColor rgb="00600000"/>
      <rgbColor rgb="00800000"/>
      <rgbColor rgb="009F0000"/>
      <rgbColor rgb="00BF0000"/>
      <rgbColor rgb="00DF0000"/>
    </indexedColors>
    <mruColors>
      <color rgb="FFFFFFDD"/>
      <color rgb="FFFFFFCC"/>
      <color rgb="FFFF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4516161812728554E-2"/>
          <c:y val="6.6502543034346898E-2"/>
          <c:w val="0.9115509314185517"/>
          <c:h val="0.65271014459636767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Summary'!$K$3:$K$100</c:f>
              <c:numCache>
                <c:formatCode>0</c:formatCode>
                <c:ptCount val="98"/>
                <c:pt idx="0">
                  <c:v>1047</c:v>
                </c:pt>
                <c:pt idx="1">
                  <c:v>1516.5</c:v>
                </c:pt>
                <c:pt idx="2">
                  <c:v>1129.5</c:v>
                </c:pt>
                <c:pt idx="3">
                  <c:v>1355.75</c:v>
                </c:pt>
                <c:pt idx="4">
                  <c:v>1395</c:v>
                </c:pt>
                <c:pt idx="5">
                  <c:v>1797</c:v>
                </c:pt>
                <c:pt idx="6">
                  <c:v>1956</c:v>
                </c:pt>
                <c:pt idx="7">
                  <c:v>1753.8461538461538</c:v>
                </c:pt>
                <c:pt idx="8">
                  <c:v>1971</c:v>
                </c:pt>
                <c:pt idx="9">
                  <c:v>3081</c:v>
                </c:pt>
                <c:pt idx="10">
                  <c:v>2967</c:v>
                </c:pt>
                <c:pt idx="11">
                  <c:v>2856</c:v>
                </c:pt>
                <c:pt idx="12">
                  <c:v>3222</c:v>
                </c:pt>
                <c:pt idx="13">
                  <c:v>2904</c:v>
                </c:pt>
                <c:pt idx="14">
                  <c:v>2553</c:v>
                </c:pt>
                <c:pt idx="15">
                  <c:v>3111</c:v>
                </c:pt>
                <c:pt idx="16">
                  <c:v>4500</c:v>
                </c:pt>
                <c:pt idx="17">
                  <c:v>2832</c:v>
                </c:pt>
                <c:pt idx="18">
                  <c:v>3393</c:v>
                </c:pt>
                <c:pt idx="19">
                  <c:v>5613</c:v>
                </c:pt>
                <c:pt idx="20">
                  <c:v>4612.5</c:v>
                </c:pt>
                <c:pt idx="21">
                  <c:v>3987</c:v>
                </c:pt>
                <c:pt idx="22">
                  <c:v>4230</c:v>
                </c:pt>
                <c:pt idx="23">
                  <c:v>5400</c:v>
                </c:pt>
                <c:pt idx="24">
                  <c:v>6576</c:v>
                </c:pt>
                <c:pt idx="25">
                  <c:v>5649</c:v>
                </c:pt>
                <c:pt idx="26">
                  <c:v>4245</c:v>
                </c:pt>
                <c:pt idx="27">
                  <c:v>3297</c:v>
                </c:pt>
                <c:pt idx="28">
                  <c:v>3717</c:v>
                </c:pt>
                <c:pt idx="29">
                  <c:v>3885</c:v>
                </c:pt>
                <c:pt idx="30">
                  <c:v>4125</c:v>
                </c:pt>
                <c:pt idx="31">
                  <c:v>3639</c:v>
                </c:pt>
                <c:pt idx="32">
                  <c:v>4635</c:v>
                </c:pt>
                <c:pt idx="33">
                  <c:v>4654.5</c:v>
                </c:pt>
                <c:pt idx="34">
                  <c:v>5229</c:v>
                </c:pt>
                <c:pt idx="35">
                  <c:v>4962</c:v>
                </c:pt>
                <c:pt idx="36">
                  <c:v>5676</c:v>
                </c:pt>
                <c:pt idx="37">
                  <c:v>7771.6666666666661</c:v>
                </c:pt>
                <c:pt idx="38">
                  <c:v>8901</c:v>
                </c:pt>
                <c:pt idx="39">
                  <c:v>11418</c:v>
                </c:pt>
                <c:pt idx="40">
                  <c:v>8868</c:v>
                </c:pt>
                <c:pt idx="41">
                  <c:v>7344</c:v>
                </c:pt>
                <c:pt idx="42">
                  <c:v>7857</c:v>
                </c:pt>
                <c:pt idx="43">
                  <c:v>11898</c:v>
                </c:pt>
                <c:pt idx="44">
                  <c:v>14673</c:v>
                </c:pt>
                <c:pt idx="45">
                  <c:v>17643</c:v>
                </c:pt>
                <c:pt idx="46">
                  <c:v>11871</c:v>
                </c:pt>
                <c:pt idx="47">
                  <c:v>11025</c:v>
                </c:pt>
                <c:pt idx="48">
                  <c:v>15084</c:v>
                </c:pt>
                <c:pt idx="49">
                  <c:v>20994</c:v>
                </c:pt>
                <c:pt idx="50">
                  <c:v>26241</c:v>
                </c:pt>
                <c:pt idx="51">
                  <c:v>37224</c:v>
                </c:pt>
                <c:pt idx="52">
                  <c:v>23787</c:v>
                </c:pt>
                <c:pt idx="53">
                  <c:v>31296</c:v>
                </c:pt>
                <c:pt idx="54">
                  <c:v>32082</c:v>
                </c:pt>
                <c:pt idx="55">
                  <c:v>46332</c:v>
                </c:pt>
                <c:pt idx="56">
                  <c:v>77571</c:v>
                </c:pt>
                <c:pt idx="57">
                  <c:v>60537</c:v>
                </c:pt>
                <c:pt idx="58">
                  <c:v>50160</c:v>
                </c:pt>
                <c:pt idx="59">
                  <c:v>42537</c:v>
                </c:pt>
                <c:pt idx="60">
                  <c:v>61389</c:v>
                </c:pt>
                <c:pt idx="61">
                  <c:v>97125</c:v>
                </c:pt>
                <c:pt idx="62">
                  <c:v>131877</c:v>
                </c:pt>
                <c:pt idx="63">
                  <c:v>215454</c:v>
                </c:pt>
                <c:pt idx="64">
                  <c:v>100554</c:v>
                </c:pt>
                <c:pt idx="65">
                  <c:v>251031</c:v>
                </c:pt>
                <c:pt idx="66">
                  <c:v>271548</c:v>
                </c:pt>
                <c:pt idx="67">
                  <c:v>270612</c:v>
                </c:pt>
                <c:pt idx="68">
                  <c:v>286776</c:v>
                </c:pt>
                <c:pt idx="69">
                  <c:v>150735</c:v>
                </c:pt>
                <c:pt idx="70">
                  <c:v>86046</c:v>
                </c:pt>
                <c:pt idx="71">
                  <c:v>111681</c:v>
                </c:pt>
                <c:pt idx="72">
                  <c:v>144969</c:v>
                </c:pt>
                <c:pt idx="73">
                  <c:v>140361</c:v>
                </c:pt>
                <c:pt idx="74">
                  <c:v>135249</c:v>
                </c:pt>
                <c:pt idx="75">
                  <c:v>151167</c:v>
                </c:pt>
                <c:pt idx="76">
                  <c:v>158475</c:v>
                </c:pt>
                <c:pt idx="77">
                  <c:v>119148</c:v>
                </c:pt>
                <c:pt idx="78">
                  <c:v>100524.23076923077</c:v>
                </c:pt>
                <c:pt idx="79">
                  <c:v>69677</c:v>
                </c:pt>
                <c:pt idx="80">
                  <c:v>66834.857142857145</c:v>
                </c:pt>
                <c:pt idx="81">
                  <c:v>91878</c:v>
                </c:pt>
                <c:pt idx="82">
                  <c:v>87237</c:v>
                </c:pt>
                <c:pt idx="83">
                  <c:v>55314</c:v>
                </c:pt>
                <c:pt idx="84">
                  <c:v>46815</c:v>
                </c:pt>
                <c:pt idx="85">
                  <c:v>36195</c:v>
                </c:pt>
                <c:pt idx="86">
                  <c:v>30891</c:v>
                </c:pt>
                <c:pt idx="87">
                  <c:v>19255.5</c:v>
                </c:pt>
                <c:pt idx="88">
                  <c:v>12585</c:v>
                </c:pt>
                <c:pt idx="89">
                  <c:v>9774</c:v>
                </c:pt>
                <c:pt idx="90">
                  <c:v>9702</c:v>
                </c:pt>
                <c:pt idx="91">
                  <c:v>6477</c:v>
                </c:pt>
                <c:pt idx="92">
                  <c:v>7224</c:v>
                </c:pt>
                <c:pt idx="93">
                  <c:v>7446</c:v>
                </c:pt>
                <c:pt idx="94">
                  <c:v>8640</c:v>
                </c:pt>
                <c:pt idx="95">
                  <c:v>6759</c:v>
                </c:pt>
                <c:pt idx="96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1-42DE-82F2-7BCA5B7A79B6}"/>
            </c:ext>
          </c:extLst>
        </c:ser>
        <c:ser>
          <c:idx val="1"/>
          <c:order val="1"/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Summary'!$L$3:$L$100</c:f>
              <c:numCache>
                <c:formatCode>0</c:formatCode>
                <c:ptCount val="98"/>
                <c:pt idx="0">
                  <c:v>1047</c:v>
                </c:pt>
                <c:pt idx="1">
                  <c:v>1516.5</c:v>
                </c:pt>
                <c:pt idx="2">
                  <c:v>1129.5</c:v>
                </c:pt>
                <c:pt idx="3">
                  <c:v>1355.75</c:v>
                </c:pt>
                <c:pt idx="4">
                  <c:v>1395</c:v>
                </c:pt>
                <c:pt idx="5">
                  <c:v>1797</c:v>
                </c:pt>
                <c:pt idx="6">
                  <c:v>1956</c:v>
                </c:pt>
                <c:pt idx="7">
                  <c:v>2014</c:v>
                </c:pt>
                <c:pt idx="8">
                  <c:v>1459.5</c:v>
                </c:pt>
                <c:pt idx="9">
                  <c:v>1425</c:v>
                </c:pt>
                <c:pt idx="10">
                  <c:v>2091</c:v>
                </c:pt>
                <c:pt idx="11">
                  <c:v>2853</c:v>
                </c:pt>
                <c:pt idx="12">
                  <c:v>2610</c:v>
                </c:pt>
                <c:pt idx="13">
                  <c:v>2934</c:v>
                </c:pt>
                <c:pt idx="14">
                  <c:v>2623.5</c:v>
                </c:pt>
                <c:pt idx="15">
                  <c:v>2940</c:v>
                </c:pt>
                <c:pt idx="16">
                  <c:v>1989</c:v>
                </c:pt>
                <c:pt idx="17">
                  <c:v>2892</c:v>
                </c:pt>
                <c:pt idx="18">
                  <c:v>3951</c:v>
                </c:pt>
                <c:pt idx="19">
                  <c:v>4173</c:v>
                </c:pt>
                <c:pt idx="20">
                  <c:v>4937.0833333333339</c:v>
                </c:pt>
                <c:pt idx="21">
                  <c:v>4542</c:v>
                </c:pt>
                <c:pt idx="22">
                  <c:v>4587</c:v>
                </c:pt>
                <c:pt idx="23">
                  <c:v>3801</c:v>
                </c:pt>
                <c:pt idx="24">
                  <c:v>5529</c:v>
                </c:pt>
                <c:pt idx="25">
                  <c:v>6111</c:v>
                </c:pt>
                <c:pt idx="26">
                  <c:v>6075</c:v>
                </c:pt>
                <c:pt idx="27">
                  <c:v>5832</c:v>
                </c:pt>
                <c:pt idx="28">
                  <c:v>5781</c:v>
                </c:pt>
                <c:pt idx="29">
                  <c:v>4455</c:v>
                </c:pt>
                <c:pt idx="30">
                  <c:v>4488</c:v>
                </c:pt>
                <c:pt idx="31">
                  <c:v>5940</c:v>
                </c:pt>
                <c:pt idx="32">
                  <c:v>6849</c:v>
                </c:pt>
                <c:pt idx="33">
                  <c:v>6999</c:v>
                </c:pt>
                <c:pt idx="34">
                  <c:v>6492</c:v>
                </c:pt>
                <c:pt idx="35">
                  <c:v>9525</c:v>
                </c:pt>
                <c:pt idx="36">
                  <c:v>10749</c:v>
                </c:pt>
                <c:pt idx="37">
                  <c:v>11292</c:v>
                </c:pt>
                <c:pt idx="38">
                  <c:v>16312.5</c:v>
                </c:pt>
                <c:pt idx="39">
                  <c:v>19779</c:v>
                </c:pt>
                <c:pt idx="40">
                  <c:v>19146</c:v>
                </c:pt>
                <c:pt idx="41">
                  <c:v>11874</c:v>
                </c:pt>
                <c:pt idx="42">
                  <c:v>15354</c:v>
                </c:pt>
                <c:pt idx="43">
                  <c:v>23136.272727272728</c:v>
                </c:pt>
                <c:pt idx="44">
                  <c:v>23238</c:v>
                </c:pt>
                <c:pt idx="45">
                  <c:v>22455</c:v>
                </c:pt>
                <c:pt idx="46">
                  <c:v>21774</c:v>
                </c:pt>
                <c:pt idx="47">
                  <c:v>20403</c:v>
                </c:pt>
                <c:pt idx="48">
                  <c:v>19200</c:v>
                </c:pt>
                <c:pt idx="49">
                  <c:v>17040</c:v>
                </c:pt>
                <c:pt idx="50">
                  <c:v>34806</c:v>
                </c:pt>
                <c:pt idx="51">
                  <c:v>32277</c:v>
                </c:pt>
                <c:pt idx="52">
                  <c:v>38175</c:v>
                </c:pt>
                <c:pt idx="53">
                  <c:v>34158</c:v>
                </c:pt>
                <c:pt idx="54">
                  <c:v>28485</c:v>
                </c:pt>
                <c:pt idx="55">
                  <c:v>63159</c:v>
                </c:pt>
                <c:pt idx="56">
                  <c:v>76327.5</c:v>
                </c:pt>
                <c:pt idx="57">
                  <c:v>103654.5</c:v>
                </c:pt>
                <c:pt idx="58">
                  <c:v>65790</c:v>
                </c:pt>
                <c:pt idx="59">
                  <c:v>41058</c:v>
                </c:pt>
                <c:pt idx="60">
                  <c:v>23001</c:v>
                </c:pt>
                <c:pt idx="61">
                  <c:v>84642</c:v>
                </c:pt>
                <c:pt idx="62">
                  <c:v>186735</c:v>
                </c:pt>
                <c:pt idx="63">
                  <c:v>75663</c:v>
                </c:pt>
                <c:pt idx="64">
                  <c:v>134418</c:v>
                </c:pt>
                <c:pt idx="65">
                  <c:v>150614.02846907993</c:v>
                </c:pt>
                <c:pt idx="66">
                  <c:v>252123</c:v>
                </c:pt>
                <c:pt idx="67">
                  <c:v>261757.5</c:v>
                </c:pt>
                <c:pt idx="68">
                  <c:v>191862</c:v>
                </c:pt>
                <c:pt idx="69">
                  <c:v>121695</c:v>
                </c:pt>
                <c:pt idx="70">
                  <c:v>112717.5</c:v>
                </c:pt>
                <c:pt idx="71">
                  <c:v>99429</c:v>
                </c:pt>
                <c:pt idx="72">
                  <c:v>105513</c:v>
                </c:pt>
                <c:pt idx="73">
                  <c:v>109923</c:v>
                </c:pt>
                <c:pt idx="74">
                  <c:v>74847</c:v>
                </c:pt>
                <c:pt idx="75">
                  <c:v>131304</c:v>
                </c:pt>
                <c:pt idx="76">
                  <c:v>124683</c:v>
                </c:pt>
                <c:pt idx="77">
                  <c:v>146925</c:v>
                </c:pt>
                <c:pt idx="78">
                  <c:v>83949</c:v>
                </c:pt>
                <c:pt idx="79">
                  <c:v>81744</c:v>
                </c:pt>
                <c:pt idx="80">
                  <c:v>86974.28571428571</c:v>
                </c:pt>
                <c:pt idx="81">
                  <c:v>72663</c:v>
                </c:pt>
                <c:pt idx="82">
                  <c:v>70425</c:v>
                </c:pt>
                <c:pt idx="83">
                  <c:v>61821</c:v>
                </c:pt>
                <c:pt idx="84">
                  <c:v>51864</c:v>
                </c:pt>
                <c:pt idx="85">
                  <c:v>51141</c:v>
                </c:pt>
                <c:pt idx="86">
                  <c:v>38546.333333333336</c:v>
                </c:pt>
                <c:pt idx="87">
                  <c:v>27202</c:v>
                </c:pt>
                <c:pt idx="88">
                  <c:v>22739.538461538461</c:v>
                </c:pt>
                <c:pt idx="89">
                  <c:v>23754</c:v>
                </c:pt>
                <c:pt idx="90">
                  <c:v>19791</c:v>
                </c:pt>
                <c:pt idx="91">
                  <c:v>25074</c:v>
                </c:pt>
                <c:pt idx="92">
                  <c:v>18123</c:v>
                </c:pt>
                <c:pt idx="93">
                  <c:v>12222</c:v>
                </c:pt>
                <c:pt idx="94">
                  <c:v>9789</c:v>
                </c:pt>
                <c:pt idx="95">
                  <c:v>7363.5</c:v>
                </c:pt>
                <c:pt idx="96">
                  <c:v>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1-42DE-82F2-7BCA5B7A79B6}"/>
            </c:ext>
          </c:extLst>
        </c:ser>
        <c:ser>
          <c:idx val="2"/>
          <c:order val="2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Summary'!$AR$3:$AR$100</c:f>
              <c:numCache>
                <c:formatCode>0</c:formatCode>
                <c:ptCount val="98"/>
                <c:pt idx="0">
                  <c:v>2094</c:v>
                </c:pt>
                <c:pt idx="1">
                  <c:v>3033</c:v>
                </c:pt>
                <c:pt idx="2">
                  <c:v>2259</c:v>
                </c:pt>
                <c:pt idx="3">
                  <c:v>2711.5</c:v>
                </c:pt>
                <c:pt idx="4">
                  <c:v>2790</c:v>
                </c:pt>
                <c:pt idx="5">
                  <c:v>3594</c:v>
                </c:pt>
                <c:pt idx="6">
                  <c:v>3912</c:v>
                </c:pt>
                <c:pt idx="7">
                  <c:v>3767.8461538461538</c:v>
                </c:pt>
                <c:pt idx="8">
                  <c:v>3430.5</c:v>
                </c:pt>
                <c:pt idx="9">
                  <c:v>4506</c:v>
                </c:pt>
                <c:pt idx="10">
                  <c:v>5058</c:v>
                </c:pt>
                <c:pt idx="11">
                  <c:v>5709</c:v>
                </c:pt>
                <c:pt idx="12">
                  <c:v>5832</c:v>
                </c:pt>
                <c:pt idx="13">
                  <c:v>5838</c:v>
                </c:pt>
                <c:pt idx="14">
                  <c:v>5176.5</c:v>
                </c:pt>
                <c:pt idx="15">
                  <c:v>6051</c:v>
                </c:pt>
                <c:pt idx="16">
                  <c:v>6489</c:v>
                </c:pt>
                <c:pt idx="17">
                  <c:v>5724</c:v>
                </c:pt>
                <c:pt idx="18">
                  <c:v>7344</c:v>
                </c:pt>
                <c:pt idx="19">
                  <c:v>9786</c:v>
                </c:pt>
                <c:pt idx="20">
                  <c:v>9549.5833333333339</c:v>
                </c:pt>
                <c:pt idx="21">
                  <c:v>8529</c:v>
                </c:pt>
                <c:pt idx="22">
                  <c:v>8817</c:v>
                </c:pt>
                <c:pt idx="23">
                  <c:v>9201</c:v>
                </c:pt>
                <c:pt idx="24">
                  <c:v>12105</c:v>
                </c:pt>
                <c:pt idx="25">
                  <c:v>11760</c:v>
                </c:pt>
                <c:pt idx="26">
                  <c:v>10320</c:v>
                </c:pt>
                <c:pt idx="27">
                  <c:v>9129</c:v>
                </c:pt>
                <c:pt idx="28">
                  <c:v>9498</c:v>
                </c:pt>
                <c:pt idx="29">
                  <c:v>8340</c:v>
                </c:pt>
                <c:pt idx="30">
                  <c:v>8613</c:v>
                </c:pt>
                <c:pt idx="31">
                  <c:v>9579</c:v>
                </c:pt>
                <c:pt idx="32">
                  <c:v>11484</c:v>
                </c:pt>
                <c:pt idx="33">
                  <c:v>11653.5</c:v>
                </c:pt>
                <c:pt idx="34">
                  <c:v>11721</c:v>
                </c:pt>
                <c:pt idx="35">
                  <c:v>14487</c:v>
                </c:pt>
                <c:pt idx="36">
                  <c:v>16425</c:v>
                </c:pt>
                <c:pt idx="37">
                  <c:v>19063.666666666664</c:v>
                </c:pt>
                <c:pt idx="38">
                  <c:v>25213.5</c:v>
                </c:pt>
                <c:pt idx="39">
                  <c:v>31197</c:v>
                </c:pt>
                <c:pt idx="40">
                  <c:v>28014</c:v>
                </c:pt>
                <c:pt idx="41">
                  <c:v>19218</c:v>
                </c:pt>
                <c:pt idx="42">
                  <c:v>23211</c:v>
                </c:pt>
                <c:pt idx="43">
                  <c:v>35034.272727272728</c:v>
                </c:pt>
                <c:pt idx="44">
                  <c:v>37911</c:v>
                </c:pt>
                <c:pt idx="45">
                  <c:v>40098</c:v>
                </c:pt>
                <c:pt idx="46">
                  <c:v>33645</c:v>
                </c:pt>
                <c:pt idx="47">
                  <c:v>31428</c:v>
                </c:pt>
                <c:pt idx="48">
                  <c:v>34284</c:v>
                </c:pt>
                <c:pt idx="49">
                  <c:v>38034</c:v>
                </c:pt>
                <c:pt idx="50">
                  <c:v>61047</c:v>
                </c:pt>
                <c:pt idx="51">
                  <c:v>69501</c:v>
                </c:pt>
                <c:pt idx="52">
                  <c:v>61962</c:v>
                </c:pt>
                <c:pt idx="53">
                  <c:v>65454</c:v>
                </c:pt>
                <c:pt idx="54">
                  <c:v>60567</c:v>
                </c:pt>
                <c:pt idx="55">
                  <c:v>109491</c:v>
                </c:pt>
                <c:pt idx="56">
                  <c:v>153898.5</c:v>
                </c:pt>
                <c:pt idx="57">
                  <c:v>164191.5</c:v>
                </c:pt>
                <c:pt idx="58">
                  <c:v>115950</c:v>
                </c:pt>
                <c:pt idx="59">
                  <c:v>83595</c:v>
                </c:pt>
                <c:pt idx="60">
                  <c:v>84390</c:v>
                </c:pt>
                <c:pt idx="61">
                  <c:v>181767</c:v>
                </c:pt>
                <c:pt idx="62">
                  <c:v>318612</c:v>
                </c:pt>
                <c:pt idx="63">
                  <c:v>291117</c:v>
                </c:pt>
                <c:pt idx="64">
                  <c:v>234972</c:v>
                </c:pt>
                <c:pt idx="65">
                  <c:v>401645.02846907993</c:v>
                </c:pt>
                <c:pt idx="66">
                  <c:v>523671</c:v>
                </c:pt>
                <c:pt idx="67">
                  <c:v>532369.5</c:v>
                </c:pt>
                <c:pt idx="68">
                  <c:v>478638</c:v>
                </c:pt>
                <c:pt idx="69">
                  <c:v>272430</c:v>
                </c:pt>
                <c:pt idx="70">
                  <c:v>198763.5</c:v>
                </c:pt>
                <c:pt idx="71">
                  <c:v>211110</c:v>
                </c:pt>
                <c:pt idx="72">
                  <c:v>250482</c:v>
                </c:pt>
                <c:pt idx="73">
                  <c:v>250284</c:v>
                </c:pt>
                <c:pt idx="74">
                  <c:v>210096</c:v>
                </c:pt>
                <c:pt idx="75">
                  <c:v>282471</c:v>
                </c:pt>
                <c:pt idx="76">
                  <c:v>283158</c:v>
                </c:pt>
                <c:pt idx="77">
                  <c:v>266073</c:v>
                </c:pt>
                <c:pt idx="78">
                  <c:v>184473.23076923075</c:v>
                </c:pt>
                <c:pt idx="79">
                  <c:v>151421</c:v>
                </c:pt>
                <c:pt idx="80">
                  <c:v>153809.14285714284</c:v>
                </c:pt>
                <c:pt idx="81">
                  <c:v>164541</c:v>
                </c:pt>
                <c:pt idx="82">
                  <c:v>157662</c:v>
                </c:pt>
                <c:pt idx="83">
                  <c:v>117135</c:v>
                </c:pt>
                <c:pt idx="84">
                  <c:v>98679</c:v>
                </c:pt>
                <c:pt idx="85">
                  <c:v>87336</c:v>
                </c:pt>
                <c:pt idx="86">
                  <c:v>69437.333333333343</c:v>
                </c:pt>
                <c:pt idx="87">
                  <c:v>46457.5</c:v>
                </c:pt>
                <c:pt idx="88">
                  <c:v>35324.538461538461</c:v>
                </c:pt>
                <c:pt idx="89">
                  <c:v>33528</c:v>
                </c:pt>
                <c:pt idx="90">
                  <c:v>29493</c:v>
                </c:pt>
                <c:pt idx="91">
                  <c:v>31551</c:v>
                </c:pt>
                <c:pt idx="92">
                  <c:v>25347</c:v>
                </c:pt>
                <c:pt idx="93">
                  <c:v>19668</c:v>
                </c:pt>
                <c:pt idx="94">
                  <c:v>18429</c:v>
                </c:pt>
                <c:pt idx="95">
                  <c:v>14122.5</c:v>
                </c:pt>
                <c:pt idx="96">
                  <c:v>1569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1-42DE-82F2-7BCA5B7A7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41472"/>
        <c:axId val="122043392"/>
      </c:lineChart>
      <c:dateAx>
        <c:axId val="12204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Date</a:t>
                </a:r>
              </a:p>
            </c:rich>
          </c:tx>
          <c:layout>
            <c:manualLayout>
              <c:xMode val="edge"/>
              <c:yMode val="edge"/>
              <c:x val="0.47528203615547021"/>
              <c:y val="0.91687133935844223"/>
            </c:manualLayout>
          </c:layout>
          <c:overlay val="0"/>
          <c:spPr>
            <a:noFill/>
            <a:ln w="25400">
              <a:noFill/>
            </a:ln>
          </c:spPr>
        </c:title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 rtl="0"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043392"/>
        <c:crosses val="autoZero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204339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041472"/>
        <c:crossesAt val="40360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200" verticalDpi="200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840827853080617E-2"/>
          <c:y val="4.4226044226044224E-2"/>
          <c:w val="0.90114509886811167"/>
          <c:h val="0.67321867321867324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Summary'!$M$3:$M$100</c:f>
              <c:numCache>
                <c:formatCode>0</c:formatCode>
                <c:ptCount val="98"/>
                <c:pt idx="0">
                  <c:v>1047</c:v>
                </c:pt>
                <c:pt idx="1">
                  <c:v>2563.5</c:v>
                </c:pt>
                <c:pt idx="2">
                  <c:v>3693</c:v>
                </c:pt>
                <c:pt idx="3">
                  <c:v>5048.75</c:v>
                </c:pt>
                <c:pt idx="4">
                  <c:v>6443.75</c:v>
                </c:pt>
                <c:pt idx="5">
                  <c:v>8240.75</c:v>
                </c:pt>
                <c:pt idx="6">
                  <c:v>10196.75</c:v>
                </c:pt>
                <c:pt idx="7">
                  <c:v>11950.596153846154</c:v>
                </c:pt>
                <c:pt idx="8">
                  <c:v>13921.596153846154</c:v>
                </c:pt>
                <c:pt idx="9">
                  <c:v>17002.596153846156</c:v>
                </c:pt>
                <c:pt idx="10">
                  <c:v>19969.596153846156</c:v>
                </c:pt>
                <c:pt idx="11">
                  <c:v>22825.596153846156</c:v>
                </c:pt>
                <c:pt idx="12">
                  <c:v>26047.596153846156</c:v>
                </c:pt>
                <c:pt idx="13">
                  <c:v>28951.596153846156</c:v>
                </c:pt>
                <c:pt idx="14">
                  <c:v>31504.596153846156</c:v>
                </c:pt>
                <c:pt idx="15">
                  <c:v>34615.596153846156</c:v>
                </c:pt>
                <c:pt idx="16">
                  <c:v>39115.596153846156</c:v>
                </c:pt>
                <c:pt idx="17">
                  <c:v>41947.596153846156</c:v>
                </c:pt>
                <c:pt idx="18">
                  <c:v>45340.596153846156</c:v>
                </c:pt>
                <c:pt idx="19">
                  <c:v>50953.596153846156</c:v>
                </c:pt>
                <c:pt idx="20">
                  <c:v>55566.096153846156</c:v>
                </c:pt>
                <c:pt idx="21">
                  <c:v>59553.096153846156</c:v>
                </c:pt>
                <c:pt idx="22">
                  <c:v>63783.096153846156</c:v>
                </c:pt>
                <c:pt idx="23">
                  <c:v>69183.096153846156</c:v>
                </c:pt>
                <c:pt idx="24">
                  <c:v>75759.096153846156</c:v>
                </c:pt>
                <c:pt idx="25">
                  <c:v>81408.096153846156</c:v>
                </c:pt>
                <c:pt idx="26">
                  <c:v>85653.096153846156</c:v>
                </c:pt>
                <c:pt idx="27">
                  <c:v>88950.096153846156</c:v>
                </c:pt>
                <c:pt idx="28">
                  <c:v>92667.096153846156</c:v>
                </c:pt>
                <c:pt idx="29">
                  <c:v>96552.096153846156</c:v>
                </c:pt>
                <c:pt idx="30">
                  <c:v>100677.09615384616</c:v>
                </c:pt>
                <c:pt idx="31">
                  <c:v>104316.09615384616</c:v>
                </c:pt>
                <c:pt idx="32">
                  <c:v>108951.09615384616</c:v>
                </c:pt>
                <c:pt idx="33">
                  <c:v>113605.59615384616</c:v>
                </c:pt>
                <c:pt idx="34">
                  <c:v>118834.59615384616</c:v>
                </c:pt>
                <c:pt idx="35">
                  <c:v>123796.59615384616</c:v>
                </c:pt>
                <c:pt idx="36">
                  <c:v>129472.59615384616</c:v>
                </c:pt>
                <c:pt idx="37">
                  <c:v>137244.26282051281</c:v>
                </c:pt>
                <c:pt idx="38">
                  <c:v>146145.26282051281</c:v>
                </c:pt>
                <c:pt idx="39">
                  <c:v>157563.26282051281</c:v>
                </c:pt>
                <c:pt idx="40">
                  <c:v>166431.26282051281</c:v>
                </c:pt>
                <c:pt idx="41">
                  <c:v>173775.26282051281</c:v>
                </c:pt>
                <c:pt idx="42">
                  <c:v>181632.26282051281</c:v>
                </c:pt>
                <c:pt idx="43">
                  <c:v>193530.26282051281</c:v>
                </c:pt>
                <c:pt idx="44">
                  <c:v>208203.26282051281</c:v>
                </c:pt>
                <c:pt idx="45">
                  <c:v>225846.26282051281</c:v>
                </c:pt>
                <c:pt idx="46">
                  <c:v>237717.26282051281</c:v>
                </c:pt>
                <c:pt idx="47">
                  <c:v>248742.26282051281</c:v>
                </c:pt>
                <c:pt idx="48">
                  <c:v>263826.26282051281</c:v>
                </c:pt>
                <c:pt idx="49">
                  <c:v>284820.26282051281</c:v>
                </c:pt>
                <c:pt idx="50">
                  <c:v>311061.26282051281</c:v>
                </c:pt>
                <c:pt idx="51">
                  <c:v>348285.26282051281</c:v>
                </c:pt>
                <c:pt idx="52">
                  <c:v>372072.26282051281</c:v>
                </c:pt>
                <c:pt idx="53">
                  <c:v>403368.26282051281</c:v>
                </c:pt>
                <c:pt idx="54">
                  <c:v>435450.26282051281</c:v>
                </c:pt>
                <c:pt idx="55">
                  <c:v>481782.26282051281</c:v>
                </c:pt>
                <c:pt idx="56">
                  <c:v>559353.26282051275</c:v>
                </c:pt>
                <c:pt idx="57">
                  <c:v>619890.26282051275</c:v>
                </c:pt>
                <c:pt idx="58">
                  <c:v>670050.26282051275</c:v>
                </c:pt>
                <c:pt idx="59">
                  <c:v>712587.26282051275</c:v>
                </c:pt>
                <c:pt idx="60">
                  <c:v>773976.26282051275</c:v>
                </c:pt>
                <c:pt idx="61">
                  <c:v>871101.26282051275</c:v>
                </c:pt>
                <c:pt idx="62">
                  <c:v>1002978.2628205128</c:v>
                </c:pt>
                <c:pt idx="63">
                  <c:v>1218432.2628205128</c:v>
                </c:pt>
                <c:pt idx="64">
                  <c:v>1318986.2628205128</c:v>
                </c:pt>
                <c:pt idx="65">
                  <c:v>1570017.2628205128</c:v>
                </c:pt>
                <c:pt idx="66">
                  <c:v>1841565.2628205128</c:v>
                </c:pt>
                <c:pt idx="67">
                  <c:v>2112177.262820513</c:v>
                </c:pt>
                <c:pt idx="68">
                  <c:v>2398953.262820513</c:v>
                </c:pt>
                <c:pt idx="69">
                  <c:v>2549688.262820513</c:v>
                </c:pt>
                <c:pt idx="70">
                  <c:v>2635734.262820513</c:v>
                </c:pt>
                <c:pt idx="71">
                  <c:v>2747415.262820513</c:v>
                </c:pt>
                <c:pt idx="72">
                  <c:v>2892384.262820513</c:v>
                </c:pt>
                <c:pt idx="73">
                  <c:v>3032745.262820513</c:v>
                </c:pt>
                <c:pt idx="74">
                  <c:v>3167994.262820513</c:v>
                </c:pt>
                <c:pt idx="75">
                  <c:v>3319161.262820513</c:v>
                </c:pt>
                <c:pt idx="76">
                  <c:v>3477636.262820513</c:v>
                </c:pt>
                <c:pt idx="77">
                  <c:v>3596784.262820513</c:v>
                </c:pt>
                <c:pt idx="78">
                  <c:v>3697308.493589744</c:v>
                </c:pt>
                <c:pt idx="79">
                  <c:v>3766985.493589744</c:v>
                </c:pt>
                <c:pt idx="80">
                  <c:v>3833820.3507326012</c:v>
                </c:pt>
                <c:pt idx="81">
                  <c:v>3925698.3507326012</c:v>
                </c:pt>
                <c:pt idx="82">
                  <c:v>4012935.3507326012</c:v>
                </c:pt>
                <c:pt idx="83">
                  <c:v>4068249.3507326012</c:v>
                </c:pt>
                <c:pt idx="84">
                  <c:v>4115064.3507326012</c:v>
                </c:pt>
                <c:pt idx="85">
                  <c:v>4151259.3507326012</c:v>
                </c:pt>
                <c:pt idx="86">
                  <c:v>4182150.3507326012</c:v>
                </c:pt>
                <c:pt idx="87">
                  <c:v>4201405.8507326012</c:v>
                </c:pt>
                <c:pt idx="88">
                  <c:v>4213990.8507326012</c:v>
                </c:pt>
                <c:pt idx="89">
                  <c:v>4223764.8507326012</c:v>
                </c:pt>
                <c:pt idx="90">
                  <c:v>4233466.8507326012</c:v>
                </c:pt>
                <c:pt idx="91">
                  <c:v>4239943.8507326012</c:v>
                </c:pt>
                <c:pt idx="92">
                  <c:v>4247167.8507326012</c:v>
                </c:pt>
                <c:pt idx="93">
                  <c:v>4254613.8507326012</c:v>
                </c:pt>
                <c:pt idx="94">
                  <c:v>4263253.8507326012</c:v>
                </c:pt>
                <c:pt idx="95">
                  <c:v>4270012.8507326012</c:v>
                </c:pt>
                <c:pt idx="96">
                  <c:v>4270762.8507326012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6A1-46D9-9B7D-635C43BC5DAA}"/>
            </c:ext>
          </c:extLst>
        </c:ser>
        <c:ser>
          <c:idx val="1"/>
          <c:order val="1"/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Summary'!$N$3:$N$100</c:f>
              <c:numCache>
                <c:formatCode>0</c:formatCode>
                <c:ptCount val="98"/>
                <c:pt idx="0">
                  <c:v>1047</c:v>
                </c:pt>
                <c:pt idx="1">
                  <c:v>2563.5</c:v>
                </c:pt>
                <c:pt idx="2">
                  <c:v>3693</c:v>
                </c:pt>
                <c:pt idx="3">
                  <c:v>5048.75</c:v>
                </c:pt>
                <c:pt idx="4">
                  <c:v>6443.75</c:v>
                </c:pt>
                <c:pt idx="5">
                  <c:v>8240.75</c:v>
                </c:pt>
                <c:pt idx="6">
                  <c:v>10196.75</c:v>
                </c:pt>
                <c:pt idx="7">
                  <c:v>12210.75</c:v>
                </c:pt>
                <c:pt idx="8">
                  <c:v>13670.25</c:v>
                </c:pt>
                <c:pt idx="9">
                  <c:v>15095.25</c:v>
                </c:pt>
                <c:pt idx="10">
                  <c:v>17186.25</c:v>
                </c:pt>
                <c:pt idx="11">
                  <c:v>20039.25</c:v>
                </c:pt>
                <c:pt idx="12">
                  <c:v>22649.25</c:v>
                </c:pt>
                <c:pt idx="13">
                  <c:v>25583.25</c:v>
                </c:pt>
                <c:pt idx="14">
                  <c:v>28206.75</c:v>
                </c:pt>
                <c:pt idx="15">
                  <c:v>31146.75</c:v>
                </c:pt>
                <c:pt idx="16">
                  <c:v>33135.75</c:v>
                </c:pt>
                <c:pt idx="17">
                  <c:v>36027.75</c:v>
                </c:pt>
                <c:pt idx="18">
                  <c:v>39978.75</c:v>
                </c:pt>
                <c:pt idx="19">
                  <c:v>44151.75</c:v>
                </c:pt>
                <c:pt idx="20">
                  <c:v>49088.833333333336</c:v>
                </c:pt>
                <c:pt idx="21">
                  <c:v>53630.833333333336</c:v>
                </c:pt>
                <c:pt idx="22">
                  <c:v>58217.833333333336</c:v>
                </c:pt>
                <c:pt idx="23">
                  <c:v>62018.833333333336</c:v>
                </c:pt>
                <c:pt idx="24">
                  <c:v>67547.833333333343</c:v>
                </c:pt>
                <c:pt idx="25">
                  <c:v>73658.833333333343</c:v>
                </c:pt>
                <c:pt idx="26">
                  <c:v>79733.833333333343</c:v>
                </c:pt>
                <c:pt idx="27">
                  <c:v>85565.833333333343</c:v>
                </c:pt>
                <c:pt idx="28">
                  <c:v>91346.833333333343</c:v>
                </c:pt>
                <c:pt idx="29">
                  <c:v>95801.833333333343</c:v>
                </c:pt>
                <c:pt idx="30">
                  <c:v>100289.83333333334</c:v>
                </c:pt>
                <c:pt idx="31">
                  <c:v>106229.83333333334</c:v>
                </c:pt>
                <c:pt idx="32">
                  <c:v>113078.83333333334</c:v>
                </c:pt>
                <c:pt idx="33">
                  <c:v>120077.83333333334</c:v>
                </c:pt>
                <c:pt idx="34">
                  <c:v>126569.83333333334</c:v>
                </c:pt>
                <c:pt idx="35">
                  <c:v>136094.83333333334</c:v>
                </c:pt>
                <c:pt idx="36">
                  <c:v>146843.83333333334</c:v>
                </c:pt>
                <c:pt idx="37">
                  <c:v>158135.83333333334</c:v>
                </c:pt>
                <c:pt idx="38">
                  <c:v>174448.33333333334</c:v>
                </c:pt>
                <c:pt idx="39">
                  <c:v>194227.33333333334</c:v>
                </c:pt>
                <c:pt idx="40">
                  <c:v>213373.33333333334</c:v>
                </c:pt>
                <c:pt idx="41">
                  <c:v>225247.33333333334</c:v>
                </c:pt>
                <c:pt idx="42">
                  <c:v>240601.33333333334</c:v>
                </c:pt>
                <c:pt idx="43">
                  <c:v>263737.60606060608</c:v>
                </c:pt>
                <c:pt idx="44">
                  <c:v>286975.60606060608</c:v>
                </c:pt>
                <c:pt idx="45">
                  <c:v>309430.60606060608</c:v>
                </c:pt>
                <c:pt idx="46">
                  <c:v>331204.60606060608</c:v>
                </c:pt>
                <c:pt idx="47">
                  <c:v>351607.60606060608</c:v>
                </c:pt>
                <c:pt idx="48">
                  <c:v>370807.60606060608</c:v>
                </c:pt>
                <c:pt idx="49">
                  <c:v>387847.60606060608</c:v>
                </c:pt>
                <c:pt idx="50">
                  <c:v>422653.60606060608</c:v>
                </c:pt>
                <c:pt idx="51">
                  <c:v>454930.60606060608</c:v>
                </c:pt>
                <c:pt idx="52">
                  <c:v>493105.60606060608</c:v>
                </c:pt>
                <c:pt idx="53">
                  <c:v>527263.60606060608</c:v>
                </c:pt>
                <c:pt idx="54">
                  <c:v>555748.60606060608</c:v>
                </c:pt>
                <c:pt idx="55">
                  <c:v>618907.60606060608</c:v>
                </c:pt>
                <c:pt idx="56">
                  <c:v>695235.10606060608</c:v>
                </c:pt>
                <c:pt idx="57">
                  <c:v>798889.60606060608</c:v>
                </c:pt>
                <c:pt idx="58">
                  <c:v>864679.60606060608</c:v>
                </c:pt>
                <c:pt idx="59">
                  <c:v>905737.60606060608</c:v>
                </c:pt>
                <c:pt idx="60">
                  <c:v>928738.60606060608</c:v>
                </c:pt>
                <c:pt idx="61">
                  <c:v>1013380.6060606061</c:v>
                </c:pt>
                <c:pt idx="62">
                  <c:v>1200115.606060606</c:v>
                </c:pt>
                <c:pt idx="63">
                  <c:v>1275778.606060606</c:v>
                </c:pt>
                <c:pt idx="64">
                  <c:v>1410196.606060606</c:v>
                </c:pt>
                <c:pt idx="65">
                  <c:v>1560810.6345296858</c:v>
                </c:pt>
                <c:pt idx="66">
                  <c:v>1812933.6345296858</c:v>
                </c:pt>
                <c:pt idx="67">
                  <c:v>2074691.1345296858</c:v>
                </c:pt>
                <c:pt idx="68">
                  <c:v>2266553.1345296856</c:v>
                </c:pt>
                <c:pt idx="69">
                  <c:v>2388248.1345296856</c:v>
                </c:pt>
                <c:pt idx="70">
                  <c:v>2500965.6345296856</c:v>
                </c:pt>
                <c:pt idx="71">
                  <c:v>2600394.6345296856</c:v>
                </c:pt>
                <c:pt idx="72">
                  <c:v>2705907.6345296856</c:v>
                </c:pt>
                <c:pt idx="73">
                  <c:v>2815830.6345296856</c:v>
                </c:pt>
                <c:pt idx="74">
                  <c:v>2890677.6345296856</c:v>
                </c:pt>
                <c:pt idx="75">
                  <c:v>3021981.6345296856</c:v>
                </c:pt>
                <c:pt idx="76">
                  <c:v>3146664.6345296856</c:v>
                </c:pt>
                <c:pt idx="77">
                  <c:v>3293589.6345296856</c:v>
                </c:pt>
                <c:pt idx="78">
                  <c:v>3377538.6345296856</c:v>
                </c:pt>
                <c:pt idx="79">
                  <c:v>3459282.6345296856</c:v>
                </c:pt>
                <c:pt idx="80">
                  <c:v>3546256.9202439715</c:v>
                </c:pt>
                <c:pt idx="81">
                  <c:v>3618919.9202439715</c:v>
                </c:pt>
                <c:pt idx="82">
                  <c:v>3689344.9202439715</c:v>
                </c:pt>
                <c:pt idx="83">
                  <c:v>3751165.9202439715</c:v>
                </c:pt>
                <c:pt idx="84">
                  <c:v>3803029.9202439715</c:v>
                </c:pt>
                <c:pt idx="85">
                  <c:v>3854170.9202439715</c:v>
                </c:pt>
                <c:pt idx="86">
                  <c:v>3892717.253577305</c:v>
                </c:pt>
                <c:pt idx="87">
                  <c:v>3919919.253577305</c:v>
                </c:pt>
                <c:pt idx="88">
                  <c:v>3942658.7920388435</c:v>
                </c:pt>
                <c:pt idx="89">
                  <c:v>3966412.7920388435</c:v>
                </c:pt>
                <c:pt idx="90">
                  <c:v>3986203.7920388435</c:v>
                </c:pt>
                <c:pt idx="91">
                  <c:v>4011277.7920388435</c:v>
                </c:pt>
                <c:pt idx="92">
                  <c:v>4029400.7920388435</c:v>
                </c:pt>
                <c:pt idx="93">
                  <c:v>4041622.7920388435</c:v>
                </c:pt>
                <c:pt idx="94">
                  <c:v>4051411.7920388435</c:v>
                </c:pt>
                <c:pt idx="95">
                  <c:v>4058775.2920388435</c:v>
                </c:pt>
                <c:pt idx="96">
                  <c:v>4059594.2920388435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A1-46D9-9B7D-635C43BC5DAA}"/>
            </c:ext>
          </c:extLst>
        </c:ser>
        <c:ser>
          <c:idx val="2"/>
          <c:order val="2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Summary'!$AS$3:$AS$100</c:f>
              <c:numCache>
                <c:formatCode>0</c:formatCode>
                <c:ptCount val="98"/>
                <c:pt idx="0">
                  <c:v>2094</c:v>
                </c:pt>
                <c:pt idx="1">
                  <c:v>5127</c:v>
                </c:pt>
                <c:pt idx="2">
                  <c:v>7386</c:v>
                </c:pt>
                <c:pt idx="3">
                  <c:v>10097.5</c:v>
                </c:pt>
                <c:pt idx="4">
                  <c:v>12887.5</c:v>
                </c:pt>
                <c:pt idx="5">
                  <c:v>16481.5</c:v>
                </c:pt>
                <c:pt idx="6">
                  <c:v>20393.5</c:v>
                </c:pt>
                <c:pt idx="7">
                  <c:v>24161.346153846152</c:v>
                </c:pt>
                <c:pt idx="8">
                  <c:v>27591.846153846152</c:v>
                </c:pt>
                <c:pt idx="9">
                  <c:v>32097.846153846152</c:v>
                </c:pt>
                <c:pt idx="10">
                  <c:v>37155.846153846156</c:v>
                </c:pt>
                <c:pt idx="11">
                  <c:v>42864.846153846156</c:v>
                </c:pt>
                <c:pt idx="12">
                  <c:v>48696.846153846156</c:v>
                </c:pt>
                <c:pt idx="13">
                  <c:v>54534.846153846156</c:v>
                </c:pt>
                <c:pt idx="14">
                  <c:v>59711.346153846156</c:v>
                </c:pt>
                <c:pt idx="15">
                  <c:v>65762.346153846156</c:v>
                </c:pt>
                <c:pt idx="16">
                  <c:v>72251.346153846156</c:v>
                </c:pt>
                <c:pt idx="17">
                  <c:v>77975.346153846156</c:v>
                </c:pt>
                <c:pt idx="18">
                  <c:v>85319.346153846156</c:v>
                </c:pt>
                <c:pt idx="19">
                  <c:v>95105.346153846156</c:v>
                </c:pt>
                <c:pt idx="20">
                  <c:v>104654.92948717948</c:v>
                </c:pt>
                <c:pt idx="21">
                  <c:v>113183.92948717948</c:v>
                </c:pt>
                <c:pt idx="22">
                  <c:v>122000.92948717948</c:v>
                </c:pt>
                <c:pt idx="23">
                  <c:v>131201.9294871795</c:v>
                </c:pt>
                <c:pt idx="24">
                  <c:v>143306.9294871795</c:v>
                </c:pt>
                <c:pt idx="25">
                  <c:v>155066.9294871795</c:v>
                </c:pt>
                <c:pt idx="26">
                  <c:v>165386.9294871795</c:v>
                </c:pt>
                <c:pt idx="27">
                  <c:v>174515.9294871795</c:v>
                </c:pt>
                <c:pt idx="28">
                  <c:v>184013.9294871795</c:v>
                </c:pt>
                <c:pt idx="29">
                  <c:v>192353.9294871795</c:v>
                </c:pt>
                <c:pt idx="30">
                  <c:v>200966.9294871795</c:v>
                </c:pt>
                <c:pt idx="31">
                  <c:v>210545.9294871795</c:v>
                </c:pt>
                <c:pt idx="32">
                  <c:v>222029.9294871795</c:v>
                </c:pt>
                <c:pt idx="33">
                  <c:v>233683.4294871795</c:v>
                </c:pt>
                <c:pt idx="34">
                  <c:v>245404.4294871795</c:v>
                </c:pt>
                <c:pt idx="35">
                  <c:v>259891.4294871795</c:v>
                </c:pt>
                <c:pt idx="36">
                  <c:v>276316.4294871795</c:v>
                </c:pt>
                <c:pt idx="37">
                  <c:v>295380.09615384619</c:v>
                </c:pt>
                <c:pt idx="38">
                  <c:v>320593.59615384619</c:v>
                </c:pt>
                <c:pt idx="39">
                  <c:v>351790.59615384619</c:v>
                </c:pt>
                <c:pt idx="40">
                  <c:v>379804.59615384619</c:v>
                </c:pt>
                <c:pt idx="41">
                  <c:v>399022.59615384619</c:v>
                </c:pt>
                <c:pt idx="42">
                  <c:v>422233.59615384619</c:v>
                </c:pt>
                <c:pt idx="43">
                  <c:v>457267.86888111889</c:v>
                </c:pt>
                <c:pt idx="44">
                  <c:v>495178.86888111889</c:v>
                </c:pt>
                <c:pt idx="45">
                  <c:v>535276.86888111895</c:v>
                </c:pt>
                <c:pt idx="46">
                  <c:v>568921.86888111895</c:v>
                </c:pt>
                <c:pt idx="47">
                  <c:v>600349.86888111895</c:v>
                </c:pt>
                <c:pt idx="48">
                  <c:v>634633.86888111895</c:v>
                </c:pt>
                <c:pt idx="49">
                  <c:v>672667.86888111895</c:v>
                </c:pt>
                <c:pt idx="50">
                  <c:v>733714.86888111895</c:v>
                </c:pt>
                <c:pt idx="51">
                  <c:v>803215.86888111895</c:v>
                </c:pt>
                <c:pt idx="52">
                  <c:v>865177.86888111895</c:v>
                </c:pt>
                <c:pt idx="53">
                  <c:v>930631.86888111895</c:v>
                </c:pt>
                <c:pt idx="54">
                  <c:v>991198.86888111895</c:v>
                </c:pt>
                <c:pt idx="55">
                  <c:v>1100689.8688811189</c:v>
                </c:pt>
                <c:pt idx="56">
                  <c:v>1254588.3688811189</c:v>
                </c:pt>
                <c:pt idx="57">
                  <c:v>1418779.8688811189</c:v>
                </c:pt>
                <c:pt idx="58">
                  <c:v>1534729.8688811189</c:v>
                </c:pt>
                <c:pt idx="59">
                  <c:v>1618324.8688811189</c:v>
                </c:pt>
                <c:pt idx="60">
                  <c:v>1702714.8688811189</c:v>
                </c:pt>
                <c:pt idx="61">
                  <c:v>1884481.8688811189</c:v>
                </c:pt>
                <c:pt idx="62">
                  <c:v>2203093.8688811189</c:v>
                </c:pt>
                <c:pt idx="63">
                  <c:v>2494210.8688811189</c:v>
                </c:pt>
                <c:pt idx="64">
                  <c:v>2729182.8688811189</c:v>
                </c:pt>
                <c:pt idx="65">
                  <c:v>3130827.8973501991</c:v>
                </c:pt>
                <c:pt idx="66">
                  <c:v>3654498.8973501991</c:v>
                </c:pt>
                <c:pt idx="67">
                  <c:v>4186868.3973501991</c:v>
                </c:pt>
                <c:pt idx="68">
                  <c:v>4665506.3973501995</c:v>
                </c:pt>
                <c:pt idx="69">
                  <c:v>4937936.3973501995</c:v>
                </c:pt>
                <c:pt idx="70">
                  <c:v>5136699.8973501995</c:v>
                </c:pt>
                <c:pt idx="71">
                  <c:v>5347809.8973501995</c:v>
                </c:pt>
                <c:pt idx="72">
                  <c:v>5598291.8973501995</c:v>
                </c:pt>
                <c:pt idx="73">
                  <c:v>5848575.8973501995</c:v>
                </c:pt>
                <c:pt idx="74">
                  <c:v>6058671.8973501995</c:v>
                </c:pt>
                <c:pt idx="75">
                  <c:v>6341142.8973501995</c:v>
                </c:pt>
                <c:pt idx="76">
                  <c:v>6624300.8973501995</c:v>
                </c:pt>
                <c:pt idx="77">
                  <c:v>6890373.8973501995</c:v>
                </c:pt>
                <c:pt idx="78">
                  <c:v>7074847.1281194305</c:v>
                </c:pt>
                <c:pt idx="79">
                  <c:v>7226268.1281194305</c:v>
                </c:pt>
                <c:pt idx="80">
                  <c:v>7380077.2709765732</c:v>
                </c:pt>
                <c:pt idx="81">
                  <c:v>7544618.2709765732</c:v>
                </c:pt>
                <c:pt idx="82">
                  <c:v>7702280.2709765732</c:v>
                </c:pt>
                <c:pt idx="83">
                  <c:v>7819415.2709765732</c:v>
                </c:pt>
                <c:pt idx="84">
                  <c:v>7918094.2709765732</c:v>
                </c:pt>
                <c:pt idx="85">
                  <c:v>8005430.2709765732</c:v>
                </c:pt>
                <c:pt idx="86">
                  <c:v>8074867.6043099063</c:v>
                </c:pt>
                <c:pt idx="87">
                  <c:v>8121325.1043099063</c:v>
                </c:pt>
                <c:pt idx="88">
                  <c:v>8156649.6427714443</c:v>
                </c:pt>
                <c:pt idx="89">
                  <c:v>8190177.6427714443</c:v>
                </c:pt>
                <c:pt idx="90">
                  <c:v>8219670.6427714443</c:v>
                </c:pt>
                <c:pt idx="91">
                  <c:v>8251221.6427714443</c:v>
                </c:pt>
                <c:pt idx="92">
                  <c:v>8276568.6427714443</c:v>
                </c:pt>
                <c:pt idx="93">
                  <c:v>8296236.6427714443</c:v>
                </c:pt>
                <c:pt idx="94">
                  <c:v>8314665.6427714443</c:v>
                </c:pt>
                <c:pt idx="95">
                  <c:v>8328788.1427714443</c:v>
                </c:pt>
                <c:pt idx="96">
                  <c:v>8330357.1427714443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A1-46D9-9B7D-635C43BC5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118912"/>
        <c:axId val="122120832"/>
      </c:lineChart>
      <c:dateAx>
        <c:axId val="12211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CA"/>
                  <a:t>Date</a:t>
                </a:r>
              </a:p>
            </c:rich>
          </c:tx>
          <c:layout>
            <c:manualLayout>
              <c:xMode val="edge"/>
              <c:yMode val="edge"/>
              <c:x val="0.4778839845851735"/>
              <c:y val="0.91400494055890069"/>
            </c:manualLayout>
          </c:layout>
          <c:overlay val="0"/>
          <c:spPr>
            <a:noFill/>
            <a:ln w="25400">
              <a:noFill/>
            </a:ln>
          </c:spPr>
        </c:title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120832"/>
        <c:crosses val="autoZero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2120832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118912"/>
        <c:crossesAt val="41822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1529678457206378"/>
          <c:y val="0.9172971025680613"/>
          <c:w val="0.36004173255658345"/>
          <c:h val="5.896814368792135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200" verticalDpi="200" copies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Sockeye Daily Count</a:t>
            </a:r>
          </a:p>
        </c:rich>
      </c:tx>
      <c:layout>
        <c:manualLayout>
          <c:xMode val="edge"/>
          <c:yMode val="edge"/>
          <c:x val="0.41927121609798773"/>
          <c:y val="3.186274509803921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591426071741039E-2"/>
          <c:y val="0.16503293705933816"/>
          <c:w val="0.88819531933508311"/>
          <c:h val="0.49836755699655189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Summary'!$AD$3:$AD$100</c:f>
              <c:numCache>
                <c:formatCode>0</c:formatCode>
                <c:ptCount val="98"/>
                <c:pt idx="0">
                  <c:v>0</c:v>
                </c:pt>
                <c:pt idx="1">
                  <c:v>1011</c:v>
                </c:pt>
                <c:pt idx="2">
                  <c:v>847.125</c:v>
                </c:pt>
                <c:pt idx="3">
                  <c:v>1725.5</c:v>
                </c:pt>
                <c:pt idx="4">
                  <c:v>1860</c:v>
                </c:pt>
                <c:pt idx="5">
                  <c:v>2940.5454545454545</c:v>
                </c:pt>
                <c:pt idx="6">
                  <c:v>2845.090909090909</c:v>
                </c:pt>
                <c:pt idx="7">
                  <c:v>1255.9487179487178</c:v>
                </c:pt>
                <c:pt idx="8">
                  <c:v>1715.25</c:v>
                </c:pt>
                <c:pt idx="9">
                  <c:v>2253</c:v>
                </c:pt>
                <c:pt idx="10">
                  <c:v>3372</c:v>
                </c:pt>
                <c:pt idx="11">
                  <c:v>4077.8571428571431</c:v>
                </c:pt>
                <c:pt idx="12">
                  <c:v>4082.3999999999996</c:v>
                </c:pt>
                <c:pt idx="13">
                  <c:v>4776.545454545455</c:v>
                </c:pt>
                <c:pt idx="14">
                  <c:v>3764.727272727273</c:v>
                </c:pt>
                <c:pt idx="15">
                  <c:v>4754.3571428571431</c:v>
                </c:pt>
                <c:pt idx="16">
                  <c:v>3244.5</c:v>
                </c:pt>
                <c:pt idx="17">
                  <c:v>5724</c:v>
                </c:pt>
                <c:pt idx="18">
                  <c:v>6008.727272727273</c:v>
                </c:pt>
                <c:pt idx="19">
                  <c:v>7527.6923076923085</c:v>
                </c:pt>
                <c:pt idx="20">
                  <c:v>7162.1875</c:v>
                </c:pt>
                <c:pt idx="21">
                  <c:v>4652.181818181818</c:v>
                </c:pt>
                <c:pt idx="22">
                  <c:v>7053.6</c:v>
                </c:pt>
                <c:pt idx="23">
                  <c:v>8566.4482758620688</c:v>
                </c:pt>
                <c:pt idx="24">
                  <c:v>9078.75</c:v>
                </c:pt>
                <c:pt idx="25">
                  <c:v>9408</c:v>
                </c:pt>
                <c:pt idx="26">
                  <c:v>8443.636363636364</c:v>
                </c:pt>
                <c:pt idx="27">
                  <c:v>6520.7142857142862</c:v>
                </c:pt>
                <c:pt idx="28">
                  <c:v>6965.2</c:v>
                </c:pt>
                <c:pt idx="29">
                  <c:v>5396.4705882352946</c:v>
                </c:pt>
                <c:pt idx="30">
                  <c:v>6890.4000000000005</c:v>
                </c:pt>
                <c:pt idx="31">
                  <c:v>8066.5263157894733</c:v>
                </c:pt>
                <c:pt idx="32">
                  <c:v>8833.8461538461543</c:v>
                </c:pt>
                <c:pt idx="33">
                  <c:v>9597</c:v>
                </c:pt>
                <c:pt idx="34">
                  <c:v>9295.9655172413804</c:v>
                </c:pt>
                <c:pt idx="35">
                  <c:v>12072.5</c:v>
                </c:pt>
                <c:pt idx="36">
                  <c:v>14371.875</c:v>
                </c:pt>
                <c:pt idx="37">
                  <c:v>16577.10144927536</c:v>
                </c:pt>
                <c:pt idx="38">
                  <c:v>21431.474999999999</c:v>
                </c:pt>
                <c:pt idx="39">
                  <c:v>21270.681818181816</c:v>
                </c:pt>
                <c:pt idx="40">
                  <c:v>20706</c:v>
                </c:pt>
                <c:pt idx="41">
                  <c:v>11410.6875</c:v>
                </c:pt>
                <c:pt idx="42">
                  <c:v>18568.8</c:v>
                </c:pt>
                <c:pt idx="43">
                  <c:v>29195.227272727276</c:v>
                </c:pt>
                <c:pt idx="44">
                  <c:v>31259.947368421053</c:v>
                </c:pt>
                <c:pt idx="45">
                  <c:v>29702.222222222219</c:v>
                </c:pt>
                <c:pt idx="46">
                  <c:v>26791.388888888887</c:v>
                </c:pt>
                <c:pt idx="47">
                  <c:v>22448.571428571428</c:v>
                </c:pt>
                <c:pt idx="48">
                  <c:v>29315.304347826088</c:v>
                </c:pt>
                <c:pt idx="49">
                  <c:v>26535.348837209302</c:v>
                </c:pt>
                <c:pt idx="50">
                  <c:v>56227.5</c:v>
                </c:pt>
                <c:pt idx="51">
                  <c:v>64943.557377049183</c:v>
                </c:pt>
                <c:pt idx="52">
                  <c:v>49101.962264150949</c:v>
                </c:pt>
                <c:pt idx="53">
                  <c:v>45533.217391304344</c:v>
                </c:pt>
                <c:pt idx="54">
                  <c:v>41639.8125</c:v>
                </c:pt>
                <c:pt idx="55">
                  <c:v>52053.098360655735</c:v>
                </c:pt>
                <c:pt idx="56">
                  <c:v>72570.024390243911</c:v>
                </c:pt>
                <c:pt idx="57">
                  <c:v>43040.490291262133</c:v>
                </c:pt>
                <c:pt idx="58">
                  <c:v>35136.36363636364</c:v>
                </c:pt>
                <c:pt idx="59">
                  <c:v>24021.551724137931</c:v>
                </c:pt>
                <c:pt idx="60">
                  <c:v>9273.6263736263736</c:v>
                </c:pt>
                <c:pt idx="61">
                  <c:v>31506.280000000002</c:v>
                </c:pt>
                <c:pt idx="62">
                  <c:v>17222.27027027027</c:v>
                </c:pt>
                <c:pt idx="63">
                  <c:v>14200.829268292684</c:v>
                </c:pt>
                <c:pt idx="64">
                  <c:v>8702.6666666666661</c:v>
                </c:pt>
                <c:pt idx="65">
                  <c:v>30427.653671899996</c:v>
                </c:pt>
                <c:pt idx="66">
                  <c:v>78909.328767123283</c:v>
                </c:pt>
                <c:pt idx="67">
                  <c:v>49293.472222222219</c:v>
                </c:pt>
                <c:pt idx="68">
                  <c:v>66019.034482758623</c:v>
                </c:pt>
                <c:pt idx="69">
                  <c:v>33021.818181818184</c:v>
                </c:pt>
                <c:pt idx="70">
                  <c:v>7871.8217821782182</c:v>
                </c:pt>
                <c:pt idx="71">
                  <c:v>13941.226415094339</c:v>
                </c:pt>
                <c:pt idx="72">
                  <c:v>42454.576271186437</c:v>
                </c:pt>
                <c:pt idx="73">
                  <c:v>33822.162162162167</c:v>
                </c:pt>
                <c:pt idx="74">
                  <c:v>21438.367346938776</c:v>
                </c:pt>
                <c:pt idx="75">
                  <c:v>14123.550000000001</c:v>
                </c:pt>
                <c:pt idx="76">
                  <c:v>0</c:v>
                </c:pt>
                <c:pt idx="77">
                  <c:v>28007.684210526313</c:v>
                </c:pt>
                <c:pt idx="78">
                  <c:v>0</c:v>
                </c:pt>
                <c:pt idx="79">
                  <c:v>27531.090909090908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2129.7272727272725</c:v>
                </c:pt>
                <c:pt idx="84">
                  <c:v>16446.5</c:v>
                </c:pt>
                <c:pt idx="85">
                  <c:v>6986.88</c:v>
                </c:pt>
                <c:pt idx="86">
                  <c:v>11572.888888888891</c:v>
                </c:pt>
                <c:pt idx="87">
                  <c:v>10323.888888888889</c:v>
                </c:pt>
                <c:pt idx="88">
                  <c:v>17662.26923076923</c:v>
                </c:pt>
                <c:pt idx="89">
                  <c:v>0</c:v>
                </c:pt>
                <c:pt idx="90">
                  <c:v>7373.25</c:v>
                </c:pt>
                <c:pt idx="91">
                  <c:v>7887.75</c:v>
                </c:pt>
                <c:pt idx="92">
                  <c:v>25347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2-4D0D-A815-946A55430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38368"/>
        <c:axId val="121739904"/>
      </c:lineChart>
      <c:dateAx>
        <c:axId val="121738368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739904"/>
        <c:crossesAt val="0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173990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738368"/>
        <c:crossesAt val="41822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930"/>
            </a:pPr>
            <a:endParaRPr lang="en-US"/>
          </a:p>
        </c:txPr>
      </c:legendEntry>
      <c:layout>
        <c:manualLayout>
          <c:xMode val="edge"/>
          <c:yMode val="edge"/>
          <c:x val="0.41247484689413821"/>
          <c:y val="0.89125521074571568"/>
          <c:w val="9.9441710411198592E-2"/>
          <c:h val="5.3222170758067004E-2"/>
        </c:manualLayout>
      </c:layout>
      <c:overlay val="0"/>
      <c:spPr>
        <a:ln>
          <a:solidFill>
            <a:srgbClr val="000000"/>
          </a:solidFill>
        </a:ln>
      </c:sp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200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Cumulative Sockeye</a:t>
            </a:r>
          </a:p>
        </c:rich>
      </c:tx>
      <c:layout>
        <c:manualLayout>
          <c:xMode val="edge"/>
          <c:yMode val="edge"/>
          <c:x val="0.41927121609798773"/>
          <c:y val="3.186274509803921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86920384951881E-2"/>
          <c:y val="0.14215712006587411"/>
          <c:w val="0.86319531933508309"/>
          <c:h val="0.5735309556893624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Summary'!$AK$3:$AK$100</c:f>
              <c:numCache>
                <c:formatCode>0</c:formatCode>
                <c:ptCount val="98"/>
                <c:pt idx="0">
                  <c:v>0</c:v>
                </c:pt>
                <c:pt idx="1">
                  <c:v>1011</c:v>
                </c:pt>
                <c:pt idx="2">
                  <c:v>1858.125</c:v>
                </c:pt>
                <c:pt idx="3">
                  <c:v>3583.625</c:v>
                </c:pt>
                <c:pt idx="4">
                  <c:v>5443.625</c:v>
                </c:pt>
                <c:pt idx="5">
                  <c:v>8384.170454545454</c:v>
                </c:pt>
                <c:pt idx="6">
                  <c:v>11229.261363636364</c:v>
                </c:pt>
                <c:pt idx="7">
                  <c:v>12485.210081585083</c:v>
                </c:pt>
                <c:pt idx="8">
                  <c:v>14200.460081585083</c:v>
                </c:pt>
                <c:pt idx="9">
                  <c:v>16453.460081585083</c:v>
                </c:pt>
                <c:pt idx="10">
                  <c:v>19825.460081585083</c:v>
                </c:pt>
                <c:pt idx="11">
                  <c:v>23903.317224442224</c:v>
                </c:pt>
                <c:pt idx="12">
                  <c:v>27985.717224442225</c:v>
                </c:pt>
                <c:pt idx="13">
                  <c:v>32762.262678987681</c:v>
                </c:pt>
                <c:pt idx="14">
                  <c:v>36526.989951714953</c:v>
                </c:pt>
                <c:pt idx="15">
                  <c:v>41281.347094572098</c:v>
                </c:pt>
                <c:pt idx="16">
                  <c:v>44525.847094572098</c:v>
                </c:pt>
                <c:pt idx="17">
                  <c:v>50249.847094572098</c:v>
                </c:pt>
                <c:pt idx="18">
                  <c:v>56258.57436729937</c:v>
                </c:pt>
                <c:pt idx="19">
                  <c:v>63786.266674991683</c:v>
                </c:pt>
                <c:pt idx="20">
                  <c:v>70948.454174991683</c:v>
                </c:pt>
                <c:pt idx="21">
                  <c:v>75600.635993173506</c:v>
                </c:pt>
                <c:pt idx="22">
                  <c:v>82654.235993173512</c:v>
                </c:pt>
                <c:pt idx="23">
                  <c:v>91220.684269035584</c:v>
                </c:pt>
                <c:pt idx="24">
                  <c:v>100299.43426903558</c:v>
                </c:pt>
                <c:pt idx="25">
                  <c:v>109707.43426903558</c:v>
                </c:pt>
                <c:pt idx="26">
                  <c:v>118151.07063267195</c:v>
                </c:pt>
                <c:pt idx="27">
                  <c:v>124671.78491838624</c:v>
                </c:pt>
                <c:pt idx="28">
                  <c:v>131636.98491838624</c:v>
                </c:pt>
                <c:pt idx="29">
                  <c:v>137033.45550662154</c:v>
                </c:pt>
                <c:pt idx="30">
                  <c:v>143923.85550662153</c:v>
                </c:pt>
                <c:pt idx="31">
                  <c:v>151990.381822411</c:v>
                </c:pt>
                <c:pt idx="32">
                  <c:v>160824.22797625716</c:v>
                </c:pt>
                <c:pt idx="33">
                  <c:v>170421.22797625716</c:v>
                </c:pt>
                <c:pt idx="34">
                  <c:v>179717.19349349855</c:v>
                </c:pt>
                <c:pt idx="35">
                  <c:v>191789.69349349855</c:v>
                </c:pt>
                <c:pt idx="36">
                  <c:v>206161.56849349855</c:v>
                </c:pt>
                <c:pt idx="37">
                  <c:v>222738.66994277391</c:v>
                </c:pt>
                <c:pt idx="38">
                  <c:v>244170.14494277391</c:v>
                </c:pt>
                <c:pt idx="39">
                  <c:v>265440.82676095574</c:v>
                </c:pt>
                <c:pt idx="40">
                  <c:v>286146.82676095574</c:v>
                </c:pt>
                <c:pt idx="41">
                  <c:v>297557.51426095574</c:v>
                </c:pt>
                <c:pt idx="42">
                  <c:v>316126.31426095573</c:v>
                </c:pt>
                <c:pt idx="43">
                  <c:v>345321.54153368302</c:v>
                </c:pt>
                <c:pt idx="44">
                  <c:v>376581.48890210409</c:v>
                </c:pt>
                <c:pt idx="45">
                  <c:v>406283.71112432634</c:v>
                </c:pt>
                <c:pt idx="46">
                  <c:v>433075.10001321521</c:v>
                </c:pt>
                <c:pt idx="47">
                  <c:v>455523.67144178663</c:v>
                </c:pt>
                <c:pt idx="48">
                  <c:v>484838.97578961274</c:v>
                </c:pt>
                <c:pt idx="49">
                  <c:v>511374.32462682202</c:v>
                </c:pt>
                <c:pt idx="50">
                  <c:v>567601.82462682202</c:v>
                </c:pt>
                <c:pt idx="51">
                  <c:v>632545.38200387126</c:v>
                </c:pt>
                <c:pt idx="52">
                  <c:v>681647.34426802222</c:v>
                </c:pt>
                <c:pt idx="53">
                  <c:v>727180.56165932654</c:v>
                </c:pt>
                <c:pt idx="54">
                  <c:v>768820.37415932654</c:v>
                </c:pt>
                <c:pt idx="55">
                  <c:v>820873.47251998226</c:v>
                </c:pt>
                <c:pt idx="56">
                  <c:v>893443.49691022618</c:v>
                </c:pt>
                <c:pt idx="57">
                  <c:v>936483.98720148834</c:v>
                </c:pt>
                <c:pt idx="58">
                  <c:v>971620.35083785199</c:v>
                </c:pt>
                <c:pt idx="59">
                  <c:v>995641.90256198996</c:v>
                </c:pt>
                <c:pt idx="60">
                  <c:v>1004915.5289356164</c:v>
                </c:pt>
                <c:pt idx="61">
                  <c:v>1036421.8089356164</c:v>
                </c:pt>
                <c:pt idx="62">
                  <c:v>1053644.0792058867</c:v>
                </c:pt>
                <c:pt idx="63">
                  <c:v>1067844.9084741795</c:v>
                </c:pt>
                <c:pt idx="64">
                  <c:v>1076547.5751408462</c:v>
                </c:pt>
                <c:pt idx="65">
                  <c:v>1106975.2288127462</c:v>
                </c:pt>
                <c:pt idx="66">
                  <c:v>1185884.5575798694</c:v>
                </c:pt>
                <c:pt idx="67">
                  <c:v>1235178.0298020917</c:v>
                </c:pt>
                <c:pt idx="68">
                  <c:v>1301197.0642848504</c:v>
                </c:pt>
                <c:pt idx="69">
                  <c:v>1334218.8824666685</c:v>
                </c:pt>
                <c:pt idx="70">
                  <c:v>1342090.7042488467</c:v>
                </c:pt>
                <c:pt idx="71">
                  <c:v>1356031.9306639412</c:v>
                </c:pt>
                <c:pt idx="72">
                  <c:v>1398486.5069351275</c:v>
                </c:pt>
                <c:pt idx="73">
                  <c:v>1432308.6690972897</c:v>
                </c:pt>
                <c:pt idx="74">
                  <c:v>1453747.0364442284</c:v>
                </c:pt>
                <c:pt idx="75">
                  <c:v>1467870.5864442284</c:v>
                </c:pt>
                <c:pt idx="76">
                  <c:v>1467870.5864442284</c:v>
                </c:pt>
                <c:pt idx="77">
                  <c:v>1495878.2706547547</c:v>
                </c:pt>
                <c:pt idx="78">
                  <c:v>1495878.2706547547</c:v>
                </c:pt>
                <c:pt idx="79">
                  <c:v>1523409.3615638455</c:v>
                </c:pt>
                <c:pt idx="80">
                  <c:v>1523409.3615638455</c:v>
                </c:pt>
                <c:pt idx="81">
                  <c:v>1523409.3615638455</c:v>
                </c:pt>
                <c:pt idx="82">
                  <c:v>1523409.3615638455</c:v>
                </c:pt>
                <c:pt idx="83">
                  <c:v>1525539.0888365728</c:v>
                </c:pt>
                <c:pt idx="84">
                  <c:v>1541985.5888365728</c:v>
                </c:pt>
                <c:pt idx="85">
                  <c:v>1548972.4688365727</c:v>
                </c:pt>
                <c:pt idx="86">
                  <c:v>1560545.3577254617</c:v>
                </c:pt>
                <c:pt idx="87">
                  <c:v>1570869.2466143507</c:v>
                </c:pt>
                <c:pt idx="88">
                  <c:v>1588531.51584512</c:v>
                </c:pt>
                <c:pt idx="89">
                  <c:v>1588531.51584512</c:v>
                </c:pt>
                <c:pt idx="90">
                  <c:v>1595904.76584512</c:v>
                </c:pt>
                <c:pt idx="91">
                  <c:v>1603792.51584512</c:v>
                </c:pt>
                <c:pt idx="92">
                  <c:v>1629139.51584512</c:v>
                </c:pt>
                <c:pt idx="93">
                  <c:v>1629139.51584512</c:v>
                </c:pt>
                <c:pt idx="94">
                  <c:v>1629139.51584512</c:v>
                </c:pt>
                <c:pt idx="95">
                  <c:v>1629139.51584512</c:v>
                </c:pt>
                <c:pt idx="96">
                  <c:v>1629139.51584512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8E-423A-80FD-7CF5B1193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753216"/>
        <c:axId val="123754752"/>
      </c:lineChart>
      <c:dateAx>
        <c:axId val="123753216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754752"/>
        <c:crossesAt val="0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375475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753216"/>
        <c:crossesAt val="41822"/>
        <c:crossBetween val="midCat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6458552055993"/>
          <c:y val="0.91666898255365137"/>
          <c:w val="9.0944772528433929E-2"/>
          <c:h val="5.30443621017960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200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5762037693496839E-2"/>
          <c:y val="6.910569105691057E-2"/>
          <c:w val="0.8935286391370364"/>
          <c:h val="0.64796747967479673"/>
        </c:manualLayout>
      </c:layout>
      <c:barChart>
        <c:barDir val="col"/>
        <c:grouping val="clustered"/>
        <c:varyColors val="0"/>
        <c:ser>
          <c:idx val="3"/>
          <c:order val="3"/>
          <c:tx>
            <c:v>First Nation Fisheries</c:v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numRef>
              <c:f>'Overall Summary'!$A$16:$A$92</c:f>
              <c:numCache>
                <c:formatCode>[$-1009]d\-mmm\-yy;@</c:formatCode>
                <c:ptCount val="77"/>
                <c:pt idx="0">
                  <c:v>45121</c:v>
                </c:pt>
                <c:pt idx="1">
                  <c:v>45122</c:v>
                </c:pt>
                <c:pt idx="2">
                  <c:v>45123</c:v>
                </c:pt>
                <c:pt idx="3">
                  <c:v>45124</c:v>
                </c:pt>
                <c:pt idx="4">
                  <c:v>45125</c:v>
                </c:pt>
                <c:pt idx="5">
                  <c:v>45126</c:v>
                </c:pt>
                <c:pt idx="6">
                  <c:v>45127</c:v>
                </c:pt>
                <c:pt idx="7">
                  <c:v>45128</c:v>
                </c:pt>
                <c:pt idx="8">
                  <c:v>45129</c:v>
                </c:pt>
                <c:pt idx="9">
                  <c:v>45130</c:v>
                </c:pt>
                <c:pt idx="10">
                  <c:v>45131</c:v>
                </c:pt>
                <c:pt idx="11">
                  <c:v>45132</c:v>
                </c:pt>
                <c:pt idx="12">
                  <c:v>45133</c:v>
                </c:pt>
                <c:pt idx="13">
                  <c:v>45134</c:v>
                </c:pt>
                <c:pt idx="14">
                  <c:v>45135</c:v>
                </c:pt>
                <c:pt idx="15">
                  <c:v>45136</c:v>
                </c:pt>
                <c:pt idx="16">
                  <c:v>45137</c:v>
                </c:pt>
                <c:pt idx="17">
                  <c:v>45138</c:v>
                </c:pt>
                <c:pt idx="18">
                  <c:v>45139</c:v>
                </c:pt>
                <c:pt idx="19">
                  <c:v>45140</c:v>
                </c:pt>
                <c:pt idx="20">
                  <c:v>45141</c:v>
                </c:pt>
                <c:pt idx="21">
                  <c:v>45142</c:v>
                </c:pt>
                <c:pt idx="22">
                  <c:v>45143</c:v>
                </c:pt>
                <c:pt idx="23">
                  <c:v>45144</c:v>
                </c:pt>
                <c:pt idx="24">
                  <c:v>45145</c:v>
                </c:pt>
                <c:pt idx="25">
                  <c:v>45146</c:v>
                </c:pt>
                <c:pt idx="26">
                  <c:v>45147</c:v>
                </c:pt>
                <c:pt idx="27">
                  <c:v>45148</c:v>
                </c:pt>
                <c:pt idx="28">
                  <c:v>45149</c:v>
                </c:pt>
                <c:pt idx="29">
                  <c:v>45150</c:v>
                </c:pt>
                <c:pt idx="30">
                  <c:v>45151</c:v>
                </c:pt>
                <c:pt idx="31">
                  <c:v>45152</c:v>
                </c:pt>
                <c:pt idx="32">
                  <c:v>45153</c:v>
                </c:pt>
                <c:pt idx="33">
                  <c:v>45154</c:v>
                </c:pt>
                <c:pt idx="34">
                  <c:v>45155</c:v>
                </c:pt>
                <c:pt idx="35">
                  <c:v>45156</c:v>
                </c:pt>
                <c:pt idx="36">
                  <c:v>45157</c:v>
                </c:pt>
                <c:pt idx="37">
                  <c:v>45158</c:v>
                </c:pt>
                <c:pt idx="38">
                  <c:v>45159</c:v>
                </c:pt>
                <c:pt idx="39">
                  <c:v>45160</c:v>
                </c:pt>
                <c:pt idx="40">
                  <c:v>45161</c:v>
                </c:pt>
                <c:pt idx="41">
                  <c:v>45162</c:v>
                </c:pt>
                <c:pt idx="42">
                  <c:v>45163</c:v>
                </c:pt>
                <c:pt idx="43">
                  <c:v>45164</c:v>
                </c:pt>
                <c:pt idx="44">
                  <c:v>45165</c:v>
                </c:pt>
                <c:pt idx="45">
                  <c:v>45166</c:v>
                </c:pt>
                <c:pt idx="46">
                  <c:v>45167</c:v>
                </c:pt>
                <c:pt idx="47">
                  <c:v>45168</c:v>
                </c:pt>
                <c:pt idx="48">
                  <c:v>45169</c:v>
                </c:pt>
                <c:pt idx="49">
                  <c:v>45170</c:v>
                </c:pt>
                <c:pt idx="50">
                  <c:v>45171</c:v>
                </c:pt>
                <c:pt idx="51">
                  <c:v>45172</c:v>
                </c:pt>
                <c:pt idx="52">
                  <c:v>45173</c:v>
                </c:pt>
                <c:pt idx="53">
                  <c:v>45174</c:v>
                </c:pt>
                <c:pt idx="54">
                  <c:v>45175</c:v>
                </c:pt>
                <c:pt idx="55">
                  <c:v>45176</c:v>
                </c:pt>
                <c:pt idx="56">
                  <c:v>45177</c:v>
                </c:pt>
                <c:pt idx="57">
                  <c:v>45178</c:v>
                </c:pt>
                <c:pt idx="58">
                  <c:v>45179</c:v>
                </c:pt>
                <c:pt idx="59">
                  <c:v>45180</c:v>
                </c:pt>
                <c:pt idx="60">
                  <c:v>45181</c:v>
                </c:pt>
                <c:pt idx="61">
                  <c:v>45182</c:v>
                </c:pt>
                <c:pt idx="62">
                  <c:v>45183</c:v>
                </c:pt>
                <c:pt idx="63">
                  <c:v>45184</c:v>
                </c:pt>
                <c:pt idx="64">
                  <c:v>45185</c:v>
                </c:pt>
                <c:pt idx="65">
                  <c:v>45186</c:v>
                </c:pt>
                <c:pt idx="66">
                  <c:v>45187</c:v>
                </c:pt>
                <c:pt idx="67">
                  <c:v>45188</c:v>
                </c:pt>
                <c:pt idx="68">
                  <c:v>45189</c:v>
                </c:pt>
                <c:pt idx="69">
                  <c:v>45190</c:v>
                </c:pt>
                <c:pt idx="70">
                  <c:v>45191</c:v>
                </c:pt>
                <c:pt idx="71">
                  <c:v>45192</c:v>
                </c:pt>
                <c:pt idx="72">
                  <c:v>45193</c:v>
                </c:pt>
                <c:pt idx="73">
                  <c:v>45194</c:v>
                </c:pt>
                <c:pt idx="74">
                  <c:v>45195</c:v>
                </c:pt>
                <c:pt idx="75">
                  <c:v>45196</c:v>
                </c:pt>
                <c:pt idx="76">
                  <c:v>45197</c:v>
                </c:pt>
              </c:numCache>
            </c:numRef>
          </c:cat>
          <c:val>
            <c:numRef>
              <c:f>'Overall Summary'!$AT$16:$AT$114</c:f>
              <c:numCache>
                <c:formatCode>0.00</c:formatCode>
                <c:ptCount val="99"/>
                <c:pt idx="28">
                  <c:v>1</c:v>
                </c:pt>
                <c:pt idx="29">
                  <c:v>1</c:v>
                </c:pt>
                <c:pt idx="35">
                  <c:v>1</c:v>
                </c:pt>
                <c:pt idx="36">
                  <c:v>1</c:v>
                </c:pt>
                <c:pt idx="39">
                  <c:v>1</c:v>
                </c:pt>
                <c:pt idx="40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B0-4394-B496-F264D8223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27419904"/>
        <c:axId val="127421440"/>
      </c:barChart>
      <c:lineChart>
        <c:grouping val="standard"/>
        <c:varyColors val="0"/>
        <c:ser>
          <c:idx val="0"/>
          <c:order val="0"/>
          <c:tx>
            <c:v>RB</c:v>
          </c:tx>
          <c:spPr>
            <a:ln w="12700"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'Overall Summary'!$A$16:$A$114</c:f>
              <c:numCache>
                <c:formatCode>[$-1009]d\-mmm\-yy;@</c:formatCode>
                <c:ptCount val="99"/>
                <c:pt idx="0">
                  <c:v>45121</c:v>
                </c:pt>
                <c:pt idx="1">
                  <c:v>45122</c:v>
                </c:pt>
                <c:pt idx="2">
                  <c:v>45123</c:v>
                </c:pt>
                <c:pt idx="3">
                  <c:v>45124</c:v>
                </c:pt>
                <c:pt idx="4">
                  <c:v>45125</c:v>
                </c:pt>
                <c:pt idx="5">
                  <c:v>45126</c:v>
                </c:pt>
                <c:pt idx="6">
                  <c:v>45127</c:v>
                </c:pt>
                <c:pt idx="7">
                  <c:v>45128</c:v>
                </c:pt>
                <c:pt idx="8">
                  <c:v>45129</c:v>
                </c:pt>
                <c:pt idx="9">
                  <c:v>45130</c:v>
                </c:pt>
                <c:pt idx="10">
                  <c:v>45131</c:v>
                </c:pt>
                <c:pt idx="11">
                  <c:v>45132</c:v>
                </c:pt>
                <c:pt idx="12">
                  <c:v>45133</c:v>
                </c:pt>
                <c:pt idx="13">
                  <c:v>45134</c:v>
                </c:pt>
                <c:pt idx="14">
                  <c:v>45135</c:v>
                </c:pt>
                <c:pt idx="15">
                  <c:v>45136</c:v>
                </c:pt>
                <c:pt idx="16">
                  <c:v>45137</c:v>
                </c:pt>
                <c:pt idx="17">
                  <c:v>45138</c:v>
                </c:pt>
                <c:pt idx="18">
                  <c:v>45139</c:v>
                </c:pt>
                <c:pt idx="19">
                  <c:v>45140</c:v>
                </c:pt>
                <c:pt idx="20">
                  <c:v>45141</c:v>
                </c:pt>
                <c:pt idx="21">
                  <c:v>45142</c:v>
                </c:pt>
                <c:pt idx="22">
                  <c:v>45143</c:v>
                </c:pt>
                <c:pt idx="23">
                  <c:v>45144</c:v>
                </c:pt>
                <c:pt idx="24">
                  <c:v>45145</c:v>
                </c:pt>
                <c:pt idx="25">
                  <c:v>45146</c:v>
                </c:pt>
                <c:pt idx="26">
                  <c:v>45147</c:v>
                </c:pt>
                <c:pt idx="27">
                  <c:v>45148</c:v>
                </c:pt>
                <c:pt idx="28">
                  <c:v>45149</c:v>
                </c:pt>
                <c:pt idx="29">
                  <c:v>45150</c:v>
                </c:pt>
                <c:pt idx="30">
                  <c:v>45151</c:v>
                </c:pt>
                <c:pt idx="31">
                  <c:v>45152</c:v>
                </c:pt>
                <c:pt idx="32">
                  <c:v>45153</c:v>
                </c:pt>
                <c:pt idx="33">
                  <c:v>45154</c:v>
                </c:pt>
                <c:pt idx="34">
                  <c:v>45155</c:v>
                </c:pt>
                <c:pt idx="35">
                  <c:v>45156</c:v>
                </c:pt>
                <c:pt idx="36">
                  <c:v>45157</c:v>
                </c:pt>
                <c:pt idx="37">
                  <c:v>45158</c:v>
                </c:pt>
                <c:pt idx="38">
                  <c:v>45159</c:v>
                </c:pt>
                <c:pt idx="39">
                  <c:v>45160</c:v>
                </c:pt>
                <c:pt idx="40">
                  <c:v>45161</c:v>
                </c:pt>
                <c:pt idx="41">
                  <c:v>45162</c:v>
                </c:pt>
                <c:pt idx="42">
                  <c:v>45163</c:v>
                </c:pt>
                <c:pt idx="43">
                  <c:v>45164</c:v>
                </c:pt>
                <c:pt idx="44">
                  <c:v>45165</c:v>
                </c:pt>
                <c:pt idx="45">
                  <c:v>45166</c:v>
                </c:pt>
                <c:pt idx="46">
                  <c:v>45167</c:v>
                </c:pt>
                <c:pt idx="47">
                  <c:v>45168</c:v>
                </c:pt>
                <c:pt idx="48">
                  <c:v>45169</c:v>
                </c:pt>
                <c:pt idx="49">
                  <c:v>45170</c:v>
                </c:pt>
                <c:pt idx="50">
                  <c:v>45171</c:v>
                </c:pt>
                <c:pt idx="51">
                  <c:v>45172</c:v>
                </c:pt>
                <c:pt idx="52">
                  <c:v>45173</c:v>
                </c:pt>
                <c:pt idx="53">
                  <c:v>45174</c:v>
                </c:pt>
                <c:pt idx="54">
                  <c:v>45175</c:v>
                </c:pt>
                <c:pt idx="55">
                  <c:v>45176</c:v>
                </c:pt>
                <c:pt idx="56">
                  <c:v>45177</c:v>
                </c:pt>
                <c:pt idx="57">
                  <c:v>45178</c:v>
                </c:pt>
                <c:pt idx="58">
                  <c:v>45179</c:v>
                </c:pt>
                <c:pt idx="59">
                  <c:v>45180</c:v>
                </c:pt>
                <c:pt idx="60">
                  <c:v>45181</c:v>
                </c:pt>
                <c:pt idx="61">
                  <c:v>45182</c:v>
                </c:pt>
                <c:pt idx="62">
                  <c:v>45183</c:v>
                </c:pt>
                <c:pt idx="63">
                  <c:v>45184</c:v>
                </c:pt>
                <c:pt idx="64">
                  <c:v>45185</c:v>
                </c:pt>
                <c:pt idx="65">
                  <c:v>45186</c:v>
                </c:pt>
                <c:pt idx="66">
                  <c:v>45187</c:v>
                </c:pt>
                <c:pt idx="67">
                  <c:v>45188</c:v>
                </c:pt>
                <c:pt idx="68">
                  <c:v>45189</c:v>
                </c:pt>
                <c:pt idx="69">
                  <c:v>45190</c:v>
                </c:pt>
                <c:pt idx="70">
                  <c:v>45191</c:v>
                </c:pt>
                <c:pt idx="71">
                  <c:v>45192</c:v>
                </c:pt>
                <c:pt idx="72">
                  <c:v>45193</c:v>
                </c:pt>
                <c:pt idx="73">
                  <c:v>45194</c:v>
                </c:pt>
                <c:pt idx="74">
                  <c:v>45195</c:v>
                </c:pt>
                <c:pt idx="75">
                  <c:v>45196</c:v>
                </c:pt>
                <c:pt idx="76">
                  <c:v>45197</c:v>
                </c:pt>
                <c:pt idx="77">
                  <c:v>45198</c:v>
                </c:pt>
                <c:pt idx="78">
                  <c:v>45199</c:v>
                </c:pt>
                <c:pt idx="79">
                  <c:v>45200</c:v>
                </c:pt>
                <c:pt idx="80">
                  <c:v>45201</c:v>
                </c:pt>
                <c:pt idx="81">
                  <c:v>45202</c:v>
                </c:pt>
                <c:pt idx="82">
                  <c:v>45203</c:v>
                </c:pt>
                <c:pt idx="83">
                  <c:v>45204</c:v>
                </c:pt>
              </c:numCache>
            </c:numRef>
          </c:cat>
          <c:val>
            <c:numRef>
              <c:f>'Overall Summary'!$H$16:$H$114</c:f>
              <c:numCache>
                <c:formatCode>0.00</c:formatCode>
                <c:ptCount val="99"/>
                <c:pt idx="0">
                  <c:v>0.16425619834710745</c:v>
                </c:pt>
                <c:pt idx="1">
                  <c:v>0.18683901292596944</c:v>
                </c:pt>
                <c:pt idx="2">
                  <c:v>0.13596914175506269</c:v>
                </c:pt>
                <c:pt idx="3">
                  <c:v>0.12666666666666668</c:v>
                </c:pt>
                <c:pt idx="4">
                  <c:v>0.21292372881355931</c:v>
                </c:pt>
                <c:pt idx="5">
                  <c:v>0.23784261715296198</c:v>
                </c:pt>
                <c:pt idx="6">
                  <c:v>0.14698022447888828</c:v>
                </c:pt>
                <c:pt idx="7">
                  <c:v>0.1408130081300813</c:v>
                </c:pt>
                <c:pt idx="8">
                  <c:v>9.3303235515425131E-2</c:v>
                </c:pt>
                <c:pt idx="9">
                  <c:v>9.0780141843971637E-2</c:v>
                </c:pt>
                <c:pt idx="10">
                  <c:v>0.12666666666666668</c:v>
                </c:pt>
                <c:pt idx="11">
                  <c:v>0.12043795620437957</c:v>
                </c:pt>
                <c:pt idx="12">
                  <c:v>0.14126394052044611</c:v>
                </c:pt>
                <c:pt idx="13">
                  <c:v>0.11943462897526502</c:v>
                </c:pt>
                <c:pt idx="14">
                  <c:v>0.12647861692447679</c:v>
                </c:pt>
                <c:pt idx="15">
                  <c:v>0.14205004035512511</c:v>
                </c:pt>
                <c:pt idx="16">
                  <c:v>0.10733590733590734</c:v>
                </c:pt>
                <c:pt idx="17">
                  <c:v>0.16800000000000001</c:v>
                </c:pt>
                <c:pt idx="18">
                  <c:v>0.14427040395713109</c:v>
                </c:pt>
                <c:pt idx="19">
                  <c:v>0.11844660194174757</c:v>
                </c:pt>
                <c:pt idx="20">
                  <c:v>0.14534321624234611</c:v>
                </c:pt>
                <c:pt idx="21">
                  <c:v>0.21801491681009752</c:v>
                </c:pt>
                <c:pt idx="22">
                  <c:v>0.19709794437726724</c:v>
                </c:pt>
                <c:pt idx="23">
                  <c:v>0.16807610993657504</c:v>
                </c:pt>
                <c:pt idx="24">
                  <c:v>0.13935234827364359</c:v>
                </c:pt>
                <c:pt idx="25">
                  <c:v>0.11425682507583418</c:v>
                </c:pt>
                <c:pt idx="26">
                  <c:v>0.14818707304256437</c:v>
                </c:pt>
                <c:pt idx="27">
                  <c:v>0.20500676589986469</c:v>
                </c:pt>
                <c:pt idx="28">
                  <c:v>0.20220588235294118</c:v>
                </c:pt>
                <c:pt idx="29">
                  <c:v>0.38106147384497902</c:v>
                </c:pt>
                <c:pt idx="30">
                  <c:v>0.15405950579929401</c:v>
                </c:pt>
                <c:pt idx="31">
                  <c:v>7.0946636679615621E-2</c:v>
                </c:pt>
                <c:pt idx="32">
                  <c:v>5.7303179731338208E-2</c:v>
                </c:pt>
                <c:pt idx="33">
                  <c:v>0.10664644933030074</c:v>
                </c:pt>
                <c:pt idx="34">
                  <c:v>0.13904761904761906</c:v>
                </c:pt>
                <c:pt idx="35">
                  <c:v>0.12191726332537789</c:v>
                </c:pt>
                <c:pt idx="36">
                  <c:v>0.28350957416404687</c:v>
                </c:pt>
                <c:pt idx="37">
                  <c:v>0.10037727220761404</c:v>
                </c:pt>
                <c:pt idx="38">
                  <c:v>6.0444874274661511E-2</c:v>
                </c:pt>
                <c:pt idx="39">
                  <c:v>9.8373060915626184E-2</c:v>
                </c:pt>
                <c:pt idx="40">
                  <c:v>0.18596625766871167</c:v>
                </c:pt>
                <c:pt idx="41">
                  <c:v>8.0979988778754439E-2</c:v>
                </c:pt>
                <c:pt idx="42">
                  <c:v>3.3022533022533024E-2</c:v>
                </c:pt>
                <c:pt idx="43">
                  <c:v>0.10882933054878756</c:v>
                </c:pt>
                <c:pt idx="44">
                  <c:v>9.267059814658804E-2</c:v>
                </c:pt>
                <c:pt idx="45">
                  <c:v>4.0251196172248802E-2</c:v>
                </c:pt>
                <c:pt idx="46">
                  <c:v>3.4417095704915718E-2</c:v>
                </c:pt>
                <c:pt idx="47">
                  <c:v>3.2986365635537314E-2</c:v>
                </c:pt>
                <c:pt idx="48">
                  <c:v>1.8687258687258686E-2</c:v>
                </c:pt>
                <c:pt idx="49">
                  <c:v>1.3944812211378785E-2</c:v>
                </c:pt>
                <c:pt idx="50">
                  <c:v>2.9240580355899635E-2</c:v>
                </c:pt>
                <c:pt idx="51">
                  <c:v>2.867116176382839E-2</c:v>
                </c:pt>
                <c:pt idx="52">
                  <c:v>1.5093753361138664E-2</c:v>
                </c:pt>
                <c:pt idx="53">
                  <c:v>9.6115603871138808E-3</c:v>
                </c:pt>
                <c:pt idx="54">
                  <c:v>1.0188018269699792E-2</c:v>
                </c:pt>
                <c:pt idx="55">
                  <c:v>8.9965687505230568E-3</c:v>
                </c:pt>
                <c:pt idx="56">
                  <c:v>3.0729425813513782E-2</c:v>
                </c:pt>
                <c:pt idx="57">
                  <c:v>3.298235827348163E-2</c:v>
                </c:pt>
                <c:pt idx="58">
                  <c:v>2.2617992317404034E-2</c:v>
                </c:pt>
                <c:pt idx="59">
                  <c:v>1.748649711317592E-2</c:v>
                </c:pt>
                <c:pt idx="60">
                  <c:v>1.8274306965610106E-2</c:v>
                </c:pt>
                <c:pt idx="61">
                  <c:v>2.4998336401747888E-2</c:v>
                </c:pt>
                <c:pt idx="62">
                  <c:v>2.6057274405128103E-2</c:v>
                </c:pt>
                <c:pt idx="63">
                  <c:v>4.1211547562707049E-2</c:v>
                </c:pt>
                <c:pt idx="64">
                  <c:v>2.6890925571558061E-2</c:v>
                </c:pt>
                <c:pt idx="65">
                  <c:v>2.4772442924208861E-2</c:v>
                </c:pt>
                <c:pt idx="66">
                  <c:v>4.3687299969860927E-2</c:v>
                </c:pt>
                <c:pt idx="67">
                  <c:v>2.9862518275322544E-2</c:v>
                </c:pt>
                <c:pt idx="68">
                  <c:v>1.7664729314961145E-2</c:v>
                </c:pt>
                <c:pt idx="69">
                  <c:v>1.9326661852195743E-2</c:v>
                </c:pt>
                <c:pt idx="70">
                  <c:v>1.1931879813428789E-2</c:v>
                </c:pt>
                <c:pt idx="71">
                  <c:v>1.8391541172701056E-2</c:v>
                </c:pt>
                <c:pt idx="72">
                  <c:v>1.5996684624948198E-2</c:v>
                </c:pt>
                <c:pt idx="73">
                  <c:v>2.8260658444207051E-2</c:v>
                </c:pt>
                <c:pt idx="74">
                  <c:v>2.8199735140609177E-2</c:v>
                </c:pt>
                <c:pt idx="75">
                  <c:v>5.9594755661501785E-3</c:v>
                </c:pt>
                <c:pt idx="76">
                  <c:v>0.12676488643339473</c:v>
                </c:pt>
                <c:pt idx="77">
                  <c:v>0.12306740878169449</c:v>
                </c:pt>
                <c:pt idx="78">
                  <c:v>0.12922649374710515</c:v>
                </c:pt>
                <c:pt idx="79">
                  <c:v>7.6411960132890366E-2</c:v>
                </c:pt>
                <c:pt idx="80">
                  <c:v>8.6825141015310234E-2</c:v>
                </c:pt>
                <c:pt idx="81">
                  <c:v>4.9479166666666664E-2</c:v>
                </c:pt>
                <c:pt idx="82">
                  <c:v>6.1251664447403459E-2</c:v>
                </c:pt>
                <c:pt idx="83">
                  <c:v>9.6000000000000002E-2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B0-4394-B496-F264D8223059}"/>
            </c:ext>
          </c:extLst>
        </c:ser>
        <c:ser>
          <c:idx val="1"/>
          <c:order val="1"/>
          <c:tx>
            <c:v>LB</c:v>
          </c:tx>
          <c:spPr>
            <a:ln w="127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'Overall Summary'!$A$16:$A$114</c:f>
              <c:numCache>
                <c:formatCode>[$-1009]d\-mmm\-yy;@</c:formatCode>
                <c:ptCount val="99"/>
                <c:pt idx="0">
                  <c:v>45121</c:v>
                </c:pt>
                <c:pt idx="1">
                  <c:v>45122</c:v>
                </c:pt>
                <c:pt idx="2">
                  <c:v>45123</c:v>
                </c:pt>
                <c:pt idx="3">
                  <c:v>45124</c:v>
                </c:pt>
                <c:pt idx="4">
                  <c:v>45125</c:v>
                </c:pt>
                <c:pt idx="5">
                  <c:v>45126</c:v>
                </c:pt>
                <c:pt idx="6">
                  <c:v>45127</c:v>
                </c:pt>
                <c:pt idx="7">
                  <c:v>45128</c:v>
                </c:pt>
                <c:pt idx="8">
                  <c:v>45129</c:v>
                </c:pt>
                <c:pt idx="9">
                  <c:v>45130</c:v>
                </c:pt>
                <c:pt idx="10">
                  <c:v>45131</c:v>
                </c:pt>
                <c:pt idx="11">
                  <c:v>45132</c:v>
                </c:pt>
                <c:pt idx="12">
                  <c:v>45133</c:v>
                </c:pt>
                <c:pt idx="13">
                  <c:v>45134</c:v>
                </c:pt>
                <c:pt idx="14">
                  <c:v>45135</c:v>
                </c:pt>
                <c:pt idx="15">
                  <c:v>45136</c:v>
                </c:pt>
                <c:pt idx="16">
                  <c:v>45137</c:v>
                </c:pt>
                <c:pt idx="17">
                  <c:v>45138</c:v>
                </c:pt>
                <c:pt idx="18">
                  <c:v>45139</c:v>
                </c:pt>
                <c:pt idx="19">
                  <c:v>45140</c:v>
                </c:pt>
                <c:pt idx="20">
                  <c:v>45141</c:v>
                </c:pt>
                <c:pt idx="21">
                  <c:v>45142</c:v>
                </c:pt>
                <c:pt idx="22">
                  <c:v>45143</c:v>
                </c:pt>
                <c:pt idx="23">
                  <c:v>45144</c:v>
                </c:pt>
                <c:pt idx="24">
                  <c:v>45145</c:v>
                </c:pt>
                <c:pt idx="25">
                  <c:v>45146</c:v>
                </c:pt>
                <c:pt idx="26">
                  <c:v>45147</c:v>
                </c:pt>
                <c:pt idx="27">
                  <c:v>45148</c:v>
                </c:pt>
                <c:pt idx="28">
                  <c:v>45149</c:v>
                </c:pt>
                <c:pt idx="29">
                  <c:v>45150</c:v>
                </c:pt>
                <c:pt idx="30">
                  <c:v>45151</c:v>
                </c:pt>
                <c:pt idx="31">
                  <c:v>45152</c:v>
                </c:pt>
                <c:pt idx="32">
                  <c:v>45153</c:v>
                </c:pt>
                <c:pt idx="33">
                  <c:v>45154</c:v>
                </c:pt>
                <c:pt idx="34">
                  <c:v>45155</c:v>
                </c:pt>
                <c:pt idx="35">
                  <c:v>45156</c:v>
                </c:pt>
                <c:pt idx="36">
                  <c:v>45157</c:v>
                </c:pt>
                <c:pt idx="37">
                  <c:v>45158</c:v>
                </c:pt>
                <c:pt idx="38">
                  <c:v>45159</c:v>
                </c:pt>
                <c:pt idx="39">
                  <c:v>45160</c:v>
                </c:pt>
                <c:pt idx="40">
                  <c:v>45161</c:v>
                </c:pt>
                <c:pt idx="41">
                  <c:v>45162</c:v>
                </c:pt>
                <c:pt idx="42">
                  <c:v>45163</c:v>
                </c:pt>
                <c:pt idx="43">
                  <c:v>45164</c:v>
                </c:pt>
                <c:pt idx="44">
                  <c:v>45165</c:v>
                </c:pt>
                <c:pt idx="45">
                  <c:v>45166</c:v>
                </c:pt>
                <c:pt idx="46">
                  <c:v>45167</c:v>
                </c:pt>
                <c:pt idx="47">
                  <c:v>45168</c:v>
                </c:pt>
                <c:pt idx="48">
                  <c:v>45169</c:v>
                </c:pt>
                <c:pt idx="49">
                  <c:v>45170</c:v>
                </c:pt>
                <c:pt idx="50">
                  <c:v>45171</c:v>
                </c:pt>
                <c:pt idx="51">
                  <c:v>45172</c:v>
                </c:pt>
                <c:pt idx="52">
                  <c:v>45173</c:v>
                </c:pt>
                <c:pt idx="53">
                  <c:v>45174</c:v>
                </c:pt>
                <c:pt idx="54">
                  <c:v>45175</c:v>
                </c:pt>
                <c:pt idx="55">
                  <c:v>45176</c:v>
                </c:pt>
                <c:pt idx="56">
                  <c:v>45177</c:v>
                </c:pt>
                <c:pt idx="57">
                  <c:v>45178</c:v>
                </c:pt>
                <c:pt idx="58">
                  <c:v>45179</c:v>
                </c:pt>
                <c:pt idx="59">
                  <c:v>45180</c:v>
                </c:pt>
                <c:pt idx="60">
                  <c:v>45181</c:v>
                </c:pt>
                <c:pt idx="61">
                  <c:v>45182</c:v>
                </c:pt>
                <c:pt idx="62">
                  <c:v>45183</c:v>
                </c:pt>
                <c:pt idx="63">
                  <c:v>45184</c:v>
                </c:pt>
                <c:pt idx="64">
                  <c:v>45185</c:v>
                </c:pt>
                <c:pt idx="65">
                  <c:v>45186</c:v>
                </c:pt>
                <c:pt idx="66">
                  <c:v>45187</c:v>
                </c:pt>
                <c:pt idx="67">
                  <c:v>45188</c:v>
                </c:pt>
                <c:pt idx="68">
                  <c:v>45189</c:v>
                </c:pt>
                <c:pt idx="69">
                  <c:v>45190</c:v>
                </c:pt>
                <c:pt idx="70">
                  <c:v>45191</c:v>
                </c:pt>
                <c:pt idx="71">
                  <c:v>45192</c:v>
                </c:pt>
                <c:pt idx="72">
                  <c:v>45193</c:v>
                </c:pt>
                <c:pt idx="73">
                  <c:v>45194</c:v>
                </c:pt>
                <c:pt idx="74">
                  <c:v>45195</c:v>
                </c:pt>
                <c:pt idx="75">
                  <c:v>45196</c:v>
                </c:pt>
                <c:pt idx="76">
                  <c:v>45197</c:v>
                </c:pt>
                <c:pt idx="77">
                  <c:v>45198</c:v>
                </c:pt>
                <c:pt idx="78">
                  <c:v>45199</c:v>
                </c:pt>
                <c:pt idx="79">
                  <c:v>45200</c:v>
                </c:pt>
                <c:pt idx="80">
                  <c:v>45201</c:v>
                </c:pt>
                <c:pt idx="81">
                  <c:v>45202</c:v>
                </c:pt>
                <c:pt idx="82">
                  <c:v>45203</c:v>
                </c:pt>
                <c:pt idx="83">
                  <c:v>45204</c:v>
                </c:pt>
              </c:numCache>
            </c:numRef>
          </c:cat>
          <c:val>
            <c:numRef>
              <c:f>'Overall Summary'!$I$16:$I$114</c:f>
              <c:numCache>
                <c:formatCode>0.00</c:formatCode>
                <c:ptCount val="99"/>
                <c:pt idx="0">
                  <c:v>0.18200408997955012</c:v>
                </c:pt>
                <c:pt idx="1">
                  <c:v>0.26415094339622641</c:v>
                </c:pt>
                <c:pt idx="2">
                  <c:v>0.18367346938775511</c:v>
                </c:pt>
                <c:pt idx="3">
                  <c:v>0.18401206636500755</c:v>
                </c:pt>
                <c:pt idx="4">
                  <c:v>0.25829875518672202</c:v>
                </c:pt>
                <c:pt idx="5">
                  <c:v>0.24677296886864086</c:v>
                </c:pt>
                <c:pt idx="6">
                  <c:v>0.17685118619698059</c:v>
                </c:pt>
                <c:pt idx="7">
                  <c:v>0.17380468940044577</c:v>
                </c:pt>
                <c:pt idx="8">
                  <c:v>0.14597093791281374</c:v>
                </c:pt>
                <c:pt idx="9">
                  <c:v>0.19816873773708307</c:v>
                </c:pt>
                <c:pt idx="10">
                  <c:v>0.2541436464088398</c:v>
                </c:pt>
                <c:pt idx="11">
                  <c:v>0.14867064568638091</c:v>
                </c:pt>
                <c:pt idx="12">
                  <c:v>0.17231222385861561</c:v>
                </c:pt>
                <c:pt idx="13">
                  <c:v>0.14123456790123456</c:v>
                </c:pt>
                <c:pt idx="14">
                  <c:v>0.16975308641975309</c:v>
                </c:pt>
                <c:pt idx="15">
                  <c:v>0.17903476907109497</c:v>
                </c:pt>
                <c:pt idx="16">
                  <c:v>0.16902356902356902</c:v>
                </c:pt>
                <c:pt idx="17">
                  <c:v>0.19585561497326204</c:v>
                </c:pt>
                <c:pt idx="18">
                  <c:v>0.18737373737373739</c:v>
                </c:pt>
                <c:pt idx="19">
                  <c:v>0.18922470433639949</c:v>
                </c:pt>
                <c:pt idx="20">
                  <c:v>0.12387483926275182</c:v>
                </c:pt>
                <c:pt idx="21">
                  <c:v>0.18622920517560074</c:v>
                </c:pt>
                <c:pt idx="22">
                  <c:v>0.11716535433070867</c:v>
                </c:pt>
                <c:pt idx="23">
                  <c:v>0.10410270722857941</c:v>
                </c:pt>
                <c:pt idx="24">
                  <c:v>0.10812964930924548</c:v>
                </c:pt>
                <c:pt idx="25">
                  <c:v>0.10997701149425287</c:v>
                </c:pt>
                <c:pt idx="26">
                  <c:v>0.10010617321401487</c:v>
                </c:pt>
                <c:pt idx="27">
                  <c:v>0.10592290817925415</c:v>
                </c:pt>
                <c:pt idx="28">
                  <c:v>0.17357251136937848</c:v>
                </c:pt>
                <c:pt idx="29">
                  <c:v>0.30265728800312625</c:v>
                </c:pt>
                <c:pt idx="30">
                  <c:v>0.13355651692148102</c:v>
                </c:pt>
                <c:pt idx="31">
                  <c:v>8.2881487219209918E-2</c:v>
                </c:pt>
                <c:pt idx="32">
                  <c:v>0.10340681362725451</c:v>
                </c:pt>
                <c:pt idx="33">
                  <c:v>0.13047671534858088</c:v>
                </c:pt>
                <c:pt idx="34">
                  <c:v>9.4103808263490657E-2</c:v>
                </c:pt>
                <c:pt idx="35">
                  <c:v>0.13250000000000001</c:v>
                </c:pt>
                <c:pt idx="36">
                  <c:v>0.44859154929577466</c:v>
                </c:pt>
                <c:pt idx="37">
                  <c:v>0.11782451301499741</c:v>
                </c:pt>
                <c:pt idx="38">
                  <c:v>6.2366390928524959E-2</c:v>
                </c:pt>
                <c:pt idx="39">
                  <c:v>0.10113948919449901</c:v>
                </c:pt>
                <c:pt idx="40">
                  <c:v>0.37950114175303001</c:v>
                </c:pt>
                <c:pt idx="41">
                  <c:v>0.16777251184834124</c:v>
                </c:pt>
                <c:pt idx="42">
                  <c:v>6.8873794708592603E-2</c:v>
                </c:pt>
                <c:pt idx="43">
                  <c:v>0.16169794634961188</c:v>
                </c:pt>
                <c:pt idx="44">
                  <c:v>0.11238296456014935</c:v>
                </c:pt>
                <c:pt idx="45">
                  <c:v>4.3593251253989967E-2</c:v>
                </c:pt>
                <c:pt idx="46">
                  <c:v>4.0698524039164109E-2</c:v>
                </c:pt>
                <c:pt idx="47">
                  <c:v>3.8215729750880396E-2</c:v>
                </c:pt>
                <c:pt idx="48">
                  <c:v>1.7757141844474373E-2</c:v>
                </c:pt>
                <c:pt idx="49">
                  <c:v>1.3478994296730662E-2</c:v>
                </c:pt>
                <c:pt idx="50">
                  <c:v>4.5874469687958448E-2</c:v>
                </c:pt>
                <c:pt idx="51">
                  <c:v>2.9326429496049636E-2</c:v>
                </c:pt>
                <c:pt idx="52">
                  <c:v>4.2742678914169913E-2</c:v>
                </c:pt>
                <c:pt idx="53">
                  <c:v>3.9802001404076581E-2</c:v>
                </c:pt>
                <c:pt idx="54">
                  <c:v>4.5591816853385293E-2</c:v>
                </c:pt>
                <c:pt idx="55">
                  <c:v>2.1124558276261064E-2</c:v>
                </c:pt>
                <c:pt idx="56">
                  <c:v>3.9048440774066315E-2</c:v>
                </c:pt>
                <c:pt idx="57">
                  <c:v>3.8911437886752276E-2</c:v>
                </c:pt>
                <c:pt idx="58">
                  <c:v>5.5848897203029296E-2</c:v>
                </c:pt>
                <c:pt idx="59">
                  <c:v>2.6356941798640926E-2</c:v>
                </c:pt>
                <c:pt idx="60">
                  <c:v>4.1292541142436072E-2</c:v>
                </c:pt>
                <c:pt idx="61">
                  <c:v>4.7055994228225581E-2</c:v>
                </c:pt>
                <c:pt idx="62">
                  <c:v>1.635898373240724E-2</c:v>
                </c:pt>
                <c:pt idx="63">
                  <c:v>1.9345059069801017E-2</c:v>
                </c:pt>
                <c:pt idx="64">
                  <c:v>1.0413476263399694E-2</c:v>
                </c:pt>
                <c:pt idx="65">
                  <c:v>1.969052639102312E-2</c:v>
                </c:pt>
                <c:pt idx="66">
                  <c:v>6.8995889606576627E-3</c:v>
                </c:pt>
                <c:pt idx="67">
                  <c:v>1.6832561348181729E-2</c:v>
                </c:pt>
                <c:pt idx="68">
                  <c:v>1.0775773089467817E-2</c:v>
                </c:pt>
                <c:pt idx="69">
                  <c:v>3.5143769968051117E-2</c:v>
                </c:pt>
                <c:pt idx="70">
                  <c:v>1.1258310282913573E-2</c:v>
                </c:pt>
                <c:pt idx="71">
                  <c:v>2.7822767237390099E-2</c:v>
                </c:pt>
                <c:pt idx="72">
                  <c:v>1.7187774975068928E-2</c:v>
                </c:pt>
                <c:pt idx="73">
                  <c:v>5.7964873442350767E-2</c:v>
                </c:pt>
                <c:pt idx="74">
                  <c:v>2.1763105653996029E-2</c:v>
                </c:pt>
                <c:pt idx="75">
                  <c:v>1.0422375124317523E-2</c:v>
                </c:pt>
                <c:pt idx="76">
                  <c:v>1.5029047739328113E-2</c:v>
                </c:pt>
                <c:pt idx="77">
                  <c:v>2.7588297711080793E-2</c:v>
                </c:pt>
                <c:pt idx="78">
                  <c:v>-3.4697296003828666E-3</c:v>
                </c:pt>
                <c:pt idx="79">
                  <c:v>1.3739447111405397E-2</c:v>
                </c:pt>
                <c:pt idx="80">
                  <c:v>3.5837015218458515E-2</c:v>
                </c:pt>
                <c:pt idx="81">
                  <c:v>1.5936254980079681E-2</c:v>
                </c:pt>
                <c:pt idx="82">
                  <c:v>5.907516805866775E-3</c:v>
                </c:pt>
                <c:pt idx="83">
                  <c:v>7.326007326007326E-3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B0-4394-B496-F264D8223059}"/>
            </c:ext>
          </c:extLst>
        </c:ser>
        <c:ser>
          <c:idx val="2"/>
          <c:order val="2"/>
          <c:tx>
            <c:v>Total</c:v>
          </c:tx>
          <c:spPr>
            <a:ln w="1905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Summary'!$A$16:$A$114</c:f>
              <c:numCache>
                <c:formatCode>[$-1009]d\-mmm\-yy;@</c:formatCode>
                <c:ptCount val="99"/>
                <c:pt idx="0">
                  <c:v>45121</c:v>
                </c:pt>
                <c:pt idx="1">
                  <c:v>45122</c:v>
                </c:pt>
                <c:pt idx="2">
                  <c:v>45123</c:v>
                </c:pt>
                <c:pt idx="3">
                  <c:v>45124</c:v>
                </c:pt>
                <c:pt idx="4">
                  <c:v>45125</c:v>
                </c:pt>
                <c:pt idx="5">
                  <c:v>45126</c:v>
                </c:pt>
                <c:pt idx="6">
                  <c:v>45127</c:v>
                </c:pt>
                <c:pt idx="7">
                  <c:v>45128</c:v>
                </c:pt>
                <c:pt idx="8">
                  <c:v>45129</c:v>
                </c:pt>
                <c:pt idx="9">
                  <c:v>45130</c:v>
                </c:pt>
                <c:pt idx="10">
                  <c:v>45131</c:v>
                </c:pt>
                <c:pt idx="11">
                  <c:v>45132</c:v>
                </c:pt>
                <c:pt idx="12">
                  <c:v>45133</c:v>
                </c:pt>
                <c:pt idx="13">
                  <c:v>45134</c:v>
                </c:pt>
                <c:pt idx="14">
                  <c:v>45135</c:v>
                </c:pt>
                <c:pt idx="15">
                  <c:v>45136</c:v>
                </c:pt>
                <c:pt idx="16">
                  <c:v>45137</c:v>
                </c:pt>
                <c:pt idx="17">
                  <c:v>45138</c:v>
                </c:pt>
                <c:pt idx="18">
                  <c:v>45139</c:v>
                </c:pt>
                <c:pt idx="19">
                  <c:v>45140</c:v>
                </c:pt>
                <c:pt idx="20">
                  <c:v>45141</c:v>
                </c:pt>
                <c:pt idx="21">
                  <c:v>45142</c:v>
                </c:pt>
                <c:pt idx="22">
                  <c:v>45143</c:v>
                </c:pt>
                <c:pt idx="23">
                  <c:v>45144</c:v>
                </c:pt>
                <c:pt idx="24">
                  <c:v>45145</c:v>
                </c:pt>
                <c:pt idx="25">
                  <c:v>45146</c:v>
                </c:pt>
                <c:pt idx="26">
                  <c:v>45147</c:v>
                </c:pt>
                <c:pt idx="27">
                  <c:v>45148</c:v>
                </c:pt>
                <c:pt idx="28">
                  <c:v>45149</c:v>
                </c:pt>
                <c:pt idx="29">
                  <c:v>45150</c:v>
                </c:pt>
                <c:pt idx="30">
                  <c:v>45151</c:v>
                </c:pt>
                <c:pt idx="31">
                  <c:v>45152</c:v>
                </c:pt>
                <c:pt idx="32">
                  <c:v>45153</c:v>
                </c:pt>
                <c:pt idx="33">
                  <c:v>45154</c:v>
                </c:pt>
                <c:pt idx="34">
                  <c:v>45155</c:v>
                </c:pt>
                <c:pt idx="35">
                  <c:v>45156</c:v>
                </c:pt>
                <c:pt idx="36">
                  <c:v>45157</c:v>
                </c:pt>
                <c:pt idx="37">
                  <c:v>45158</c:v>
                </c:pt>
                <c:pt idx="38">
                  <c:v>45159</c:v>
                </c:pt>
                <c:pt idx="39">
                  <c:v>45160</c:v>
                </c:pt>
                <c:pt idx="40">
                  <c:v>45161</c:v>
                </c:pt>
                <c:pt idx="41">
                  <c:v>45162</c:v>
                </c:pt>
                <c:pt idx="42">
                  <c:v>45163</c:v>
                </c:pt>
                <c:pt idx="43">
                  <c:v>45164</c:v>
                </c:pt>
                <c:pt idx="44">
                  <c:v>45165</c:v>
                </c:pt>
                <c:pt idx="45">
                  <c:v>45166</c:v>
                </c:pt>
                <c:pt idx="46">
                  <c:v>45167</c:v>
                </c:pt>
                <c:pt idx="47">
                  <c:v>45168</c:v>
                </c:pt>
                <c:pt idx="48">
                  <c:v>45169</c:v>
                </c:pt>
                <c:pt idx="49">
                  <c:v>45170</c:v>
                </c:pt>
                <c:pt idx="50">
                  <c:v>45171</c:v>
                </c:pt>
                <c:pt idx="51">
                  <c:v>45172</c:v>
                </c:pt>
                <c:pt idx="52">
                  <c:v>45173</c:v>
                </c:pt>
                <c:pt idx="53">
                  <c:v>45174</c:v>
                </c:pt>
                <c:pt idx="54">
                  <c:v>45175</c:v>
                </c:pt>
                <c:pt idx="55">
                  <c:v>45176</c:v>
                </c:pt>
                <c:pt idx="56">
                  <c:v>45177</c:v>
                </c:pt>
                <c:pt idx="57">
                  <c:v>45178</c:v>
                </c:pt>
                <c:pt idx="58">
                  <c:v>45179</c:v>
                </c:pt>
                <c:pt idx="59">
                  <c:v>45180</c:v>
                </c:pt>
                <c:pt idx="60">
                  <c:v>45181</c:v>
                </c:pt>
                <c:pt idx="61">
                  <c:v>45182</c:v>
                </c:pt>
                <c:pt idx="62">
                  <c:v>45183</c:v>
                </c:pt>
                <c:pt idx="63">
                  <c:v>45184</c:v>
                </c:pt>
                <c:pt idx="64">
                  <c:v>45185</c:v>
                </c:pt>
                <c:pt idx="65">
                  <c:v>45186</c:v>
                </c:pt>
                <c:pt idx="66">
                  <c:v>45187</c:v>
                </c:pt>
                <c:pt idx="67">
                  <c:v>45188</c:v>
                </c:pt>
                <c:pt idx="68">
                  <c:v>45189</c:v>
                </c:pt>
                <c:pt idx="69">
                  <c:v>45190</c:v>
                </c:pt>
                <c:pt idx="70">
                  <c:v>45191</c:v>
                </c:pt>
                <c:pt idx="71">
                  <c:v>45192</c:v>
                </c:pt>
                <c:pt idx="72">
                  <c:v>45193</c:v>
                </c:pt>
                <c:pt idx="73">
                  <c:v>45194</c:v>
                </c:pt>
                <c:pt idx="74">
                  <c:v>45195</c:v>
                </c:pt>
                <c:pt idx="75">
                  <c:v>45196</c:v>
                </c:pt>
                <c:pt idx="76">
                  <c:v>45197</c:v>
                </c:pt>
                <c:pt idx="77">
                  <c:v>45198</c:v>
                </c:pt>
                <c:pt idx="78">
                  <c:v>45199</c:v>
                </c:pt>
                <c:pt idx="79">
                  <c:v>45200</c:v>
                </c:pt>
                <c:pt idx="80">
                  <c:v>45201</c:v>
                </c:pt>
                <c:pt idx="81">
                  <c:v>45202</c:v>
                </c:pt>
                <c:pt idx="82">
                  <c:v>45203</c:v>
                </c:pt>
                <c:pt idx="83">
                  <c:v>45204</c:v>
                </c:pt>
              </c:numCache>
            </c:numRef>
          </c:cat>
          <c:val>
            <c:numRef>
              <c:f>'Overall Summary'!$J$16:$J$114</c:f>
              <c:numCache>
                <c:formatCode>0.00</c:formatCode>
                <c:ptCount val="99"/>
                <c:pt idx="0">
                  <c:v>0.17317574511819117</c:v>
                </c:pt>
                <c:pt idx="1">
                  <c:v>0.22602144305998262</c:v>
                </c:pt>
                <c:pt idx="2">
                  <c:v>0.15914724838869609</c:v>
                </c:pt>
                <c:pt idx="3">
                  <c:v>0.14424410540915394</c:v>
                </c:pt>
                <c:pt idx="4">
                  <c:v>0.23584905660377359</c:v>
                </c:pt>
                <c:pt idx="5">
                  <c:v>0.24264705882352941</c:v>
                </c:pt>
                <c:pt idx="6">
                  <c:v>0.15971796443899447</c:v>
                </c:pt>
                <c:pt idx="7">
                  <c:v>0.15786953028953626</c:v>
                </c:pt>
                <c:pt idx="8">
                  <c:v>0.12135068589518115</c:v>
                </c:pt>
                <c:pt idx="9">
                  <c:v>0.14664851990472949</c:v>
                </c:pt>
                <c:pt idx="10">
                  <c:v>0.17932833387675254</c:v>
                </c:pt>
                <c:pt idx="11">
                  <c:v>0.13333333333333333</c:v>
                </c:pt>
                <c:pt idx="12">
                  <c:v>0.15739795918367347</c:v>
                </c:pt>
                <c:pt idx="13">
                  <c:v>0.13226744186046513</c:v>
                </c:pt>
                <c:pt idx="14">
                  <c:v>0.15412421952021033</c:v>
                </c:pt>
                <c:pt idx="15">
                  <c:v>0.16456096020214783</c:v>
                </c:pt>
                <c:pt idx="16">
                  <c:v>0.14028776978417265</c:v>
                </c:pt>
                <c:pt idx="17">
                  <c:v>0.18251480320445837</c:v>
                </c:pt>
                <c:pt idx="18">
                  <c:v>0.17099906044472282</c:v>
                </c:pt>
                <c:pt idx="19">
                  <c:v>0.16065830721003135</c:v>
                </c:pt>
                <c:pt idx="20">
                  <c:v>0.13244947869738705</c:v>
                </c:pt>
                <c:pt idx="21">
                  <c:v>0.2004095213718966</c:v>
                </c:pt>
                <c:pt idx="22">
                  <c:v>0.14454338372333816</c:v>
                </c:pt>
                <c:pt idx="23">
                  <c:v>0.12621004566210045</c:v>
                </c:pt>
                <c:pt idx="24">
                  <c:v>0.12085817698588941</c:v>
                </c:pt>
                <c:pt idx="25">
                  <c:v>0.1114878933904456</c:v>
                </c:pt>
                <c:pt idx="26">
                  <c:v>0.11770362534859122</c:v>
                </c:pt>
                <c:pt idx="27">
                  <c:v>0.13728849860783893</c:v>
                </c:pt>
                <c:pt idx="28">
                  <c:v>0.18451451763971277</c:v>
                </c:pt>
                <c:pt idx="29">
                  <c:v>0.32919736331911592</c:v>
                </c:pt>
                <c:pt idx="30">
                  <c:v>0.14051954320055426</c:v>
                </c:pt>
                <c:pt idx="31">
                  <c:v>7.8262245786183432E-2</c:v>
                </c:pt>
                <c:pt idx="32">
                  <c:v>8.3121352685919497E-2</c:v>
                </c:pt>
                <c:pt idx="33">
                  <c:v>0.12206865804725814</c:v>
                </c:pt>
                <c:pt idx="34">
                  <c:v>0.10987017945780832</c:v>
                </c:pt>
                <c:pt idx="35">
                  <c:v>0.12784389219460973</c:v>
                </c:pt>
                <c:pt idx="36">
                  <c:v>0.35746963243413787</c:v>
                </c:pt>
                <c:pt idx="37">
                  <c:v>0.1103248316870608</c:v>
                </c:pt>
                <c:pt idx="38">
                  <c:v>6.1337246946087109E-2</c:v>
                </c:pt>
                <c:pt idx="39">
                  <c:v>0.10007746683451148</c:v>
                </c:pt>
                <c:pt idx="40">
                  <c:v>0.28696489137409481</c:v>
                </c:pt>
                <c:pt idx="41">
                  <c:v>0.12179899945514884</c:v>
                </c:pt>
                <c:pt idx="42">
                  <c:v>5.370304408581527E-2</c:v>
                </c:pt>
                <c:pt idx="43">
                  <c:v>0.13505004922075264</c:v>
                </c:pt>
                <c:pt idx="44">
                  <c:v>0.10511506381268214</c:v>
                </c:pt>
                <c:pt idx="45">
                  <c:v>4.2147477360931433E-2</c:v>
                </c:pt>
                <c:pt idx="46">
                  <c:v>3.7502242957114663E-2</c:v>
                </c:pt>
                <c:pt idx="47">
                  <c:v>3.4411660149306793E-2</c:v>
                </c:pt>
                <c:pt idx="48">
                  <c:v>1.825413853999901E-2</c:v>
                </c:pt>
                <c:pt idx="49">
                  <c:v>1.3671801438740538E-2</c:v>
                </c:pt>
                <c:pt idx="50">
                  <c:v>3.3563824853924708E-2</c:v>
                </c:pt>
                <c:pt idx="51">
                  <c:v>2.9046013993156632E-2</c:v>
                </c:pt>
                <c:pt idx="52">
                  <c:v>2.5461903755671193E-2</c:v>
                </c:pt>
                <c:pt idx="53">
                  <c:v>2.4146840287126842E-2</c:v>
                </c:pt>
                <c:pt idx="54">
                  <c:v>2.7595495234043272E-2</c:v>
                </c:pt>
                <c:pt idx="55">
                  <c:v>1.3858072280094769E-2</c:v>
                </c:pt>
                <c:pt idx="56">
                  <c:v>3.444554564475278E-2</c:v>
                </c:pt>
                <c:pt idx="57">
                  <c:v>3.6344701114641269E-2</c:v>
                </c:pt>
                <c:pt idx="58">
                  <c:v>3.8269148784993608E-2</c:v>
                </c:pt>
                <c:pt idx="59">
                  <c:v>2.1223081898100463E-2</c:v>
                </c:pt>
                <c:pt idx="60">
                  <c:v>2.8383756053123651E-2</c:v>
                </c:pt>
                <c:pt idx="61">
                  <c:v>3.2856408498971895E-2</c:v>
                </c:pt>
                <c:pt idx="62">
                  <c:v>2.1549114776384125E-2</c:v>
                </c:pt>
                <c:pt idx="63">
                  <c:v>3.158307376093912E-2</c:v>
                </c:pt>
                <c:pt idx="64">
                  <c:v>1.7792109684184414E-2</c:v>
                </c:pt>
                <c:pt idx="65">
                  <c:v>2.2459794041411889E-2</c:v>
                </c:pt>
                <c:pt idx="66">
                  <c:v>2.3827606474663355E-2</c:v>
                </c:pt>
                <c:pt idx="67">
                  <c:v>2.2494482958471729E-2</c:v>
                </c:pt>
                <c:pt idx="68">
                  <c:v>1.4622495305121519E-2</c:v>
                </c:pt>
                <c:pt idx="69">
                  <c:v>2.6391901663051338E-2</c:v>
                </c:pt>
                <c:pt idx="70">
                  <c:v>1.1576386221027021E-2</c:v>
                </c:pt>
                <c:pt idx="71">
                  <c:v>2.3348432797251694E-2</c:v>
                </c:pt>
                <c:pt idx="72">
                  <c:v>1.6694146743610881E-2</c:v>
                </c:pt>
                <c:pt idx="73">
                  <c:v>4.4750182418679667E-2</c:v>
                </c:pt>
                <c:pt idx="74">
                  <c:v>2.4430931496529085E-2</c:v>
                </c:pt>
                <c:pt idx="75">
                  <c:v>8.8323871616810285E-3</c:v>
                </c:pt>
                <c:pt idx="76">
                  <c:v>4.7602004294917684E-2</c:v>
                </c:pt>
                <c:pt idx="77">
                  <c:v>5.8997050147492625E-2</c:v>
                </c:pt>
                <c:pt idx="78">
                  <c:v>2.3771037368070742E-2</c:v>
                </c:pt>
                <c:pt idx="79">
                  <c:v>3.1601372943543614E-2</c:v>
                </c:pt>
                <c:pt idx="80">
                  <c:v>5.514032946918853E-2</c:v>
                </c:pt>
                <c:pt idx="81">
                  <c:v>3.1662054370828585E-2</c:v>
                </c:pt>
                <c:pt idx="82">
                  <c:v>3.2395114179500799E-2</c:v>
                </c:pt>
                <c:pt idx="83">
                  <c:v>4.9713193116634802E-2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B0-4394-B496-F264D8223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419904"/>
        <c:axId val="127421440"/>
      </c:lineChart>
      <c:dateAx>
        <c:axId val="127419904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421440"/>
        <c:crosses val="autoZero"/>
        <c:auto val="0"/>
        <c:lblOffset val="100"/>
        <c:baseTimeUnit val="days"/>
        <c:majorUnit val="3"/>
        <c:majorTimeUnit val="days"/>
        <c:minorUnit val="1"/>
        <c:minorTimeUnit val="days"/>
      </c:dateAx>
      <c:valAx>
        <c:axId val="127421440"/>
        <c:scaling>
          <c:orientation val="minMax"/>
          <c:max val="1"/>
          <c:min val="-0.2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419904"/>
        <c:crossesAt val="41822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200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Sockeye Proportion</a:t>
            </a:r>
          </a:p>
        </c:rich>
      </c:tx>
      <c:layout>
        <c:manualLayout>
          <c:xMode val="edge"/>
          <c:yMode val="edge"/>
          <c:x val="0.41927121609798773"/>
          <c:y val="3.186274509803921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86920384951881E-2"/>
          <c:y val="0.14215712006587411"/>
          <c:w val="0.86319531933508309"/>
          <c:h val="0.5735309556893624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Summary'!$A$5:$A$100</c:f>
              <c:numCache>
                <c:formatCode>[$-1009]d\-mmm\-yy;@</c:formatCode>
                <c:ptCount val="96"/>
                <c:pt idx="0">
                  <c:v>45110</c:v>
                </c:pt>
                <c:pt idx="1">
                  <c:v>45111</c:v>
                </c:pt>
                <c:pt idx="2">
                  <c:v>45112</c:v>
                </c:pt>
                <c:pt idx="3">
                  <c:v>45113</c:v>
                </c:pt>
                <c:pt idx="4">
                  <c:v>45114</c:v>
                </c:pt>
                <c:pt idx="5">
                  <c:v>45115</c:v>
                </c:pt>
                <c:pt idx="6">
                  <c:v>45116</c:v>
                </c:pt>
                <c:pt idx="7">
                  <c:v>45117</c:v>
                </c:pt>
                <c:pt idx="8">
                  <c:v>45118</c:v>
                </c:pt>
                <c:pt idx="9">
                  <c:v>45119</c:v>
                </c:pt>
                <c:pt idx="10">
                  <c:v>45120</c:v>
                </c:pt>
                <c:pt idx="11">
                  <c:v>45121</c:v>
                </c:pt>
                <c:pt idx="12">
                  <c:v>45122</c:v>
                </c:pt>
                <c:pt idx="13">
                  <c:v>45123</c:v>
                </c:pt>
                <c:pt idx="14">
                  <c:v>45124</c:v>
                </c:pt>
                <c:pt idx="15">
                  <c:v>45125</c:v>
                </c:pt>
                <c:pt idx="16">
                  <c:v>45126</c:v>
                </c:pt>
                <c:pt idx="17">
                  <c:v>45127</c:v>
                </c:pt>
                <c:pt idx="18">
                  <c:v>45128</c:v>
                </c:pt>
                <c:pt idx="19">
                  <c:v>45129</c:v>
                </c:pt>
                <c:pt idx="20">
                  <c:v>45130</c:v>
                </c:pt>
                <c:pt idx="21">
                  <c:v>45131</c:v>
                </c:pt>
                <c:pt idx="22">
                  <c:v>45132</c:v>
                </c:pt>
                <c:pt idx="23">
                  <c:v>45133</c:v>
                </c:pt>
                <c:pt idx="24">
                  <c:v>45134</c:v>
                </c:pt>
                <c:pt idx="25">
                  <c:v>45135</c:v>
                </c:pt>
                <c:pt idx="26">
                  <c:v>45136</c:v>
                </c:pt>
                <c:pt idx="27">
                  <c:v>45137</c:v>
                </c:pt>
                <c:pt idx="28">
                  <c:v>45138</c:v>
                </c:pt>
                <c:pt idx="29">
                  <c:v>45139</c:v>
                </c:pt>
                <c:pt idx="30">
                  <c:v>45140</c:v>
                </c:pt>
                <c:pt idx="31">
                  <c:v>45141</c:v>
                </c:pt>
                <c:pt idx="32">
                  <c:v>45142</c:v>
                </c:pt>
                <c:pt idx="33">
                  <c:v>45143</c:v>
                </c:pt>
                <c:pt idx="34">
                  <c:v>45144</c:v>
                </c:pt>
                <c:pt idx="35">
                  <c:v>45145</c:v>
                </c:pt>
                <c:pt idx="36">
                  <c:v>45146</c:v>
                </c:pt>
                <c:pt idx="37">
                  <c:v>45147</c:v>
                </c:pt>
                <c:pt idx="38">
                  <c:v>45148</c:v>
                </c:pt>
                <c:pt idx="39">
                  <c:v>45149</c:v>
                </c:pt>
                <c:pt idx="40">
                  <c:v>45150</c:v>
                </c:pt>
                <c:pt idx="41">
                  <c:v>45151</c:v>
                </c:pt>
                <c:pt idx="42">
                  <c:v>45152</c:v>
                </c:pt>
                <c:pt idx="43">
                  <c:v>45153</c:v>
                </c:pt>
                <c:pt idx="44">
                  <c:v>45154</c:v>
                </c:pt>
                <c:pt idx="45">
                  <c:v>45155</c:v>
                </c:pt>
                <c:pt idx="46">
                  <c:v>45156</c:v>
                </c:pt>
                <c:pt idx="47">
                  <c:v>45157</c:v>
                </c:pt>
                <c:pt idx="48">
                  <c:v>45158</c:v>
                </c:pt>
                <c:pt idx="49">
                  <c:v>45159</c:v>
                </c:pt>
                <c:pt idx="50">
                  <c:v>45160</c:v>
                </c:pt>
                <c:pt idx="51">
                  <c:v>45161</c:v>
                </c:pt>
                <c:pt idx="52">
                  <c:v>45162</c:v>
                </c:pt>
                <c:pt idx="53">
                  <c:v>45163</c:v>
                </c:pt>
                <c:pt idx="54">
                  <c:v>45164</c:v>
                </c:pt>
                <c:pt idx="55">
                  <c:v>45165</c:v>
                </c:pt>
                <c:pt idx="56">
                  <c:v>45166</c:v>
                </c:pt>
                <c:pt idx="57">
                  <c:v>45167</c:v>
                </c:pt>
                <c:pt idx="58">
                  <c:v>45168</c:v>
                </c:pt>
                <c:pt idx="59">
                  <c:v>45169</c:v>
                </c:pt>
                <c:pt idx="60">
                  <c:v>45170</c:v>
                </c:pt>
                <c:pt idx="61">
                  <c:v>45171</c:v>
                </c:pt>
                <c:pt idx="62">
                  <c:v>45172</c:v>
                </c:pt>
                <c:pt idx="63">
                  <c:v>45173</c:v>
                </c:pt>
                <c:pt idx="64">
                  <c:v>45174</c:v>
                </c:pt>
                <c:pt idx="65">
                  <c:v>45175</c:v>
                </c:pt>
                <c:pt idx="66">
                  <c:v>45176</c:v>
                </c:pt>
                <c:pt idx="67">
                  <c:v>45177</c:v>
                </c:pt>
                <c:pt idx="68">
                  <c:v>45178</c:v>
                </c:pt>
                <c:pt idx="69">
                  <c:v>45179</c:v>
                </c:pt>
                <c:pt idx="70">
                  <c:v>45180</c:v>
                </c:pt>
                <c:pt idx="71">
                  <c:v>45181</c:v>
                </c:pt>
                <c:pt idx="72">
                  <c:v>45182</c:v>
                </c:pt>
                <c:pt idx="73">
                  <c:v>45183</c:v>
                </c:pt>
                <c:pt idx="74">
                  <c:v>45184</c:v>
                </c:pt>
                <c:pt idx="75">
                  <c:v>45185</c:v>
                </c:pt>
                <c:pt idx="76">
                  <c:v>45186</c:v>
                </c:pt>
                <c:pt idx="77">
                  <c:v>45187</c:v>
                </c:pt>
                <c:pt idx="78">
                  <c:v>45188</c:v>
                </c:pt>
                <c:pt idx="79">
                  <c:v>45189</c:v>
                </c:pt>
                <c:pt idx="80">
                  <c:v>45190</c:v>
                </c:pt>
                <c:pt idx="81">
                  <c:v>45191</c:v>
                </c:pt>
                <c:pt idx="82">
                  <c:v>45192</c:v>
                </c:pt>
                <c:pt idx="83">
                  <c:v>45193</c:v>
                </c:pt>
                <c:pt idx="84">
                  <c:v>45194</c:v>
                </c:pt>
                <c:pt idx="85">
                  <c:v>45195</c:v>
                </c:pt>
                <c:pt idx="86">
                  <c:v>45196</c:v>
                </c:pt>
                <c:pt idx="87">
                  <c:v>45197</c:v>
                </c:pt>
                <c:pt idx="88">
                  <c:v>45198</c:v>
                </c:pt>
                <c:pt idx="89">
                  <c:v>45199</c:v>
                </c:pt>
                <c:pt idx="90">
                  <c:v>45200</c:v>
                </c:pt>
                <c:pt idx="91">
                  <c:v>45201</c:v>
                </c:pt>
                <c:pt idx="92">
                  <c:v>45202</c:v>
                </c:pt>
                <c:pt idx="93">
                  <c:v>45203</c:v>
                </c:pt>
                <c:pt idx="94">
                  <c:v>45204</c:v>
                </c:pt>
              </c:numCache>
            </c:numRef>
          </c:cat>
          <c:val>
            <c:numRef>
              <c:f>'Overall Summary'!$W$5:$W$100</c:f>
              <c:numCache>
                <c:formatCode>0.00</c:formatCode>
                <c:ptCount val="96"/>
                <c:pt idx="0">
                  <c:v>0.375</c:v>
                </c:pt>
                <c:pt idx="1">
                  <c:v>0.63636363636363635</c:v>
                </c:pt>
                <c:pt idx="2">
                  <c:v>0.66666666666666663</c:v>
                </c:pt>
                <c:pt idx="3">
                  <c:v>0.81818181818181823</c:v>
                </c:pt>
                <c:pt idx="4">
                  <c:v>0.72727272727272729</c:v>
                </c:pt>
                <c:pt idx="5">
                  <c:v>0.33333333333333331</c:v>
                </c:pt>
                <c:pt idx="6">
                  <c:v>0.5</c:v>
                </c:pt>
                <c:pt idx="7">
                  <c:v>0.5</c:v>
                </c:pt>
                <c:pt idx="8">
                  <c:v>0.66666666666666663</c:v>
                </c:pt>
                <c:pt idx="9">
                  <c:v>0.7142857142857143</c:v>
                </c:pt>
                <c:pt idx="10">
                  <c:v>0.7</c:v>
                </c:pt>
                <c:pt idx="11">
                  <c:v>0.81818181818181823</c:v>
                </c:pt>
                <c:pt idx="12">
                  <c:v>0.72727272727272729</c:v>
                </c:pt>
                <c:pt idx="13">
                  <c:v>0.7857142857142857</c:v>
                </c:pt>
                <c:pt idx="14">
                  <c:v>0.5</c:v>
                </c:pt>
                <c:pt idx="15">
                  <c:v>1</c:v>
                </c:pt>
                <c:pt idx="16">
                  <c:v>0.81818181818181823</c:v>
                </c:pt>
                <c:pt idx="17">
                  <c:v>0.76923076923076927</c:v>
                </c:pt>
                <c:pt idx="18">
                  <c:v>0.75</c:v>
                </c:pt>
                <c:pt idx="19">
                  <c:v>0.54545454545454541</c:v>
                </c:pt>
                <c:pt idx="20">
                  <c:v>0.8</c:v>
                </c:pt>
                <c:pt idx="21">
                  <c:v>0.93103448275862066</c:v>
                </c:pt>
                <c:pt idx="22">
                  <c:v>0.75</c:v>
                </c:pt>
                <c:pt idx="23">
                  <c:v>0.8</c:v>
                </c:pt>
                <c:pt idx="24">
                  <c:v>0.81818181818181823</c:v>
                </c:pt>
                <c:pt idx="25">
                  <c:v>0.7142857142857143</c:v>
                </c:pt>
                <c:pt idx="26">
                  <c:v>0.73333333333333328</c:v>
                </c:pt>
                <c:pt idx="27">
                  <c:v>0.6470588235294118</c:v>
                </c:pt>
                <c:pt idx="28">
                  <c:v>0.8</c:v>
                </c:pt>
                <c:pt idx="29">
                  <c:v>0.84210526315789469</c:v>
                </c:pt>
                <c:pt idx="30">
                  <c:v>0.76923076923076927</c:v>
                </c:pt>
                <c:pt idx="31">
                  <c:v>0.82352941176470584</c:v>
                </c:pt>
                <c:pt idx="32">
                  <c:v>0.7931034482758621</c:v>
                </c:pt>
                <c:pt idx="33">
                  <c:v>0.83333333333333337</c:v>
                </c:pt>
                <c:pt idx="34">
                  <c:v>0.875</c:v>
                </c:pt>
                <c:pt idx="35">
                  <c:v>0.86956521739130432</c:v>
                </c:pt>
                <c:pt idx="36">
                  <c:v>0.85</c:v>
                </c:pt>
                <c:pt idx="37">
                  <c:v>0.68181818181818177</c:v>
                </c:pt>
                <c:pt idx="38">
                  <c:v>0.73913043478260865</c:v>
                </c:pt>
                <c:pt idx="39">
                  <c:v>0.59375</c:v>
                </c:pt>
                <c:pt idx="40">
                  <c:v>0.8</c:v>
                </c:pt>
                <c:pt idx="41">
                  <c:v>0.83333333333333337</c:v>
                </c:pt>
                <c:pt idx="42">
                  <c:v>0.82456140350877194</c:v>
                </c:pt>
                <c:pt idx="43">
                  <c:v>0.7407407407407407</c:v>
                </c:pt>
                <c:pt idx="44">
                  <c:v>0.79629629629629628</c:v>
                </c:pt>
                <c:pt idx="45">
                  <c:v>0.7142857142857143</c:v>
                </c:pt>
                <c:pt idx="46">
                  <c:v>0.85507246376811596</c:v>
                </c:pt>
                <c:pt idx="47">
                  <c:v>0.69767441860465118</c:v>
                </c:pt>
                <c:pt idx="48">
                  <c:v>0.92105263157894735</c:v>
                </c:pt>
                <c:pt idx="49">
                  <c:v>0.93442622950819676</c:v>
                </c:pt>
                <c:pt idx="50">
                  <c:v>0.79245283018867929</c:v>
                </c:pt>
                <c:pt idx="51">
                  <c:v>0.69565217391304346</c:v>
                </c:pt>
                <c:pt idx="52">
                  <c:v>0.6875</c:v>
                </c:pt>
                <c:pt idx="53">
                  <c:v>0.47540983606557374</c:v>
                </c:pt>
                <c:pt idx="54">
                  <c:v>0.47154471544715448</c:v>
                </c:pt>
                <c:pt idx="55">
                  <c:v>0.26213592233009708</c:v>
                </c:pt>
                <c:pt idx="56">
                  <c:v>0.30303030303030304</c:v>
                </c:pt>
                <c:pt idx="57">
                  <c:v>0.28735632183908044</c:v>
                </c:pt>
                <c:pt idx="58">
                  <c:v>0.10989010989010989</c:v>
                </c:pt>
                <c:pt idx="59">
                  <c:v>0.17333333333333334</c:v>
                </c:pt>
                <c:pt idx="60">
                  <c:v>5.4054054054054057E-2</c:v>
                </c:pt>
                <c:pt idx="61">
                  <c:v>4.878048780487805E-2</c:v>
                </c:pt>
                <c:pt idx="62">
                  <c:v>3.7037037037037035E-2</c:v>
                </c:pt>
                <c:pt idx="63">
                  <c:v>7.575757575757576E-2</c:v>
                </c:pt>
                <c:pt idx="64">
                  <c:v>0.15068493150684931</c:v>
                </c:pt>
                <c:pt idx="65">
                  <c:v>9.2592592592592587E-2</c:v>
                </c:pt>
                <c:pt idx="66">
                  <c:v>0.13793103448275862</c:v>
                </c:pt>
                <c:pt idx="67">
                  <c:v>0.12121212121212122</c:v>
                </c:pt>
                <c:pt idx="68">
                  <c:v>3.9603960396039604E-2</c:v>
                </c:pt>
                <c:pt idx="69">
                  <c:v>6.6037735849056603E-2</c:v>
                </c:pt>
                <c:pt idx="70">
                  <c:v>0.16949152542372881</c:v>
                </c:pt>
                <c:pt idx="71">
                  <c:v>0.13513513513513514</c:v>
                </c:pt>
                <c:pt idx="72">
                  <c:v>0.10204081632653061</c:v>
                </c:pt>
                <c:pt idx="73">
                  <c:v>0.05</c:v>
                </c:pt>
                <c:pt idx="74">
                  <c:v>0</c:v>
                </c:pt>
                <c:pt idx="75">
                  <c:v>0.10526315789473684</c:v>
                </c:pt>
                <c:pt idx="76">
                  <c:v>0</c:v>
                </c:pt>
                <c:pt idx="77">
                  <c:v>0.18181818181818182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1.8181818181818181E-2</c:v>
                </c:pt>
                <c:pt idx="82">
                  <c:v>0.16666666666666666</c:v>
                </c:pt>
                <c:pt idx="83">
                  <c:v>0.08</c:v>
                </c:pt>
                <c:pt idx="84">
                  <c:v>0.16666666666666666</c:v>
                </c:pt>
                <c:pt idx="85">
                  <c:v>0.22222222222222221</c:v>
                </c:pt>
                <c:pt idx="86">
                  <c:v>0.5</c:v>
                </c:pt>
                <c:pt idx="87">
                  <c:v>0</c:v>
                </c:pt>
                <c:pt idx="88">
                  <c:v>0.25</c:v>
                </c:pt>
                <c:pt idx="89">
                  <c:v>0.25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F-4D9B-A876-4AC807FC1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59328"/>
        <c:axId val="127460864"/>
      </c:lineChart>
      <c:dateAx>
        <c:axId val="127459328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460864"/>
        <c:crossesAt val="0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7460864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459328"/>
        <c:crossesAt val="41822"/>
        <c:crossBetween val="midCat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6458552055993"/>
          <c:y val="0.91666898255365137"/>
          <c:w val="0.53437554680664923"/>
          <c:h val="6.37257475168545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200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CA"/>
              <a:t>Daily Species Proportion</a:t>
            </a:r>
          </a:p>
        </c:rich>
      </c:tx>
      <c:layout>
        <c:manualLayout>
          <c:xMode val="edge"/>
          <c:yMode val="edge"/>
          <c:x val="0.41041710411198601"/>
          <c:y val="3.19410319410319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1041718588987824E-2"/>
          <c:y val="0.12776412776412777"/>
          <c:w val="0.9343759504963689"/>
          <c:h val="0.72481572481572487"/>
        </c:manualLayout>
      </c:layout>
      <c:barChart>
        <c:barDir val="col"/>
        <c:grouping val="stacked"/>
        <c:varyColors val="0"/>
        <c:ser>
          <c:idx val="19"/>
          <c:order val="0"/>
          <c:tx>
            <c:strRef>
              <c:f>'Overall Summary'!$W$1</c:f>
              <c:strCache>
                <c:ptCount val="1"/>
                <c:pt idx="0">
                  <c:v>Proportion Sockeye</c:v>
                </c:pt>
              </c:strCache>
            </c:strRef>
          </c:tx>
          <c:spPr>
            <a:solidFill>
              <a:srgbClr val="D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Summary'!$W$2:$W$100</c:f>
              <c:numCache>
                <c:formatCode>0.00</c:formatCode>
                <c:ptCount val="99"/>
                <c:pt idx="1">
                  <c:v>0</c:v>
                </c:pt>
                <c:pt idx="2">
                  <c:v>0.33333333333333331</c:v>
                </c:pt>
                <c:pt idx="3">
                  <c:v>0.375</c:v>
                </c:pt>
                <c:pt idx="4">
                  <c:v>0.63636363636363635</c:v>
                </c:pt>
                <c:pt idx="5">
                  <c:v>0.66666666666666663</c:v>
                </c:pt>
                <c:pt idx="6">
                  <c:v>0.81818181818181823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0.5</c:v>
                </c:pt>
                <c:pt idx="10">
                  <c:v>0.5</c:v>
                </c:pt>
                <c:pt idx="11">
                  <c:v>0.66666666666666663</c:v>
                </c:pt>
                <c:pt idx="12">
                  <c:v>0.7142857142857143</c:v>
                </c:pt>
                <c:pt idx="13">
                  <c:v>0.7</c:v>
                </c:pt>
                <c:pt idx="14">
                  <c:v>0.81818181818181823</c:v>
                </c:pt>
                <c:pt idx="15">
                  <c:v>0.72727272727272729</c:v>
                </c:pt>
                <c:pt idx="16">
                  <c:v>0.7857142857142857</c:v>
                </c:pt>
                <c:pt idx="17">
                  <c:v>0.5</c:v>
                </c:pt>
                <c:pt idx="18">
                  <c:v>1</c:v>
                </c:pt>
                <c:pt idx="19">
                  <c:v>0.81818181818181823</c:v>
                </c:pt>
                <c:pt idx="20">
                  <c:v>0.76923076923076927</c:v>
                </c:pt>
                <c:pt idx="21">
                  <c:v>0.75</c:v>
                </c:pt>
                <c:pt idx="22">
                  <c:v>0.54545454545454541</c:v>
                </c:pt>
                <c:pt idx="23">
                  <c:v>0.8</c:v>
                </c:pt>
                <c:pt idx="24">
                  <c:v>0.93103448275862066</c:v>
                </c:pt>
                <c:pt idx="25">
                  <c:v>0.75</c:v>
                </c:pt>
                <c:pt idx="26">
                  <c:v>0.8</c:v>
                </c:pt>
                <c:pt idx="27">
                  <c:v>0.81818181818181823</c:v>
                </c:pt>
                <c:pt idx="28">
                  <c:v>0.7142857142857143</c:v>
                </c:pt>
                <c:pt idx="29">
                  <c:v>0.73333333333333328</c:v>
                </c:pt>
                <c:pt idx="30">
                  <c:v>0.6470588235294118</c:v>
                </c:pt>
                <c:pt idx="31">
                  <c:v>0.8</c:v>
                </c:pt>
                <c:pt idx="32">
                  <c:v>0.84210526315789469</c:v>
                </c:pt>
                <c:pt idx="33">
                  <c:v>0.76923076923076927</c:v>
                </c:pt>
                <c:pt idx="34">
                  <c:v>0.82352941176470584</c:v>
                </c:pt>
                <c:pt idx="35">
                  <c:v>0.7931034482758621</c:v>
                </c:pt>
                <c:pt idx="36">
                  <c:v>0.83333333333333337</c:v>
                </c:pt>
                <c:pt idx="37">
                  <c:v>0.875</c:v>
                </c:pt>
                <c:pt idx="38">
                  <c:v>0.86956521739130432</c:v>
                </c:pt>
                <c:pt idx="39">
                  <c:v>0.85</c:v>
                </c:pt>
                <c:pt idx="40">
                  <c:v>0.68181818181818177</c:v>
                </c:pt>
                <c:pt idx="41">
                  <c:v>0.73913043478260865</c:v>
                </c:pt>
                <c:pt idx="42">
                  <c:v>0.59375</c:v>
                </c:pt>
                <c:pt idx="43">
                  <c:v>0.8</c:v>
                </c:pt>
                <c:pt idx="44">
                  <c:v>0.83333333333333337</c:v>
                </c:pt>
                <c:pt idx="45">
                  <c:v>0.82456140350877194</c:v>
                </c:pt>
                <c:pt idx="46">
                  <c:v>0.7407407407407407</c:v>
                </c:pt>
                <c:pt idx="47">
                  <c:v>0.79629629629629628</c:v>
                </c:pt>
                <c:pt idx="48">
                  <c:v>0.7142857142857143</c:v>
                </c:pt>
                <c:pt idx="49">
                  <c:v>0.85507246376811596</c:v>
                </c:pt>
                <c:pt idx="50">
                  <c:v>0.69767441860465118</c:v>
                </c:pt>
                <c:pt idx="51">
                  <c:v>0.92105263157894735</c:v>
                </c:pt>
                <c:pt idx="52">
                  <c:v>0.93442622950819676</c:v>
                </c:pt>
                <c:pt idx="53">
                  <c:v>0.79245283018867929</c:v>
                </c:pt>
                <c:pt idx="54">
                  <c:v>0.69565217391304346</c:v>
                </c:pt>
                <c:pt idx="55">
                  <c:v>0.6875</c:v>
                </c:pt>
                <c:pt idx="56">
                  <c:v>0.47540983606557374</c:v>
                </c:pt>
                <c:pt idx="57">
                  <c:v>0.47154471544715448</c:v>
                </c:pt>
                <c:pt idx="58">
                  <c:v>0.26213592233009708</c:v>
                </c:pt>
                <c:pt idx="59">
                  <c:v>0.30303030303030304</c:v>
                </c:pt>
                <c:pt idx="60">
                  <c:v>0.28735632183908044</c:v>
                </c:pt>
                <c:pt idx="61">
                  <c:v>0.10989010989010989</c:v>
                </c:pt>
                <c:pt idx="62">
                  <c:v>0.17333333333333334</c:v>
                </c:pt>
                <c:pt idx="63">
                  <c:v>5.4054054054054057E-2</c:v>
                </c:pt>
                <c:pt idx="64">
                  <c:v>4.878048780487805E-2</c:v>
                </c:pt>
                <c:pt idx="65">
                  <c:v>3.7037037037037035E-2</c:v>
                </c:pt>
                <c:pt idx="66">
                  <c:v>7.575757575757576E-2</c:v>
                </c:pt>
                <c:pt idx="67">
                  <c:v>0.15068493150684931</c:v>
                </c:pt>
                <c:pt idx="68">
                  <c:v>9.2592592592592587E-2</c:v>
                </c:pt>
                <c:pt idx="69">
                  <c:v>0.13793103448275862</c:v>
                </c:pt>
                <c:pt idx="70">
                  <c:v>0.12121212121212122</c:v>
                </c:pt>
                <c:pt idx="71">
                  <c:v>3.9603960396039604E-2</c:v>
                </c:pt>
                <c:pt idx="72">
                  <c:v>6.6037735849056603E-2</c:v>
                </c:pt>
                <c:pt idx="73">
                  <c:v>0.16949152542372881</c:v>
                </c:pt>
                <c:pt idx="74">
                  <c:v>0.13513513513513514</c:v>
                </c:pt>
                <c:pt idx="75">
                  <c:v>0.10204081632653061</c:v>
                </c:pt>
                <c:pt idx="76">
                  <c:v>0.05</c:v>
                </c:pt>
                <c:pt idx="77">
                  <c:v>0</c:v>
                </c:pt>
                <c:pt idx="78">
                  <c:v>0.10526315789473684</c:v>
                </c:pt>
                <c:pt idx="79">
                  <c:v>0</c:v>
                </c:pt>
                <c:pt idx="80">
                  <c:v>0.18181818181818182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1.8181818181818181E-2</c:v>
                </c:pt>
                <c:pt idx="85">
                  <c:v>0.16666666666666666</c:v>
                </c:pt>
                <c:pt idx="86">
                  <c:v>0.08</c:v>
                </c:pt>
                <c:pt idx="87">
                  <c:v>0.16666666666666666</c:v>
                </c:pt>
                <c:pt idx="88">
                  <c:v>0.22222222222222221</c:v>
                </c:pt>
                <c:pt idx="89">
                  <c:v>0.5</c:v>
                </c:pt>
                <c:pt idx="90">
                  <c:v>0</c:v>
                </c:pt>
                <c:pt idx="91">
                  <c:v>0.25</c:v>
                </c:pt>
                <c:pt idx="92">
                  <c:v>0.25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2B-441F-9CC7-2B949076AC27}"/>
            </c:ext>
          </c:extLst>
        </c:ser>
        <c:ser>
          <c:idx val="0"/>
          <c:order val="1"/>
          <c:tx>
            <c:strRef>
              <c:f>'Overall Summary'!$X$1</c:f>
              <c:strCache>
                <c:ptCount val="1"/>
                <c:pt idx="0">
                  <c:v>Proportion Chinook Adults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Summary'!$X$2:$X$100</c:f>
              <c:numCache>
                <c:formatCode>0.00</c:formatCode>
                <c:ptCount val="99"/>
                <c:pt idx="1">
                  <c:v>1</c:v>
                </c:pt>
                <c:pt idx="2">
                  <c:v>0.66666666666666663</c:v>
                </c:pt>
                <c:pt idx="3">
                  <c:v>0.625</c:v>
                </c:pt>
                <c:pt idx="4">
                  <c:v>0.36363636363636365</c:v>
                </c:pt>
                <c:pt idx="5">
                  <c:v>0.33333333333333331</c:v>
                </c:pt>
                <c:pt idx="6">
                  <c:v>0.18181818181818182</c:v>
                </c:pt>
                <c:pt idx="7">
                  <c:v>0.27272727272727271</c:v>
                </c:pt>
                <c:pt idx="8">
                  <c:v>0.55555555555555558</c:v>
                </c:pt>
                <c:pt idx="9">
                  <c:v>0.5</c:v>
                </c:pt>
                <c:pt idx="10">
                  <c:v>0.5</c:v>
                </c:pt>
                <c:pt idx="11">
                  <c:v>0.33333333333333331</c:v>
                </c:pt>
                <c:pt idx="12">
                  <c:v>0.2857142857142857</c:v>
                </c:pt>
                <c:pt idx="13">
                  <c:v>0.3</c:v>
                </c:pt>
                <c:pt idx="14">
                  <c:v>0.18181818181818182</c:v>
                </c:pt>
                <c:pt idx="15">
                  <c:v>0.27272727272727271</c:v>
                </c:pt>
                <c:pt idx="16">
                  <c:v>0.21428571428571427</c:v>
                </c:pt>
                <c:pt idx="17">
                  <c:v>0.5</c:v>
                </c:pt>
                <c:pt idx="18">
                  <c:v>0</c:v>
                </c:pt>
                <c:pt idx="19">
                  <c:v>0.18181818181818182</c:v>
                </c:pt>
                <c:pt idx="20">
                  <c:v>0.23076923076923078</c:v>
                </c:pt>
                <c:pt idx="21">
                  <c:v>0.25</c:v>
                </c:pt>
                <c:pt idx="22">
                  <c:v>0.27272727272727271</c:v>
                </c:pt>
                <c:pt idx="23">
                  <c:v>0.2</c:v>
                </c:pt>
                <c:pt idx="24">
                  <c:v>6.8965517241379309E-2</c:v>
                </c:pt>
                <c:pt idx="25">
                  <c:v>0.2</c:v>
                </c:pt>
                <c:pt idx="26">
                  <c:v>0.2</c:v>
                </c:pt>
                <c:pt idx="27">
                  <c:v>0.18181818181818182</c:v>
                </c:pt>
                <c:pt idx="28">
                  <c:v>0.2857142857142857</c:v>
                </c:pt>
                <c:pt idx="29">
                  <c:v>0.26666666666666666</c:v>
                </c:pt>
                <c:pt idx="30">
                  <c:v>0.35294117647058826</c:v>
                </c:pt>
                <c:pt idx="31">
                  <c:v>0.2</c:v>
                </c:pt>
                <c:pt idx="32">
                  <c:v>0.15789473684210525</c:v>
                </c:pt>
                <c:pt idx="33">
                  <c:v>0.23076923076923078</c:v>
                </c:pt>
                <c:pt idx="34">
                  <c:v>0.17647058823529413</c:v>
                </c:pt>
                <c:pt idx="35">
                  <c:v>0.17241379310344829</c:v>
                </c:pt>
                <c:pt idx="36">
                  <c:v>0.16666666666666666</c:v>
                </c:pt>
                <c:pt idx="37">
                  <c:v>0.125</c:v>
                </c:pt>
                <c:pt idx="38">
                  <c:v>0.13043478260869565</c:v>
                </c:pt>
                <c:pt idx="39">
                  <c:v>0.1</c:v>
                </c:pt>
                <c:pt idx="40">
                  <c:v>0.31818181818181818</c:v>
                </c:pt>
                <c:pt idx="41">
                  <c:v>0.2608695652173913</c:v>
                </c:pt>
                <c:pt idx="42">
                  <c:v>0.34375</c:v>
                </c:pt>
                <c:pt idx="43">
                  <c:v>0.13333333333333333</c:v>
                </c:pt>
                <c:pt idx="44">
                  <c:v>0.125</c:v>
                </c:pt>
                <c:pt idx="45">
                  <c:v>0.15789473684210525</c:v>
                </c:pt>
                <c:pt idx="46">
                  <c:v>0.25925925925925924</c:v>
                </c:pt>
                <c:pt idx="47">
                  <c:v>0.18518518518518517</c:v>
                </c:pt>
                <c:pt idx="48">
                  <c:v>0.25</c:v>
                </c:pt>
                <c:pt idx="49">
                  <c:v>0.10144927536231885</c:v>
                </c:pt>
                <c:pt idx="50">
                  <c:v>0.13953488372093023</c:v>
                </c:pt>
                <c:pt idx="51">
                  <c:v>5.2631578947368418E-2</c:v>
                </c:pt>
                <c:pt idx="52">
                  <c:v>4.9180327868852458E-2</c:v>
                </c:pt>
                <c:pt idx="53">
                  <c:v>7.5471698113207544E-2</c:v>
                </c:pt>
                <c:pt idx="54">
                  <c:v>0.18840579710144928</c:v>
                </c:pt>
                <c:pt idx="55">
                  <c:v>0.1875</c:v>
                </c:pt>
                <c:pt idx="56">
                  <c:v>0.39344262295081966</c:v>
                </c:pt>
                <c:pt idx="57">
                  <c:v>0.17886178861788618</c:v>
                </c:pt>
                <c:pt idx="58">
                  <c:v>0.28155339805825241</c:v>
                </c:pt>
                <c:pt idx="59">
                  <c:v>0.31818181818181818</c:v>
                </c:pt>
                <c:pt idx="60">
                  <c:v>0.19540229885057472</c:v>
                </c:pt>
                <c:pt idx="61">
                  <c:v>0.16483516483516483</c:v>
                </c:pt>
                <c:pt idx="62">
                  <c:v>0.12</c:v>
                </c:pt>
                <c:pt idx="63">
                  <c:v>0.10810810810810811</c:v>
                </c:pt>
                <c:pt idx="64">
                  <c:v>4.878048780487805E-2</c:v>
                </c:pt>
                <c:pt idx="65">
                  <c:v>0.16666666666666666</c:v>
                </c:pt>
                <c:pt idx="66">
                  <c:v>7.575757575757576E-2</c:v>
                </c:pt>
                <c:pt idx="67">
                  <c:v>0.13698630136986301</c:v>
                </c:pt>
                <c:pt idx="68">
                  <c:v>0.22222222222222221</c:v>
                </c:pt>
                <c:pt idx="69">
                  <c:v>0.20689655172413793</c:v>
                </c:pt>
                <c:pt idx="70">
                  <c:v>0.19696969696969696</c:v>
                </c:pt>
                <c:pt idx="71">
                  <c:v>4.9504950495049507E-2</c:v>
                </c:pt>
                <c:pt idx="72">
                  <c:v>8.4905660377358486E-2</c:v>
                </c:pt>
                <c:pt idx="73">
                  <c:v>0.15254237288135594</c:v>
                </c:pt>
                <c:pt idx="74">
                  <c:v>0.13513513513513514</c:v>
                </c:pt>
                <c:pt idx="75">
                  <c:v>2.0408163265306121E-2</c:v>
                </c:pt>
                <c:pt idx="76">
                  <c:v>0</c:v>
                </c:pt>
                <c:pt idx="77">
                  <c:v>6.1224489795918366E-2</c:v>
                </c:pt>
                <c:pt idx="78">
                  <c:v>5.2631578947368418E-2</c:v>
                </c:pt>
                <c:pt idx="79">
                  <c:v>7.6923076923076927E-2</c:v>
                </c:pt>
                <c:pt idx="80">
                  <c:v>0</c:v>
                </c:pt>
                <c:pt idx="81">
                  <c:v>0.33333333333333331</c:v>
                </c:pt>
                <c:pt idx="82">
                  <c:v>0</c:v>
                </c:pt>
                <c:pt idx="83">
                  <c:v>0</c:v>
                </c:pt>
                <c:pt idx="84">
                  <c:v>1.8181818181818181E-2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14-4328-AF9F-DD2773B12AA1}"/>
            </c:ext>
          </c:extLst>
        </c:ser>
        <c:ser>
          <c:idx val="20"/>
          <c:order val="2"/>
          <c:tx>
            <c:strRef>
              <c:f>'Overall Summary'!$Y$1</c:f>
              <c:strCache>
                <c:ptCount val="1"/>
                <c:pt idx="0">
                  <c:v>Proportion Chinook Jacks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Summary'!$Y$2:$Y$100</c:f>
              <c:numCache>
                <c:formatCode>0.00</c:formatCode>
                <c:ptCount val="9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0.1111111111111111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0.18181818181818182</c:v>
                </c:pt>
                <c:pt idx="23">
                  <c:v>0</c:v>
                </c:pt>
                <c:pt idx="24">
                  <c:v>0</c:v>
                </c:pt>
                <c:pt idx="25">
                  <c:v>0.05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3.4482758620689655E-2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0.05</c:v>
                </c:pt>
                <c:pt idx="40">
                  <c:v>0</c:v>
                </c:pt>
                <c:pt idx="41">
                  <c:v>0</c:v>
                </c:pt>
                <c:pt idx="42">
                  <c:v>6.25E-2</c:v>
                </c:pt>
                <c:pt idx="43">
                  <c:v>6.6666666666666666E-2</c:v>
                </c:pt>
                <c:pt idx="44">
                  <c:v>4.1666666666666664E-2</c:v>
                </c:pt>
                <c:pt idx="45">
                  <c:v>1.7543859649122806E-2</c:v>
                </c:pt>
                <c:pt idx="46">
                  <c:v>0</c:v>
                </c:pt>
                <c:pt idx="47">
                  <c:v>0</c:v>
                </c:pt>
                <c:pt idx="48">
                  <c:v>3.5714285714285712E-2</c:v>
                </c:pt>
                <c:pt idx="49">
                  <c:v>1.4492753623188406E-2</c:v>
                </c:pt>
                <c:pt idx="50">
                  <c:v>0.11627906976744186</c:v>
                </c:pt>
                <c:pt idx="51">
                  <c:v>0</c:v>
                </c:pt>
                <c:pt idx="52">
                  <c:v>1.6393442622950821E-2</c:v>
                </c:pt>
                <c:pt idx="53">
                  <c:v>1.8867924528301886E-2</c:v>
                </c:pt>
                <c:pt idx="54">
                  <c:v>2.8985507246376812E-2</c:v>
                </c:pt>
                <c:pt idx="55">
                  <c:v>0</c:v>
                </c:pt>
                <c:pt idx="56">
                  <c:v>1.6393442622950821E-2</c:v>
                </c:pt>
                <c:pt idx="57">
                  <c:v>1.6260162601626018E-2</c:v>
                </c:pt>
                <c:pt idx="58">
                  <c:v>1.9417475728155338E-2</c:v>
                </c:pt>
                <c:pt idx="59">
                  <c:v>4.5454545454545456E-2</c:v>
                </c:pt>
                <c:pt idx="60">
                  <c:v>2.2988505747126436E-2</c:v>
                </c:pt>
                <c:pt idx="61">
                  <c:v>0</c:v>
                </c:pt>
                <c:pt idx="62">
                  <c:v>1.3333333333333334E-2</c:v>
                </c:pt>
                <c:pt idx="63">
                  <c:v>0</c:v>
                </c:pt>
                <c:pt idx="64">
                  <c:v>2.4390243902439025E-2</c:v>
                </c:pt>
                <c:pt idx="65">
                  <c:v>3.7037037037037035E-2</c:v>
                </c:pt>
                <c:pt idx="66">
                  <c:v>0</c:v>
                </c:pt>
                <c:pt idx="67">
                  <c:v>0</c:v>
                </c:pt>
                <c:pt idx="68">
                  <c:v>1.8518518518518517E-2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2.7027027027027029E-2</c:v>
                </c:pt>
                <c:pt idx="75">
                  <c:v>2.0408163265306121E-2</c:v>
                </c:pt>
                <c:pt idx="76">
                  <c:v>0</c:v>
                </c:pt>
                <c:pt idx="77">
                  <c:v>2.0408163265306121E-2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2B-441F-9CC7-2B949076AC27}"/>
            </c:ext>
          </c:extLst>
        </c:ser>
        <c:ser>
          <c:idx val="21"/>
          <c:order val="3"/>
          <c:tx>
            <c:strRef>
              <c:f>'Overall Summary'!$Z$1</c:f>
              <c:strCache>
                <c:ptCount val="1"/>
                <c:pt idx="0">
                  <c:v>Proportion Coho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Summary'!$Z$2:$Z$100</c:f>
              <c:numCache>
                <c:formatCode>0.00</c:formatCode>
                <c:ptCount val="9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1.2195121951219513E-2</c:v>
                </c:pt>
                <c:pt idx="65">
                  <c:v>0</c:v>
                </c:pt>
                <c:pt idx="66">
                  <c:v>3.0303030303030304E-2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1.5151515151515152E-2</c:v>
                </c:pt>
                <c:pt idx="71">
                  <c:v>1.9801980198019802E-2</c:v>
                </c:pt>
                <c:pt idx="72">
                  <c:v>2.8301886792452831E-2</c:v>
                </c:pt>
                <c:pt idx="73">
                  <c:v>6.7796610169491525E-2</c:v>
                </c:pt>
                <c:pt idx="74">
                  <c:v>8.1081081081081086E-2</c:v>
                </c:pt>
                <c:pt idx="75">
                  <c:v>0</c:v>
                </c:pt>
                <c:pt idx="76">
                  <c:v>2.5000000000000001E-2</c:v>
                </c:pt>
                <c:pt idx="77">
                  <c:v>2.0408163265306121E-2</c:v>
                </c:pt>
                <c:pt idx="78">
                  <c:v>0</c:v>
                </c:pt>
                <c:pt idx="79">
                  <c:v>7.6923076923076927E-2</c:v>
                </c:pt>
                <c:pt idx="80">
                  <c:v>0.18181818181818182</c:v>
                </c:pt>
                <c:pt idx="81">
                  <c:v>0.33333333333333331</c:v>
                </c:pt>
                <c:pt idx="82">
                  <c:v>0</c:v>
                </c:pt>
                <c:pt idx="83">
                  <c:v>0.5</c:v>
                </c:pt>
                <c:pt idx="84">
                  <c:v>0.18181818181818182</c:v>
                </c:pt>
                <c:pt idx="85">
                  <c:v>0</c:v>
                </c:pt>
                <c:pt idx="86">
                  <c:v>0.16</c:v>
                </c:pt>
                <c:pt idx="87">
                  <c:v>0</c:v>
                </c:pt>
                <c:pt idx="88">
                  <c:v>0.33333333333333331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2B-441F-9CC7-2B949076AC27}"/>
            </c:ext>
          </c:extLst>
        </c:ser>
        <c:ser>
          <c:idx val="22"/>
          <c:order val="4"/>
          <c:tx>
            <c:strRef>
              <c:f>'Overall Summary'!$AA$1</c:f>
              <c:strCache>
                <c:ptCount val="1"/>
                <c:pt idx="0">
                  <c:v>Proportion Pink</c:v>
                </c:pt>
              </c:strCache>
            </c:strRef>
          </c:tx>
          <c:spPr>
            <a:solidFill>
              <a:srgbClr val="0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Summary'!$AA$2:$AA$100</c:f>
              <c:numCache>
                <c:formatCode>0.00</c:formatCode>
                <c:ptCount val="9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1.8518518518518517E-2</c:v>
                </c:pt>
                <c:pt idx="48">
                  <c:v>0</c:v>
                </c:pt>
                <c:pt idx="49">
                  <c:v>2.8985507246376812E-2</c:v>
                </c:pt>
                <c:pt idx="50">
                  <c:v>4.6511627906976744E-2</c:v>
                </c:pt>
                <c:pt idx="51">
                  <c:v>2.6315789473684209E-2</c:v>
                </c:pt>
                <c:pt idx="52">
                  <c:v>0</c:v>
                </c:pt>
                <c:pt idx="53">
                  <c:v>0.11320754716981132</c:v>
                </c:pt>
                <c:pt idx="54">
                  <c:v>8.6956521739130432E-2</c:v>
                </c:pt>
                <c:pt idx="55">
                  <c:v>0.125</c:v>
                </c:pt>
                <c:pt idx="56">
                  <c:v>0.11475409836065574</c:v>
                </c:pt>
                <c:pt idx="57">
                  <c:v>0.33333333333333331</c:v>
                </c:pt>
                <c:pt idx="58">
                  <c:v>0.43689320388349512</c:v>
                </c:pt>
                <c:pt idx="59">
                  <c:v>0.33333333333333331</c:v>
                </c:pt>
                <c:pt idx="60">
                  <c:v>0.4942528735632184</c:v>
                </c:pt>
                <c:pt idx="61">
                  <c:v>0.72527472527472525</c:v>
                </c:pt>
                <c:pt idx="62">
                  <c:v>0.69333333333333336</c:v>
                </c:pt>
                <c:pt idx="63">
                  <c:v>0.83783783783783783</c:v>
                </c:pt>
                <c:pt idx="64">
                  <c:v>0.86585365853658536</c:v>
                </c:pt>
                <c:pt idx="65">
                  <c:v>0.7407407407407407</c:v>
                </c:pt>
                <c:pt idx="66">
                  <c:v>0.81818181818181823</c:v>
                </c:pt>
                <c:pt idx="67">
                  <c:v>0.71232876712328763</c:v>
                </c:pt>
                <c:pt idx="68">
                  <c:v>0.66666666666666663</c:v>
                </c:pt>
                <c:pt idx="69">
                  <c:v>0.65517241379310343</c:v>
                </c:pt>
                <c:pt idx="70">
                  <c:v>0.66666666666666663</c:v>
                </c:pt>
                <c:pt idx="71">
                  <c:v>0.8910891089108911</c:v>
                </c:pt>
                <c:pt idx="72">
                  <c:v>0.82075471698113212</c:v>
                </c:pt>
                <c:pt idx="73">
                  <c:v>0.61016949152542377</c:v>
                </c:pt>
                <c:pt idx="74">
                  <c:v>0.6216216216216216</c:v>
                </c:pt>
                <c:pt idx="75">
                  <c:v>0.8571428571428571</c:v>
                </c:pt>
                <c:pt idx="76">
                  <c:v>0.92500000000000004</c:v>
                </c:pt>
                <c:pt idx="77">
                  <c:v>0.89795918367346939</c:v>
                </c:pt>
                <c:pt idx="78">
                  <c:v>0.84210526315789469</c:v>
                </c:pt>
                <c:pt idx="79">
                  <c:v>0.84615384615384615</c:v>
                </c:pt>
                <c:pt idx="80">
                  <c:v>0.63636363636363635</c:v>
                </c:pt>
                <c:pt idx="81">
                  <c:v>0.33333333333333331</c:v>
                </c:pt>
                <c:pt idx="82">
                  <c:v>1</c:v>
                </c:pt>
                <c:pt idx="83">
                  <c:v>0.5</c:v>
                </c:pt>
                <c:pt idx="84">
                  <c:v>0.78181818181818186</c:v>
                </c:pt>
                <c:pt idx="85">
                  <c:v>0.83333333333333337</c:v>
                </c:pt>
                <c:pt idx="86">
                  <c:v>0.76</c:v>
                </c:pt>
                <c:pt idx="87">
                  <c:v>0.83333333333333337</c:v>
                </c:pt>
                <c:pt idx="88">
                  <c:v>0.44444444444444442</c:v>
                </c:pt>
                <c:pt idx="89">
                  <c:v>0.5</c:v>
                </c:pt>
                <c:pt idx="90">
                  <c:v>1</c:v>
                </c:pt>
                <c:pt idx="91">
                  <c:v>0.75</c:v>
                </c:pt>
                <c:pt idx="92">
                  <c:v>0.75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2B-441F-9CC7-2B949076AC27}"/>
            </c:ext>
          </c:extLst>
        </c:ser>
        <c:ser>
          <c:idx val="2"/>
          <c:order val="6"/>
          <c:tx>
            <c:strRef>
              <c:f>'Overall Summary'!$AC$1</c:f>
              <c:strCache>
                <c:ptCount val="1"/>
                <c:pt idx="0">
                  <c:v>Proportion Steelhead</c:v>
                </c:pt>
              </c:strCache>
            </c:strRef>
          </c:tx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Summary'!$AC$2:$AC$100</c:f>
              <c:numCache>
                <c:formatCode>0.00</c:formatCode>
                <c:ptCount val="9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1.8518518518518517E-2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2C-40DB-B52E-194C02301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128320"/>
        <c:axId val="127129856"/>
        <c:extLst>
          <c:ext xmlns:c15="http://schemas.microsoft.com/office/drawing/2012/chart" uri="{02D57815-91ED-43cb-92C2-25804820EDAC}">
            <c15:filteredBarSeries>
              <c15:ser>
                <c:idx val="1"/>
                <c:order val="5"/>
                <c:tx>
                  <c:strRef>
                    <c:extLst>
                      <c:ext uri="{02D57815-91ED-43cb-92C2-25804820EDAC}">
                        <c15:formulaRef>
                          <c15:sqref>'Overall Summary'!$AB$1</c15:sqref>
                        </c15:formulaRef>
                      </c:ext>
                    </c:extLst>
                    <c:strCache>
                      <c:ptCount val="1"/>
                      <c:pt idx="0">
                        <c:v>Proportion Chum</c:v>
                      </c:pt>
                    </c:strCache>
                  </c:strRef>
                </c:tx>
                <c:spPr>
                  <a:solidFill>
                    <a:srgbClr val="7030A0"/>
                  </a:solidFill>
                  <a:ln>
                    <a:solidFill>
                      <a:schemeClr val="tx1"/>
                    </a:solidFill>
                  </a:ln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'Overall Summary'!$A$3:$A$100</c15:sqref>
                        </c15:formulaRef>
                      </c:ext>
                    </c:extLst>
                    <c:numCache>
                      <c:formatCode>[$-1009]d\-mmm\-yy;@</c:formatCode>
                      <c:ptCount val="98"/>
                      <c:pt idx="0">
                        <c:v>45108</c:v>
                      </c:pt>
                      <c:pt idx="1">
                        <c:v>45109</c:v>
                      </c:pt>
                      <c:pt idx="2">
                        <c:v>45110</c:v>
                      </c:pt>
                      <c:pt idx="3">
                        <c:v>45111</c:v>
                      </c:pt>
                      <c:pt idx="4">
                        <c:v>45112</c:v>
                      </c:pt>
                      <c:pt idx="5">
                        <c:v>45113</c:v>
                      </c:pt>
                      <c:pt idx="6">
                        <c:v>45114</c:v>
                      </c:pt>
                      <c:pt idx="7">
                        <c:v>45115</c:v>
                      </c:pt>
                      <c:pt idx="8">
                        <c:v>45116</c:v>
                      </c:pt>
                      <c:pt idx="9">
                        <c:v>45117</c:v>
                      </c:pt>
                      <c:pt idx="10">
                        <c:v>45118</c:v>
                      </c:pt>
                      <c:pt idx="11">
                        <c:v>45119</c:v>
                      </c:pt>
                      <c:pt idx="12">
                        <c:v>45120</c:v>
                      </c:pt>
                      <c:pt idx="13">
                        <c:v>45121</c:v>
                      </c:pt>
                      <c:pt idx="14">
                        <c:v>45122</c:v>
                      </c:pt>
                      <c:pt idx="15">
                        <c:v>45123</c:v>
                      </c:pt>
                      <c:pt idx="16">
                        <c:v>45124</c:v>
                      </c:pt>
                      <c:pt idx="17">
                        <c:v>45125</c:v>
                      </c:pt>
                      <c:pt idx="18">
                        <c:v>45126</c:v>
                      </c:pt>
                      <c:pt idx="19">
                        <c:v>45127</c:v>
                      </c:pt>
                      <c:pt idx="20">
                        <c:v>45128</c:v>
                      </c:pt>
                      <c:pt idx="21">
                        <c:v>45129</c:v>
                      </c:pt>
                      <c:pt idx="22">
                        <c:v>45130</c:v>
                      </c:pt>
                      <c:pt idx="23">
                        <c:v>45131</c:v>
                      </c:pt>
                      <c:pt idx="24">
                        <c:v>45132</c:v>
                      </c:pt>
                      <c:pt idx="25">
                        <c:v>45133</c:v>
                      </c:pt>
                      <c:pt idx="26">
                        <c:v>45134</c:v>
                      </c:pt>
                      <c:pt idx="27">
                        <c:v>45135</c:v>
                      </c:pt>
                      <c:pt idx="28">
                        <c:v>45136</c:v>
                      </c:pt>
                      <c:pt idx="29">
                        <c:v>45137</c:v>
                      </c:pt>
                      <c:pt idx="30">
                        <c:v>45138</c:v>
                      </c:pt>
                      <c:pt idx="31">
                        <c:v>45139</c:v>
                      </c:pt>
                      <c:pt idx="32">
                        <c:v>45140</c:v>
                      </c:pt>
                      <c:pt idx="33">
                        <c:v>45141</c:v>
                      </c:pt>
                      <c:pt idx="34">
                        <c:v>45142</c:v>
                      </c:pt>
                      <c:pt idx="35">
                        <c:v>45143</c:v>
                      </c:pt>
                      <c:pt idx="36">
                        <c:v>45144</c:v>
                      </c:pt>
                      <c:pt idx="37">
                        <c:v>45145</c:v>
                      </c:pt>
                      <c:pt idx="38">
                        <c:v>45146</c:v>
                      </c:pt>
                      <c:pt idx="39">
                        <c:v>45147</c:v>
                      </c:pt>
                      <c:pt idx="40">
                        <c:v>45148</c:v>
                      </c:pt>
                      <c:pt idx="41">
                        <c:v>45149</c:v>
                      </c:pt>
                      <c:pt idx="42">
                        <c:v>45150</c:v>
                      </c:pt>
                      <c:pt idx="43">
                        <c:v>45151</c:v>
                      </c:pt>
                      <c:pt idx="44">
                        <c:v>45152</c:v>
                      </c:pt>
                      <c:pt idx="45">
                        <c:v>45153</c:v>
                      </c:pt>
                      <c:pt idx="46">
                        <c:v>45154</c:v>
                      </c:pt>
                      <c:pt idx="47">
                        <c:v>45155</c:v>
                      </c:pt>
                      <c:pt idx="48">
                        <c:v>45156</c:v>
                      </c:pt>
                      <c:pt idx="49">
                        <c:v>45157</c:v>
                      </c:pt>
                      <c:pt idx="50">
                        <c:v>45158</c:v>
                      </c:pt>
                      <c:pt idx="51">
                        <c:v>45159</c:v>
                      </c:pt>
                      <c:pt idx="52">
                        <c:v>45160</c:v>
                      </c:pt>
                      <c:pt idx="53">
                        <c:v>45161</c:v>
                      </c:pt>
                      <c:pt idx="54">
                        <c:v>45162</c:v>
                      </c:pt>
                      <c:pt idx="55">
                        <c:v>45163</c:v>
                      </c:pt>
                      <c:pt idx="56">
                        <c:v>45164</c:v>
                      </c:pt>
                      <c:pt idx="57">
                        <c:v>45165</c:v>
                      </c:pt>
                      <c:pt idx="58">
                        <c:v>45166</c:v>
                      </c:pt>
                      <c:pt idx="59">
                        <c:v>45167</c:v>
                      </c:pt>
                      <c:pt idx="60">
                        <c:v>45168</c:v>
                      </c:pt>
                      <c:pt idx="61">
                        <c:v>45169</c:v>
                      </c:pt>
                      <c:pt idx="62">
                        <c:v>45170</c:v>
                      </c:pt>
                      <c:pt idx="63">
                        <c:v>45171</c:v>
                      </c:pt>
                      <c:pt idx="64">
                        <c:v>45172</c:v>
                      </c:pt>
                      <c:pt idx="65">
                        <c:v>45173</c:v>
                      </c:pt>
                      <c:pt idx="66">
                        <c:v>45174</c:v>
                      </c:pt>
                      <c:pt idx="67">
                        <c:v>45175</c:v>
                      </c:pt>
                      <c:pt idx="68">
                        <c:v>45176</c:v>
                      </c:pt>
                      <c:pt idx="69">
                        <c:v>45177</c:v>
                      </c:pt>
                      <c:pt idx="70">
                        <c:v>45178</c:v>
                      </c:pt>
                      <c:pt idx="71">
                        <c:v>45179</c:v>
                      </c:pt>
                      <c:pt idx="72">
                        <c:v>45180</c:v>
                      </c:pt>
                      <c:pt idx="73">
                        <c:v>45181</c:v>
                      </c:pt>
                      <c:pt idx="74">
                        <c:v>45182</c:v>
                      </c:pt>
                      <c:pt idx="75">
                        <c:v>45183</c:v>
                      </c:pt>
                      <c:pt idx="76">
                        <c:v>45184</c:v>
                      </c:pt>
                      <c:pt idx="77">
                        <c:v>45185</c:v>
                      </c:pt>
                      <c:pt idx="78">
                        <c:v>45186</c:v>
                      </c:pt>
                      <c:pt idx="79">
                        <c:v>45187</c:v>
                      </c:pt>
                      <c:pt idx="80">
                        <c:v>45188</c:v>
                      </c:pt>
                      <c:pt idx="81">
                        <c:v>45189</c:v>
                      </c:pt>
                      <c:pt idx="82">
                        <c:v>45190</c:v>
                      </c:pt>
                      <c:pt idx="83">
                        <c:v>45191</c:v>
                      </c:pt>
                      <c:pt idx="84">
                        <c:v>45192</c:v>
                      </c:pt>
                      <c:pt idx="85">
                        <c:v>45193</c:v>
                      </c:pt>
                      <c:pt idx="86">
                        <c:v>45194</c:v>
                      </c:pt>
                      <c:pt idx="87">
                        <c:v>45195</c:v>
                      </c:pt>
                      <c:pt idx="88">
                        <c:v>45196</c:v>
                      </c:pt>
                      <c:pt idx="89">
                        <c:v>45197</c:v>
                      </c:pt>
                      <c:pt idx="90">
                        <c:v>45198</c:v>
                      </c:pt>
                      <c:pt idx="91">
                        <c:v>45199</c:v>
                      </c:pt>
                      <c:pt idx="92">
                        <c:v>45200</c:v>
                      </c:pt>
                      <c:pt idx="93">
                        <c:v>45201</c:v>
                      </c:pt>
                      <c:pt idx="94">
                        <c:v>45202</c:v>
                      </c:pt>
                      <c:pt idx="95">
                        <c:v>45203</c:v>
                      </c:pt>
                      <c:pt idx="96">
                        <c:v>45204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'Overall Summary'!$AB$2:$AB$100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762B-441F-9CC7-2B949076AC27}"/>
                  </c:ext>
                </c:extLst>
              </c15:ser>
            </c15:filteredBarSeries>
          </c:ext>
        </c:extLst>
      </c:barChart>
      <c:dateAx>
        <c:axId val="127128320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7129856"/>
        <c:crosses val="autoZero"/>
        <c:auto val="1"/>
        <c:lblOffset val="100"/>
        <c:baseTimeUnit val="days"/>
        <c:majorUnit val="10"/>
        <c:majorTimeUnit val="days"/>
        <c:minorUnit val="1"/>
        <c:minorTimeUnit val="days"/>
      </c:dateAx>
      <c:valAx>
        <c:axId val="127129856"/>
        <c:scaling>
          <c:orientation val="minMax"/>
          <c:max val="1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71283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2.9098202369435985E-2"/>
          <c:y val="0.91124643776480574"/>
          <c:w val="0.94600312458597713"/>
          <c:h val="7.8774813790836715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FFFFFF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762037693496839E-2"/>
          <c:y val="6.910569105691057E-2"/>
          <c:w val="0.89492041052279736"/>
          <c:h val="0.69024390243902434"/>
        </c:manualLayout>
      </c:layout>
      <c:barChart>
        <c:barDir val="col"/>
        <c:grouping val="stacked"/>
        <c:varyColors val="0"/>
        <c:ser>
          <c:idx val="0"/>
          <c:order val="0"/>
          <c:tx>
            <c:v>LB Bin 1</c:v>
          </c:tx>
          <c:spPr>
            <a:solidFill>
              <a:srgbClr val="FF0000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'Overall Summary'!$A$10:$A$100</c:f>
              <c:numCache>
                <c:formatCode>[$-1009]d\-mmm\-yy;@</c:formatCode>
                <c:ptCount val="91"/>
                <c:pt idx="0">
                  <c:v>45115</c:v>
                </c:pt>
                <c:pt idx="1">
                  <c:v>45116</c:v>
                </c:pt>
                <c:pt idx="2">
                  <c:v>45117</c:v>
                </c:pt>
                <c:pt idx="3">
                  <c:v>45118</c:v>
                </c:pt>
                <c:pt idx="4">
                  <c:v>45119</c:v>
                </c:pt>
                <c:pt idx="5">
                  <c:v>45120</c:v>
                </c:pt>
                <c:pt idx="6">
                  <c:v>45121</c:v>
                </c:pt>
                <c:pt idx="7">
                  <c:v>45122</c:v>
                </c:pt>
                <c:pt idx="8">
                  <c:v>45123</c:v>
                </c:pt>
                <c:pt idx="9">
                  <c:v>45124</c:v>
                </c:pt>
                <c:pt idx="10">
                  <c:v>45125</c:v>
                </c:pt>
                <c:pt idx="11">
                  <c:v>45126</c:v>
                </c:pt>
                <c:pt idx="12">
                  <c:v>45127</c:v>
                </c:pt>
                <c:pt idx="13">
                  <c:v>45128</c:v>
                </c:pt>
                <c:pt idx="14">
                  <c:v>45129</c:v>
                </c:pt>
                <c:pt idx="15">
                  <c:v>45130</c:v>
                </c:pt>
                <c:pt idx="16">
                  <c:v>45131</c:v>
                </c:pt>
                <c:pt idx="17">
                  <c:v>45132</c:v>
                </c:pt>
                <c:pt idx="18">
                  <c:v>45133</c:v>
                </c:pt>
                <c:pt idx="19">
                  <c:v>45134</c:v>
                </c:pt>
                <c:pt idx="20">
                  <c:v>45135</c:v>
                </c:pt>
                <c:pt idx="21">
                  <c:v>45136</c:v>
                </c:pt>
                <c:pt idx="22">
                  <c:v>45137</c:v>
                </c:pt>
                <c:pt idx="23">
                  <c:v>45138</c:v>
                </c:pt>
                <c:pt idx="24">
                  <c:v>45139</c:v>
                </c:pt>
                <c:pt idx="25">
                  <c:v>45140</c:v>
                </c:pt>
                <c:pt idx="26">
                  <c:v>45141</c:v>
                </c:pt>
                <c:pt idx="27">
                  <c:v>45142</c:v>
                </c:pt>
                <c:pt idx="28">
                  <c:v>45143</c:v>
                </c:pt>
                <c:pt idx="29">
                  <c:v>45144</c:v>
                </c:pt>
                <c:pt idx="30">
                  <c:v>45145</c:v>
                </c:pt>
                <c:pt idx="31">
                  <c:v>45146</c:v>
                </c:pt>
                <c:pt idx="32">
                  <c:v>45147</c:v>
                </c:pt>
                <c:pt idx="33">
                  <c:v>45148</c:v>
                </c:pt>
                <c:pt idx="34">
                  <c:v>45149</c:v>
                </c:pt>
                <c:pt idx="35">
                  <c:v>45150</c:v>
                </c:pt>
                <c:pt idx="36">
                  <c:v>45151</c:v>
                </c:pt>
                <c:pt idx="37">
                  <c:v>45152</c:v>
                </c:pt>
                <c:pt idx="38">
                  <c:v>45153</c:v>
                </c:pt>
                <c:pt idx="39">
                  <c:v>45154</c:v>
                </c:pt>
                <c:pt idx="40">
                  <c:v>45155</c:v>
                </c:pt>
                <c:pt idx="41">
                  <c:v>45156</c:v>
                </c:pt>
                <c:pt idx="42">
                  <c:v>45157</c:v>
                </c:pt>
                <c:pt idx="43">
                  <c:v>45158</c:v>
                </c:pt>
                <c:pt idx="44">
                  <c:v>45159</c:v>
                </c:pt>
                <c:pt idx="45">
                  <c:v>45160</c:v>
                </c:pt>
                <c:pt idx="46">
                  <c:v>45161</c:v>
                </c:pt>
                <c:pt idx="47">
                  <c:v>45162</c:v>
                </c:pt>
                <c:pt idx="48">
                  <c:v>45163</c:v>
                </c:pt>
                <c:pt idx="49">
                  <c:v>45164</c:v>
                </c:pt>
                <c:pt idx="50">
                  <c:v>45165</c:v>
                </c:pt>
                <c:pt idx="51">
                  <c:v>45166</c:v>
                </c:pt>
                <c:pt idx="52">
                  <c:v>45167</c:v>
                </c:pt>
                <c:pt idx="53">
                  <c:v>45168</c:v>
                </c:pt>
                <c:pt idx="54">
                  <c:v>45169</c:v>
                </c:pt>
                <c:pt idx="55">
                  <c:v>45170</c:v>
                </c:pt>
                <c:pt idx="56">
                  <c:v>45171</c:v>
                </c:pt>
                <c:pt idx="57">
                  <c:v>45172</c:v>
                </c:pt>
                <c:pt idx="58">
                  <c:v>45173</c:v>
                </c:pt>
                <c:pt idx="59">
                  <c:v>45174</c:v>
                </c:pt>
                <c:pt idx="60">
                  <c:v>45175</c:v>
                </c:pt>
                <c:pt idx="61">
                  <c:v>45176</c:v>
                </c:pt>
                <c:pt idx="62">
                  <c:v>45177</c:v>
                </c:pt>
                <c:pt idx="63">
                  <c:v>45178</c:v>
                </c:pt>
                <c:pt idx="64">
                  <c:v>45179</c:v>
                </c:pt>
                <c:pt idx="65">
                  <c:v>45180</c:v>
                </c:pt>
                <c:pt idx="66">
                  <c:v>45181</c:v>
                </c:pt>
                <c:pt idx="67">
                  <c:v>45182</c:v>
                </c:pt>
                <c:pt idx="68">
                  <c:v>45183</c:v>
                </c:pt>
                <c:pt idx="69">
                  <c:v>45184</c:v>
                </c:pt>
                <c:pt idx="70">
                  <c:v>45185</c:v>
                </c:pt>
                <c:pt idx="71">
                  <c:v>45186</c:v>
                </c:pt>
                <c:pt idx="72">
                  <c:v>45187</c:v>
                </c:pt>
                <c:pt idx="73">
                  <c:v>45188</c:v>
                </c:pt>
                <c:pt idx="74">
                  <c:v>45189</c:v>
                </c:pt>
                <c:pt idx="75">
                  <c:v>45190</c:v>
                </c:pt>
                <c:pt idx="76">
                  <c:v>45191</c:v>
                </c:pt>
                <c:pt idx="77">
                  <c:v>45192</c:v>
                </c:pt>
                <c:pt idx="78">
                  <c:v>45193</c:v>
                </c:pt>
                <c:pt idx="79">
                  <c:v>45194</c:v>
                </c:pt>
                <c:pt idx="80">
                  <c:v>45195</c:v>
                </c:pt>
                <c:pt idx="81">
                  <c:v>45196</c:v>
                </c:pt>
                <c:pt idx="82">
                  <c:v>45197</c:v>
                </c:pt>
                <c:pt idx="83">
                  <c:v>45198</c:v>
                </c:pt>
                <c:pt idx="84">
                  <c:v>45199</c:v>
                </c:pt>
                <c:pt idx="85">
                  <c:v>45200</c:v>
                </c:pt>
                <c:pt idx="86">
                  <c:v>45201</c:v>
                </c:pt>
                <c:pt idx="87">
                  <c:v>45202</c:v>
                </c:pt>
                <c:pt idx="88">
                  <c:v>45203</c:v>
                </c:pt>
                <c:pt idx="89">
                  <c:v>45204</c:v>
                </c:pt>
              </c:numCache>
            </c:numRef>
          </c:cat>
          <c:val>
            <c:numRef>
              <c:f>'Overall Summary'!$E$10:$E$100</c:f>
              <c:numCache>
                <c:formatCode>0</c:formatCode>
                <c:ptCount val="91"/>
                <c:pt idx="0">
                  <c:v>1263</c:v>
                </c:pt>
                <c:pt idx="1">
                  <c:v>966</c:v>
                </c:pt>
                <c:pt idx="2">
                  <c:v>894</c:v>
                </c:pt>
                <c:pt idx="3">
                  <c:v>1467</c:v>
                </c:pt>
                <c:pt idx="4">
                  <c:v>2256</c:v>
                </c:pt>
                <c:pt idx="5">
                  <c:v>2097</c:v>
                </c:pt>
                <c:pt idx="6">
                  <c:v>2400</c:v>
                </c:pt>
                <c:pt idx="7">
                  <c:v>1930.5</c:v>
                </c:pt>
                <c:pt idx="8">
                  <c:v>2400</c:v>
                </c:pt>
                <c:pt idx="9">
                  <c:v>1623</c:v>
                </c:pt>
                <c:pt idx="10">
                  <c:v>2145</c:v>
                </c:pt>
                <c:pt idx="11">
                  <c:v>2976</c:v>
                </c:pt>
                <c:pt idx="12">
                  <c:v>3435</c:v>
                </c:pt>
                <c:pt idx="13">
                  <c:v>4078.9950980392159</c:v>
                </c:pt>
                <c:pt idx="14">
                  <c:v>3879</c:v>
                </c:pt>
                <c:pt idx="15">
                  <c:v>3678</c:v>
                </c:pt>
                <c:pt idx="16">
                  <c:v>2835</c:v>
                </c:pt>
                <c:pt idx="17">
                  <c:v>4707</c:v>
                </c:pt>
                <c:pt idx="18">
                  <c:v>5058</c:v>
                </c:pt>
                <c:pt idx="19">
                  <c:v>5217</c:v>
                </c:pt>
                <c:pt idx="20">
                  <c:v>4842</c:v>
                </c:pt>
                <c:pt idx="21">
                  <c:v>4746</c:v>
                </c:pt>
                <c:pt idx="22">
                  <c:v>3702</c:v>
                </c:pt>
                <c:pt idx="23">
                  <c:v>3609</c:v>
                </c:pt>
                <c:pt idx="24">
                  <c:v>4827</c:v>
                </c:pt>
                <c:pt idx="25">
                  <c:v>5553</c:v>
                </c:pt>
                <c:pt idx="26">
                  <c:v>6132</c:v>
                </c:pt>
                <c:pt idx="27">
                  <c:v>5283</c:v>
                </c:pt>
                <c:pt idx="28">
                  <c:v>8409</c:v>
                </c:pt>
                <c:pt idx="29">
                  <c:v>9630</c:v>
                </c:pt>
                <c:pt idx="30">
                  <c:v>10071</c:v>
                </c:pt>
                <c:pt idx="31">
                  <c:v>14518.5</c:v>
                </c:pt>
                <c:pt idx="32">
                  <c:v>17799</c:v>
                </c:pt>
                <c:pt idx="33">
                  <c:v>17118</c:v>
                </c:pt>
                <c:pt idx="34">
                  <c:v>9813</c:v>
                </c:pt>
                <c:pt idx="35">
                  <c:v>10707</c:v>
                </c:pt>
                <c:pt idx="36">
                  <c:v>20046.272727272728</c:v>
                </c:pt>
                <c:pt idx="37">
                  <c:v>21312</c:v>
                </c:pt>
                <c:pt idx="38">
                  <c:v>20133</c:v>
                </c:pt>
                <c:pt idx="39">
                  <c:v>18933</c:v>
                </c:pt>
                <c:pt idx="40">
                  <c:v>18483</c:v>
                </c:pt>
                <c:pt idx="41">
                  <c:v>16656</c:v>
                </c:pt>
                <c:pt idx="42">
                  <c:v>9396</c:v>
                </c:pt>
                <c:pt idx="43">
                  <c:v>30705</c:v>
                </c:pt>
                <c:pt idx="44">
                  <c:v>30264</c:v>
                </c:pt>
                <c:pt idx="45">
                  <c:v>34314</c:v>
                </c:pt>
                <c:pt idx="46">
                  <c:v>21195</c:v>
                </c:pt>
                <c:pt idx="47">
                  <c:v>23706</c:v>
                </c:pt>
                <c:pt idx="48">
                  <c:v>58809</c:v>
                </c:pt>
                <c:pt idx="49">
                  <c:v>63985.5</c:v>
                </c:pt>
                <c:pt idx="50">
                  <c:v>92005.5</c:v>
                </c:pt>
                <c:pt idx="51">
                  <c:v>62922</c:v>
                </c:pt>
                <c:pt idx="52">
                  <c:v>39387</c:v>
                </c:pt>
                <c:pt idx="53">
                  <c:v>22122</c:v>
                </c:pt>
                <c:pt idx="54">
                  <c:v>83139</c:v>
                </c:pt>
                <c:pt idx="55">
                  <c:v>184218</c:v>
                </c:pt>
                <c:pt idx="56">
                  <c:v>72192</c:v>
                </c:pt>
                <c:pt idx="57">
                  <c:v>130476</c:v>
                </c:pt>
                <c:pt idx="58">
                  <c:v>144176.38141025641</c:v>
                </c:pt>
                <c:pt idx="59">
                  <c:v>242088</c:v>
                </c:pt>
                <c:pt idx="60">
                  <c:v>249823.5</c:v>
                </c:pt>
                <c:pt idx="61">
                  <c:v>187809</c:v>
                </c:pt>
                <c:pt idx="62">
                  <c:v>116943</c:v>
                </c:pt>
                <c:pt idx="63">
                  <c:v>108331.5</c:v>
                </c:pt>
                <c:pt idx="64">
                  <c:v>93876</c:v>
                </c:pt>
                <c:pt idx="65">
                  <c:v>102732</c:v>
                </c:pt>
                <c:pt idx="66">
                  <c:v>105384</c:v>
                </c:pt>
                <c:pt idx="67">
                  <c:v>71325</c:v>
                </c:pt>
                <c:pt idx="68">
                  <c:v>129156</c:v>
                </c:pt>
                <c:pt idx="69">
                  <c:v>122271</c:v>
                </c:pt>
                <c:pt idx="70">
                  <c:v>145395</c:v>
                </c:pt>
                <c:pt idx="71">
                  <c:v>82296</c:v>
                </c:pt>
                <c:pt idx="72">
                  <c:v>81180</c:v>
                </c:pt>
                <c:pt idx="73">
                  <c:v>85510.28571428571</c:v>
                </c:pt>
                <c:pt idx="74">
                  <c:v>71880</c:v>
                </c:pt>
                <c:pt idx="75">
                  <c:v>67950</c:v>
                </c:pt>
                <c:pt idx="76">
                  <c:v>61125</c:v>
                </c:pt>
                <c:pt idx="77">
                  <c:v>50421</c:v>
                </c:pt>
                <c:pt idx="78">
                  <c:v>50262</c:v>
                </c:pt>
                <c:pt idx="79">
                  <c:v>36312</c:v>
                </c:pt>
                <c:pt idx="80">
                  <c:v>26610</c:v>
                </c:pt>
                <c:pt idx="81">
                  <c:v>22502.538461538461</c:v>
                </c:pt>
                <c:pt idx="82">
                  <c:v>23397</c:v>
                </c:pt>
                <c:pt idx="83">
                  <c:v>19245</c:v>
                </c:pt>
                <c:pt idx="84">
                  <c:v>25161</c:v>
                </c:pt>
                <c:pt idx="85">
                  <c:v>17874</c:v>
                </c:pt>
                <c:pt idx="86">
                  <c:v>11784</c:v>
                </c:pt>
                <c:pt idx="87">
                  <c:v>9633</c:v>
                </c:pt>
                <c:pt idx="88">
                  <c:v>7320</c:v>
                </c:pt>
                <c:pt idx="89">
                  <c:v>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2-4FD6-AABD-A176057C9D47}"/>
            </c:ext>
          </c:extLst>
        </c:ser>
        <c:ser>
          <c:idx val="1"/>
          <c:order val="1"/>
          <c:tx>
            <c:v>LB Bin 2</c:v>
          </c:tx>
          <c:spPr>
            <a:solidFill>
              <a:srgbClr val="00B0F0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'Overall Summary'!$A$10:$A$100</c:f>
              <c:numCache>
                <c:formatCode>[$-1009]d\-mmm\-yy;@</c:formatCode>
                <c:ptCount val="91"/>
                <c:pt idx="0">
                  <c:v>45115</c:v>
                </c:pt>
                <c:pt idx="1">
                  <c:v>45116</c:v>
                </c:pt>
                <c:pt idx="2">
                  <c:v>45117</c:v>
                </c:pt>
                <c:pt idx="3">
                  <c:v>45118</c:v>
                </c:pt>
                <c:pt idx="4">
                  <c:v>45119</c:v>
                </c:pt>
                <c:pt idx="5">
                  <c:v>45120</c:v>
                </c:pt>
                <c:pt idx="6">
                  <c:v>45121</c:v>
                </c:pt>
                <c:pt idx="7">
                  <c:v>45122</c:v>
                </c:pt>
                <c:pt idx="8">
                  <c:v>45123</c:v>
                </c:pt>
                <c:pt idx="9">
                  <c:v>45124</c:v>
                </c:pt>
                <c:pt idx="10">
                  <c:v>45125</c:v>
                </c:pt>
                <c:pt idx="11">
                  <c:v>45126</c:v>
                </c:pt>
                <c:pt idx="12">
                  <c:v>45127</c:v>
                </c:pt>
                <c:pt idx="13">
                  <c:v>45128</c:v>
                </c:pt>
                <c:pt idx="14">
                  <c:v>45129</c:v>
                </c:pt>
                <c:pt idx="15">
                  <c:v>45130</c:v>
                </c:pt>
                <c:pt idx="16">
                  <c:v>45131</c:v>
                </c:pt>
                <c:pt idx="17">
                  <c:v>45132</c:v>
                </c:pt>
                <c:pt idx="18">
                  <c:v>45133</c:v>
                </c:pt>
                <c:pt idx="19">
                  <c:v>45134</c:v>
                </c:pt>
                <c:pt idx="20">
                  <c:v>45135</c:v>
                </c:pt>
                <c:pt idx="21">
                  <c:v>45136</c:v>
                </c:pt>
                <c:pt idx="22">
                  <c:v>45137</c:v>
                </c:pt>
                <c:pt idx="23">
                  <c:v>45138</c:v>
                </c:pt>
                <c:pt idx="24">
                  <c:v>45139</c:v>
                </c:pt>
                <c:pt idx="25">
                  <c:v>45140</c:v>
                </c:pt>
                <c:pt idx="26">
                  <c:v>45141</c:v>
                </c:pt>
                <c:pt idx="27">
                  <c:v>45142</c:v>
                </c:pt>
                <c:pt idx="28">
                  <c:v>45143</c:v>
                </c:pt>
                <c:pt idx="29">
                  <c:v>45144</c:v>
                </c:pt>
                <c:pt idx="30">
                  <c:v>45145</c:v>
                </c:pt>
                <c:pt idx="31">
                  <c:v>45146</c:v>
                </c:pt>
                <c:pt idx="32">
                  <c:v>45147</c:v>
                </c:pt>
                <c:pt idx="33">
                  <c:v>45148</c:v>
                </c:pt>
                <c:pt idx="34">
                  <c:v>45149</c:v>
                </c:pt>
                <c:pt idx="35">
                  <c:v>45150</c:v>
                </c:pt>
                <c:pt idx="36">
                  <c:v>45151</c:v>
                </c:pt>
                <c:pt idx="37">
                  <c:v>45152</c:v>
                </c:pt>
                <c:pt idx="38">
                  <c:v>45153</c:v>
                </c:pt>
                <c:pt idx="39">
                  <c:v>45154</c:v>
                </c:pt>
                <c:pt idx="40">
                  <c:v>45155</c:v>
                </c:pt>
                <c:pt idx="41">
                  <c:v>45156</c:v>
                </c:pt>
                <c:pt idx="42">
                  <c:v>45157</c:v>
                </c:pt>
                <c:pt idx="43">
                  <c:v>45158</c:v>
                </c:pt>
                <c:pt idx="44">
                  <c:v>45159</c:v>
                </c:pt>
                <c:pt idx="45">
                  <c:v>45160</c:v>
                </c:pt>
                <c:pt idx="46">
                  <c:v>45161</c:v>
                </c:pt>
                <c:pt idx="47">
                  <c:v>45162</c:v>
                </c:pt>
                <c:pt idx="48">
                  <c:v>45163</c:v>
                </c:pt>
                <c:pt idx="49">
                  <c:v>45164</c:v>
                </c:pt>
                <c:pt idx="50">
                  <c:v>45165</c:v>
                </c:pt>
                <c:pt idx="51">
                  <c:v>45166</c:v>
                </c:pt>
                <c:pt idx="52">
                  <c:v>45167</c:v>
                </c:pt>
                <c:pt idx="53">
                  <c:v>45168</c:v>
                </c:pt>
                <c:pt idx="54">
                  <c:v>45169</c:v>
                </c:pt>
                <c:pt idx="55">
                  <c:v>45170</c:v>
                </c:pt>
                <c:pt idx="56">
                  <c:v>45171</c:v>
                </c:pt>
                <c:pt idx="57">
                  <c:v>45172</c:v>
                </c:pt>
                <c:pt idx="58">
                  <c:v>45173</c:v>
                </c:pt>
                <c:pt idx="59">
                  <c:v>45174</c:v>
                </c:pt>
                <c:pt idx="60">
                  <c:v>45175</c:v>
                </c:pt>
                <c:pt idx="61">
                  <c:v>45176</c:v>
                </c:pt>
                <c:pt idx="62">
                  <c:v>45177</c:v>
                </c:pt>
                <c:pt idx="63">
                  <c:v>45178</c:v>
                </c:pt>
                <c:pt idx="64">
                  <c:v>45179</c:v>
                </c:pt>
                <c:pt idx="65">
                  <c:v>45180</c:v>
                </c:pt>
                <c:pt idx="66">
                  <c:v>45181</c:v>
                </c:pt>
                <c:pt idx="67">
                  <c:v>45182</c:v>
                </c:pt>
                <c:pt idx="68">
                  <c:v>45183</c:v>
                </c:pt>
                <c:pt idx="69">
                  <c:v>45184</c:v>
                </c:pt>
                <c:pt idx="70">
                  <c:v>45185</c:v>
                </c:pt>
                <c:pt idx="71">
                  <c:v>45186</c:v>
                </c:pt>
                <c:pt idx="72">
                  <c:v>45187</c:v>
                </c:pt>
                <c:pt idx="73">
                  <c:v>45188</c:v>
                </c:pt>
                <c:pt idx="74">
                  <c:v>45189</c:v>
                </c:pt>
                <c:pt idx="75">
                  <c:v>45190</c:v>
                </c:pt>
                <c:pt idx="76">
                  <c:v>45191</c:v>
                </c:pt>
                <c:pt idx="77">
                  <c:v>45192</c:v>
                </c:pt>
                <c:pt idx="78">
                  <c:v>45193</c:v>
                </c:pt>
                <c:pt idx="79">
                  <c:v>45194</c:v>
                </c:pt>
                <c:pt idx="80">
                  <c:v>45195</c:v>
                </c:pt>
                <c:pt idx="81">
                  <c:v>45196</c:v>
                </c:pt>
                <c:pt idx="82">
                  <c:v>45197</c:v>
                </c:pt>
                <c:pt idx="83">
                  <c:v>45198</c:v>
                </c:pt>
                <c:pt idx="84">
                  <c:v>45199</c:v>
                </c:pt>
                <c:pt idx="85">
                  <c:v>45200</c:v>
                </c:pt>
                <c:pt idx="86">
                  <c:v>45201</c:v>
                </c:pt>
                <c:pt idx="87">
                  <c:v>45202</c:v>
                </c:pt>
                <c:pt idx="88">
                  <c:v>45203</c:v>
                </c:pt>
                <c:pt idx="89">
                  <c:v>45204</c:v>
                </c:pt>
              </c:numCache>
            </c:numRef>
          </c:cat>
          <c:val>
            <c:numRef>
              <c:f>'Overall Summary'!$F$10:$F$100</c:f>
              <c:numCache>
                <c:formatCode>0</c:formatCode>
                <c:ptCount val="91"/>
                <c:pt idx="0">
                  <c:v>619</c:v>
                </c:pt>
                <c:pt idx="1">
                  <c:v>403.5</c:v>
                </c:pt>
                <c:pt idx="2">
                  <c:v>453</c:v>
                </c:pt>
                <c:pt idx="3">
                  <c:v>498</c:v>
                </c:pt>
                <c:pt idx="4">
                  <c:v>471</c:v>
                </c:pt>
                <c:pt idx="5">
                  <c:v>423</c:v>
                </c:pt>
                <c:pt idx="6">
                  <c:v>462</c:v>
                </c:pt>
                <c:pt idx="7">
                  <c:v>555</c:v>
                </c:pt>
                <c:pt idx="8">
                  <c:v>444</c:v>
                </c:pt>
                <c:pt idx="9">
                  <c:v>330</c:v>
                </c:pt>
                <c:pt idx="10">
                  <c:v>621</c:v>
                </c:pt>
                <c:pt idx="11">
                  <c:v>717</c:v>
                </c:pt>
                <c:pt idx="12">
                  <c:v>618</c:v>
                </c:pt>
                <c:pt idx="13">
                  <c:v>604.58823529411757</c:v>
                </c:pt>
                <c:pt idx="14">
                  <c:v>633</c:v>
                </c:pt>
                <c:pt idx="15">
                  <c:v>795</c:v>
                </c:pt>
                <c:pt idx="16">
                  <c:v>834</c:v>
                </c:pt>
                <c:pt idx="17">
                  <c:v>744</c:v>
                </c:pt>
                <c:pt idx="18">
                  <c:v>987</c:v>
                </c:pt>
                <c:pt idx="19">
                  <c:v>714</c:v>
                </c:pt>
                <c:pt idx="20">
                  <c:v>858</c:v>
                </c:pt>
                <c:pt idx="21">
                  <c:v>921</c:v>
                </c:pt>
                <c:pt idx="22">
                  <c:v>717</c:v>
                </c:pt>
                <c:pt idx="23">
                  <c:v>747</c:v>
                </c:pt>
                <c:pt idx="24">
                  <c:v>1035</c:v>
                </c:pt>
                <c:pt idx="25">
                  <c:v>1152</c:v>
                </c:pt>
                <c:pt idx="26">
                  <c:v>759</c:v>
                </c:pt>
                <c:pt idx="27">
                  <c:v>1029</c:v>
                </c:pt>
                <c:pt idx="28">
                  <c:v>978</c:v>
                </c:pt>
                <c:pt idx="29">
                  <c:v>963</c:v>
                </c:pt>
                <c:pt idx="30">
                  <c:v>1119</c:v>
                </c:pt>
                <c:pt idx="31">
                  <c:v>1584</c:v>
                </c:pt>
                <c:pt idx="32">
                  <c:v>1680</c:v>
                </c:pt>
                <c:pt idx="33">
                  <c:v>1788</c:v>
                </c:pt>
                <c:pt idx="34">
                  <c:v>1791</c:v>
                </c:pt>
                <c:pt idx="35">
                  <c:v>4101</c:v>
                </c:pt>
                <c:pt idx="36">
                  <c:v>2706</c:v>
                </c:pt>
                <c:pt idx="37">
                  <c:v>1746</c:v>
                </c:pt>
                <c:pt idx="38">
                  <c:v>2106</c:v>
                </c:pt>
                <c:pt idx="39">
                  <c:v>2451</c:v>
                </c:pt>
                <c:pt idx="40">
                  <c:v>1764</c:v>
                </c:pt>
                <c:pt idx="41">
                  <c:v>2136</c:v>
                </c:pt>
                <c:pt idx="42">
                  <c:v>6516</c:v>
                </c:pt>
                <c:pt idx="43">
                  <c:v>3765</c:v>
                </c:pt>
                <c:pt idx="44">
                  <c:v>1857</c:v>
                </c:pt>
                <c:pt idx="45">
                  <c:v>3201</c:v>
                </c:pt>
                <c:pt idx="46">
                  <c:v>10137</c:v>
                </c:pt>
                <c:pt idx="47">
                  <c:v>4329</c:v>
                </c:pt>
                <c:pt idx="48">
                  <c:v>3756</c:v>
                </c:pt>
                <c:pt idx="49">
                  <c:v>11100</c:v>
                </c:pt>
                <c:pt idx="50">
                  <c:v>10767</c:v>
                </c:pt>
                <c:pt idx="51">
                  <c:v>2748</c:v>
                </c:pt>
                <c:pt idx="52">
                  <c:v>1653</c:v>
                </c:pt>
                <c:pt idx="53">
                  <c:v>849</c:v>
                </c:pt>
                <c:pt idx="54">
                  <c:v>1413</c:v>
                </c:pt>
                <c:pt idx="55">
                  <c:v>2295</c:v>
                </c:pt>
                <c:pt idx="56">
                  <c:v>3111</c:v>
                </c:pt>
                <c:pt idx="57">
                  <c:v>3456</c:v>
                </c:pt>
                <c:pt idx="58">
                  <c:v>5993.6470588235297</c:v>
                </c:pt>
                <c:pt idx="59">
                  <c:v>8433</c:v>
                </c:pt>
                <c:pt idx="60">
                  <c:v>8514</c:v>
                </c:pt>
                <c:pt idx="61">
                  <c:v>3537</c:v>
                </c:pt>
                <c:pt idx="62">
                  <c:v>4104</c:v>
                </c:pt>
                <c:pt idx="63">
                  <c:v>4104</c:v>
                </c:pt>
                <c:pt idx="64">
                  <c:v>4491</c:v>
                </c:pt>
                <c:pt idx="65">
                  <c:v>2547</c:v>
                </c:pt>
                <c:pt idx="66">
                  <c:v>3657</c:v>
                </c:pt>
                <c:pt idx="67">
                  <c:v>3270</c:v>
                </c:pt>
                <c:pt idx="68">
                  <c:v>2160</c:v>
                </c:pt>
                <c:pt idx="69">
                  <c:v>2154</c:v>
                </c:pt>
                <c:pt idx="70">
                  <c:v>1530</c:v>
                </c:pt>
                <c:pt idx="71">
                  <c:v>1605</c:v>
                </c:pt>
                <c:pt idx="72">
                  <c:v>888</c:v>
                </c:pt>
                <c:pt idx="73">
                  <c:v>1500</c:v>
                </c:pt>
                <c:pt idx="74">
                  <c:v>849</c:v>
                </c:pt>
                <c:pt idx="75">
                  <c:v>2367</c:v>
                </c:pt>
                <c:pt idx="76">
                  <c:v>612</c:v>
                </c:pt>
                <c:pt idx="77">
                  <c:v>1527</c:v>
                </c:pt>
                <c:pt idx="78">
                  <c:v>801</c:v>
                </c:pt>
                <c:pt idx="79">
                  <c:v>2255.3333333333335</c:v>
                </c:pt>
                <c:pt idx="80">
                  <c:v>748</c:v>
                </c:pt>
                <c:pt idx="81">
                  <c:v>285</c:v>
                </c:pt>
                <c:pt idx="82">
                  <c:v>465</c:v>
                </c:pt>
                <c:pt idx="83">
                  <c:v>564</c:v>
                </c:pt>
                <c:pt idx="84">
                  <c:v>351</c:v>
                </c:pt>
                <c:pt idx="85">
                  <c:v>333</c:v>
                </c:pt>
                <c:pt idx="86">
                  <c:v>540</c:v>
                </c:pt>
                <c:pt idx="87">
                  <c:v>252</c:v>
                </c:pt>
                <c:pt idx="88">
                  <c:v>109.5</c:v>
                </c:pt>
                <c:pt idx="8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2-4FD6-AABD-A176057C9D47}"/>
            </c:ext>
          </c:extLst>
        </c:ser>
        <c:ser>
          <c:idx val="2"/>
          <c:order val="2"/>
          <c:tx>
            <c:v>LB Bin 3</c:v>
          </c:tx>
          <c:spPr>
            <a:solidFill>
              <a:srgbClr val="FFFF00"/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'Overall Summary'!$A$10:$A$100</c:f>
              <c:numCache>
                <c:formatCode>[$-1009]d\-mmm\-yy;@</c:formatCode>
                <c:ptCount val="91"/>
                <c:pt idx="0">
                  <c:v>45115</c:v>
                </c:pt>
                <c:pt idx="1">
                  <c:v>45116</c:v>
                </c:pt>
                <c:pt idx="2">
                  <c:v>45117</c:v>
                </c:pt>
                <c:pt idx="3">
                  <c:v>45118</c:v>
                </c:pt>
                <c:pt idx="4">
                  <c:v>45119</c:v>
                </c:pt>
                <c:pt idx="5">
                  <c:v>45120</c:v>
                </c:pt>
                <c:pt idx="6">
                  <c:v>45121</c:v>
                </c:pt>
                <c:pt idx="7">
                  <c:v>45122</c:v>
                </c:pt>
                <c:pt idx="8">
                  <c:v>45123</c:v>
                </c:pt>
                <c:pt idx="9">
                  <c:v>45124</c:v>
                </c:pt>
                <c:pt idx="10">
                  <c:v>45125</c:v>
                </c:pt>
                <c:pt idx="11">
                  <c:v>45126</c:v>
                </c:pt>
                <c:pt idx="12">
                  <c:v>45127</c:v>
                </c:pt>
                <c:pt idx="13">
                  <c:v>45128</c:v>
                </c:pt>
                <c:pt idx="14">
                  <c:v>45129</c:v>
                </c:pt>
                <c:pt idx="15">
                  <c:v>45130</c:v>
                </c:pt>
                <c:pt idx="16">
                  <c:v>45131</c:v>
                </c:pt>
                <c:pt idx="17">
                  <c:v>45132</c:v>
                </c:pt>
                <c:pt idx="18">
                  <c:v>45133</c:v>
                </c:pt>
                <c:pt idx="19">
                  <c:v>45134</c:v>
                </c:pt>
                <c:pt idx="20">
                  <c:v>45135</c:v>
                </c:pt>
                <c:pt idx="21">
                  <c:v>45136</c:v>
                </c:pt>
                <c:pt idx="22">
                  <c:v>45137</c:v>
                </c:pt>
                <c:pt idx="23">
                  <c:v>45138</c:v>
                </c:pt>
                <c:pt idx="24">
                  <c:v>45139</c:v>
                </c:pt>
                <c:pt idx="25">
                  <c:v>45140</c:v>
                </c:pt>
                <c:pt idx="26">
                  <c:v>45141</c:v>
                </c:pt>
                <c:pt idx="27">
                  <c:v>45142</c:v>
                </c:pt>
                <c:pt idx="28">
                  <c:v>45143</c:v>
                </c:pt>
                <c:pt idx="29">
                  <c:v>45144</c:v>
                </c:pt>
                <c:pt idx="30">
                  <c:v>45145</c:v>
                </c:pt>
                <c:pt idx="31">
                  <c:v>45146</c:v>
                </c:pt>
                <c:pt idx="32">
                  <c:v>45147</c:v>
                </c:pt>
                <c:pt idx="33">
                  <c:v>45148</c:v>
                </c:pt>
                <c:pt idx="34">
                  <c:v>45149</c:v>
                </c:pt>
                <c:pt idx="35">
                  <c:v>45150</c:v>
                </c:pt>
                <c:pt idx="36">
                  <c:v>45151</c:v>
                </c:pt>
                <c:pt idx="37">
                  <c:v>45152</c:v>
                </c:pt>
                <c:pt idx="38">
                  <c:v>45153</c:v>
                </c:pt>
                <c:pt idx="39">
                  <c:v>45154</c:v>
                </c:pt>
                <c:pt idx="40">
                  <c:v>45155</c:v>
                </c:pt>
                <c:pt idx="41">
                  <c:v>45156</c:v>
                </c:pt>
                <c:pt idx="42">
                  <c:v>45157</c:v>
                </c:pt>
                <c:pt idx="43">
                  <c:v>45158</c:v>
                </c:pt>
                <c:pt idx="44">
                  <c:v>45159</c:v>
                </c:pt>
                <c:pt idx="45">
                  <c:v>45160</c:v>
                </c:pt>
                <c:pt idx="46">
                  <c:v>45161</c:v>
                </c:pt>
                <c:pt idx="47">
                  <c:v>45162</c:v>
                </c:pt>
                <c:pt idx="48">
                  <c:v>45163</c:v>
                </c:pt>
                <c:pt idx="49">
                  <c:v>45164</c:v>
                </c:pt>
                <c:pt idx="50">
                  <c:v>45165</c:v>
                </c:pt>
                <c:pt idx="51">
                  <c:v>45166</c:v>
                </c:pt>
                <c:pt idx="52">
                  <c:v>45167</c:v>
                </c:pt>
                <c:pt idx="53">
                  <c:v>45168</c:v>
                </c:pt>
                <c:pt idx="54">
                  <c:v>45169</c:v>
                </c:pt>
                <c:pt idx="55">
                  <c:v>45170</c:v>
                </c:pt>
                <c:pt idx="56">
                  <c:v>45171</c:v>
                </c:pt>
                <c:pt idx="57">
                  <c:v>45172</c:v>
                </c:pt>
                <c:pt idx="58">
                  <c:v>45173</c:v>
                </c:pt>
                <c:pt idx="59">
                  <c:v>45174</c:v>
                </c:pt>
                <c:pt idx="60">
                  <c:v>45175</c:v>
                </c:pt>
                <c:pt idx="61">
                  <c:v>45176</c:v>
                </c:pt>
                <c:pt idx="62">
                  <c:v>45177</c:v>
                </c:pt>
                <c:pt idx="63">
                  <c:v>45178</c:v>
                </c:pt>
                <c:pt idx="64">
                  <c:v>45179</c:v>
                </c:pt>
                <c:pt idx="65">
                  <c:v>45180</c:v>
                </c:pt>
                <c:pt idx="66">
                  <c:v>45181</c:v>
                </c:pt>
                <c:pt idx="67">
                  <c:v>45182</c:v>
                </c:pt>
                <c:pt idx="68">
                  <c:v>45183</c:v>
                </c:pt>
                <c:pt idx="69">
                  <c:v>45184</c:v>
                </c:pt>
                <c:pt idx="70">
                  <c:v>45185</c:v>
                </c:pt>
                <c:pt idx="71">
                  <c:v>45186</c:v>
                </c:pt>
                <c:pt idx="72">
                  <c:v>45187</c:v>
                </c:pt>
                <c:pt idx="73">
                  <c:v>45188</c:v>
                </c:pt>
                <c:pt idx="74">
                  <c:v>45189</c:v>
                </c:pt>
                <c:pt idx="75">
                  <c:v>45190</c:v>
                </c:pt>
                <c:pt idx="76">
                  <c:v>45191</c:v>
                </c:pt>
                <c:pt idx="77">
                  <c:v>45192</c:v>
                </c:pt>
                <c:pt idx="78">
                  <c:v>45193</c:v>
                </c:pt>
                <c:pt idx="79">
                  <c:v>45194</c:v>
                </c:pt>
                <c:pt idx="80">
                  <c:v>45195</c:v>
                </c:pt>
                <c:pt idx="81">
                  <c:v>45196</c:v>
                </c:pt>
                <c:pt idx="82">
                  <c:v>45197</c:v>
                </c:pt>
                <c:pt idx="83">
                  <c:v>45198</c:v>
                </c:pt>
                <c:pt idx="84">
                  <c:v>45199</c:v>
                </c:pt>
                <c:pt idx="85">
                  <c:v>45200</c:v>
                </c:pt>
                <c:pt idx="86">
                  <c:v>45201</c:v>
                </c:pt>
                <c:pt idx="87">
                  <c:v>45202</c:v>
                </c:pt>
                <c:pt idx="88">
                  <c:v>45203</c:v>
                </c:pt>
                <c:pt idx="89">
                  <c:v>45204</c:v>
                </c:pt>
              </c:numCache>
            </c:numRef>
          </c:cat>
          <c:val>
            <c:numRef>
              <c:f>'Overall Summary'!$G$10:$G$100</c:f>
              <c:numCache>
                <c:formatCode>0</c:formatCode>
                <c:ptCount val="91"/>
                <c:pt idx="0">
                  <c:v>132</c:v>
                </c:pt>
                <c:pt idx="1">
                  <c:v>90</c:v>
                </c:pt>
                <c:pt idx="2">
                  <c:v>78</c:v>
                </c:pt>
                <c:pt idx="3">
                  <c:v>126</c:v>
                </c:pt>
                <c:pt idx="4">
                  <c:v>126</c:v>
                </c:pt>
                <c:pt idx="5">
                  <c:v>90</c:v>
                </c:pt>
                <c:pt idx="6">
                  <c:v>72</c:v>
                </c:pt>
                <c:pt idx="7">
                  <c:v>138</c:v>
                </c:pt>
                <c:pt idx="8">
                  <c:v>96</c:v>
                </c:pt>
                <c:pt idx="9">
                  <c:v>36</c:v>
                </c:pt>
                <c:pt idx="10">
                  <c:v>126</c:v>
                </c:pt>
                <c:pt idx="11">
                  <c:v>258</c:v>
                </c:pt>
                <c:pt idx="12">
                  <c:v>120</c:v>
                </c:pt>
                <c:pt idx="13">
                  <c:v>253.5</c:v>
                </c:pt>
                <c:pt idx="14">
                  <c:v>30</c:v>
                </c:pt>
                <c:pt idx="15">
                  <c:v>114</c:v>
                </c:pt>
                <c:pt idx="16">
                  <c:v>132</c:v>
                </c:pt>
                <c:pt idx="17">
                  <c:v>78</c:v>
                </c:pt>
                <c:pt idx="18">
                  <c:v>66</c:v>
                </c:pt>
                <c:pt idx="19">
                  <c:v>144</c:v>
                </c:pt>
                <c:pt idx="20">
                  <c:v>132</c:v>
                </c:pt>
                <c:pt idx="21">
                  <c:v>114</c:v>
                </c:pt>
                <c:pt idx="22">
                  <c:v>36</c:v>
                </c:pt>
                <c:pt idx="23">
                  <c:v>132</c:v>
                </c:pt>
                <c:pt idx="24">
                  <c:v>78</c:v>
                </c:pt>
                <c:pt idx="25">
                  <c:v>144</c:v>
                </c:pt>
                <c:pt idx="26">
                  <c:v>108</c:v>
                </c:pt>
                <c:pt idx="27">
                  <c:v>180</c:v>
                </c:pt>
                <c:pt idx="28">
                  <c:v>138</c:v>
                </c:pt>
                <c:pt idx="29">
                  <c:v>156</c:v>
                </c:pt>
                <c:pt idx="30">
                  <c:v>102</c:v>
                </c:pt>
                <c:pt idx="31">
                  <c:v>210</c:v>
                </c:pt>
                <c:pt idx="32">
                  <c:v>300</c:v>
                </c:pt>
                <c:pt idx="33">
                  <c:v>240</c:v>
                </c:pt>
                <c:pt idx="34">
                  <c:v>270</c:v>
                </c:pt>
                <c:pt idx="35">
                  <c:v>546</c:v>
                </c:pt>
                <c:pt idx="36">
                  <c:v>384</c:v>
                </c:pt>
                <c:pt idx="37">
                  <c:v>180</c:v>
                </c:pt>
                <c:pt idx="38">
                  <c:v>216</c:v>
                </c:pt>
                <c:pt idx="39">
                  <c:v>390</c:v>
                </c:pt>
                <c:pt idx="40">
                  <c:v>156</c:v>
                </c:pt>
                <c:pt idx="41">
                  <c:v>408</c:v>
                </c:pt>
                <c:pt idx="42">
                  <c:v>1128</c:v>
                </c:pt>
                <c:pt idx="43">
                  <c:v>336</c:v>
                </c:pt>
                <c:pt idx="44">
                  <c:v>156</c:v>
                </c:pt>
                <c:pt idx="45">
                  <c:v>660</c:v>
                </c:pt>
                <c:pt idx="46">
                  <c:v>2826</c:v>
                </c:pt>
                <c:pt idx="47">
                  <c:v>450</c:v>
                </c:pt>
                <c:pt idx="48">
                  <c:v>594</c:v>
                </c:pt>
                <c:pt idx="49">
                  <c:v>1242</c:v>
                </c:pt>
                <c:pt idx="50">
                  <c:v>882</c:v>
                </c:pt>
                <c:pt idx="51">
                  <c:v>120</c:v>
                </c:pt>
                <c:pt idx="52">
                  <c:v>18</c:v>
                </c:pt>
                <c:pt idx="53">
                  <c:v>30</c:v>
                </c:pt>
                <c:pt idx="54">
                  <c:v>90</c:v>
                </c:pt>
                <c:pt idx="55">
                  <c:v>222</c:v>
                </c:pt>
                <c:pt idx="56">
                  <c:v>360</c:v>
                </c:pt>
                <c:pt idx="57">
                  <c:v>486</c:v>
                </c:pt>
                <c:pt idx="58">
                  <c:v>444</c:v>
                </c:pt>
                <c:pt idx="59">
                  <c:v>1602</c:v>
                </c:pt>
                <c:pt idx="60">
                  <c:v>3420</c:v>
                </c:pt>
                <c:pt idx="61">
                  <c:v>516</c:v>
                </c:pt>
                <c:pt idx="62">
                  <c:v>648</c:v>
                </c:pt>
                <c:pt idx="63">
                  <c:v>282</c:v>
                </c:pt>
                <c:pt idx="64">
                  <c:v>1062</c:v>
                </c:pt>
                <c:pt idx="65">
                  <c:v>234</c:v>
                </c:pt>
                <c:pt idx="66">
                  <c:v>882</c:v>
                </c:pt>
                <c:pt idx="67">
                  <c:v>252</c:v>
                </c:pt>
                <c:pt idx="68">
                  <c:v>-12</c:v>
                </c:pt>
                <c:pt idx="69">
                  <c:v>258</c:v>
                </c:pt>
                <c:pt idx="70">
                  <c:v>0</c:v>
                </c:pt>
                <c:pt idx="71">
                  <c:v>48</c:v>
                </c:pt>
                <c:pt idx="72">
                  <c:v>-324</c:v>
                </c:pt>
                <c:pt idx="73">
                  <c:v>-36</c:v>
                </c:pt>
                <c:pt idx="74">
                  <c:v>-66</c:v>
                </c:pt>
                <c:pt idx="75">
                  <c:v>108</c:v>
                </c:pt>
                <c:pt idx="76">
                  <c:v>84</c:v>
                </c:pt>
                <c:pt idx="77">
                  <c:v>-84</c:v>
                </c:pt>
                <c:pt idx="78">
                  <c:v>78</c:v>
                </c:pt>
                <c:pt idx="79">
                  <c:v>-21</c:v>
                </c:pt>
                <c:pt idx="80">
                  <c:v>-156</c:v>
                </c:pt>
                <c:pt idx="81">
                  <c:v>-48</c:v>
                </c:pt>
                <c:pt idx="82">
                  <c:v>-108</c:v>
                </c:pt>
                <c:pt idx="83">
                  <c:v>-18</c:v>
                </c:pt>
                <c:pt idx="84">
                  <c:v>-438</c:v>
                </c:pt>
                <c:pt idx="85">
                  <c:v>-84</c:v>
                </c:pt>
                <c:pt idx="86">
                  <c:v>-102</c:v>
                </c:pt>
                <c:pt idx="87">
                  <c:v>-96</c:v>
                </c:pt>
                <c:pt idx="88">
                  <c:v>-66</c:v>
                </c:pt>
                <c:pt idx="89">
                  <c:v>-18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62-4FD6-AABD-A176057C9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167872"/>
        <c:axId val="127181952"/>
      </c:barChart>
      <c:dateAx>
        <c:axId val="127167872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27181952"/>
        <c:crosses val="autoZero"/>
        <c:auto val="0"/>
        <c:lblOffset val="100"/>
        <c:baseTimeUnit val="days"/>
        <c:majorUnit val="3"/>
        <c:majorTimeUnit val="days"/>
        <c:minorUnit val="1"/>
        <c:minorTimeUnit val="days"/>
      </c:dateAx>
      <c:valAx>
        <c:axId val="127181952"/>
        <c:scaling>
          <c:orientation val="minMax"/>
          <c:min val="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127167872"/>
        <c:crossesAt val="41822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 alignWithMargins="0"/>
    <c:pageMargins b="1" l="0.75" r="0.75" t="1" header="0.5" footer="0.5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762037693496839E-2"/>
          <c:y val="6.910569105691057E-2"/>
          <c:w val="0.89492041052279736"/>
          <c:h val="0.69349593495934958"/>
        </c:manualLayout>
      </c:layout>
      <c:barChart>
        <c:barDir val="col"/>
        <c:grouping val="stacked"/>
        <c:varyColors val="0"/>
        <c:ser>
          <c:idx val="0"/>
          <c:order val="0"/>
          <c:tx>
            <c:v>RB Bin 1</c:v>
          </c:tx>
          <c:spPr>
            <a:solidFill>
              <a:srgbClr val="FF0000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Summary'!$B$3:$B$100</c:f>
              <c:numCache>
                <c:formatCode>0</c:formatCode>
                <c:ptCount val="98"/>
                <c:pt idx="0">
                  <c:v>735</c:v>
                </c:pt>
                <c:pt idx="1">
                  <c:v>976.5</c:v>
                </c:pt>
                <c:pt idx="2">
                  <c:v>726</c:v>
                </c:pt>
                <c:pt idx="3">
                  <c:v>942</c:v>
                </c:pt>
                <c:pt idx="4">
                  <c:v>894</c:v>
                </c:pt>
                <c:pt idx="5">
                  <c:v>1200</c:v>
                </c:pt>
                <c:pt idx="6">
                  <c:v>1257</c:v>
                </c:pt>
                <c:pt idx="7">
                  <c:v>1153.8461538461538</c:v>
                </c:pt>
                <c:pt idx="8">
                  <c:v>1518</c:v>
                </c:pt>
                <c:pt idx="9">
                  <c:v>2461.5</c:v>
                </c:pt>
                <c:pt idx="10">
                  <c:v>2409</c:v>
                </c:pt>
                <c:pt idx="11">
                  <c:v>2370</c:v>
                </c:pt>
                <c:pt idx="12">
                  <c:v>2766</c:v>
                </c:pt>
                <c:pt idx="13">
                  <c:v>2427</c:v>
                </c:pt>
                <c:pt idx="14">
                  <c:v>2076</c:v>
                </c:pt>
                <c:pt idx="15">
                  <c:v>2688</c:v>
                </c:pt>
                <c:pt idx="16">
                  <c:v>3930</c:v>
                </c:pt>
                <c:pt idx="17">
                  <c:v>2229</c:v>
                </c:pt>
                <c:pt idx="18">
                  <c:v>2586</c:v>
                </c:pt>
                <c:pt idx="19">
                  <c:v>4788</c:v>
                </c:pt>
                <c:pt idx="20">
                  <c:v>3963</c:v>
                </c:pt>
                <c:pt idx="21">
                  <c:v>3615</c:v>
                </c:pt>
                <c:pt idx="22">
                  <c:v>3846</c:v>
                </c:pt>
                <c:pt idx="23">
                  <c:v>4716</c:v>
                </c:pt>
                <c:pt idx="24">
                  <c:v>5784</c:v>
                </c:pt>
                <c:pt idx="25">
                  <c:v>4851</c:v>
                </c:pt>
                <c:pt idx="26">
                  <c:v>3738</c:v>
                </c:pt>
                <c:pt idx="27">
                  <c:v>2880</c:v>
                </c:pt>
                <c:pt idx="28">
                  <c:v>3189</c:v>
                </c:pt>
                <c:pt idx="29">
                  <c:v>3468</c:v>
                </c:pt>
                <c:pt idx="30">
                  <c:v>3432</c:v>
                </c:pt>
                <c:pt idx="31">
                  <c:v>3114</c:v>
                </c:pt>
                <c:pt idx="32">
                  <c:v>4086</c:v>
                </c:pt>
                <c:pt idx="33">
                  <c:v>3978</c:v>
                </c:pt>
                <c:pt idx="34">
                  <c:v>4089</c:v>
                </c:pt>
                <c:pt idx="35">
                  <c:v>3984</c:v>
                </c:pt>
                <c:pt idx="36">
                  <c:v>4722</c:v>
                </c:pt>
                <c:pt idx="37">
                  <c:v>6688.6666666666661</c:v>
                </c:pt>
                <c:pt idx="38">
                  <c:v>7884</c:v>
                </c:pt>
                <c:pt idx="39">
                  <c:v>9726</c:v>
                </c:pt>
                <c:pt idx="40">
                  <c:v>7050</c:v>
                </c:pt>
                <c:pt idx="41">
                  <c:v>5859</c:v>
                </c:pt>
                <c:pt idx="42">
                  <c:v>4863</c:v>
                </c:pt>
                <c:pt idx="43">
                  <c:v>10065</c:v>
                </c:pt>
                <c:pt idx="44">
                  <c:v>13632</c:v>
                </c:pt>
                <c:pt idx="45">
                  <c:v>16632</c:v>
                </c:pt>
                <c:pt idx="46">
                  <c:v>10605</c:v>
                </c:pt>
                <c:pt idx="47">
                  <c:v>9492</c:v>
                </c:pt>
                <c:pt idx="48">
                  <c:v>13245</c:v>
                </c:pt>
                <c:pt idx="49">
                  <c:v>15042</c:v>
                </c:pt>
                <c:pt idx="50">
                  <c:v>23607</c:v>
                </c:pt>
                <c:pt idx="51">
                  <c:v>34974</c:v>
                </c:pt>
                <c:pt idx="52">
                  <c:v>21447</c:v>
                </c:pt>
                <c:pt idx="53">
                  <c:v>25476</c:v>
                </c:pt>
                <c:pt idx="54">
                  <c:v>29484</c:v>
                </c:pt>
                <c:pt idx="55">
                  <c:v>44802</c:v>
                </c:pt>
                <c:pt idx="56">
                  <c:v>69129</c:v>
                </c:pt>
                <c:pt idx="57">
                  <c:v>54927</c:v>
                </c:pt>
                <c:pt idx="58">
                  <c:v>48141</c:v>
                </c:pt>
                <c:pt idx="59">
                  <c:v>41073</c:v>
                </c:pt>
                <c:pt idx="60">
                  <c:v>59364</c:v>
                </c:pt>
                <c:pt idx="61">
                  <c:v>95310</c:v>
                </c:pt>
                <c:pt idx="62">
                  <c:v>130038</c:v>
                </c:pt>
                <c:pt idx="63">
                  <c:v>209154</c:v>
                </c:pt>
                <c:pt idx="64">
                  <c:v>97671</c:v>
                </c:pt>
                <c:pt idx="65">
                  <c:v>247242</c:v>
                </c:pt>
                <c:pt idx="66">
                  <c:v>268938</c:v>
                </c:pt>
                <c:pt idx="67">
                  <c:v>267855</c:v>
                </c:pt>
                <c:pt idx="68">
                  <c:v>284196</c:v>
                </c:pt>
                <c:pt idx="69">
                  <c:v>146103</c:v>
                </c:pt>
                <c:pt idx="70">
                  <c:v>83208</c:v>
                </c:pt>
                <c:pt idx="71">
                  <c:v>109155</c:v>
                </c:pt>
                <c:pt idx="72">
                  <c:v>142434</c:v>
                </c:pt>
                <c:pt idx="73">
                  <c:v>137796</c:v>
                </c:pt>
                <c:pt idx="74">
                  <c:v>131868</c:v>
                </c:pt>
                <c:pt idx="75">
                  <c:v>147228</c:v>
                </c:pt>
                <c:pt idx="76">
                  <c:v>151944</c:v>
                </c:pt>
                <c:pt idx="77">
                  <c:v>115944</c:v>
                </c:pt>
                <c:pt idx="78">
                  <c:v>98034</c:v>
                </c:pt>
                <c:pt idx="79">
                  <c:v>66633</c:v>
                </c:pt>
                <c:pt idx="80">
                  <c:v>64839</c:v>
                </c:pt>
                <c:pt idx="81">
                  <c:v>90255</c:v>
                </c:pt>
                <c:pt idx="82">
                  <c:v>85551</c:v>
                </c:pt>
                <c:pt idx="83">
                  <c:v>54654</c:v>
                </c:pt>
                <c:pt idx="84">
                  <c:v>45954</c:v>
                </c:pt>
                <c:pt idx="85">
                  <c:v>35616</c:v>
                </c:pt>
                <c:pt idx="86">
                  <c:v>30018</c:v>
                </c:pt>
                <c:pt idx="87">
                  <c:v>18712.5</c:v>
                </c:pt>
                <c:pt idx="88">
                  <c:v>12510</c:v>
                </c:pt>
                <c:pt idx="89">
                  <c:v>8535</c:v>
                </c:pt>
                <c:pt idx="90">
                  <c:v>8508</c:v>
                </c:pt>
                <c:pt idx="91">
                  <c:v>5640</c:v>
                </c:pt>
                <c:pt idx="92">
                  <c:v>6672</c:v>
                </c:pt>
                <c:pt idx="93">
                  <c:v>6799.5</c:v>
                </c:pt>
                <c:pt idx="94">
                  <c:v>8212.5</c:v>
                </c:pt>
                <c:pt idx="95">
                  <c:v>6345</c:v>
                </c:pt>
                <c:pt idx="96">
                  <c:v>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5-44CF-8CF0-ADA185594DC5}"/>
            </c:ext>
          </c:extLst>
        </c:ser>
        <c:ser>
          <c:idx val="1"/>
          <c:order val="1"/>
          <c:tx>
            <c:v>RB Bin 2</c:v>
          </c:tx>
          <c:spPr>
            <a:solidFill>
              <a:srgbClr val="00B0F0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Summary'!$C$3:$C$100</c:f>
              <c:numCache>
                <c:formatCode>0</c:formatCode>
                <c:ptCount val="98"/>
                <c:pt idx="0">
                  <c:v>306</c:v>
                </c:pt>
                <c:pt idx="1">
                  <c:v>492</c:v>
                </c:pt>
                <c:pt idx="2">
                  <c:v>391.5</c:v>
                </c:pt>
                <c:pt idx="3">
                  <c:v>398.75</c:v>
                </c:pt>
                <c:pt idx="4">
                  <c:v>483</c:v>
                </c:pt>
                <c:pt idx="5">
                  <c:v>531</c:v>
                </c:pt>
                <c:pt idx="6">
                  <c:v>642</c:v>
                </c:pt>
                <c:pt idx="7">
                  <c:v>510</c:v>
                </c:pt>
                <c:pt idx="8">
                  <c:v>441</c:v>
                </c:pt>
                <c:pt idx="9">
                  <c:v>601.5</c:v>
                </c:pt>
                <c:pt idx="10">
                  <c:v>510</c:v>
                </c:pt>
                <c:pt idx="11">
                  <c:v>468</c:v>
                </c:pt>
                <c:pt idx="12">
                  <c:v>444</c:v>
                </c:pt>
                <c:pt idx="13">
                  <c:v>435</c:v>
                </c:pt>
                <c:pt idx="14">
                  <c:v>435</c:v>
                </c:pt>
                <c:pt idx="15">
                  <c:v>429</c:v>
                </c:pt>
                <c:pt idx="16">
                  <c:v>540</c:v>
                </c:pt>
                <c:pt idx="17">
                  <c:v>555</c:v>
                </c:pt>
                <c:pt idx="18">
                  <c:v>741</c:v>
                </c:pt>
                <c:pt idx="19">
                  <c:v>765</c:v>
                </c:pt>
                <c:pt idx="20">
                  <c:v>649.5</c:v>
                </c:pt>
                <c:pt idx="21">
                  <c:v>348</c:v>
                </c:pt>
                <c:pt idx="22">
                  <c:v>360</c:v>
                </c:pt>
                <c:pt idx="23">
                  <c:v>678</c:v>
                </c:pt>
                <c:pt idx="24">
                  <c:v>822</c:v>
                </c:pt>
                <c:pt idx="25">
                  <c:v>762</c:v>
                </c:pt>
                <c:pt idx="26">
                  <c:v>477</c:v>
                </c:pt>
                <c:pt idx="27">
                  <c:v>393</c:v>
                </c:pt>
                <c:pt idx="28">
                  <c:v>492</c:v>
                </c:pt>
                <c:pt idx="29">
                  <c:v>381</c:v>
                </c:pt>
                <c:pt idx="30">
                  <c:v>627</c:v>
                </c:pt>
                <c:pt idx="31">
                  <c:v>501</c:v>
                </c:pt>
                <c:pt idx="32">
                  <c:v>555</c:v>
                </c:pt>
                <c:pt idx="33">
                  <c:v>622.5</c:v>
                </c:pt>
                <c:pt idx="34">
                  <c:v>1110</c:v>
                </c:pt>
                <c:pt idx="35">
                  <c:v>942</c:v>
                </c:pt>
                <c:pt idx="36">
                  <c:v>930</c:v>
                </c:pt>
                <c:pt idx="37">
                  <c:v>1053</c:v>
                </c:pt>
                <c:pt idx="38">
                  <c:v>951</c:v>
                </c:pt>
                <c:pt idx="39">
                  <c:v>1578</c:v>
                </c:pt>
                <c:pt idx="40">
                  <c:v>1770</c:v>
                </c:pt>
                <c:pt idx="41">
                  <c:v>1329</c:v>
                </c:pt>
                <c:pt idx="42">
                  <c:v>2742</c:v>
                </c:pt>
                <c:pt idx="43">
                  <c:v>1731</c:v>
                </c:pt>
                <c:pt idx="44">
                  <c:v>993</c:v>
                </c:pt>
                <c:pt idx="45">
                  <c:v>969</c:v>
                </c:pt>
                <c:pt idx="46">
                  <c:v>1272</c:v>
                </c:pt>
                <c:pt idx="47">
                  <c:v>1383</c:v>
                </c:pt>
                <c:pt idx="48">
                  <c:v>1617</c:v>
                </c:pt>
                <c:pt idx="49">
                  <c:v>5400</c:v>
                </c:pt>
                <c:pt idx="50">
                  <c:v>2400</c:v>
                </c:pt>
                <c:pt idx="51">
                  <c:v>2136</c:v>
                </c:pt>
                <c:pt idx="52">
                  <c:v>2184</c:v>
                </c:pt>
                <c:pt idx="53">
                  <c:v>5388</c:v>
                </c:pt>
                <c:pt idx="54">
                  <c:v>2154</c:v>
                </c:pt>
                <c:pt idx="55">
                  <c:v>1326</c:v>
                </c:pt>
                <c:pt idx="56">
                  <c:v>8040</c:v>
                </c:pt>
                <c:pt idx="57">
                  <c:v>5424</c:v>
                </c:pt>
                <c:pt idx="58">
                  <c:v>1989</c:v>
                </c:pt>
                <c:pt idx="59">
                  <c:v>1434</c:v>
                </c:pt>
                <c:pt idx="60">
                  <c:v>1977</c:v>
                </c:pt>
                <c:pt idx="61">
                  <c:v>1809</c:v>
                </c:pt>
                <c:pt idx="62">
                  <c:v>1833</c:v>
                </c:pt>
                <c:pt idx="63">
                  <c:v>6168</c:v>
                </c:pt>
                <c:pt idx="64">
                  <c:v>2817</c:v>
                </c:pt>
                <c:pt idx="65">
                  <c:v>3567</c:v>
                </c:pt>
                <c:pt idx="66">
                  <c:v>2550</c:v>
                </c:pt>
                <c:pt idx="67">
                  <c:v>2715</c:v>
                </c:pt>
                <c:pt idx="68">
                  <c:v>2556</c:v>
                </c:pt>
                <c:pt idx="69">
                  <c:v>4542</c:v>
                </c:pt>
                <c:pt idx="70">
                  <c:v>2772</c:v>
                </c:pt>
                <c:pt idx="71">
                  <c:v>2358</c:v>
                </c:pt>
                <c:pt idx="72">
                  <c:v>2475</c:v>
                </c:pt>
                <c:pt idx="73">
                  <c:v>2445</c:v>
                </c:pt>
                <c:pt idx="74">
                  <c:v>3225</c:v>
                </c:pt>
                <c:pt idx="75">
                  <c:v>3807</c:v>
                </c:pt>
                <c:pt idx="76">
                  <c:v>6111</c:v>
                </c:pt>
                <c:pt idx="77">
                  <c:v>3120</c:v>
                </c:pt>
                <c:pt idx="78">
                  <c:v>2484.2307692307695</c:v>
                </c:pt>
                <c:pt idx="79">
                  <c:v>3176</c:v>
                </c:pt>
                <c:pt idx="80">
                  <c:v>1866.8571428571429</c:v>
                </c:pt>
                <c:pt idx="81">
                  <c:v>1599</c:v>
                </c:pt>
                <c:pt idx="82">
                  <c:v>1704</c:v>
                </c:pt>
                <c:pt idx="83">
                  <c:v>732</c:v>
                </c:pt>
                <c:pt idx="84">
                  <c:v>963</c:v>
                </c:pt>
                <c:pt idx="85">
                  <c:v>651</c:v>
                </c:pt>
                <c:pt idx="86">
                  <c:v>873</c:v>
                </c:pt>
                <c:pt idx="87">
                  <c:v>699</c:v>
                </c:pt>
                <c:pt idx="88">
                  <c:v>243</c:v>
                </c:pt>
                <c:pt idx="89">
                  <c:v>1287</c:v>
                </c:pt>
                <c:pt idx="90">
                  <c:v>1308</c:v>
                </c:pt>
                <c:pt idx="91">
                  <c:v>909</c:v>
                </c:pt>
                <c:pt idx="92">
                  <c:v>564</c:v>
                </c:pt>
                <c:pt idx="93">
                  <c:v>718.5</c:v>
                </c:pt>
                <c:pt idx="94">
                  <c:v>469.5</c:v>
                </c:pt>
                <c:pt idx="95">
                  <c:v>474</c:v>
                </c:pt>
                <c:pt idx="96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25-44CF-8CF0-ADA185594DC5}"/>
            </c:ext>
          </c:extLst>
        </c:ser>
        <c:ser>
          <c:idx val="2"/>
          <c:order val="2"/>
          <c:tx>
            <c:v>RB Bin 3</c:v>
          </c:tx>
          <c:spPr>
            <a:solidFill>
              <a:srgbClr val="FFFF00"/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Summary'!$D$3:$D$100</c:f>
              <c:numCache>
                <c:formatCode>0</c:formatCode>
                <c:ptCount val="98"/>
                <c:pt idx="0">
                  <c:v>6</c:v>
                </c:pt>
                <c:pt idx="1">
                  <c:v>48</c:v>
                </c:pt>
                <c:pt idx="2">
                  <c:v>12</c:v>
                </c:pt>
                <c:pt idx="3">
                  <c:v>15</c:v>
                </c:pt>
                <c:pt idx="4">
                  <c:v>18</c:v>
                </c:pt>
                <c:pt idx="5">
                  <c:v>66</c:v>
                </c:pt>
                <c:pt idx="6">
                  <c:v>57</c:v>
                </c:pt>
                <c:pt idx="7">
                  <c:v>90</c:v>
                </c:pt>
                <c:pt idx="8">
                  <c:v>12</c:v>
                </c:pt>
                <c:pt idx="9">
                  <c:v>18</c:v>
                </c:pt>
                <c:pt idx="10">
                  <c:v>48</c:v>
                </c:pt>
                <c:pt idx="11">
                  <c:v>18</c:v>
                </c:pt>
                <c:pt idx="12">
                  <c:v>12</c:v>
                </c:pt>
                <c:pt idx="13">
                  <c:v>42</c:v>
                </c:pt>
                <c:pt idx="14">
                  <c:v>42</c:v>
                </c:pt>
                <c:pt idx="15">
                  <c:v>-6</c:v>
                </c:pt>
                <c:pt idx="16">
                  <c:v>30</c:v>
                </c:pt>
                <c:pt idx="17">
                  <c:v>48</c:v>
                </c:pt>
                <c:pt idx="18">
                  <c:v>66</c:v>
                </c:pt>
                <c:pt idx="19">
                  <c:v>60</c:v>
                </c:pt>
                <c:pt idx="20">
                  <c:v>0</c:v>
                </c:pt>
                <c:pt idx="21">
                  <c:v>24</c:v>
                </c:pt>
                <c:pt idx="22">
                  <c:v>24</c:v>
                </c:pt>
                <c:pt idx="23">
                  <c:v>6</c:v>
                </c:pt>
                <c:pt idx="24">
                  <c:v>-30</c:v>
                </c:pt>
                <c:pt idx="25">
                  <c:v>36</c:v>
                </c:pt>
                <c:pt idx="26">
                  <c:v>30</c:v>
                </c:pt>
                <c:pt idx="27">
                  <c:v>24</c:v>
                </c:pt>
                <c:pt idx="28">
                  <c:v>36</c:v>
                </c:pt>
                <c:pt idx="29">
                  <c:v>36</c:v>
                </c:pt>
                <c:pt idx="30">
                  <c:v>66</c:v>
                </c:pt>
                <c:pt idx="31">
                  <c:v>24</c:v>
                </c:pt>
                <c:pt idx="32">
                  <c:v>-6</c:v>
                </c:pt>
                <c:pt idx="33">
                  <c:v>54</c:v>
                </c:pt>
                <c:pt idx="34">
                  <c:v>30</c:v>
                </c:pt>
                <c:pt idx="35">
                  <c:v>36</c:v>
                </c:pt>
                <c:pt idx="36">
                  <c:v>24</c:v>
                </c:pt>
                <c:pt idx="37">
                  <c:v>30</c:v>
                </c:pt>
                <c:pt idx="38">
                  <c:v>66</c:v>
                </c:pt>
                <c:pt idx="39">
                  <c:v>114</c:v>
                </c:pt>
                <c:pt idx="40">
                  <c:v>48</c:v>
                </c:pt>
                <c:pt idx="41">
                  <c:v>156</c:v>
                </c:pt>
                <c:pt idx="42">
                  <c:v>252</c:v>
                </c:pt>
                <c:pt idx="43">
                  <c:v>102</c:v>
                </c:pt>
                <c:pt idx="44">
                  <c:v>48</c:v>
                </c:pt>
                <c:pt idx="45">
                  <c:v>42</c:v>
                </c:pt>
                <c:pt idx="46">
                  <c:v>-6</c:v>
                </c:pt>
                <c:pt idx="47">
                  <c:v>150</c:v>
                </c:pt>
                <c:pt idx="48">
                  <c:v>222</c:v>
                </c:pt>
                <c:pt idx="49">
                  <c:v>552</c:v>
                </c:pt>
                <c:pt idx="50">
                  <c:v>234</c:v>
                </c:pt>
                <c:pt idx="51">
                  <c:v>114</c:v>
                </c:pt>
                <c:pt idx="52">
                  <c:v>156</c:v>
                </c:pt>
                <c:pt idx="53">
                  <c:v>432</c:v>
                </c:pt>
                <c:pt idx="54">
                  <c:v>444</c:v>
                </c:pt>
                <c:pt idx="55">
                  <c:v>204</c:v>
                </c:pt>
                <c:pt idx="56">
                  <c:v>402</c:v>
                </c:pt>
                <c:pt idx="57">
                  <c:v>186</c:v>
                </c:pt>
                <c:pt idx="58">
                  <c:v>30</c:v>
                </c:pt>
                <c:pt idx="59">
                  <c:v>30</c:v>
                </c:pt>
                <c:pt idx="60">
                  <c:v>48</c:v>
                </c:pt>
                <c:pt idx="61">
                  <c:v>6</c:v>
                </c:pt>
                <c:pt idx="62">
                  <c:v>6</c:v>
                </c:pt>
                <c:pt idx="63">
                  <c:v>132</c:v>
                </c:pt>
                <c:pt idx="64">
                  <c:v>66</c:v>
                </c:pt>
                <c:pt idx="65">
                  <c:v>222</c:v>
                </c:pt>
                <c:pt idx="66">
                  <c:v>60</c:v>
                </c:pt>
                <c:pt idx="67">
                  <c:v>42</c:v>
                </c:pt>
                <c:pt idx="68">
                  <c:v>24</c:v>
                </c:pt>
                <c:pt idx="69">
                  <c:v>90</c:v>
                </c:pt>
                <c:pt idx="70">
                  <c:v>66</c:v>
                </c:pt>
                <c:pt idx="71">
                  <c:v>168</c:v>
                </c:pt>
                <c:pt idx="72">
                  <c:v>60</c:v>
                </c:pt>
                <c:pt idx="73">
                  <c:v>120</c:v>
                </c:pt>
                <c:pt idx="74">
                  <c:v>156</c:v>
                </c:pt>
                <c:pt idx="75">
                  <c:v>132</c:v>
                </c:pt>
                <c:pt idx="76">
                  <c:v>420</c:v>
                </c:pt>
                <c:pt idx="77">
                  <c:v>84</c:v>
                </c:pt>
                <c:pt idx="78">
                  <c:v>6</c:v>
                </c:pt>
                <c:pt idx="79">
                  <c:v>-132</c:v>
                </c:pt>
                <c:pt idx="80">
                  <c:v>129</c:v>
                </c:pt>
                <c:pt idx="81">
                  <c:v>24</c:v>
                </c:pt>
                <c:pt idx="82">
                  <c:v>-18</c:v>
                </c:pt>
                <c:pt idx="83">
                  <c:v>-72</c:v>
                </c:pt>
                <c:pt idx="84">
                  <c:v>-102</c:v>
                </c:pt>
                <c:pt idx="85">
                  <c:v>-72</c:v>
                </c:pt>
                <c:pt idx="86">
                  <c:v>0</c:v>
                </c:pt>
                <c:pt idx="87">
                  <c:v>-156</c:v>
                </c:pt>
                <c:pt idx="88">
                  <c:v>-168</c:v>
                </c:pt>
                <c:pt idx="89">
                  <c:v>-48</c:v>
                </c:pt>
                <c:pt idx="90">
                  <c:v>-114</c:v>
                </c:pt>
                <c:pt idx="91">
                  <c:v>-72</c:v>
                </c:pt>
                <c:pt idx="92">
                  <c:v>-12</c:v>
                </c:pt>
                <c:pt idx="93">
                  <c:v>-72</c:v>
                </c:pt>
                <c:pt idx="94">
                  <c:v>-42</c:v>
                </c:pt>
                <c:pt idx="95">
                  <c:v>-60</c:v>
                </c:pt>
                <c:pt idx="96">
                  <c:v>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25-44CF-8CF0-ADA185594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219200"/>
        <c:axId val="127220736"/>
      </c:barChart>
      <c:dateAx>
        <c:axId val="127219200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27220736"/>
        <c:crosses val="autoZero"/>
        <c:auto val="0"/>
        <c:lblOffset val="100"/>
        <c:baseTimeUnit val="days"/>
        <c:majorUnit val="3"/>
        <c:majorTimeUnit val="days"/>
        <c:minorUnit val="1"/>
        <c:minorTimeUnit val="days"/>
      </c:dateAx>
      <c:valAx>
        <c:axId val="127220736"/>
        <c:scaling>
          <c:orientation val="minMax"/>
          <c:min val="0"/>
        </c:scaling>
        <c:delete val="0"/>
        <c:axPos val="l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127219200"/>
        <c:crossesAt val="41822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 alignWithMargins="0"/>
    <c:pageMargins b="1" l="0.75" r="0.75" t="1" header="0.5" footer="0.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r>
              <a:rPr lang="en-CA"/>
              <a:t>Daily Passage</a:t>
            </a:r>
            <a:r>
              <a:rPr lang="en-CA" baseline="0"/>
              <a:t> by Species</a:t>
            </a:r>
            <a:endParaRPr lang="en-CA"/>
          </a:p>
        </c:rich>
      </c:tx>
      <c:layout>
        <c:manualLayout>
          <c:xMode val="edge"/>
          <c:yMode val="edge"/>
          <c:x val="0.41041710411198601"/>
          <c:y val="3.19410319410319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0403980752405948E-2"/>
          <c:y val="0.12776412776412777"/>
          <c:w val="0.91076487314085741"/>
          <c:h val="0.72481572481572487"/>
        </c:manualLayout>
      </c:layout>
      <c:barChart>
        <c:barDir val="col"/>
        <c:grouping val="stacked"/>
        <c:varyColors val="0"/>
        <c:ser>
          <c:idx val="19"/>
          <c:order val="0"/>
          <c:tx>
            <c:strRef>
              <c:f>'Overall Summary'!$AD$1</c:f>
              <c:strCache>
                <c:ptCount val="1"/>
                <c:pt idx="0">
                  <c:v>Daily Sockeye</c:v>
                </c:pt>
              </c:strCache>
            </c:strRef>
          </c:tx>
          <c:spPr>
            <a:solidFill>
              <a:srgbClr val="D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Summary'!$AD$2:$AD$100</c:f>
              <c:numCache>
                <c:formatCode>0</c:formatCode>
                <c:ptCount val="99"/>
                <c:pt idx="1">
                  <c:v>0</c:v>
                </c:pt>
                <c:pt idx="2">
                  <c:v>1011</c:v>
                </c:pt>
                <c:pt idx="3">
                  <c:v>847.125</c:v>
                </c:pt>
                <c:pt idx="4">
                  <c:v>1725.5</c:v>
                </c:pt>
                <c:pt idx="5">
                  <c:v>1860</c:v>
                </c:pt>
                <c:pt idx="6">
                  <c:v>2940.5454545454545</c:v>
                </c:pt>
                <c:pt idx="7">
                  <c:v>2845.090909090909</c:v>
                </c:pt>
                <c:pt idx="8">
                  <c:v>1255.9487179487178</c:v>
                </c:pt>
                <c:pt idx="9">
                  <c:v>1715.25</c:v>
                </c:pt>
                <c:pt idx="10">
                  <c:v>2253</c:v>
                </c:pt>
                <c:pt idx="11">
                  <c:v>3372</c:v>
                </c:pt>
                <c:pt idx="12">
                  <c:v>4077.8571428571431</c:v>
                </c:pt>
                <c:pt idx="13">
                  <c:v>4082.3999999999996</c:v>
                </c:pt>
                <c:pt idx="14">
                  <c:v>4776.545454545455</c:v>
                </c:pt>
                <c:pt idx="15">
                  <c:v>3764.727272727273</c:v>
                </c:pt>
                <c:pt idx="16">
                  <c:v>4754.3571428571431</c:v>
                </c:pt>
                <c:pt idx="17">
                  <c:v>3244.5</c:v>
                </c:pt>
                <c:pt idx="18">
                  <c:v>5724</c:v>
                </c:pt>
                <c:pt idx="19">
                  <c:v>6008.727272727273</c:v>
                </c:pt>
                <c:pt idx="20">
                  <c:v>7527.6923076923085</c:v>
                </c:pt>
                <c:pt idx="21">
                  <c:v>7162.1875</c:v>
                </c:pt>
                <c:pt idx="22">
                  <c:v>4652.181818181818</c:v>
                </c:pt>
                <c:pt idx="23">
                  <c:v>7053.6</c:v>
                </c:pt>
                <c:pt idx="24">
                  <c:v>8566.4482758620688</c:v>
                </c:pt>
                <c:pt idx="25">
                  <c:v>9078.75</c:v>
                </c:pt>
                <c:pt idx="26">
                  <c:v>9408</c:v>
                </c:pt>
                <c:pt idx="27">
                  <c:v>8443.636363636364</c:v>
                </c:pt>
                <c:pt idx="28">
                  <c:v>6520.7142857142862</c:v>
                </c:pt>
                <c:pt idx="29">
                  <c:v>6965.2</c:v>
                </c:pt>
                <c:pt idx="30">
                  <c:v>5396.4705882352946</c:v>
                </c:pt>
                <c:pt idx="31">
                  <c:v>6890.4000000000005</c:v>
                </c:pt>
                <c:pt idx="32">
                  <c:v>8066.5263157894733</c:v>
                </c:pt>
                <c:pt idx="33">
                  <c:v>8833.8461538461543</c:v>
                </c:pt>
                <c:pt idx="34">
                  <c:v>9597</c:v>
                </c:pt>
                <c:pt idx="35">
                  <c:v>9295.9655172413804</c:v>
                </c:pt>
                <c:pt idx="36">
                  <c:v>12072.5</c:v>
                </c:pt>
                <c:pt idx="37">
                  <c:v>14371.875</c:v>
                </c:pt>
                <c:pt idx="38">
                  <c:v>16577.10144927536</c:v>
                </c:pt>
                <c:pt idx="39">
                  <c:v>21431.474999999999</c:v>
                </c:pt>
                <c:pt idx="40">
                  <c:v>21270.681818181816</c:v>
                </c:pt>
                <c:pt idx="41">
                  <c:v>20706</c:v>
                </c:pt>
                <c:pt idx="42">
                  <c:v>11410.6875</c:v>
                </c:pt>
                <c:pt idx="43">
                  <c:v>18568.8</c:v>
                </c:pt>
                <c:pt idx="44">
                  <c:v>29195.227272727276</c:v>
                </c:pt>
                <c:pt idx="45">
                  <c:v>31259.947368421053</c:v>
                </c:pt>
                <c:pt idx="46">
                  <c:v>29702.222222222219</c:v>
                </c:pt>
                <c:pt idx="47">
                  <c:v>26791.388888888887</c:v>
                </c:pt>
                <c:pt idx="48">
                  <c:v>22448.571428571428</c:v>
                </c:pt>
                <c:pt idx="49">
                  <c:v>29315.304347826088</c:v>
                </c:pt>
                <c:pt idx="50">
                  <c:v>26535.348837209302</c:v>
                </c:pt>
                <c:pt idx="51">
                  <c:v>56227.5</c:v>
                </c:pt>
                <c:pt idx="52">
                  <c:v>64943.557377049183</c:v>
                </c:pt>
                <c:pt idx="53">
                  <c:v>49101.962264150949</c:v>
                </c:pt>
                <c:pt idx="54">
                  <c:v>45533.217391304344</c:v>
                </c:pt>
                <c:pt idx="55">
                  <c:v>41639.8125</c:v>
                </c:pt>
                <c:pt idx="56">
                  <c:v>52053.098360655735</c:v>
                </c:pt>
                <c:pt idx="57">
                  <c:v>72570.024390243911</c:v>
                </c:pt>
                <c:pt idx="58">
                  <c:v>43040.490291262133</c:v>
                </c:pt>
                <c:pt idx="59">
                  <c:v>35136.36363636364</c:v>
                </c:pt>
                <c:pt idx="60">
                  <c:v>24021.551724137931</c:v>
                </c:pt>
                <c:pt idx="61">
                  <c:v>9273.6263736263736</c:v>
                </c:pt>
                <c:pt idx="62">
                  <c:v>31506.280000000002</c:v>
                </c:pt>
                <c:pt idx="63">
                  <c:v>17222.27027027027</c:v>
                </c:pt>
                <c:pt idx="64">
                  <c:v>14200.829268292684</c:v>
                </c:pt>
                <c:pt idx="65">
                  <c:v>8702.6666666666661</c:v>
                </c:pt>
                <c:pt idx="66">
                  <c:v>30427.653671899996</c:v>
                </c:pt>
                <c:pt idx="67">
                  <c:v>78909.328767123283</c:v>
                </c:pt>
                <c:pt idx="68">
                  <c:v>49293.472222222219</c:v>
                </c:pt>
                <c:pt idx="69">
                  <c:v>66019.034482758623</c:v>
                </c:pt>
                <c:pt idx="70">
                  <c:v>33021.818181818184</c:v>
                </c:pt>
                <c:pt idx="71">
                  <c:v>7871.8217821782182</c:v>
                </c:pt>
                <c:pt idx="72">
                  <c:v>13941.226415094339</c:v>
                </c:pt>
                <c:pt idx="73">
                  <c:v>42454.576271186437</c:v>
                </c:pt>
                <c:pt idx="74">
                  <c:v>33822.162162162167</c:v>
                </c:pt>
                <c:pt idx="75">
                  <c:v>21438.367346938776</c:v>
                </c:pt>
                <c:pt idx="76">
                  <c:v>14123.550000000001</c:v>
                </c:pt>
                <c:pt idx="77">
                  <c:v>0</c:v>
                </c:pt>
                <c:pt idx="78">
                  <c:v>28007.684210526313</c:v>
                </c:pt>
                <c:pt idx="79">
                  <c:v>0</c:v>
                </c:pt>
                <c:pt idx="80">
                  <c:v>27531.090909090908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2129.7272727272725</c:v>
                </c:pt>
                <c:pt idx="85">
                  <c:v>16446.5</c:v>
                </c:pt>
                <c:pt idx="86">
                  <c:v>6986.88</c:v>
                </c:pt>
                <c:pt idx="87">
                  <c:v>11572.888888888891</c:v>
                </c:pt>
                <c:pt idx="88">
                  <c:v>10323.888888888889</c:v>
                </c:pt>
                <c:pt idx="89">
                  <c:v>17662.26923076923</c:v>
                </c:pt>
                <c:pt idx="90">
                  <c:v>0</c:v>
                </c:pt>
                <c:pt idx="91">
                  <c:v>7373.25</c:v>
                </c:pt>
                <c:pt idx="92">
                  <c:v>7887.75</c:v>
                </c:pt>
                <c:pt idx="93">
                  <c:v>25347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5-49A9-94C3-7883D075060B}"/>
            </c:ext>
          </c:extLst>
        </c:ser>
        <c:ser>
          <c:idx val="0"/>
          <c:order val="1"/>
          <c:tx>
            <c:strRef>
              <c:f>'Overall Summary'!$AE$1</c:f>
              <c:strCache>
                <c:ptCount val="1"/>
                <c:pt idx="0">
                  <c:v>Daily Chinook Adults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Summary'!$AE$2:$AE$100</c:f>
              <c:numCache>
                <c:formatCode>0</c:formatCode>
                <c:ptCount val="99"/>
                <c:pt idx="1">
                  <c:v>2094</c:v>
                </c:pt>
                <c:pt idx="2">
                  <c:v>2022</c:v>
                </c:pt>
                <c:pt idx="3">
                  <c:v>1411.875</c:v>
                </c:pt>
                <c:pt idx="4">
                  <c:v>986</c:v>
                </c:pt>
                <c:pt idx="5">
                  <c:v>930</c:v>
                </c:pt>
                <c:pt idx="6">
                  <c:v>653.4545454545455</c:v>
                </c:pt>
                <c:pt idx="7">
                  <c:v>1066.9090909090908</c:v>
                </c:pt>
                <c:pt idx="8">
                  <c:v>2093.2478632478633</c:v>
                </c:pt>
                <c:pt idx="9">
                  <c:v>1715.25</c:v>
                </c:pt>
                <c:pt idx="10">
                  <c:v>2253</c:v>
                </c:pt>
                <c:pt idx="11">
                  <c:v>1686</c:v>
                </c:pt>
                <c:pt idx="12">
                  <c:v>1631.1428571428571</c:v>
                </c:pt>
                <c:pt idx="13">
                  <c:v>1749.6</c:v>
                </c:pt>
                <c:pt idx="14">
                  <c:v>1061.4545454545455</c:v>
                </c:pt>
                <c:pt idx="15">
                  <c:v>1411.7727272727273</c:v>
                </c:pt>
                <c:pt idx="16">
                  <c:v>1296.6428571428571</c:v>
                </c:pt>
                <c:pt idx="17">
                  <c:v>3244.5</c:v>
                </c:pt>
                <c:pt idx="18">
                  <c:v>0</c:v>
                </c:pt>
                <c:pt idx="19">
                  <c:v>1335.2727272727273</c:v>
                </c:pt>
                <c:pt idx="20">
                  <c:v>2258.3076923076924</c:v>
                </c:pt>
                <c:pt idx="21">
                  <c:v>2387.3958333333335</c:v>
                </c:pt>
                <c:pt idx="22">
                  <c:v>2326.090909090909</c:v>
                </c:pt>
                <c:pt idx="23">
                  <c:v>1763.4</c:v>
                </c:pt>
                <c:pt idx="24">
                  <c:v>634.55172413793105</c:v>
                </c:pt>
                <c:pt idx="25">
                  <c:v>2421</c:v>
                </c:pt>
                <c:pt idx="26">
                  <c:v>2352</c:v>
                </c:pt>
                <c:pt idx="27">
                  <c:v>1876.3636363636365</c:v>
                </c:pt>
                <c:pt idx="28">
                  <c:v>2608.2857142857142</c:v>
                </c:pt>
                <c:pt idx="29">
                  <c:v>2532.8000000000002</c:v>
                </c:pt>
                <c:pt idx="30">
                  <c:v>2943.5294117647059</c:v>
                </c:pt>
                <c:pt idx="31">
                  <c:v>1722.6000000000001</c:v>
                </c:pt>
                <c:pt idx="32">
                  <c:v>1512.4736842105262</c:v>
                </c:pt>
                <c:pt idx="33">
                  <c:v>2650.1538461538462</c:v>
                </c:pt>
                <c:pt idx="34">
                  <c:v>2056.5</c:v>
                </c:pt>
                <c:pt idx="35">
                  <c:v>2020.8620689655174</c:v>
                </c:pt>
                <c:pt idx="36">
                  <c:v>2414.5</c:v>
                </c:pt>
                <c:pt idx="37">
                  <c:v>2053.125</c:v>
                </c:pt>
                <c:pt idx="38">
                  <c:v>2486.565217391304</c:v>
                </c:pt>
                <c:pt idx="39">
                  <c:v>2521.3500000000004</c:v>
                </c:pt>
                <c:pt idx="40">
                  <c:v>9926.318181818182</c:v>
                </c:pt>
                <c:pt idx="41">
                  <c:v>7308</c:v>
                </c:pt>
                <c:pt idx="42">
                  <c:v>6606.1875</c:v>
                </c:pt>
                <c:pt idx="43">
                  <c:v>3094.8</c:v>
                </c:pt>
                <c:pt idx="44">
                  <c:v>4379.284090909091</c:v>
                </c:pt>
                <c:pt idx="45">
                  <c:v>5985.9473684210525</c:v>
                </c:pt>
                <c:pt idx="46">
                  <c:v>10395.777777777777</c:v>
                </c:pt>
                <c:pt idx="47">
                  <c:v>6230.5555555555557</c:v>
                </c:pt>
                <c:pt idx="48">
                  <c:v>7857</c:v>
                </c:pt>
                <c:pt idx="49">
                  <c:v>3478.0869565217395</c:v>
                </c:pt>
                <c:pt idx="50">
                  <c:v>5307.0697674418607</c:v>
                </c:pt>
                <c:pt idx="51">
                  <c:v>3213</c:v>
                </c:pt>
                <c:pt idx="52">
                  <c:v>3418.0819672131147</c:v>
                </c:pt>
                <c:pt idx="53">
                  <c:v>4676.3773584905657</c:v>
                </c:pt>
                <c:pt idx="54">
                  <c:v>12331.913043478262</c:v>
                </c:pt>
                <c:pt idx="55">
                  <c:v>11356.3125</c:v>
                </c:pt>
                <c:pt idx="56">
                  <c:v>43078.426229508194</c:v>
                </c:pt>
                <c:pt idx="57">
                  <c:v>27526.560975609755</c:v>
                </c:pt>
                <c:pt idx="58">
                  <c:v>46228.674757281551</c:v>
                </c:pt>
                <c:pt idx="59">
                  <c:v>36893.181818181816</c:v>
                </c:pt>
                <c:pt idx="60">
                  <c:v>16334.655172413793</c:v>
                </c:pt>
                <c:pt idx="61">
                  <c:v>13910.43956043956</c:v>
                </c:pt>
                <c:pt idx="62">
                  <c:v>21812.04</c:v>
                </c:pt>
                <c:pt idx="63">
                  <c:v>34444.54054054054</c:v>
                </c:pt>
                <c:pt idx="64">
                  <c:v>14200.829268292684</c:v>
                </c:pt>
                <c:pt idx="65">
                  <c:v>39162</c:v>
                </c:pt>
                <c:pt idx="66">
                  <c:v>30427.653671899996</c:v>
                </c:pt>
                <c:pt idx="67">
                  <c:v>71735.753424657523</c:v>
                </c:pt>
                <c:pt idx="68">
                  <c:v>118304.33333333333</c:v>
                </c:pt>
                <c:pt idx="69">
                  <c:v>99028.551724137928</c:v>
                </c:pt>
                <c:pt idx="70">
                  <c:v>53660.454545454544</c:v>
                </c:pt>
                <c:pt idx="71">
                  <c:v>9839.7772277227723</c:v>
                </c:pt>
                <c:pt idx="72">
                  <c:v>17924.433962264149</c:v>
                </c:pt>
                <c:pt idx="73">
                  <c:v>38209.118644067799</c:v>
                </c:pt>
                <c:pt idx="74">
                  <c:v>33822.162162162167</c:v>
                </c:pt>
                <c:pt idx="75">
                  <c:v>4287.6734693877552</c:v>
                </c:pt>
                <c:pt idx="76">
                  <c:v>0</c:v>
                </c:pt>
                <c:pt idx="77">
                  <c:v>17336.204081632652</c:v>
                </c:pt>
                <c:pt idx="78">
                  <c:v>14003.842105263157</c:v>
                </c:pt>
                <c:pt idx="79">
                  <c:v>14190.248520710058</c:v>
                </c:pt>
                <c:pt idx="80">
                  <c:v>0</c:v>
                </c:pt>
                <c:pt idx="81">
                  <c:v>51269.714285714275</c:v>
                </c:pt>
                <c:pt idx="82">
                  <c:v>0</c:v>
                </c:pt>
                <c:pt idx="83">
                  <c:v>0</c:v>
                </c:pt>
                <c:pt idx="84">
                  <c:v>2129.7272727272725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19668</c:v>
                </c:pt>
                <c:pt idx="95">
                  <c:v>18429</c:v>
                </c:pt>
                <c:pt idx="96">
                  <c:v>14122.5</c:v>
                </c:pt>
                <c:pt idx="97">
                  <c:v>1569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F-43CB-BE87-4CE7E069202A}"/>
            </c:ext>
          </c:extLst>
        </c:ser>
        <c:ser>
          <c:idx val="20"/>
          <c:order val="2"/>
          <c:tx>
            <c:strRef>
              <c:f>'Overall Summary'!$AF$1</c:f>
              <c:strCache>
                <c:ptCount val="1"/>
                <c:pt idx="0">
                  <c:v>Daily Chinook Jacks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Summary'!$AF$2:$AF$100</c:f>
              <c:numCache>
                <c:formatCode>0</c:formatCode>
                <c:ptCount val="9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418.64957264957263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1550.7272727272727</c:v>
                </c:pt>
                <c:pt idx="23">
                  <c:v>0</c:v>
                </c:pt>
                <c:pt idx="24">
                  <c:v>0</c:v>
                </c:pt>
                <c:pt idx="25">
                  <c:v>605.25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404.17241379310343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1260.6750000000002</c:v>
                </c:pt>
                <c:pt idx="40">
                  <c:v>0</c:v>
                </c:pt>
                <c:pt idx="41">
                  <c:v>0</c:v>
                </c:pt>
                <c:pt idx="42">
                  <c:v>1201.125</c:v>
                </c:pt>
                <c:pt idx="43">
                  <c:v>1547.4</c:v>
                </c:pt>
                <c:pt idx="44">
                  <c:v>1459.7613636363635</c:v>
                </c:pt>
                <c:pt idx="45">
                  <c:v>665.10526315789468</c:v>
                </c:pt>
                <c:pt idx="46">
                  <c:v>0</c:v>
                </c:pt>
                <c:pt idx="47">
                  <c:v>0</c:v>
                </c:pt>
                <c:pt idx="48">
                  <c:v>1122.4285714285713</c:v>
                </c:pt>
                <c:pt idx="49">
                  <c:v>496.86956521739131</c:v>
                </c:pt>
                <c:pt idx="50">
                  <c:v>4422.5581395348836</c:v>
                </c:pt>
                <c:pt idx="51">
                  <c:v>0</c:v>
                </c:pt>
                <c:pt idx="52">
                  <c:v>1139.360655737705</c:v>
                </c:pt>
                <c:pt idx="53">
                  <c:v>1169.0943396226414</c:v>
                </c:pt>
                <c:pt idx="54">
                  <c:v>1897.2173913043478</c:v>
                </c:pt>
                <c:pt idx="55">
                  <c:v>0</c:v>
                </c:pt>
                <c:pt idx="56">
                  <c:v>1794.9344262295083</c:v>
                </c:pt>
                <c:pt idx="57">
                  <c:v>2502.4146341463415</c:v>
                </c:pt>
                <c:pt idx="58">
                  <c:v>3188.1844660194174</c:v>
                </c:pt>
                <c:pt idx="59">
                  <c:v>5270.454545454546</c:v>
                </c:pt>
                <c:pt idx="60">
                  <c:v>1921.7241379310344</c:v>
                </c:pt>
                <c:pt idx="61">
                  <c:v>0</c:v>
                </c:pt>
                <c:pt idx="62">
                  <c:v>2423.56</c:v>
                </c:pt>
                <c:pt idx="63">
                  <c:v>0</c:v>
                </c:pt>
                <c:pt idx="64">
                  <c:v>7100.414634146342</c:v>
                </c:pt>
                <c:pt idx="65">
                  <c:v>8702.6666666666661</c:v>
                </c:pt>
                <c:pt idx="66">
                  <c:v>0</c:v>
                </c:pt>
                <c:pt idx="67">
                  <c:v>0</c:v>
                </c:pt>
                <c:pt idx="68">
                  <c:v>9858.6944444444434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6764.4324324324325</c:v>
                </c:pt>
                <c:pt idx="75">
                  <c:v>4287.6734693877552</c:v>
                </c:pt>
                <c:pt idx="76">
                  <c:v>0</c:v>
                </c:pt>
                <c:pt idx="77">
                  <c:v>5778.7346938775509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5-49A9-94C3-7883D075060B}"/>
            </c:ext>
          </c:extLst>
        </c:ser>
        <c:ser>
          <c:idx val="21"/>
          <c:order val="3"/>
          <c:tx>
            <c:strRef>
              <c:f>'Overall Summary'!$AG$1</c:f>
              <c:strCache>
                <c:ptCount val="1"/>
                <c:pt idx="0">
                  <c:v>Daily Coho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Summary'!$AG$2:$AG$100</c:f>
              <c:numCache>
                <c:formatCode>0</c:formatCode>
                <c:ptCount val="9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3550.207317073171</c:v>
                </c:pt>
                <c:pt idx="65">
                  <c:v>0</c:v>
                </c:pt>
                <c:pt idx="66">
                  <c:v>12171.061468759999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4127.727272727273</c:v>
                </c:pt>
                <c:pt idx="71">
                  <c:v>3935.9108910891091</c:v>
                </c:pt>
                <c:pt idx="72">
                  <c:v>5974.8113207547167</c:v>
                </c:pt>
                <c:pt idx="73">
                  <c:v>16981.830508474577</c:v>
                </c:pt>
                <c:pt idx="74">
                  <c:v>20293.297297297297</c:v>
                </c:pt>
                <c:pt idx="75">
                  <c:v>0</c:v>
                </c:pt>
                <c:pt idx="76">
                  <c:v>7061.7750000000005</c:v>
                </c:pt>
                <c:pt idx="77">
                  <c:v>5778.7346938775509</c:v>
                </c:pt>
                <c:pt idx="78">
                  <c:v>0</c:v>
                </c:pt>
                <c:pt idx="79">
                  <c:v>14190.248520710058</c:v>
                </c:pt>
                <c:pt idx="80">
                  <c:v>27531.090909090908</c:v>
                </c:pt>
                <c:pt idx="81">
                  <c:v>51269.714285714275</c:v>
                </c:pt>
                <c:pt idx="82">
                  <c:v>0</c:v>
                </c:pt>
                <c:pt idx="83">
                  <c:v>78831</c:v>
                </c:pt>
                <c:pt idx="84">
                  <c:v>21297.272727272728</c:v>
                </c:pt>
                <c:pt idx="85">
                  <c:v>0</c:v>
                </c:pt>
                <c:pt idx="86">
                  <c:v>13973.76</c:v>
                </c:pt>
                <c:pt idx="87">
                  <c:v>0</c:v>
                </c:pt>
                <c:pt idx="88">
                  <c:v>15485.833333333332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5-49A9-94C3-7883D075060B}"/>
            </c:ext>
          </c:extLst>
        </c:ser>
        <c:ser>
          <c:idx val="22"/>
          <c:order val="4"/>
          <c:tx>
            <c:strRef>
              <c:f>'Overall Summary'!$AH$1</c:f>
              <c:strCache>
                <c:ptCount val="1"/>
                <c:pt idx="0">
                  <c:v>Daily Pink</c:v>
                </c:pt>
              </c:strCache>
            </c:strRef>
          </c:tx>
          <c:spPr>
            <a:solidFill>
              <a:srgbClr val="0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Summary'!$AH$2:$AH$100</c:f>
              <c:numCache>
                <c:formatCode>0</c:formatCode>
                <c:ptCount val="9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623.05555555555554</c:v>
                </c:pt>
                <c:pt idx="48">
                  <c:v>0</c:v>
                </c:pt>
                <c:pt idx="49">
                  <c:v>993.73913043478262</c:v>
                </c:pt>
                <c:pt idx="50">
                  <c:v>1769.0232558139535</c:v>
                </c:pt>
                <c:pt idx="51">
                  <c:v>1606.5</c:v>
                </c:pt>
                <c:pt idx="52">
                  <c:v>0</c:v>
                </c:pt>
                <c:pt idx="53">
                  <c:v>7014.566037735849</c:v>
                </c:pt>
                <c:pt idx="54">
                  <c:v>5691.652173913043</c:v>
                </c:pt>
                <c:pt idx="55">
                  <c:v>7570.875</c:v>
                </c:pt>
                <c:pt idx="56">
                  <c:v>12564.540983606557</c:v>
                </c:pt>
                <c:pt idx="57">
                  <c:v>51299.5</c:v>
                </c:pt>
                <c:pt idx="58">
                  <c:v>71734.150485436883</c:v>
                </c:pt>
                <c:pt idx="59">
                  <c:v>38650</c:v>
                </c:pt>
                <c:pt idx="60">
                  <c:v>41317.068965517239</c:v>
                </c:pt>
                <c:pt idx="61">
                  <c:v>61205.934065934067</c:v>
                </c:pt>
                <c:pt idx="62">
                  <c:v>126025.12000000001</c:v>
                </c:pt>
                <c:pt idx="63">
                  <c:v>266945.18918918917</c:v>
                </c:pt>
                <c:pt idx="64">
                  <c:v>252064.71951219512</c:v>
                </c:pt>
                <c:pt idx="65">
                  <c:v>174053.33333333331</c:v>
                </c:pt>
                <c:pt idx="66">
                  <c:v>328618.65965651994</c:v>
                </c:pt>
                <c:pt idx="67">
                  <c:v>373025.91780821915</c:v>
                </c:pt>
                <c:pt idx="68">
                  <c:v>354913</c:v>
                </c:pt>
                <c:pt idx="69">
                  <c:v>313590.41379310342</c:v>
                </c:pt>
                <c:pt idx="70">
                  <c:v>181620</c:v>
                </c:pt>
                <c:pt idx="71">
                  <c:v>177115.99009900991</c:v>
                </c:pt>
                <c:pt idx="72">
                  <c:v>173269.52830188681</c:v>
                </c:pt>
                <c:pt idx="73">
                  <c:v>152836.4745762712</c:v>
                </c:pt>
                <c:pt idx="74">
                  <c:v>155581.94594594595</c:v>
                </c:pt>
                <c:pt idx="75">
                  <c:v>180082.28571428571</c:v>
                </c:pt>
                <c:pt idx="76">
                  <c:v>261285.67500000002</c:v>
                </c:pt>
                <c:pt idx="77">
                  <c:v>254264.32653061225</c:v>
                </c:pt>
                <c:pt idx="78">
                  <c:v>224061.4736842105</c:v>
                </c:pt>
                <c:pt idx="79">
                  <c:v>156092.73372781064</c:v>
                </c:pt>
                <c:pt idx="80">
                  <c:v>96358.818181818177</c:v>
                </c:pt>
                <c:pt idx="81">
                  <c:v>51269.714285714275</c:v>
                </c:pt>
                <c:pt idx="82">
                  <c:v>164541</c:v>
                </c:pt>
                <c:pt idx="83">
                  <c:v>78831</c:v>
                </c:pt>
                <c:pt idx="84">
                  <c:v>91578.272727272735</c:v>
                </c:pt>
                <c:pt idx="85">
                  <c:v>82232.5</c:v>
                </c:pt>
                <c:pt idx="86">
                  <c:v>66375.360000000001</c:v>
                </c:pt>
                <c:pt idx="87">
                  <c:v>57864.444444444453</c:v>
                </c:pt>
                <c:pt idx="88">
                  <c:v>20647.777777777777</c:v>
                </c:pt>
                <c:pt idx="89">
                  <c:v>17662.26923076923</c:v>
                </c:pt>
                <c:pt idx="90">
                  <c:v>33528</c:v>
                </c:pt>
                <c:pt idx="91">
                  <c:v>22119.75</c:v>
                </c:pt>
                <c:pt idx="92">
                  <c:v>23663.25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5-49A9-94C3-7883D075060B}"/>
            </c:ext>
          </c:extLst>
        </c:ser>
        <c:ser>
          <c:idx val="1"/>
          <c:order val="5"/>
          <c:tx>
            <c:strRef>
              <c:f>'Overall Summary'!$AI$1</c:f>
              <c:strCache>
                <c:ptCount val="1"/>
                <c:pt idx="0">
                  <c:v>Daily Chum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Summary'!$AI$2:$AI$100</c:f>
              <c:numCache>
                <c:formatCode>0</c:formatCode>
                <c:ptCount val="9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5-49A9-94C3-7883D075060B}"/>
            </c:ext>
          </c:extLst>
        </c:ser>
        <c:ser>
          <c:idx val="2"/>
          <c:order val="6"/>
          <c:tx>
            <c:strRef>
              <c:f>'Overall Summary'!$AJ$1</c:f>
              <c:strCache>
                <c:ptCount val="1"/>
                <c:pt idx="0">
                  <c:v>Daily Steelhead</c:v>
                </c:pt>
              </c:strCache>
            </c:strRef>
          </c:tx>
          <c:invertIfNegative val="0"/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Summary'!$AJ$2:$AJ$100</c:f>
              <c:numCache>
                <c:formatCode>0</c:formatCode>
                <c:ptCount val="9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4351.333333333333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E8-4152-AAFE-B19048649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278080"/>
        <c:axId val="127283968"/>
      </c:barChart>
      <c:dateAx>
        <c:axId val="127278080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7283968"/>
        <c:crosses val="autoZero"/>
        <c:auto val="1"/>
        <c:lblOffset val="100"/>
        <c:baseTimeUnit val="days"/>
        <c:majorUnit val="10"/>
        <c:majorTimeUnit val="days"/>
        <c:minorUnit val="1"/>
        <c:minorTimeUnit val="days"/>
      </c:dateAx>
      <c:valAx>
        <c:axId val="127283968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727808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3020855205599298"/>
          <c:y val="0.92733905452829635"/>
          <c:w val="0.66979147876531253"/>
          <c:h val="6.2359049381122453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FFFFFF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FFFFFF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22"/>
          <c:order val="0"/>
          <c:tx>
            <c:v>Coho</c:v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Summary'!$Z$3:$Z$100</c:f>
              <c:numCache>
                <c:formatCode>0.00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1.2195121951219513E-2</c:v>
                </c:pt>
                <c:pt idx="64">
                  <c:v>0</c:v>
                </c:pt>
                <c:pt idx="65">
                  <c:v>3.0303030303030304E-2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1.5151515151515152E-2</c:v>
                </c:pt>
                <c:pt idx="70">
                  <c:v>1.9801980198019802E-2</c:v>
                </c:pt>
                <c:pt idx="71">
                  <c:v>2.8301886792452831E-2</c:v>
                </c:pt>
                <c:pt idx="72">
                  <c:v>6.7796610169491525E-2</c:v>
                </c:pt>
                <c:pt idx="73">
                  <c:v>8.1081081081081086E-2</c:v>
                </c:pt>
                <c:pt idx="74">
                  <c:v>0</c:v>
                </c:pt>
                <c:pt idx="75">
                  <c:v>2.5000000000000001E-2</c:v>
                </c:pt>
                <c:pt idx="76">
                  <c:v>2.0408163265306121E-2</c:v>
                </c:pt>
                <c:pt idx="77">
                  <c:v>0</c:v>
                </c:pt>
                <c:pt idx="78">
                  <c:v>7.6923076923076927E-2</c:v>
                </c:pt>
                <c:pt idx="79">
                  <c:v>0.18181818181818182</c:v>
                </c:pt>
                <c:pt idx="80">
                  <c:v>0.33333333333333331</c:v>
                </c:pt>
                <c:pt idx="81">
                  <c:v>0</c:v>
                </c:pt>
                <c:pt idx="82">
                  <c:v>0.5</c:v>
                </c:pt>
                <c:pt idx="83">
                  <c:v>0.18181818181818182</c:v>
                </c:pt>
                <c:pt idx="84">
                  <c:v>0</c:v>
                </c:pt>
                <c:pt idx="85">
                  <c:v>0.16</c:v>
                </c:pt>
                <c:pt idx="86">
                  <c:v>0</c:v>
                </c:pt>
                <c:pt idx="87">
                  <c:v>0.33333333333333331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8-47DB-BFCE-79457E96CE5D}"/>
            </c:ext>
          </c:extLst>
        </c:ser>
        <c:ser>
          <c:idx val="21"/>
          <c:order val="1"/>
          <c:tx>
            <c:v>Chinook Jacks</c:v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Summary'!$Y$3:$Y$100</c:f>
              <c:numCache>
                <c:formatCode>0.00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0.1111111111111111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0.18181818181818182</c:v>
                </c:pt>
                <c:pt idx="22">
                  <c:v>0</c:v>
                </c:pt>
                <c:pt idx="23">
                  <c:v>0</c:v>
                </c:pt>
                <c:pt idx="24">
                  <c:v>0.05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3.4482758620689655E-2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0.05</c:v>
                </c:pt>
                <c:pt idx="39">
                  <c:v>0</c:v>
                </c:pt>
                <c:pt idx="40">
                  <c:v>0</c:v>
                </c:pt>
                <c:pt idx="41">
                  <c:v>6.25E-2</c:v>
                </c:pt>
                <c:pt idx="42">
                  <c:v>6.6666666666666666E-2</c:v>
                </c:pt>
                <c:pt idx="43">
                  <c:v>4.1666666666666664E-2</c:v>
                </c:pt>
                <c:pt idx="44">
                  <c:v>1.7543859649122806E-2</c:v>
                </c:pt>
                <c:pt idx="45">
                  <c:v>0</c:v>
                </c:pt>
                <c:pt idx="46">
                  <c:v>0</c:v>
                </c:pt>
                <c:pt idx="47">
                  <c:v>3.5714285714285712E-2</c:v>
                </c:pt>
                <c:pt idx="48">
                  <c:v>1.4492753623188406E-2</c:v>
                </c:pt>
                <c:pt idx="49">
                  <c:v>0.11627906976744186</c:v>
                </c:pt>
                <c:pt idx="50">
                  <c:v>0</c:v>
                </c:pt>
                <c:pt idx="51">
                  <c:v>1.6393442622950821E-2</c:v>
                </c:pt>
                <c:pt idx="52">
                  <c:v>1.8867924528301886E-2</c:v>
                </c:pt>
                <c:pt idx="53">
                  <c:v>2.8985507246376812E-2</c:v>
                </c:pt>
                <c:pt idx="54">
                  <c:v>0</c:v>
                </c:pt>
                <c:pt idx="55">
                  <c:v>1.6393442622950821E-2</c:v>
                </c:pt>
                <c:pt idx="56">
                  <c:v>1.6260162601626018E-2</c:v>
                </c:pt>
                <c:pt idx="57">
                  <c:v>1.9417475728155338E-2</c:v>
                </c:pt>
                <c:pt idx="58">
                  <c:v>4.5454545454545456E-2</c:v>
                </c:pt>
                <c:pt idx="59">
                  <c:v>2.2988505747126436E-2</c:v>
                </c:pt>
                <c:pt idx="60">
                  <c:v>0</c:v>
                </c:pt>
                <c:pt idx="61">
                  <c:v>1.3333333333333334E-2</c:v>
                </c:pt>
                <c:pt idx="62">
                  <c:v>0</c:v>
                </c:pt>
                <c:pt idx="63">
                  <c:v>2.4390243902439025E-2</c:v>
                </c:pt>
                <c:pt idx="64">
                  <c:v>3.7037037037037035E-2</c:v>
                </c:pt>
                <c:pt idx="65">
                  <c:v>0</c:v>
                </c:pt>
                <c:pt idx="66">
                  <c:v>0</c:v>
                </c:pt>
                <c:pt idx="67">
                  <c:v>1.8518518518518517E-2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2.7027027027027029E-2</c:v>
                </c:pt>
                <c:pt idx="74">
                  <c:v>2.0408163265306121E-2</c:v>
                </c:pt>
                <c:pt idx="75">
                  <c:v>0</c:v>
                </c:pt>
                <c:pt idx="76">
                  <c:v>2.0408163265306121E-2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28-47DB-BFCE-79457E96CE5D}"/>
            </c:ext>
          </c:extLst>
        </c:ser>
        <c:ser>
          <c:idx val="19"/>
          <c:order val="2"/>
          <c:tx>
            <c:v>Sockeye</c:v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Summary'!$W$3:$W$100</c:f>
              <c:numCache>
                <c:formatCode>0.00</c:formatCode>
                <c:ptCount val="98"/>
                <c:pt idx="0">
                  <c:v>0</c:v>
                </c:pt>
                <c:pt idx="1">
                  <c:v>0.33333333333333331</c:v>
                </c:pt>
                <c:pt idx="2">
                  <c:v>0.375</c:v>
                </c:pt>
                <c:pt idx="3">
                  <c:v>0.63636363636363635</c:v>
                </c:pt>
                <c:pt idx="4">
                  <c:v>0.66666666666666663</c:v>
                </c:pt>
                <c:pt idx="5">
                  <c:v>0.81818181818181823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0.5</c:v>
                </c:pt>
                <c:pt idx="9">
                  <c:v>0.5</c:v>
                </c:pt>
                <c:pt idx="10">
                  <c:v>0.66666666666666663</c:v>
                </c:pt>
                <c:pt idx="11">
                  <c:v>0.7142857142857143</c:v>
                </c:pt>
                <c:pt idx="12">
                  <c:v>0.7</c:v>
                </c:pt>
                <c:pt idx="13">
                  <c:v>0.81818181818181823</c:v>
                </c:pt>
                <c:pt idx="14">
                  <c:v>0.72727272727272729</c:v>
                </c:pt>
                <c:pt idx="15">
                  <c:v>0.7857142857142857</c:v>
                </c:pt>
                <c:pt idx="16">
                  <c:v>0.5</c:v>
                </c:pt>
                <c:pt idx="17">
                  <c:v>1</c:v>
                </c:pt>
                <c:pt idx="18">
                  <c:v>0.81818181818181823</c:v>
                </c:pt>
                <c:pt idx="19">
                  <c:v>0.76923076923076927</c:v>
                </c:pt>
                <c:pt idx="20">
                  <c:v>0.75</c:v>
                </c:pt>
                <c:pt idx="21">
                  <c:v>0.54545454545454541</c:v>
                </c:pt>
                <c:pt idx="22">
                  <c:v>0.8</c:v>
                </c:pt>
                <c:pt idx="23">
                  <c:v>0.93103448275862066</c:v>
                </c:pt>
                <c:pt idx="24">
                  <c:v>0.75</c:v>
                </c:pt>
                <c:pt idx="25">
                  <c:v>0.8</c:v>
                </c:pt>
                <c:pt idx="26">
                  <c:v>0.81818181818181823</c:v>
                </c:pt>
                <c:pt idx="27">
                  <c:v>0.7142857142857143</c:v>
                </c:pt>
                <c:pt idx="28">
                  <c:v>0.73333333333333328</c:v>
                </c:pt>
                <c:pt idx="29">
                  <c:v>0.6470588235294118</c:v>
                </c:pt>
                <c:pt idx="30">
                  <c:v>0.8</c:v>
                </c:pt>
                <c:pt idx="31">
                  <c:v>0.84210526315789469</c:v>
                </c:pt>
                <c:pt idx="32">
                  <c:v>0.76923076923076927</c:v>
                </c:pt>
                <c:pt idx="33">
                  <c:v>0.82352941176470584</c:v>
                </c:pt>
                <c:pt idx="34">
                  <c:v>0.7931034482758621</c:v>
                </c:pt>
                <c:pt idx="35">
                  <c:v>0.83333333333333337</c:v>
                </c:pt>
                <c:pt idx="36">
                  <c:v>0.875</c:v>
                </c:pt>
                <c:pt idx="37">
                  <c:v>0.86956521739130432</c:v>
                </c:pt>
                <c:pt idx="38">
                  <c:v>0.85</c:v>
                </c:pt>
                <c:pt idx="39">
                  <c:v>0.68181818181818177</c:v>
                </c:pt>
                <c:pt idx="40">
                  <c:v>0.73913043478260865</c:v>
                </c:pt>
                <c:pt idx="41">
                  <c:v>0.59375</c:v>
                </c:pt>
                <c:pt idx="42">
                  <c:v>0.8</c:v>
                </c:pt>
                <c:pt idx="43">
                  <c:v>0.83333333333333337</c:v>
                </c:pt>
                <c:pt idx="44">
                  <c:v>0.82456140350877194</c:v>
                </c:pt>
                <c:pt idx="45">
                  <c:v>0.7407407407407407</c:v>
                </c:pt>
                <c:pt idx="46">
                  <c:v>0.79629629629629628</c:v>
                </c:pt>
                <c:pt idx="47">
                  <c:v>0.7142857142857143</c:v>
                </c:pt>
                <c:pt idx="48">
                  <c:v>0.85507246376811596</c:v>
                </c:pt>
                <c:pt idx="49">
                  <c:v>0.69767441860465118</c:v>
                </c:pt>
                <c:pt idx="50">
                  <c:v>0.92105263157894735</c:v>
                </c:pt>
                <c:pt idx="51">
                  <c:v>0.93442622950819676</c:v>
                </c:pt>
                <c:pt idx="52">
                  <c:v>0.79245283018867929</c:v>
                </c:pt>
                <c:pt idx="53">
                  <c:v>0.69565217391304346</c:v>
                </c:pt>
                <c:pt idx="54">
                  <c:v>0.6875</c:v>
                </c:pt>
                <c:pt idx="55">
                  <c:v>0.47540983606557374</c:v>
                </c:pt>
                <c:pt idx="56">
                  <c:v>0.47154471544715448</c:v>
                </c:pt>
                <c:pt idx="57">
                  <c:v>0.26213592233009708</c:v>
                </c:pt>
                <c:pt idx="58">
                  <c:v>0.30303030303030304</c:v>
                </c:pt>
                <c:pt idx="59">
                  <c:v>0.28735632183908044</c:v>
                </c:pt>
                <c:pt idx="60">
                  <c:v>0.10989010989010989</c:v>
                </c:pt>
                <c:pt idx="61">
                  <c:v>0.17333333333333334</c:v>
                </c:pt>
                <c:pt idx="62">
                  <c:v>5.4054054054054057E-2</c:v>
                </c:pt>
                <c:pt idx="63">
                  <c:v>4.878048780487805E-2</c:v>
                </c:pt>
                <c:pt idx="64">
                  <c:v>3.7037037037037035E-2</c:v>
                </c:pt>
                <c:pt idx="65">
                  <c:v>7.575757575757576E-2</c:v>
                </c:pt>
                <c:pt idx="66">
                  <c:v>0.15068493150684931</c:v>
                </c:pt>
                <c:pt idx="67">
                  <c:v>9.2592592592592587E-2</c:v>
                </c:pt>
                <c:pt idx="68">
                  <c:v>0.13793103448275862</c:v>
                </c:pt>
                <c:pt idx="69">
                  <c:v>0.12121212121212122</c:v>
                </c:pt>
                <c:pt idx="70">
                  <c:v>3.9603960396039604E-2</c:v>
                </c:pt>
                <c:pt idx="71">
                  <c:v>6.6037735849056603E-2</c:v>
                </c:pt>
                <c:pt idx="72">
                  <c:v>0.16949152542372881</c:v>
                </c:pt>
                <c:pt idx="73">
                  <c:v>0.13513513513513514</c:v>
                </c:pt>
                <c:pt idx="74">
                  <c:v>0.10204081632653061</c:v>
                </c:pt>
                <c:pt idx="75">
                  <c:v>0.05</c:v>
                </c:pt>
                <c:pt idx="76">
                  <c:v>0</c:v>
                </c:pt>
                <c:pt idx="77">
                  <c:v>0.10526315789473684</c:v>
                </c:pt>
                <c:pt idx="78">
                  <c:v>0</c:v>
                </c:pt>
                <c:pt idx="79">
                  <c:v>0.18181818181818182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1.8181818181818181E-2</c:v>
                </c:pt>
                <c:pt idx="84">
                  <c:v>0.16666666666666666</c:v>
                </c:pt>
                <c:pt idx="85">
                  <c:v>0.08</c:v>
                </c:pt>
                <c:pt idx="86">
                  <c:v>0.16666666666666666</c:v>
                </c:pt>
                <c:pt idx="87">
                  <c:v>0.22222222222222221</c:v>
                </c:pt>
                <c:pt idx="88">
                  <c:v>0.5</c:v>
                </c:pt>
                <c:pt idx="89">
                  <c:v>0</c:v>
                </c:pt>
                <c:pt idx="90">
                  <c:v>0.25</c:v>
                </c:pt>
                <c:pt idx="91">
                  <c:v>0.25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28-47DB-BFCE-79457E96CE5D}"/>
            </c:ext>
          </c:extLst>
        </c:ser>
        <c:ser>
          <c:idx val="0"/>
          <c:order val="3"/>
          <c:tx>
            <c:v>Pinks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Summary'!$AA$3:$AA$100</c:f>
              <c:numCache>
                <c:formatCode>0.00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1.8518518518518517E-2</c:v>
                </c:pt>
                <c:pt idx="47">
                  <c:v>0</c:v>
                </c:pt>
                <c:pt idx="48">
                  <c:v>2.8985507246376812E-2</c:v>
                </c:pt>
                <c:pt idx="49">
                  <c:v>4.6511627906976744E-2</c:v>
                </c:pt>
                <c:pt idx="50">
                  <c:v>2.6315789473684209E-2</c:v>
                </c:pt>
                <c:pt idx="51">
                  <c:v>0</c:v>
                </c:pt>
                <c:pt idx="52">
                  <c:v>0.11320754716981132</c:v>
                </c:pt>
                <c:pt idx="53">
                  <c:v>8.6956521739130432E-2</c:v>
                </c:pt>
                <c:pt idx="54">
                  <c:v>0.125</c:v>
                </c:pt>
                <c:pt idx="55">
                  <c:v>0.11475409836065574</c:v>
                </c:pt>
                <c:pt idx="56">
                  <c:v>0.33333333333333331</c:v>
                </c:pt>
                <c:pt idx="57">
                  <c:v>0.43689320388349512</c:v>
                </c:pt>
                <c:pt idx="58">
                  <c:v>0.33333333333333331</c:v>
                </c:pt>
                <c:pt idx="59">
                  <c:v>0.4942528735632184</c:v>
                </c:pt>
                <c:pt idx="60">
                  <c:v>0.72527472527472525</c:v>
                </c:pt>
                <c:pt idx="61">
                  <c:v>0.69333333333333336</c:v>
                </c:pt>
                <c:pt idx="62">
                  <c:v>0.83783783783783783</c:v>
                </c:pt>
                <c:pt idx="63">
                  <c:v>0.86585365853658536</c:v>
                </c:pt>
                <c:pt idx="64">
                  <c:v>0.7407407407407407</c:v>
                </c:pt>
                <c:pt idx="65">
                  <c:v>0.81818181818181823</c:v>
                </c:pt>
                <c:pt idx="66">
                  <c:v>0.71232876712328763</c:v>
                </c:pt>
                <c:pt idx="67">
                  <c:v>0.66666666666666663</c:v>
                </c:pt>
                <c:pt idx="68">
                  <c:v>0.65517241379310343</c:v>
                </c:pt>
                <c:pt idx="69">
                  <c:v>0.66666666666666663</c:v>
                </c:pt>
                <c:pt idx="70">
                  <c:v>0.8910891089108911</c:v>
                </c:pt>
                <c:pt idx="71">
                  <c:v>0.82075471698113212</c:v>
                </c:pt>
                <c:pt idx="72">
                  <c:v>0.61016949152542377</c:v>
                </c:pt>
                <c:pt idx="73">
                  <c:v>0.6216216216216216</c:v>
                </c:pt>
                <c:pt idx="74">
                  <c:v>0.8571428571428571</c:v>
                </c:pt>
                <c:pt idx="75">
                  <c:v>0.92500000000000004</c:v>
                </c:pt>
                <c:pt idx="76">
                  <c:v>0.89795918367346939</c:v>
                </c:pt>
                <c:pt idx="77">
                  <c:v>0.84210526315789469</c:v>
                </c:pt>
                <c:pt idx="78">
                  <c:v>0.84615384615384615</c:v>
                </c:pt>
                <c:pt idx="79">
                  <c:v>0.63636363636363635</c:v>
                </c:pt>
                <c:pt idx="80">
                  <c:v>0.33333333333333331</c:v>
                </c:pt>
                <c:pt idx="81">
                  <c:v>1</c:v>
                </c:pt>
                <c:pt idx="82">
                  <c:v>0.5</c:v>
                </c:pt>
                <c:pt idx="83">
                  <c:v>0.78181818181818186</c:v>
                </c:pt>
                <c:pt idx="84">
                  <c:v>0.83333333333333337</c:v>
                </c:pt>
                <c:pt idx="85">
                  <c:v>0.76</c:v>
                </c:pt>
                <c:pt idx="86">
                  <c:v>0.83333333333333337</c:v>
                </c:pt>
                <c:pt idx="87">
                  <c:v>0.44444444444444442</c:v>
                </c:pt>
                <c:pt idx="88">
                  <c:v>0.5</c:v>
                </c:pt>
                <c:pt idx="89">
                  <c:v>1</c:v>
                </c:pt>
                <c:pt idx="90">
                  <c:v>0.75</c:v>
                </c:pt>
                <c:pt idx="91">
                  <c:v>0.75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28-47DB-BFCE-79457E96CE5D}"/>
            </c:ext>
          </c:extLst>
        </c:ser>
        <c:ser>
          <c:idx val="20"/>
          <c:order val="4"/>
          <c:tx>
            <c:v>Chinook Adults</c:v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Summary'!$X$3:$X$100</c:f>
              <c:numCache>
                <c:formatCode>0.00</c:formatCode>
                <c:ptCount val="98"/>
                <c:pt idx="0">
                  <c:v>1</c:v>
                </c:pt>
                <c:pt idx="1">
                  <c:v>0.66666666666666663</c:v>
                </c:pt>
                <c:pt idx="2">
                  <c:v>0.625</c:v>
                </c:pt>
                <c:pt idx="3">
                  <c:v>0.36363636363636365</c:v>
                </c:pt>
                <c:pt idx="4">
                  <c:v>0.33333333333333331</c:v>
                </c:pt>
                <c:pt idx="5">
                  <c:v>0.18181818181818182</c:v>
                </c:pt>
                <c:pt idx="6">
                  <c:v>0.27272727272727271</c:v>
                </c:pt>
                <c:pt idx="7">
                  <c:v>0.55555555555555558</c:v>
                </c:pt>
                <c:pt idx="8">
                  <c:v>0.5</c:v>
                </c:pt>
                <c:pt idx="9">
                  <c:v>0.5</c:v>
                </c:pt>
                <c:pt idx="10">
                  <c:v>0.33333333333333331</c:v>
                </c:pt>
                <c:pt idx="11">
                  <c:v>0.2857142857142857</c:v>
                </c:pt>
                <c:pt idx="12">
                  <c:v>0.3</c:v>
                </c:pt>
                <c:pt idx="13">
                  <c:v>0.18181818181818182</c:v>
                </c:pt>
                <c:pt idx="14">
                  <c:v>0.27272727272727271</c:v>
                </c:pt>
                <c:pt idx="15">
                  <c:v>0.21428571428571427</c:v>
                </c:pt>
                <c:pt idx="16">
                  <c:v>0.5</c:v>
                </c:pt>
                <c:pt idx="17">
                  <c:v>0</c:v>
                </c:pt>
                <c:pt idx="18">
                  <c:v>0.18181818181818182</c:v>
                </c:pt>
                <c:pt idx="19">
                  <c:v>0.23076923076923078</c:v>
                </c:pt>
                <c:pt idx="20">
                  <c:v>0.25</c:v>
                </c:pt>
                <c:pt idx="21">
                  <c:v>0.27272727272727271</c:v>
                </c:pt>
                <c:pt idx="22">
                  <c:v>0.2</c:v>
                </c:pt>
                <c:pt idx="23">
                  <c:v>6.8965517241379309E-2</c:v>
                </c:pt>
                <c:pt idx="24">
                  <c:v>0.2</c:v>
                </c:pt>
                <c:pt idx="25">
                  <c:v>0.2</c:v>
                </c:pt>
                <c:pt idx="26">
                  <c:v>0.18181818181818182</c:v>
                </c:pt>
                <c:pt idx="27">
                  <c:v>0.2857142857142857</c:v>
                </c:pt>
                <c:pt idx="28">
                  <c:v>0.26666666666666666</c:v>
                </c:pt>
                <c:pt idx="29">
                  <c:v>0.35294117647058826</c:v>
                </c:pt>
                <c:pt idx="30">
                  <c:v>0.2</c:v>
                </c:pt>
                <c:pt idx="31">
                  <c:v>0.15789473684210525</c:v>
                </c:pt>
                <c:pt idx="32">
                  <c:v>0.23076923076923078</c:v>
                </c:pt>
                <c:pt idx="33">
                  <c:v>0.17647058823529413</c:v>
                </c:pt>
                <c:pt idx="34">
                  <c:v>0.17241379310344829</c:v>
                </c:pt>
                <c:pt idx="35">
                  <c:v>0.16666666666666666</c:v>
                </c:pt>
                <c:pt idx="36">
                  <c:v>0.125</c:v>
                </c:pt>
                <c:pt idx="37">
                  <c:v>0.13043478260869565</c:v>
                </c:pt>
                <c:pt idx="38">
                  <c:v>0.1</c:v>
                </c:pt>
                <c:pt idx="39">
                  <c:v>0.31818181818181818</c:v>
                </c:pt>
                <c:pt idx="40">
                  <c:v>0.2608695652173913</c:v>
                </c:pt>
                <c:pt idx="41">
                  <c:v>0.34375</c:v>
                </c:pt>
                <c:pt idx="42">
                  <c:v>0.13333333333333333</c:v>
                </c:pt>
                <c:pt idx="43">
                  <c:v>0.125</c:v>
                </c:pt>
                <c:pt idx="44">
                  <c:v>0.15789473684210525</c:v>
                </c:pt>
                <c:pt idx="45">
                  <c:v>0.25925925925925924</c:v>
                </c:pt>
                <c:pt idx="46">
                  <c:v>0.18518518518518517</c:v>
                </c:pt>
                <c:pt idx="47">
                  <c:v>0.25</c:v>
                </c:pt>
                <c:pt idx="48">
                  <c:v>0.10144927536231885</c:v>
                </c:pt>
                <c:pt idx="49">
                  <c:v>0.13953488372093023</c:v>
                </c:pt>
                <c:pt idx="50">
                  <c:v>5.2631578947368418E-2</c:v>
                </c:pt>
                <c:pt idx="51">
                  <c:v>4.9180327868852458E-2</c:v>
                </c:pt>
                <c:pt idx="52">
                  <c:v>7.5471698113207544E-2</c:v>
                </c:pt>
                <c:pt idx="53">
                  <c:v>0.18840579710144928</c:v>
                </c:pt>
                <c:pt idx="54">
                  <c:v>0.1875</c:v>
                </c:pt>
                <c:pt idx="55">
                  <c:v>0.39344262295081966</c:v>
                </c:pt>
                <c:pt idx="56">
                  <c:v>0.17886178861788618</c:v>
                </c:pt>
                <c:pt idx="57">
                  <c:v>0.28155339805825241</c:v>
                </c:pt>
                <c:pt idx="58">
                  <c:v>0.31818181818181818</c:v>
                </c:pt>
                <c:pt idx="59">
                  <c:v>0.19540229885057472</c:v>
                </c:pt>
                <c:pt idx="60">
                  <c:v>0.16483516483516483</c:v>
                </c:pt>
                <c:pt idx="61">
                  <c:v>0.12</c:v>
                </c:pt>
                <c:pt idx="62">
                  <c:v>0.10810810810810811</c:v>
                </c:pt>
                <c:pt idx="63">
                  <c:v>4.878048780487805E-2</c:v>
                </c:pt>
                <c:pt idx="64">
                  <c:v>0.16666666666666666</c:v>
                </c:pt>
                <c:pt idx="65">
                  <c:v>7.575757575757576E-2</c:v>
                </c:pt>
                <c:pt idx="66">
                  <c:v>0.13698630136986301</c:v>
                </c:pt>
                <c:pt idx="67">
                  <c:v>0.22222222222222221</c:v>
                </c:pt>
                <c:pt idx="68">
                  <c:v>0.20689655172413793</c:v>
                </c:pt>
                <c:pt idx="69">
                  <c:v>0.19696969696969696</c:v>
                </c:pt>
                <c:pt idx="70">
                  <c:v>4.9504950495049507E-2</c:v>
                </c:pt>
                <c:pt idx="71">
                  <c:v>8.4905660377358486E-2</c:v>
                </c:pt>
                <c:pt idx="72">
                  <c:v>0.15254237288135594</c:v>
                </c:pt>
                <c:pt idx="73">
                  <c:v>0.13513513513513514</c:v>
                </c:pt>
                <c:pt idx="74">
                  <c:v>2.0408163265306121E-2</c:v>
                </c:pt>
                <c:pt idx="75">
                  <c:v>0</c:v>
                </c:pt>
                <c:pt idx="76">
                  <c:v>6.1224489795918366E-2</c:v>
                </c:pt>
                <c:pt idx="77">
                  <c:v>5.2631578947368418E-2</c:v>
                </c:pt>
                <c:pt idx="78">
                  <c:v>7.6923076923076927E-2</c:v>
                </c:pt>
                <c:pt idx="79">
                  <c:v>0</c:v>
                </c:pt>
                <c:pt idx="80">
                  <c:v>0.33333333333333331</c:v>
                </c:pt>
                <c:pt idx="81">
                  <c:v>0</c:v>
                </c:pt>
                <c:pt idx="82">
                  <c:v>0</c:v>
                </c:pt>
                <c:pt idx="83">
                  <c:v>1.8181818181818181E-2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28-47DB-BFCE-79457E96CE5D}"/>
            </c:ext>
          </c:extLst>
        </c:ser>
        <c:ser>
          <c:idx val="1"/>
          <c:order val="5"/>
          <c:tx>
            <c:v>Steelhead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'Overall Summary'!$A$3:$A$100</c:f>
              <c:numCache>
                <c:formatCode>[$-1009]d\-mmm\-yy;@</c:formatCode>
                <c:ptCount val="98"/>
                <c:pt idx="0">
                  <c:v>45108</c:v>
                </c:pt>
                <c:pt idx="1">
                  <c:v>45109</c:v>
                </c:pt>
                <c:pt idx="2">
                  <c:v>45110</c:v>
                </c:pt>
                <c:pt idx="3">
                  <c:v>45111</c:v>
                </c:pt>
                <c:pt idx="4">
                  <c:v>45112</c:v>
                </c:pt>
                <c:pt idx="5">
                  <c:v>45113</c:v>
                </c:pt>
                <c:pt idx="6">
                  <c:v>45114</c:v>
                </c:pt>
                <c:pt idx="7">
                  <c:v>45115</c:v>
                </c:pt>
                <c:pt idx="8">
                  <c:v>45116</c:v>
                </c:pt>
                <c:pt idx="9">
                  <c:v>45117</c:v>
                </c:pt>
                <c:pt idx="10">
                  <c:v>45118</c:v>
                </c:pt>
                <c:pt idx="11">
                  <c:v>45119</c:v>
                </c:pt>
                <c:pt idx="12">
                  <c:v>45120</c:v>
                </c:pt>
                <c:pt idx="13">
                  <c:v>45121</c:v>
                </c:pt>
                <c:pt idx="14">
                  <c:v>45122</c:v>
                </c:pt>
                <c:pt idx="15">
                  <c:v>45123</c:v>
                </c:pt>
                <c:pt idx="16">
                  <c:v>45124</c:v>
                </c:pt>
                <c:pt idx="17">
                  <c:v>45125</c:v>
                </c:pt>
                <c:pt idx="18">
                  <c:v>45126</c:v>
                </c:pt>
                <c:pt idx="19">
                  <c:v>45127</c:v>
                </c:pt>
                <c:pt idx="20">
                  <c:v>45128</c:v>
                </c:pt>
                <c:pt idx="21">
                  <c:v>45129</c:v>
                </c:pt>
                <c:pt idx="22">
                  <c:v>45130</c:v>
                </c:pt>
                <c:pt idx="23">
                  <c:v>45131</c:v>
                </c:pt>
                <c:pt idx="24">
                  <c:v>45132</c:v>
                </c:pt>
                <c:pt idx="25">
                  <c:v>45133</c:v>
                </c:pt>
                <c:pt idx="26">
                  <c:v>45134</c:v>
                </c:pt>
                <c:pt idx="27">
                  <c:v>45135</c:v>
                </c:pt>
                <c:pt idx="28">
                  <c:v>45136</c:v>
                </c:pt>
                <c:pt idx="29">
                  <c:v>45137</c:v>
                </c:pt>
                <c:pt idx="30">
                  <c:v>45138</c:v>
                </c:pt>
                <c:pt idx="31">
                  <c:v>45139</c:v>
                </c:pt>
                <c:pt idx="32">
                  <c:v>45140</c:v>
                </c:pt>
                <c:pt idx="33">
                  <c:v>45141</c:v>
                </c:pt>
                <c:pt idx="34">
                  <c:v>45142</c:v>
                </c:pt>
                <c:pt idx="35">
                  <c:v>45143</c:v>
                </c:pt>
                <c:pt idx="36">
                  <c:v>45144</c:v>
                </c:pt>
                <c:pt idx="37">
                  <c:v>45145</c:v>
                </c:pt>
                <c:pt idx="38">
                  <c:v>45146</c:v>
                </c:pt>
                <c:pt idx="39">
                  <c:v>45147</c:v>
                </c:pt>
                <c:pt idx="40">
                  <c:v>45148</c:v>
                </c:pt>
                <c:pt idx="41">
                  <c:v>45149</c:v>
                </c:pt>
                <c:pt idx="42">
                  <c:v>45150</c:v>
                </c:pt>
                <c:pt idx="43">
                  <c:v>45151</c:v>
                </c:pt>
                <c:pt idx="44">
                  <c:v>45152</c:v>
                </c:pt>
                <c:pt idx="45">
                  <c:v>45153</c:v>
                </c:pt>
                <c:pt idx="46">
                  <c:v>45154</c:v>
                </c:pt>
                <c:pt idx="47">
                  <c:v>45155</c:v>
                </c:pt>
                <c:pt idx="48">
                  <c:v>45156</c:v>
                </c:pt>
                <c:pt idx="49">
                  <c:v>45157</c:v>
                </c:pt>
                <c:pt idx="50">
                  <c:v>45158</c:v>
                </c:pt>
                <c:pt idx="51">
                  <c:v>45159</c:v>
                </c:pt>
                <c:pt idx="52">
                  <c:v>45160</c:v>
                </c:pt>
                <c:pt idx="53">
                  <c:v>45161</c:v>
                </c:pt>
                <c:pt idx="54">
                  <c:v>45162</c:v>
                </c:pt>
                <c:pt idx="55">
                  <c:v>45163</c:v>
                </c:pt>
                <c:pt idx="56">
                  <c:v>45164</c:v>
                </c:pt>
                <c:pt idx="57">
                  <c:v>45165</c:v>
                </c:pt>
                <c:pt idx="58">
                  <c:v>45166</c:v>
                </c:pt>
                <c:pt idx="59">
                  <c:v>45167</c:v>
                </c:pt>
                <c:pt idx="60">
                  <c:v>45168</c:v>
                </c:pt>
                <c:pt idx="61">
                  <c:v>45169</c:v>
                </c:pt>
                <c:pt idx="62">
                  <c:v>45170</c:v>
                </c:pt>
                <c:pt idx="63">
                  <c:v>45171</c:v>
                </c:pt>
                <c:pt idx="64">
                  <c:v>45172</c:v>
                </c:pt>
                <c:pt idx="65">
                  <c:v>45173</c:v>
                </c:pt>
                <c:pt idx="66">
                  <c:v>45174</c:v>
                </c:pt>
                <c:pt idx="67">
                  <c:v>45175</c:v>
                </c:pt>
                <c:pt idx="68">
                  <c:v>45176</c:v>
                </c:pt>
                <c:pt idx="69">
                  <c:v>45177</c:v>
                </c:pt>
                <c:pt idx="70">
                  <c:v>45178</c:v>
                </c:pt>
                <c:pt idx="71">
                  <c:v>45179</c:v>
                </c:pt>
                <c:pt idx="72">
                  <c:v>45180</c:v>
                </c:pt>
                <c:pt idx="73">
                  <c:v>45181</c:v>
                </c:pt>
                <c:pt idx="74">
                  <c:v>45182</c:v>
                </c:pt>
                <c:pt idx="75">
                  <c:v>45183</c:v>
                </c:pt>
                <c:pt idx="76">
                  <c:v>45184</c:v>
                </c:pt>
                <c:pt idx="77">
                  <c:v>45185</c:v>
                </c:pt>
                <c:pt idx="78">
                  <c:v>45186</c:v>
                </c:pt>
                <c:pt idx="79">
                  <c:v>45187</c:v>
                </c:pt>
                <c:pt idx="80">
                  <c:v>45188</c:v>
                </c:pt>
                <c:pt idx="81">
                  <c:v>45189</c:v>
                </c:pt>
                <c:pt idx="82">
                  <c:v>45190</c:v>
                </c:pt>
                <c:pt idx="83">
                  <c:v>45191</c:v>
                </c:pt>
                <c:pt idx="84">
                  <c:v>45192</c:v>
                </c:pt>
                <c:pt idx="85">
                  <c:v>45193</c:v>
                </c:pt>
                <c:pt idx="86">
                  <c:v>45194</c:v>
                </c:pt>
                <c:pt idx="87">
                  <c:v>45195</c:v>
                </c:pt>
                <c:pt idx="88">
                  <c:v>45196</c:v>
                </c:pt>
                <c:pt idx="89">
                  <c:v>45197</c:v>
                </c:pt>
                <c:pt idx="90">
                  <c:v>45198</c:v>
                </c:pt>
                <c:pt idx="91">
                  <c:v>45199</c:v>
                </c:pt>
                <c:pt idx="92">
                  <c:v>45200</c:v>
                </c:pt>
                <c:pt idx="93">
                  <c:v>45201</c:v>
                </c:pt>
                <c:pt idx="94">
                  <c:v>45202</c:v>
                </c:pt>
                <c:pt idx="95">
                  <c:v>45203</c:v>
                </c:pt>
                <c:pt idx="96">
                  <c:v>45204</c:v>
                </c:pt>
              </c:numCache>
            </c:numRef>
          </c:cat>
          <c:val>
            <c:numRef>
              <c:f>'Overall Summary'!$AC$3:$AC$100</c:f>
              <c:numCache>
                <c:formatCode>0.00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1.8518518518518517E-2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28-47DB-BFCE-79457E96C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49440"/>
        <c:axId val="127550976"/>
      </c:areaChart>
      <c:dateAx>
        <c:axId val="127549440"/>
        <c:scaling>
          <c:orientation val="minMax"/>
        </c:scaling>
        <c:delete val="0"/>
        <c:axPos val="b"/>
        <c:numFmt formatCode="dd/mmm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50976"/>
        <c:crosses val="autoZero"/>
        <c:auto val="1"/>
        <c:lblOffset val="100"/>
        <c:baseTimeUnit val="days"/>
        <c:majorUnit val="10"/>
        <c:majorTimeUnit val="days"/>
        <c:minorUnit val="1"/>
        <c:minorTimeUnit val="days"/>
      </c:dateAx>
      <c:valAx>
        <c:axId val="1275509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49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Chinook Daily Count</a:t>
            </a:r>
          </a:p>
        </c:rich>
      </c:tx>
      <c:layout>
        <c:manualLayout>
          <c:xMode val="edge"/>
          <c:yMode val="edge"/>
          <c:x val="0.41927122888344592"/>
          <c:y val="3.186274509803921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121135606169876E-2"/>
          <c:y val="0.13235325796869726"/>
          <c:w val="0.82672277656315929"/>
          <c:h val="0.593138674600458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Summary'!$A$5:$A$114</c:f>
              <c:numCache>
                <c:formatCode>[$-1009]d\-mmm\-yy;@</c:formatCode>
                <c:ptCount val="110"/>
                <c:pt idx="0">
                  <c:v>45110</c:v>
                </c:pt>
                <c:pt idx="1">
                  <c:v>45111</c:v>
                </c:pt>
                <c:pt idx="2">
                  <c:v>45112</c:v>
                </c:pt>
                <c:pt idx="3">
                  <c:v>45113</c:v>
                </c:pt>
                <c:pt idx="4">
                  <c:v>45114</c:v>
                </c:pt>
                <c:pt idx="5">
                  <c:v>45115</c:v>
                </c:pt>
                <c:pt idx="6">
                  <c:v>45116</c:v>
                </c:pt>
                <c:pt idx="7">
                  <c:v>45117</c:v>
                </c:pt>
                <c:pt idx="8">
                  <c:v>45118</c:v>
                </c:pt>
                <c:pt idx="9">
                  <c:v>45119</c:v>
                </c:pt>
                <c:pt idx="10">
                  <c:v>45120</c:v>
                </c:pt>
                <c:pt idx="11">
                  <c:v>45121</c:v>
                </c:pt>
                <c:pt idx="12">
                  <c:v>45122</c:v>
                </c:pt>
                <c:pt idx="13">
                  <c:v>45123</c:v>
                </c:pt>
                <c:pt idx="14">
                  <c:v>45124</c:v>
                </c:pt>
                <c:pt idx="15">
                  <c:v>45125</c:v>
                </c:pt>
                <c:pt idx="16">
                  <c:v>45126</c:v>
                </c:pt>
                <c:pt idx="17">
                  <c:v>45127</c:v>
                </c:pt>
                <c:pt idx="18">
                  <c:v>45128</c:v>
                </c:pt>
                <c:pt idx="19">
                  <c:v>45129</c:v>
                </c:pt>
                <c:pt idx="20">
                  <c:v>45130</c:v>
                </c:pt>
                <c:pt idx="21">
                  <c:v>45131</c:v>
                </c:pt>
                <c:pt idx="22">
                  <c:v>45132</c:v>
                </c:pt>
                <c:pt idx="23">
                  <c:v>45133</c:v>
                </c:pt>
                <c:pt idx="24">
                  <c:v>45134</c:v>
                </c:pt>
                <c:pt idx="25">
                  <c:v>45135</c:v>
                </c:pt>
                <c:pt idx="26">
                  <c:v>45136</c:v>
                </c:pt>
                <c:pt idx="27">
                  <c:v>45137</c:v>
                </c:pt>
                <c:pt idx="28">
                  <c:v>45138</c:v>
                </c:pt>
                <c:pt idx="29">
                  <c:v>45139</c:v>
                </c:pt>
                <c:pt idx="30">
                  <c:v>45140</c:v>
                </c:pt>
                <c:pt idx="31">
                  <c:v>45141</c:v>
                </c:pt>
                <c:pt idx="32">
                  <c:v>45142</c:v>
                </c:pt>
                <c:pt idx="33">
                  <c:v>45143</c:v>
                </c:pt>
                <c:pt idx="34">
                  <c:v>45144</c:v>
                </c:pt>
                <c:pt idx="35">
                  <c:v>45145</c:v>
                </c:pt>
                <c:pt idx="36">
                  <c:v>45146</c:v>
                </c:pt>
                <c:pt idx="37">
                  <c:v>45147</c:v>
                </c:pt>
                <c:pt idx="38">
                  <c:v>45148</c:v>
                </c:pt>
                <c:pt idx="39">
                  <c:v>45149</c:v>
                </c:pt>
                <c:pt idx="40">
                  <c:v>45150</c:v>
                </c:pt>
                <c:pt idx="41">
                  <c:v>45151</c:v>
                </c:pt>
                <c:pt idx="42">
                  <c:v>45152</c:v>
                </c:pt>
                <c:pt idx="43">
                  <c:v>45153</c:v>
                </c:pt>
                <c:pt idx="44">
                  <c:v>45154</c:v>
                </c:pt>
                <c:pt idx="45">
                  <c:v>45155</c:v>
                </c:pt>
                <c:pt idx="46">
                  <c:v>45156</c:v>
                </c:pt>
                <c:pt idx="47">
                  <c:v>45157</c:v>
                </c:pt>
                <c:pt idx="48">
                  <c:v>45158</c:v>
                </c:pt>
                <c:pt idx="49">
                  <c:v>45159</c:v>
                </c:pt>
                <c:pt idx="50">
                  <c:v>45160</c:v>
                </c:pt>
                <c:pt idx="51">
                  <c:v>45161</c:v>
                </c:pt>
                <c:pt idx="52">
                  <c:v>45162</c:v>
                </c:pt>
                <c:pt idx="53">
                  <c:v>45163</c:v>
                </c:pt>
                <c:pt idx="54">
                  <c:v>45164</c:v>
                </c:pt>
                <c:pt idx="55">
                  <c:v>45165</c:v>
                </c:pt>
                <c:pt idx="56">
                  <c:v>45166</c:v>
                </c:pt>
                <c:pt idx="57">
                  <c:v>45167</c:v>
                </c:pt>
                <c:pt idx="58">
                  <c:v>45168</c:v>
                </c:pt>
                <c:pt idx="59">
                  <c:v>45169</c:v>
                </c:pt>
                <c:pt idx="60">
                  <c:v>45170</c:v>
                </c:pt>
                <c:pt idx="61">
                  <c:v>45171</c:v>
                </c:pt>
                <c:pt idx="62">
                  <c:v>45172</c:v>
                </c:pt>
                <c:pt idx="63">
                  <c:v>45173</c:v>
                </c:pt>
                <c:pt idx="64">
                  <c:v>45174</c:v>
                </c:pt>
                <c:pt idx="65">
                  <c:v>45175</c:v>
                </c:pt>
                <c:pt idx="66">
                  <c:v>45176</c:v>
                </c:pt>
                <c:pt idx="67">
                  <c:v>45177</c:v>
                </c:pt>
                <c:pt idx="68">
                  <c:v>45178</c:v>
                </c:pt>
                <c:pt idx="69">
                  <c:v>45179</c:v>
                </c:pt>
                <c:pt idx="70">
                  <c:v>45180</c:v>
                </c:pt>
                <c:pt idx="71">
                  <c:v>45181</c:v>
                </c:pt>
                <c:pt idx="72">
                  <c:v>45182</c:v>
                </c:pt>
                <c:pt idx="73">
                  <c:v>45183</c:v>
                </c:pt>
                <c:pt idx="74">
                  <c:v>45184</c:v>
                </c:pt>
                <c:pt idx="75">
                  <c:v>45185</c:v>
                </c:pt>
                <c:pt idx="76">
                  <c:v>45186</c:v>
                </c:pt>
                <c:pt idx="77">
                  <c:v>45187</c:v>
                </c:pt>
                <c:pt idx="78">
                  <c:v>45188</c:v>
                </c:pt>
                <c:pt idx="79">
                  <c:v>45189</c:v>
                </c:pt>
                <c:pt idx="80">
                  <c:v>45190</c:v>
                </c:pt>
                <c:pt idx="81">
                  <c:v>45191</c:v>
                </c:pt>
                <c:pt idx="82">
                  <c:v>45192</c:v>
                </c:pt>
                <c:pt idx="83">
                  <c:v>45193</c:v>
                </c:pt>
                <c:pt idx="84">
                  <c:v>45194</c:v>
                </c:pt>
                <c:pt idx="85">
                  <c:v>45195</c:v>
                </c:pt>
                <c:pt idx="86">
                  <c:v>45196</c:v>
                </c:pt>
                <c:pt idx="87">
                  <c:v>45197</c:v>
                </c:pt>
                <c:pt idx="88">
                  <c:v>45198</c:v>
                </c:pt>
                <c:pt idx="89">
                  <c:v>45199</c:v>
                </c:pt>
                <c:pt idx="90">
                  <c:v>45200</c:v>
                </c:pt>
                <c:pt idx="91">
                  <c:v>45201</c:v>
                </c:pt>
                <c:pt idx="92">
                  <c:v>45202</c:v>
                </c:pt>
                <c:pt idx="93">
                  <c:v>45203</c:v>
                </c:pt>
                <c:pt idx="94">
                  <c:v>45204</c:v>
                </c:pt>
              </c:numCache>
            </c:numRef>
          </c:cat>
          <c:val>
            <c:numRef>
              <c:f>'Overall Summary'!$AE$5:$AE$114</c:f>
              <c:numCache>
                <c:formatCode>0</c:formatCode>
                <c:ptCount val="110"/>
                <c:pt idx="0">
                  <c:v>1411.875</c:v>
                </c:pt>
                <c:pt idx="1">
                  <c:v>986</c:v>
                </c:pt>
                <c:pt idx="2">
                  <c:v>930</c:v>
                </c:pt>
                <c:pt idx="3">
                  <c:v>653.4545454545455</c:v>
                </c:pt>
                <c:pt idx="4">
                  <c:v>1066.9090909090908</c:v>
                </c:pt>
                <c:pt idx="5">
                  <c:v>2093.2478632478633</c:v>
                </c:pt>
                <c:pt idx="6">
                  <c:v>1715.25</c:v>
                </c:pt>
                <c:pt idx="7">
                  <c:v>2253</c:v>
                </c:pt>
                <c:pt idx="8">
                  <c:v>1686</c:v>
                </c:pt>
                <c:pt idx="9">
                  <c:v>1631.1428571428571</c:v>
                </c:pt>
                <c:pt idx="10">
                  <c:v>1749.6</c:v>
                </c:pt>
                <c:pt idx="11">
                  <c:v>1061.4545454545455</c:v>
                </c:pt>
                <c:pt idx="12">
                  <c:v>1411.7727272727273</c:v>
                </c:pt>
                <c:pt idx="13">
                  <c:v>1296.6428571428571</c:v>
                </c:pt>
                <c:pt idx="14">
                  <c:v>3244.5</c:v>
                </c:pt>
                <c:pt idx="15">
                  <c:v>0</c:v>
                </c:pt>
                <c:pt idx="16">
                  <c:v>1335.2727272727273</c:v>
                </c:pt>
                <c:pt idx="17">
                  <c:v>2258.3076923076924</c:v>
                </c:pt>
                <c:pt idx="18">
                  <c:v>2387.3958333333335</c:v>
                </c:pt>
                <c:pt idx="19">
                  <c:v>2326.090909090909</c:v>
                </c:pt>
                <c:pt idx="20">
                  <c:v>1763.4</c:v>
                </c:pt>
                <c:pt idx="21">
                  <c:v>634.55172413793105</c:v>
                </c:pt>
                <c:pt idx="22">
                  <c:v>2421</c:v>
                </c:pt>
                <c:pt idx="23">
                  <c:v>2352</c:v>
                </c:pt>
                <c:pt idx="24">
                  <c:v>1876.3636363636365</c:v>
                </c:pt>
                <c:pt idx="25">
                  <c:v>2608.2857142857142</c:v>
                </c:pt>
                <c:pt idx="26">
                  <c:v>2532.8000000000002</c:v>
                </c:pt>
                <c:pt idx="27">
                  <c:v>2943.5294117647059</c:v>
                </c:pt>
                <c:pt idx="28">
                  <c:v>1722.6000000000001</c:v>
                </c:pt>
                <c:pt idx="29">
                  <c:v>1512.4736842105262</c:v>
                </c:pt>
                <c:pt idx="30">
                  <c:v>2650.1538461538462</c:v>
                </c:pt>
                <c:pt idx="31">
                  <c:v>2056.5</c:v>
                </c:pt>
                <c:pt idx="32">
                  <c:v>2020.8620689655174</c:v>
                </c:pt>
                <c:pt idx="33">
                  <c:v>2414.5</c:v>
                </c:pt>
                <c:pt idx="34">
                  <c:v>2053.125</c:v>
                </c:pt>
                <c:pt idx="35">
                  <c:v>2486.565217391304</c:v>
                </c:pt>
                <c:pt idx="36">
                  <c:v>2521.3500000000004</c:v>
                </c:pt>
                <c:pt idx="37">
                  <c:v>9926.318181818182</c:v>
                </c:pt>
                <c:pt idx="38">
                  <c:v>7308</c:v>
                </c:pt>
                <c:pt idx="39">
                  <c:v>6606.1875</c:v>
                </c:pt>
                <c:pt idx="40">
                  <c:v>3094.8</c:v>
                </c:pt>
                <c:pt idx="41">
                  <c:v>4379.284090909091</c:v>
                </c:pt>
                <c:pt idx="42">
                  <c:v>5985.9473684210525</c:v>
                </c:pt>
                <c:pt idx="43">
                  <c:v>10395.777777777777</c:v>
                </c:pt>
                <c:pt idx="44">
                  <c:v>6230.5555555555557</c:v>
                </c:pt>
                <c:pt idx="45">
                  <c:v>7857</c:v>
                </c:pt>
                <c:pt idx="46">
                  <c:v>3478.0869565217395</c:v>
                </c:pt>
                <c:pt idx="47">
                  <c:v>5307.0697674418607</c:v>
                </c:pt>
                <c:pt idx="48">
                  <c:v>3213</c:v>
                </c:pt>
                <c:pt idx="49">
                  <c:v>3418.0819672131147</c:v>
                </c:pt>
                <c:pt idx="50">
                  <c:v>4676.3773584905657</c:v>
                </c:pt>
                <c:pt idx="51">
                  <c:v>12331.913043478262</c:v>
                </c:pt>
                <c:pt idx="52">
                  <c:v>11356.3125</c:v>
                </c:pt>
                <c:pt idx="53">
                  <c:v>43078.426229508194</c:v>
                </c:pt>
                <c:pt idx="54">
                  <c:v>27526.560975609755</c:v>
                </c:pt>
                <c:pt idx="55">
                  <c:v>46228.674757281551</c:v>
                </c:pt>
                <c:pt idx="56">
                  <c:v>36893.181818181816</c:v>
                </c:pt>
                <c:pt idx="57">
                  <c:v>16334.655172413793</c:v>
                </c:pt>
                <c:pt idx="58">
                  <c:v>13910.43956043956</c:v>
                </c:pt>
                <c:pt idx="59">
                  <c:v>21812.04</c:v>
                </c:pt>
                <c:pt idx="60">
                  <c:v>34444.54054054054</c:v>
                </c:pt>
                <c:pt idx="61">
                  <c:v>14200.829268292684</c:v>
                </c:pt>
                <c:pt idx="62">
                  <c:v>39162</c:v>
                </c:pt>
                <c:pt idx="63">
                  <c:v>30427.653671899996</c:v>
                </c:pt>
                <c:pt idx="64">
                  <c:v>71735.753424657523</c:v>
                </c:pt>
                <c:pt idx="65">
                  <c:v>118304.33333333333</c:v>
                </c:pt>
                <c:pt idx="66">
                  <c:v>99028.551724137928</c:v>
                </c:pt>
                <c:pt idx="67">
                  <c:v>53660.454545454544</c:v>
                </c:pt>
                <c:pt idx="68">
                  <c:v>9839.7772277227723</c:v>
                </c:pt>
                <c:pt idx="69">
                  <c:v>17924.433962264149</c:v>
                </c:pt>
                <c:pt idx="70">
                  <c:v>38209.118644067799</c:v>
                </c:pt>
                <c:pt idx="71">
                  <c:v>33822.162162162167</c:v>
                </c:pt>
                <c:pt idx="72">
                  <c:v>4287.6734693877552</c:v>
                </c:pt>
                <c:pt idx="73">
                  <c:v>0</c:v>
                </c:pt>
                <c:pt idx="74">
                  <c:v>17336.204081632652</c:v>
                </c:pt>
                <c:pt idx="75">
                  <c:v>14003.842105263157</c:v>
                </c:pt>
                <c:pt idx="76">
                  <c:v>14190.248520710058</c:v>
                </c:pt>
                <c:pt idx="77">
                  <c:v>0</c:v>
                </c:pt>
                <c:pt idx="78">
                  <c:v>51269.714285714275</c:v>
                </c:pt>
                <c:pt idx="79">
                  <c:v>0</c:v>
                </c:pt>
                <c:pt idx="80">
                  <c:v>0</c:v>
                </c:pt>
                <c:pt idx="81">
                  <c:v>2129.7272727272725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19668</c:v>
                </c:pt>
                <c:pt idx="92">
                  <c:v>18429</c:v>
                </c:pt>
                <c:pt idx="93">
                  <c:v>14122.5</c:v>
                </c:pt>
                <c:pt idx="94">
                  <c:v>1569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2-43B9-A9EC-EBCFEB73B7C9}"/>
            </c:ext>
          </c:extLst>
        </c:ser>
        <c:ser>
          <c:idx val="3"/>
          <c:order val="1"/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'Overall Summary'!$A$5:$A$114</c:f>
              <c:numCache>
                <c:formatCode>[$-1009]d\-mmm\-yy;@</c:formatCode>
                <c:ptCount val="110"/>
                <c:pt idx="0">
                  <c:v>45110</c:v>
                </c:pt>
                <c:pt idx="1">
                  <c:v>45111</c:v>
                </c:pt>
                <c:pt idx="2">
                  <c:v>45112</c:v>
                </c:pt>
                <c:pt idx="3">
                  <c:v>45113</c:v>
                </c:pt>
                <c:pt idx="4">
                  <c:v>45114</c:v>
                </c:pt>
                <c:pt idx="5">
                  <c:v>45115</c:v>
                </c:pt>
                <c:pt idx="6">
                  <c:v>45116</c:v>
                </c:pt>
                <c:pt idx="7">
                  <c:v>45117</c:v>
                </c:pt>
                <c:pt idx="8">
                  <c:v>45118</c:v>
                </c:pt>
                <c:pt idx="9">
                  <c:v>45119</c:v>
                </c:pt>
                <c:pt idx="10">
                  <c:v>45120</c:v>
                </c:pt>
                <c:pt idx="11">
                  <c:v>45121</c:v>
                </c:pt>
                <c:pt idx="12">
                  <c:v>45122</c:v>
                </c:pt>
                <c:pt idx="13">
                  <c:v>45123</c:v>
                </c:pt>
                <c:pt idx="14">
                  <c:v>45124</c:v>
                </c:pt>
                <c:pt idx="15">
                  <c:v>45125</c:v>
                </c:pt>
                <c:pt idx="16">
                  <c:v>45126</c:v>
                </c:pt>
                <c:pt idx="17">
                  <c:v>45127</c:v>
                </c:pt>
                <c:pt idx="18">
                  <c:v>45128</c:v>
                </c:pt>
                <c:pt idx="19">
                  <c:v>45129</c:v>
                </c:pt>
                <c:pt idx="20">
                  <c:v>45130</c:v>
                </c:pt>
                <c:pt idx="21">
                  <c:v>45131</c:v>
                </c:pt>
                <c:pt idx="22">
                  <c:v>45132</c:v>
                </c:pt>
                <c:pt idx="23">
                  <c:v>45133</c:v>
                </c:pt>
                <c:pt idx="24">
                  <c:v>45134</c:v>
                </c:pt>
                <c:pt idx="25">
                  <c:v>45135</c:v>
                </c:pt>
                <c:pt idx="26">
                  <c:v>45136</c:v>
                </c:pt>
                <c:pt idx="27">
                  <c:v>45137</c:v>
                </c:pt>
                <c:pt idx="28">
                  <c:v>45138</c:v>
                </c:pt>
                <c:pt idx="29">
                  <c:v>45139</c:v>
                </c:pt>
                <c:pt idx="30">
                  <c:v>45140</c:v>
                </c:pt>
                <c:pt idx="31">
                  <c:v>45141</c:v>
                </c:pt>
                <c:pt idx="32">
                  <c:v>45142</c:v>
                </c:pt>
                <c:pt idx="33">
                  <c:v>45143</c:v>
                </c:pt>
                <c:pt idx="34">
                  <c:v>45144</c:v>
                </c:pt>
                <c:pt idx="35">
                  <c:v>45145</c:v>
                </c:pt>
                <c:pt idx="36">
                  <c:v>45146</c:v>
                </c:pt>
                <c:pt idx="37">
                  <c:v>45147</c:v>
                </c:pt>
                <c:pt idx="38">
                  <c:v>45148</c:v>
                </c:pt>
                <c:pt idx="39">
                  <c:v>45149</c:v>
                </c:pt>
                <c:pt idx="40">
                  <c:v>45150</c:v>
                </c:pt>
                <c:pt idx="41">
                  <c:v>45151</c:v>
                </c:pt>
                <c:pt idx="42">
                  <c:v>45152</c:v>
                </c:pt>
                <c:pt idx="43">
                  <c:v>45153</c:v>
                </c:pt>
                <c:pt idx="44">
                  <c:v>45154</c:v>
                </c:pt>
                <c:pt idx="45">
                  <c:v>45155</c:v>
                </c:pt>
                <c:pt idx="46">
                  <c:v>45156</c:v>
                </c:pt>
                <c:pt idx="47">
                  <c:v>45157</c:v>
                </c:pt>
                <c:pt idx="48">
                  <c:v>45158</c:v>
                </c:pt>
                <c:pt idx="49">
                  <c:v>45159</c:v>
                </c:pt>
                <c:pt idx="50">
                  <c:v>45160</c:v>
                </c:pt>
                <c:pt idx="51">
                  <c:v>45161</c:v>
                </c:pt>
                <c:pt idx="52">
                  <c:v>45162</c:v>
                </c:pt>
                <c:pt idx="53">
                  <c:v>45163</c:v>
                </c:pt>
                <c:pt idx="54">
                  <c:v>45164</c:v>
                </c:pt>
                <c:pt idx="55">
                  <c:v>45165</c:v>
                </c:pt>
                <c:pt idx="56">
                  <c:v>45166</c:v>
                </c:pt>
                <c:pt idx="57">
                  <c:v>45167</c:v>
                </c:pt>
                <c:pt idx="58">
                  <c:v>45168</c:v>
                </c:pt>
                <c:pt idx="59">
                  <c:v>45169</c:v>
                </c:pt>
                <c:pt idx="60">
                  <c:v>45170</c:v>
                </c:pt>
                <c:pt idx="61">
                  <c:v>45171</c:v>
                </c:pt>
                <c:pt idx="62">
                  <c:v>45172</c:v>
                </c:pt>
                <c:pt idx="63">
                  <c:v>45173</c:v>
                </c:pt>
                <c:pt idx="64">
                  <c:v>45174</c:v>
                </c:pt>
                <c:pt idx="65">
                  <c:v>45175</c:v>
                </c:pt>
                <c:pt idx="66">
                  <c:v>45176</c:v>
                </c:pt>
                <c:pt idx="67">
                  <c:v>45177</c:v>
                </c:pt>
                <c:pt idx="68">
                  <c:v>45178</c:v>
                </c:pt>
                <c:pt idx="69">
                  <c:v>45179</c:v>
                </c:pt>
                <c:pt idx="70">
                  <c:v>45180</c:v>
                </c:pt>
                <c:pt idx="71">
                  <c:v>45181</c:v>
                </c:pt>
                <c:pt idx="72">
                  <c:v>45182</c:v>
                </c:pt>
                <c:pt idx="73">
                  <c:v>45183</c:v>
                </c:pt>
                <c:pt idx="74">
                  <c:v>45184</c:v>
                </c:pt>
                <c:pt idx="75">
                  <c:v>45185</c:v>
                </c:pt>
                <c:pt idx="76">
                  <c:v>45186</c:v>
                </c:pt>
                <c:pt idx="77">
                  <c:v>45187</c:v>
                </c:pt>
                <c:pt idx="78">
                  <c:v>45188</c:v>
                </c:pt>
                <c:pt idx="79">
                  <c:v>45189</c:v>
                </c:pt>
                <c:pt idx="80">
                  <c:v>45190</c:v>
                </c:pt>
                <c:pt idx="81">
                  <c:v>45191</c:v>
                </c:pt>
                <c:pt idx="82">
                  <c:v>45192</c:v>
                </c:pt>
                <c:pt idx="83">
                  <c:v>45193</c:v>
                </c:pt>
                <c:pt idx="84">
                  <c:v>45194</c:v>
                </c:pt>
                <c:pt idx="85">
                  <c:v>45195</c:v>
                </c:pt>
                <c:pt idx="86">
                  <c:v>45196</c:v>
                </c:pt>
                <c:pt idx="87">
                  <c:v>45197</c:v>
                </c:pt>
                <c:pt idx="88">
                  <c:v>45198</c:v>
                </c:pt>
                <c:pt idx="89">
                  <c:v>45199</c:v>
                </c:pt>
                <c:pt idx="90">
                  <c:v>45200</c:v>
                </c:pt>
                <c:pt idx="91">
                  <c:v>45201</c:v>
                </c:pt>
                <c:pt idx="92">
                  <c:v>45202</c:v>
                </c:pt>
                <c:pt idx="93">
                  <c:v>45203</c:v>
                </c:pt>
                <c:pt idx="94">
                  <c:v>45204</c:v>
                </c:pt>
              </c:numCache>
            </c:numRef>
          </c:cat>
          <c:val>
            <c:numRef>
              <c:f>'Overall Summary'!$AF$5:$AF$114</c:f>
              <c:numCache>
                <c:formatCode>0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418.64957264957263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1550.7272727272727</c:v>
                </c:pt>
                <c:pt idx="20">
                  <c:v>0</c:v>
                </c:pt>
                <c:pt idx="21">
                  <c:v>0</c:v>
                </c:pt>
                <c:pt idx="22">
                  <c:v>605.25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404.17241379310343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1260.6750000000002</c:v>
                </c:pt>
                <c:pt idx="37">
                  <c:v>0</c:v>
                </c:pt>
                <c:pt idx="38">
                  <c:v>0</c:v>
                </c:pt>
                <c:pt idx="39">
                  <c:v>1201.125</c:v>
                </c:pt>
                <c:pt idx="40">
                  <c:v>1547.4</c:v>
                </c:pt>
                <c:pt idx="41">
                  <c:v>1459.7613636363635</c:v>
                </c:pt>
                <c:pt idx="42">
                  <c:v>665.10526315789468</c:v>
                </c:pt>
                <c:pt idx="43">
                  <c:v>0</c:v>
                </c:pt>
                <c:pt idx="44">
                  <c:v>0</c:v>
                </c:pt>
                <c:pt idx="45">
                  <c:v>1122.4285714285713</c:v>
                </c:pt>
                <c:pt idx="46">
                  <c:v>496.86956521739131</c:v>
                </c:pt>
                <c:pt idx="47">
                  <c:v>4422.5581395348836</c:v>
                </c:pt>
                <c:pt idx="48">
                  <c:v>0</c:v>
                </c:pt>
                <c:pt idx="49">
                  <c:v>1139.360655737705</c:v>
                </c:pt>
                <c:pt idx="50">
                  <c:v>1169.0943396226414</c:v>
                </c:pt>
                <c:pt idx="51">
                  <c:v>1897.2173913043478</c:v>
                </c:pt>
                <c:pt idx="52">
                  <c:v>0</c:v>
                </c:pt>
                <c:pt idx="53">
                  <c:v>1794.9344262295083</c:v>
                </c:pt>
                <c:pt idx="54">
                  <c:v>2502.4146341463415</c:v>
                </c:pt>
                <c:pt idx="55">
                  <c:v>3188.1844660194174</c:v>
                </c:pt>
                <c:pt idx="56">
                  <c:v>5270.454545454546</c:v>
                </c:pt>
                <c:pt idx="57">
                  <c:v>1921.7241379310344</c:v>
                </c:pt>
                <c:pt idx="58">
                  <c:v>0</c:v>
                </c:pt>
                <c:pt idx="59">
                  <c:v>2423.56</c:v>
                </c:pt>
                <c:pt idx="60">
                  <c:v>0</c:v>
                </c:pt>
                <c:pt idx="61">
                  <c:v>7100.414634146342</c:v>
                </c:pt>
                <c:pt idx="62">
                  <c:v>8702.6666666666661</c:v>
                </c:pt>
                <c:pt idx="63">
                  <c:v>0</c:v>
                </c:pt>
                <c:pt idx="64">
                  <c:v>0</c:v>
                </c:pt>
                <c:pt idx="65">
                  <c:v>9858.6944444444434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6764.4324324324325</c:v>
                </c:pt>
                <c:pt idx="72">
                  <c:v>4287.6734693877552</c:v>
                </c:pt>
                <c:pt idx="73">
                  <c:v>0</c:v>
                </c:pt>
                <c:pt idx="74">
                  <c:v>5778.7346938775509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2-43B9-A9EC-EBCFEB73B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607168"/>
        <c:axId val="127608704"/>
      </c:lineChart>
      <c:dateAx>
        <c:axId val="127607168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608704"/>
        <c:crosses val="autoZero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760870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607168"/>
        <c:crossesAt val="41822"/>
        <c:crossBetween val="midCat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903977556041403"/>
          <c:y val="0.91911996294580822"/>
          <c:w val="0.53549082460725816"/>
          <c:h val="6.37257475168545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200" verticalDpi="20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Cumulative Chinook</a:t>
            </a:r>
          </a:p>
        </c:rich>
      </c:tx>
      <c:layout>
        <c:manualLayout>
          <c:xMode val="edge"/>
          <c:yMode val="edge"/>
          <c:x val="0.41927122888344592"/>
          <c:y val="3.186274509803921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121135606169876E-2"/>
          <c:y val="0.13235325796869726"/>
          <c:w val="0.82672277656315929"/>
          <c:h val="0.593138674600458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Summary'!$A$5:$A$114</c:f>
              <c:numCache>
                <c:formatCode>[$-1009]d\-mmm\-yy;@</c:formatCode>
                <c:ptCount val="110"/>
                <c:pt idx="0">
                  <c:v>45110</c:v>
                </c:pt>
                <c:pt idx="1">
                  <c:v>45111</c:v>
                </c:pt>
                <c:pt idx="2">
                  <c:v>45112</c:v>
                </c:pt>
                <c:pt idx="3">
                  <c:v>45113</c:v>
                </c:pt>
                <c:pt idx="4">
                  <c:v>45114</c:v>
                </c:pt>
                <c:pt idx="5">
                  <c:v>45115</c:v>
                </c:pt>
                <c:pt idx="6">
                  <c:v>45116</c:v>
                </c:pt>
                <c:pt idx="7">
                  <c:v>45117</c:v>
                </c:pt>
                <c:pt idx="8">
                  <c:v>45118</c:v>
                </c:pt>
                <c:pt idx="9">
                  <c:v>45119</c:v>
                </c:pt>
                <c:pt idx="10">
                  <c:v>45120</c:v>
                </c:pt>
                <c:pt idx="11">
                  <c:v>45121</c:v>
                </c:pt>
                <c:pt idx="12">
                  <c:v>45122</c:v>
                </c:pt>
                <c:pt idx="13">
                  <c:v>45123</c:v>
                </c:pt>
                <c:pt idx="14">
                  <c:v>45124</c:v>
                </c:pt>
                <c:pt idx="15">
                  <c:v>45125</c:v>
                </c:pt>
                <c:pt idx="16">
                  <c:v>45126</c:v>
                </c:pt>
                <c:pt idx="17">
                  <c:v>45127</c:v>
                </c:pt>
                <c:pt idx="18">
                  <c:v>45128</c:v>
                </c:pt>
                <c:pt idx="19">
                  <c:v>45129</c:v>
                </c:pt>
                <c:pt idx="20">
                  <c:v>45130</c:v>
                </c:pt>
                <c:pt idx="21">
                  <c:v>45131</c:v>
                </c:pt>
                <c:pt idx="22">
                  <c:v>45132</c:v>
                </c:pt>
                <c:pt idx="23">
                  <c:v>45133</c:v>
                </c:pt>
                <c:pt idx="24">
                  <c:v>45134</c:v>
                </c:pt>
                <c:pt idx="25">
                  <c:v>45135</c:v>
                </c:pt>
                <c:pt idx="26">
                  <c:v>45136</c:v>
                </c:pt>
                <c:pt idx="27">
                  <c:v>45137</c:v>
                </c:pt>
                <c:pt idx="28">
                  <c:v>45138</c:v>
                </c:pt>
                <c:pt idx="29">
                  <c:v>45139</c:v>
                </c:pt>
                <c:pt idx="30">
                  <c:v>45140</c:v>
                </c:pt>
                <c:pt idx="31">
                  <c:v>45141</c:v>
                </c:pt>
                <c:pt idx="32">
                  <c:v>45142</c:v>
                </c:pt>
                <c:pt idx="33">
                  <c:v>45143</c:v>
                </c:pt>
                <c:pt idx="34">
                  <c:v>45144</c:v>
                </c:pt>
                <c:pt idx="35">
                  <c:v>45145</c:v>
                </c:pt>
                <c:pt idx="36">
                  <c:v>45146</c:v>
                </c:pt>
                <c:pt idx="37">
                  <c:v>45147</c:v>
                </c:pt>
                <c:pt idx="38">
                  <c:v>45148</c:v>
                </c:pt>
                <c:pt idx="39">
                  <c:v>45149</c:v>
                </c:pt>
                <c:pt idx="40">
                  <c:v>45150</c:v>
                </c:pt>
                <c:pt idx="41">
                  <c:v>45151</c:v>
                </c:pt>
                <c:pt idx="42">
                  <c:v>45152</c:v>
                </c:pt>
                <c:pt idx="43">
                  <c:v>45153</c:v>
                </c:pt>
                <c:pt idx="44">
                  <c:v>45154</c:v>
                </c:pt>
                <c:pt idx="45">
                  <c:v>45155</c:v>
                </c:pt>
                <c:pt idx="46">
                  <c:v>45156</c:v>
                </c:pt>
                <c:pt idx="47">
                  <c:v>45157</c:v>
                </c:pt>
                <c:pt idx="48">
                  <c:v>45158</c:v>
                </c:pt>
                <c:pt idx="49">
                  <c:v>45159</c:v>
                </c:pt>
                <c:pt idx="50">
                  <c:v>45160</c:v>
                </c:pt>
                <c:pt idx="51">
                  <c:v>45161</c:v>
                </c:pt>
                <c:pt idx="52">
                  <c:v>45162</c:v>
                </c:pt>
                <c:pt idx="53">
                  <c:v>45163</c:v>
                </c:pt>
                <c:pt idx="54">
                  <c:v>45164</c:v>
                </c:pt>
                <c:pt idx="55">
                  <c:v>45165</c:v>
                </c:pt>
                <c:pt idx="56">
                  <c:v>45166</c:v>
                </c:pt>
                <c:pt idx="57">
                  <c:v>45167</c:v>
                </c:pt>
                <c:pt idx="58">
                  <c:v>45168</c:v>
                </c:pt>
                <c:pt idx="59">
                  <c:v>45169</c:v>
                </c:pt>
                <c:pt idx="60">
                  <c:v>45170</c:v>
                </c:pt>
                <c:pt idx="61">
                  <c:v>45171</c:v>
                </c:pt>
                <c:pt idx="62">
                  <c:v>45172</c:v>
                </c:pt>
                <c:pt idx="63">
                  <c:v>45173</c:v>
                </c:pt>
                <c:pt idx="64">
                  <c:v>45174</c:v>
                </c:pt>
                <c:pt idx="65">
                  <c:v>45175</c:v>
                </c:pt>
                <c:pt idx="66">
                  <c:v>45176</c:v>
                </c:pt>
                <c:pt idx="67">
                  <c:v>45177</c:v>
                </c:pt>
                <c:pt idx="68">
                  <c:v>45178</c:v>
                </c:pt>
                <c:pt idx="69">
                  <c:v>45179</c:v>
                </c:pt>
                <c:pt idx="70">
                  <c:v>45180</c:v>
                </c:pt>
                <c:pt idx="71">
                  <c:v>45181</c:v>
                </c:pt>
                <c:pt idx="72">
                  <c:v>45182</c:v>
                </c:pt>
                <c:pt idx="73">
                  <c:v>45183</c:v>
                </c:pt>
                <c:pt idx="74">
                  <c:v>45184</c:v>
                </c:pt>
                <c:pt idx="75">
                  <c:v>45185</c:v>
                </c:pt>
                <c:pt idx="76">
                  <c:v>45186</c:v>
                </c:pt>
                <c:pt idx="77">
                  <c:v>45187</c:v>
                </c:pt>
                <c:pt idx="78">
                  <c:v>45188</c:v>
                </c:pt>
                <c:pt idx="79">
                  <c:v>45189</c:v>
                </c:pt>
                <c:pt idx="80">
                  <c:v>45190</c:v>
                </c:pt>
                <c:pt idx="81">
                  <c:v>45191</c:v>
                </c:pt>
                <c:pt idx="82">
                  <c:v>45192</c:v>
                </c:pt>
                <c:pt idx="83">
                  <c:v>45193</c:v>
                </c:pt>
                <c:pt idx="84">
                  <c:v>45194</c:v>
                </c:pt>
                <c:pt idx="85">
                  <c:v>45195</c:v>
                </c:pt>
                <c:pt idx="86">
                  <c:v>45196</c:v>
                </c:pt>
                <c:pt idx="87">
                  <c:v>45197</c:v>
                </c:pt>
                <c:pt idx="88">
                  <c:v>45198</c:v>
                </c:pt>
                <c:pt idx="89">
                  <c:v>45199</c:v>
                </c:pt>
                <c:pt idx="90">
                  <c:v>45200</c:v>
                </c:pt>
                <c:pt idx="91">
                  <c:v>45201</c:v>
                </c:pt>
                <c:pt idx="92">
                  <c:v>45202</c:v>
                </c:pt>
                <c:pt idx="93">
                  <c:v>45203</c:v>
                </c:pt>
                <c:pt idx="94">
                  <c:v>45204</c:v>
                </c:pt>
              </c:numCache>
            </c:numRef>
          </c:cat>
          <c:val>
            <c:numRef>
              <c:f>'Overall Summary'!$AL$5:$AL$114</c:f>
              <c:numCache>
                <c:formatCode>0</c:formatCode>
                <c:ptCount val="110"/>
                <c:pt idx="0">
                  <c:v>5527.875</c:v>
                </c:pt>
                <c:pt idx="1">
                  <c:v>6513.875</c:v>
                </c:pt>
                <c:pt idx="2">
                  <c:v>7443.875</c:v>
                </c:pt>
                <c:pt idx="3">
                  <c:v>8097.329545454546</c:v>
                </c:pt>
                <c:pt idx="4">
                  <c:v>9164.238636363636</c:v>
                </c:pt>
                <c:pt idx="5">
                  <c:v>11257.486499611499</c:v>
                </c:pt>
                <c:pt idx="6">
                  <c:v>12972.736499611499</c:v>
                </c:pt>
                <c:pt idx="7">
                  <c:v>15225.736499611499</c:v>
                </c:pt>
                <c:pt idx="8">
                  <c:v>16911.736499611499</c:v>
                </c:pt>
                <c:pt idx="9">
                  <c:v>18542.879356754358</c:v>
                </c:pt>
                <c:pt idx="10">
                  <c:v>20292.479356754357</c:v>
                </c:pt>
                <c:pt idx="11">
                  <c:v>21353.933902208901</c:v>
                </c:pt>
                <c:pt idx="12">
                  <c:v>22765.706629481629</c:v>
                </c:pt>
                <c:pt idx="13">
                  <c:v>24062.349486624487</c:v>
                </c:pt>
                <c:pt idx="14">
                  <c:v>27306.849486624487</c:v>
                </c:pt>
                <c:pt idx="15">
                  <c:v>27306.849486624487</c:v>
                </c:pt>
                <c:pt idx="16">
                  <c:v>28642.122213897215</c:v>
                </c:pt>
                <c:pt idx="17">
                  <c:v>30900.429906204907</c:v>
                </c:pt>
                <c:pt idx="18">
                  <c:v>33287.825739538239</c:v>
                </c:pt>
                <c:pt idx="19">
                  <c:v>35613.916648629151</c:v>
                </c:pt>
                <c:pt idx="20">
                  <c:v>37377.316648629152</c:v>
                </c:pt>
                <c:pt idx="21">
                  <c:v>38011.86837276708</c:v>
                </c:pt>
                <c:pt idx="22">
                  <c:v>40432.86837276708</c:v>
                </c:pt>
                <c:pt idx="23">
                  <c:v>42784.86837276708</c:v>
                </c:pt>
                <c:pt idx="24">
                  <c:v>44661.232009130719</c:v>
                </c:pt>
                <c:pt idx="25">
                  <c:v>47269.517723416437</c:v>
                </c:pt>
                <c:pt idx="26">
                  <c:v>49802.31772341644</c:v>
                </c:pt>
                <c:pt idx="27">
                  <c:v>52745.847135181146</c:v>
                </c:pt>
                <c:pt idx="28">
                  <c:v>54468.447135181144</c:v>
                </c:pt>
                <c:pt idx="29">
                  <c:v>55980.920819391671</c:v>
                </c:pt>
                <c:pt idx="30">
                  <c:v>58631.074665545515</c:v>
                </c:pt>
                <c:pt idx="31">
                  <c:v>60687.574665545515</c:v>
                </c:pt>
                <c:pt idx="32">
                  <c:v>62708.436734511029</c:v>
                </c:pt>
                <c:pt idx="33">
                  <c:v>65122.936734511029</c:v>
                </c:pt>
                <c:pt idx="34">
                  <c:v>67176.061734511022</c:v>
                </c:pt>
                <c:pt idx="35">
                  <c:v>69662.626951902319</c:v>
                </c:pt>
                <c:pt idx="36">
                  <c:v>72183.976951902325</c:v>
                </c:pt>
                <c:pt idx="37">
                  <c:v>82110.295133720501</c:v>
                </c:pt>
                <c:pt idx="38">
                  <c:v>89418.295133720501</c:v>
                </c:pt>
                <c:pt idx="39">
                  <c:v>96024.482633720501</c:v>
                </c:pt>
                <c:pt idx="40">
                  <c:v>99119.282633720504</c:v>
                </c:pt>
                <c:pt idx="41">
                  <c:v>103498.56672462959</c:v>
                </c:pt>
                <c:pt idx="42">
                  <c:v>109484.51409305065</c:v>
                </c:pt>
                <c:pt idx="43">
                  <c:v>119880.29187082843</c:v>
                </c:pt>
                <c:pt idx="44">
                  <c:v>126110.84742638399</c:v>
                </c:pt>
                <c:pt idx="45">
                  <c:v>133967.84742638399</c:v>
                </c:pt>
                <c:pt idx="46">
                  <c:v>137445.93438290572</c:v>
                </c:pt>
                <c:pt idx="47">
                  <c:v>142753.00415034758</c:v>
                </c:pt>
                <c:pt idx="48">
                  <c:v>145966.00415034758</c:v>
                </c:pt>
                <c:pt idx="49">
                  <c:v>149384.08611756068</c:v>
                </c:pt>
                <c:pt idx="50">
                  <c:v>154060.46347605126</c:v>
                </c:pt>
                <c:pt idx="51">
                  <c:v>166392.37651952953</c:v>
                </c:pt>
                <c:pt idx="52">
                  <c:v>177748.68901952953</c:v>
                </c:pt>
                <c:pt idx="53">
                  <c:v>220827.11524903771</c:v>
                </c:pt>
                <c:pt idx="54">
                  <c:v>248353.67622464747</c:v>
                </c:pt>
                <c:pt idx="55">
                  <c:v>294582.35098192899</c:v>
                </c:pt>
                <c:pt idx="56">
                  <c:v>331475.53280011081</c:v>
                </c:pt>
                <c:pt idx="57">
                  <c:v>347810.18797252461</c:v>
                </c:pt>
                <c:pt idx="58">
                  <c:v>361720.62753296416</c:v>
                </c:pt>
                <c:pt idx="59">
                  <c:v>383532.66753296414</c:v>
                </c:pt>
                <c:pt idx="60">
                  <c:v>417977.20807350468</c:v>
                </c:pt>
                <c:pt idx="61">
                  <c:v>432178.03734179738</c:v>
                </c:pt>
                <c:pt idx="62">
                  <c:v>471340.03734179738</c:v>
                </c:pt>
                <c:pt idx="63">
                  <c:v>501767.69101369736</c:v>
                </c:pt>
                <c:pt idx="64">
                  <c:v>573503.44443835493</c:v>
                </c:pt>
                <c:pt idx="65">
                  <c:v>691807.7777716883</c:v>
                </c:pt>
                <c:pt idx="66">
                  <c:v>790836.32949582627</c:v>
                </c:pt>
                <c:pt idx="67">
                  <c:v>844496.78404128086</c:v>
                </c:pt>
                <c:pt idx="68">
                  <c:v>854336.56126900367</c:v>
                </c:pt>
                <c:pt idx="69">
                  <c:v>872260.99523126776</c:v>
                </c:pt>
                <c:pt idx="70">
                  <c:v>910470.11387533555</c:v>
                </c:pt>
                <c:pt idx="71">
                  <c:v>944292.27603749768</c:v>
                </c:pt>
                <c:pt idx="72">
                  <c:v>948579.94950688549</c:v>
                </c:pt>
                <c:pt idx="73">
                  <c:v>948579.94950688549</c:v>
                </c:pt>
                <c:pt idx="74">
                  <c:v>965916.15358851815</c:v>
                </c:pt>
                <c:pt idx="75">
                  <c:v>979919.9956937813</c:v>
                </c:pt>
                <c:pt idx="76">
                  <c:v>994110.24421449134</c:v>
                </c:pt>
                <c:pt idx="77">
                  <c:v>994110.24421449134</c:v>
                </c:pt>
                <c:pt idx="78">
                  <c:v>1045379.9585002057</c:v>
                </c:pt>
                <c:pt idx="79">
                  <c:v>1045379.9585002057</c:v>
                </c:pt>
                <c:pt idx="80">
                  <c:v>1045379.9585002057</c:v>
                </c:pt>
                <c:pt idx="81">
                  <c:v>1047509.6857729329</c:v>
                </c:pt>
                <c:pt idx="82">
                  <c:v>1047509.6857729329</c:v>
                </c:pt>
                <c:pt idx="83">
                  <c:v>1047509.6857729329</c:v>
                </c:pt>
                <c:pt idx="84">
                  <c:v>1047509.6857729329</c:v>
                </c:pt>
                <c:pt idx="85">
                  <c:v>1047509.6857729329</c:v>
                </c:pt>
                <c:pt idx="86">
                  <c:v>1047509.6857729329</c:v>
                </c:pt>
                <c:pt idx="87">
                  <c:v>1047509.6857729329</c:v>
                </c:pt>
                <c:pt idx="88">
                  <c:v>1047509.6857729329</c:v>
                </c:pt>
                <c:pt idx="89">
                  <c:v>1047509.6857729329</c:v>
                </c:pt>
                <c:pt idx="90">
                  <c:v>1047509.6857729329</c:v>
                </c:pt>
                <c:pt idx="91">
                  <c:v>1067177.6857729331</c:v>
                </c:pt>
                <c:pt idx="92">
                  <c:v>1085606.6857729331</c:v>
                </c:pt>
                <c:pt idx="93">
                  <c:v>1099729.1857729331</c:v>
                </c:pt>
                <c:pt idx="94">
                  <c:v>1101298.1857729331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0-4769-91D6-1F1FB10B0DEE}"/>
            </c:ext>
          </c:extLst>
        </c:ser>
        <c:ser>
          <c:idx val="3"/>
          <c:order val="1"/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'Overall Summary'!$A$5:$A$114</c:f>
              <c:numCache>
                <c:formatCode>[$-1009]d\-mmm\-yy;@</c:formatCode>
                <c:ptCount val="110"/>
                <c:pt idx="0">
                  <c:v>45110</c:v>
                </c:pt>
                <c:pt idx="1">
                  <c:v>45111</c:v>
                </c:pt>
                <c:pt idx="2">
                  <c:v>45112</c:v>
                </c:pt>
                <c:pt idx="3">
                  <c:v>45113</c:v>
                </c:pt>
                <c:pt idx="4">
                  <c:v>45114</c:v>
                </c:pt>
                <c:pt idx="5">
                  <c:v>45115</c:v>
                </c:pt>
                <c:pt idx="6">
                  <c:v>45116</c:v>
                </c:pt>
                <c:pt idx="7">
                  <c:v>45117</c:v>
                </c:pt>
                <c:pt idx="8">
                  <c:v>45118</c:v>
                </c:pt>
                <c:pt idx="9">
                  <c:v>45119</c:v>
                </c:pt>
                <c:pt idx="10">
                  <c:v>45120</c:v>
                </c:pt>
                <c:pt idx="11">
                  <c:v>45121</c:v>
                </c:pt>
                <c:pt idx="12">
                  <c:v>45122</c:v>
                </c:pt>
                <c:pt idx="13">
                  <c:v>45123</c:v>
                </c:pt>
                <c:pt idx="14">
                  <c:v>45124</c:v>
                </c:pt>
                <c:pt idx="15">
                  <c:v>45125</c:v>
                </c:pt>
                <c:pt idx="16">
                  <c:v>45126</c:v>
                </c:pt>
                <c:pt idx="17">
                  <c:v>45127</c:v>
                </c:pt>
                <c:pt idx="18">
                  <c:v>45128</c:v>
                </c:pt>
                <c:pt idx="19">
                  <c:v>45129</c:v>
                </c:pt>
                <c:pt idx="20">
                  <c:v>45130</c:v>
                </c:pt>
                <c:pt idx="21">
                  <c:v>45131</c:v>
                </c:pt>
                <c:pt idx="22">
                  <c:v>45132</c:v>
                </c:pt>
                <c:pt idx="23">
                  <c:v>45133</c:v>
                </c:pt>
                <c:pt idx="24">
                  <c:v>45134</c:v>
                </c:pt>
                <c:pt idx="25">
                  <c:v>45135</c:v>
                </c:pt>
                <c:pt idx="26">
                  <c:v>45136</c:v>
                </c:pt>
                <c:pt idx="27">
                  <c:v>45137</c:v>
                </c:pt>
                <c:pt idx="28">
                  <c:v>45138</c:v>
                </c:pt>
                <c:pt idx="29">
                  <c:v>45139</c:v>
                </c:pt>
                <c:pt idx="30">
                  <c:v>45140</c:v>
                </c:pt>
                <c:pt idx="31">
                  <c:v>45141</c:v>
                </c:pt>
                <c:pt idx="32">
                  <c:v>45142</c:v>
                </c:pt>
                <c:pt idx="33">
                  <c:v>45143</c:v>
                </c:pt>
                <c:pt idx="34">
                  <c:v>45144</c:v>
                </c:pt>
                <c:pt idx="35">
                  <c:v>45145</c:v>
                </c:pt>
                <c:pt idx="36">
                  <c:v>45146</c:v>
                </c:pt>
                <c:pt idx="37">
                  <c:v>45147</c:v>
                </c:pt>
                <c:pt idx="38">
                  <c:v>45148</c:v>
                </c:pt>
                <c:pt idx="39">
                  <c:v>45149</c:v>
                </c:pt>
                <c:pt idx="40">
                  <c:v>45150</c:v>
                </c:pt>
                <c:pt idx="41">
                  <c:v>45151</c:v>
                </c:pt>
                <c:pt idx="42">
                  <c:v>45152</c:v>
                </c:pt>
                <c:pt idx="43">
                  <c:v>45153</c:v>
                </c:pt>
                <c:pt idx="44">
                  <c:v>45154</c:v>
                </c:pt>
                <c:pt idx="45">
                  <c:v>45155</c:v>
                </c:pt>
                <c:pt idx="46">
                  <c:v>45156</c:v>
                </c:pt>
                <c:pt idx="47">
                  <c:v>45157</c:v>
                </c:pt>
                <c:pt idx="48">
                  <c:v>45158</c:v>
                </c:pt>
                <c:pt idx="49">
                  <c:v>45159</c:v>
                </c:pt>
                <c:pt idx="50">
                  <c:v>45160</c:v>
                </c:pt>
                <c:pt idx="51">
                  <c:v>45161</c:v>
                </c:pt>
                <c:pt idx="52">
                  <c:v>45162</c:v>
                </c:pt>
                <c:pt idx="53">
                  <c:v>45163</c:v>
                </c:pt>
                <c:pt idx="54">
                  <c:v>45164</c:v>
                </c:pt>
                <c:pt idx="55">
                  <c:v>45165</c:v>
                </c:pt>
                <c:pt idx="56">
                  <c:v>45166</c:v>
                </c:pt>
                <c:pt idx="57">
                  <c:v>45167</c:v>
                </c:pt>
                <c:pt idx="58">
                  <c:v>45168</c:v>
                </c:pt>
                <c:pt idx="59">
                  <c:v>45169</c:v>
                </c:pt>
                <c:pt idx="60">
                  <c:v>45170</c:v>
                </c:pt>
                <c:pt idx="61">
                  <c:v>45171</c:v>
                </c:pt>
                <c:pt idx="62">
                  <c:v>45172</c:v>
                </c:pt>
                <c:pt idx="63">
                  <c:v>45173</c:v>
                </c:pt>
                <c:pt idx="64">
                  <c:v>45174</c:v>
                </c:pt>
                <c:pt idx="65">
                  <c:v>45175</c:v>
                </c:pt>
                <c:pt idx="66">
                  <c:v>45176</c:v>
                </c:pt>
                <c:pt idx="67">
                  <c:v>45177</c:v>
                </c:pt>
                <c:pt idx="68">
                  <c:v>45178</c:v>
                </c:pt>
                <c:pt idx="69">
                  <c:v>45179</c:v>
                </c:pt>
                <c:pt idx="70">
                  <c:v>45180</c:v>
                </c:pt>
                <c:pt idx="71">
                  <c:v>45181</c:v>
                </c:pt>
                <c:pt idx="72">
                  <c:v>45182</c:v>
                </c:pt>
                <c:pt idx="73">
                  <c:v>45183</c:v>
                </c:pt>
                <c:pt idx="74">
                  <c:v>45184</c:v>
                </c:pt>
                <c:pt idx="75">
                  <c:v>45185</c:v>
                </c:pt>
                <c:pt idx="76">
                  <c:v>45186</c:v>
                </c:pt>
                <c:pt idx="77">
                  <c:v>45187</c:v>
                </c:pt>
                <c:pt idx="78">
                  <c:v>45188</c:v>
                </c:pt>
                <c:pt idx="79">
                  <c:v>45189</c:v>
                </c:pt>
                <c:pt idx="80">
                  <c:v>45190</c:v>
                </c:pt>
                <c:pt idx="81">
                  <c:v>45191</c:v>
                </c:pt>
                <c:pt idx="82">
                  <c:v>45192</c:v>
                </c:pt>
                <c:pt idx="83">
                  <c:v>45193</c:v>
                </c:pt>
                <c:pt idx="84">
                  <c:v>45194</c:v>
                </c:pt>
                <c:pt idx="85">
                  <c:v>45195</c:v>
                </c:pt>
                <c:pt idx="86">
                  <c:v>45196</c:v>
                </c:pt>
                <c:pt idx="87">
                  <c:v>45197</c:v>
                </c:pt>
                <c:pt idx="88">
                  <c:v>45198</c:v>
                </c:pt>
                <c:pt idx="89">
                  <c:v>45199</c:v>
                </c:pt>
                <c:pt idx="90">
                  <c:v>45200</c:v>
                </c:pt>
                <c:pt idx="91">
                  <c:v>45201</c:v>
                </c:pt>
                <c:pt idx="92">
                  <c:v>45202</c:v>
                </c:pt>
                <c:pt idx="93">
                  <c:v>45203</c:v>
                </c:pt>
                <c:pt idx="94">
                  <c:v>45204</c:v>
                </c:pt>
              </c:numCache>
            </c:numRef>
          </c:cat>
          <c:val>
            <c:numRef>
              <c:f>'Overall Summary'!$AM$5:$AM$114</c:f>
              <c:numCache>
                <c:formatCode>0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418.64957264957263</c:v>
                </c:pt>
                <c:pt idx="6">
                  <c:v>418.64957264957263</c:v>
                </c:pt>
                <c:pt idx="7">
                  <c:v>418.64957264957263</c:v>
                </c:pt>
                <c:pt idx="8">
                  <c:v>418.64957264957263</c:v>
                </c:pt>
                <c:pt idx="9">
                  <c:v>418.64957264957263</c:v>
                </c:pt>
                <c:pt idx="10">
                  <c:v>418.64957264957263</c:v>
                </c:pt>
                <c:pt idx="11">
                  <c:v>418.64957264957263</c:v>
                </c:pt>
                <c:pt idx="12">
                  <c:v>418.64957264957263</c:v>
                </c:pt>
                <c:pt idx="13">
                  <c:v>418.64957264957263</c:v>
                </c:pt>
                <c:pt idx="14">
                  <c:v>418.64957264957263</c:v>
                </c:pt>
                <c:pt idx="15">
                  <c:v>418.64957264957263</c:v>
                </c:pt>
                <c:pt idx="16">
                  <c:v>418.64957264957263</c:v>
                </c:pt>
                <c:pt idx="17">
                  <c:v>418.64957264957263</c:v>
                </c:pt>
                <c:pt idx="18">
                  <c:v>418.64957264957263</c:v>
                </c:pt>
                <c:pt idx="19">
                  <c:v>1969.3768453768453</c:v>
                </c:pt>
                <c:pt idx="20">
                  <c:v>1969.3768453768453</c:v>
                </c:pt>
                <c:pt idx="21">
                  <c:v>1969.3768453768453</c:v>
                </c:pt>
                <c:pt idx="22">
                  <c:v>2574.6268453768453</c:v>
                </c:pt>
                <c:pt idx="23">
                  <c:v>2574.6268453768453</c:v>
                </c:pt>
                <c:pt idx="24">
                  <c:v>2574.6268453768453</c:v>
                </c:pt>
                <c:pt idx="25">
                  <c:v>2574.6268453768453</c:v>
                </c:pt>
                <c:pt idx="26">
                  <c:v>2574.6268453768453</c:v>
                </c:pt>
                <c:pt idx="27">
                  <c:v>2574.6268453768453</c:v>
                </c:pt>
                <c:pt idx="28">
                  <c:v>2574.6268453768453</c:v>
                </c:pt>
                <c:pt idx="29">
                  <c:v>2574.6268453768453</c:v>
                </c:pt>
                <c:pt idx="30">
                  <c:v>2574.6268453768453</c:v>
                </c:pt>
                <c:pt idx="31">
                  <c:v>2574.6268453768453</c:v>
                </c:pt>
                <c:pt idx="32">
                  <c:v>2978.7992591699485</c:v>
                </c:pt>
                <c:pt idx="33">
                  <c:v>2978.7992591699485</c:v>
                </c:pt>
                <c:pt idx="34">
                  <c:v>2978.7992591699485</c:v>
                </c:pt>
                <c:pt idx="35">
                  <c:v>2978.7992591699485</c:v>
                </c:pt>
                <c:pt idx="36">
                  <c:v>4239.4742591699487</c:v>
                </c:pt>
                <c:pt idx="37">
                  <c:v>4239.4742591699487</c:v>
                </c:pt>
                <c:pt idx="38">
                  <c:v>4239.4742591699487</c:v>
                </c:pt>
                <c:pt idx="39">
                  <c:v>5440.5992591699487</c:v>
                </c:pt>
                <c:pt idx="40">
                  <c:v>6987.9992591699483</c:v>
                </c:pt>
                <c:pt idx="41">
                  <c:v>8447.7606228063123</c:v>
                </c:pt>
                <c:pt idx="42">
                  <c:v>9112.8658859642073</c:v>
                </c:pt>
                <c:pt idx="43">
                  <c:v>9112.8658859642073</c:v>
                </c:pt>
                <c:pt idx="44">
                  <c:v>9112.8658859642073</c:v>
                </c:pt>
                <c:pt idx="45">
                  <c:v>10235.294457392778</c:v>
                </c:pt>
                <c:pt idx="46">
                  <c:v>10732.16402261017</c:v>
                </c:pt>
                <c:pt idx="47">
                  <c:v>15154.722162145054</c:v>
                </c:pt>
                <c:pt idx="48">
                  <c:v>15154.722162145054</c:v>
                </c:pt>
                <c:pt idx="49">
                  <c:v>16294.082817882758</c:v>
                </c:pt>
                <c:pt idx="50">
                  <c:v>17463.177157505401</c:v>
                </c:pt>
                <c:pt idx="51">
                  <c:v>19360.394548809749</c:v>
                </c:pt>
                <c:pt idx="52">
                  <c:v>19360.394548809749</c:v>
                </c:pt>
                <c:pt idx="53">
                  <c:v>21155.328975039258</c:v>
                </c:pt>
                <c:pt idx="54">
                  <c:v>23657.7436091856</c:v>
                </c:pt>
                <c:pt idx="55">
                  <c:v>26845.928075205018</c:v>
                </c:pt>
                <c:pt idx="56">
                  <c:v>32116.382620659562</c:v>
                </c:pt>
                <c:pt idx="57">
                  <c:v>34038.106758590598</c:v>
                </c:pt>
                <c:pt idx="58">
                  <c:v>34038.106758590598</c:v>
                </c:pt>
                <c:pt idx="59">
                  <c:v>36461.666758590596</c:v>
                </c:pt>
                <c:pt idx="60">
                  <c:v>36461.666758590596</c:v>
                </c:pt>
                <c:pt idx="61">
                  <c:v>43562.081392736938</c:v>
                </c:pt>
                <c:pt idx="62">
                  <c:v>52264.748059403602</c:v>
                </c:pt>
                <c:pt idx="63">
                  <c:v>52264.748059403602</c:v>
                </c:pt>
                <c:pt idx="64">
                  <c:v>52264.748059403602</c:v>
                </c:pt>
                <c:pt idx="65">
                  <c:v>62123.442503848048</c:v>
                </c:pt>
                <c:pt idx="66">
                  <c:v>62123.442503848048</c:v>
                </c:pt>
                <c:pt idx="67">
                  <c:v>62123.442503848048</c:v>
                </c:pt>
                <c:pt idx="68">
                  <c:v>62123.442503848048</c:v>
                </c:pt>
                <c:pt idx="69">
                  <c:v>62123.442503848048</c:v>
                </c:pt>
                <c:pt idx="70">
                  <c:v>62123.442503848048</c:v>
                </c:pt>
                <c:pt idx="71">
                  <c:v>68887.874936280481</c:v>
                </c:pt>
                <c:pt idx="72">
                  <c:v>73175.548405668233</c:v>
                </c:pt>
                <c:pt idx="73">
                  <c:v>73175.548405668233</c:v>
                </c:pt>
                <c:pt idx="74">
                  <c:v>78954.283099545777</c:v>
                </c:pt>
                <c:pt idx="75">
                  <c:v>78954.283099545777</c:v>
                </c:pt>
                <c:pt idx="76">
                  <c:v>78954.283099545777</c:v>
                </c:pt>
                <c:pt idx="77">
                  <c:v>78954.283099545777</c:v>
                </c:pt>
                <c:pt idx="78">
                  <c:v>78954.283099545777</c:v>
                </c:pt>
                <c:pt idx="79">
                  <c:v>78954.283099545777</c:v>
                </c:pt>
                <c:pt idx="80">
                  <c:v>78954.283099545777</c:v>
                </c:pt>
                <c:pt idx="81">
                  <c:v>78954.283099545777</c:v>
                </c:pt>
                <c:pt idx="82">
                  <c:v>78954.283099545777</c:v>
                </c:pt>
                <c:pt idx="83">
                  <c:v>78954.283099545777</c:v>
                </c:pt>
                <c:pt idx="84">
                  <c:v>78954.283099545777</c:v>
                </c:pt>
                <c:pt idx="85">
                  <c:v>78954.283099545777</c:v>
                </c:pt>
                <c:pt idx="86">
                  <c:v>78954.283099545777</c:v>
                </c:pt>
                <c:pt idx="87">
                  <c:v>78954.283099545777</c:v>
                </c:pt>
                <c:pt idx="88">
                  <c:v>78954.283099545777</c:v>
                </c:pt>
                <c:pt idx="89">
                  <c:v>78954.283099545777</c:v>
                </c:pt>
                <c:pt idx="90">
                  <c:v>78954.283099545777</c:v>
                </c:pt>
                <c:pt idx="91">
                  <c:v>78954.283099545777</c:v>
                </c:pt>
                <c:pt idx="92">
                  <c:v>78954.283099545777</c:v>
                </c:pt>
                <c:pt idx="93">
                  <c:v>78954.283099545777</c:v>
                </c:pt>
                <c:pt idx="94">
                  <c:v>78954.283099545777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0-4769-91D6-1F1FB10B0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669376"/>
        <c:axId val="127670912"/>
      </c:lineChart>
      <c:dateAx>
        <c:axId val="127669376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670912"/>
        <c:crosses val="autoZero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767091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669376"/>
        <c:crossesAt val="41822"/>
        <c:crossBetween val="midCat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903977556041403"/>
          <c:y val="0.91911996294580822"/>
          <c:w val="0.53549082460725816"/>
          <c:h val="6.37257475168545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200" verticalDpi="20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Cumulative Pink</a:t>
            </a:r>
          </a:p>
        </c:rich>
      </c:tx>
      <c:layout>
        <c:manualLayout>
          <c:xMode val="edge"/>
          <c:yMode val="edge"/>
          <c:x val="0.41927121609798773"/>
          <c:y val="3.18626186396627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625092188611034E-2"/>
          <c:y val="0.13202949747561873"/>
          <c:w val="0.83611198600174974"/>
          <c:h val="0.59413273864028437"/>
        </c:manualLayout>
      </c:layout>
      <c:lineChart>
        <c:grouping val="standard"/>
        <c:varyColors val="0"/>
        <c:ser>
          <c:idx val="2"/>
          <c:order val="0"/>
          <c:tx>
            <c:v>Pink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Summary'!$A$16:$A$114</c:f>
              <c:numCache>
                <c:formatCode>[$-1009]d\-mmm\-yy;@</c:formatCode>
                <c:ptCount val="99"/>
                <c:pt idx="0">
                  <c:v>45121</c:v>
                </c:pt>
                <c:pt idx="1">
                  <c:v>45122</c:v>
                </c:pt>
                <c:pt idx="2">
                  <c:v>45123</c:v>
                </c:pt>
                <c:pt idx="3">
                  <c:v>45124</c:v>
                </c:pt>
                <c:pt idx="4">
                  <c:v>45125</c:v>
                </c:pt>
                <c:pt idx="5">
                  <c:v>45126</c:v>
                </c:pt>
                <c:pt idx="6">
                  <c:v>45127</c:v>
                </c:pt>
                <c:pt idx="7">
                  <c:v>45128</c:v>
                </c:pt>
                <c:pt idx="8">
                  <c:v>45129</c:v>
                </c:pt>
                <c:pt idx="9">
                  <c:v>45130</c:v>
                </c:pt>
                <c:pt idx="10">
                  <c:v>45131</c:v>
                </c:pt>
                <c:pt idx="11">
                  <c:v>45132</c:v>
                </c:pt>
                <c:pt idx="12">
                  <c:v>45133</c:v>
                </c:pt>
                <c:pt idx="13">
                  <c:v>45134</c:v>
                </c:pt>
                <c:pt idx="14">
                  <c:v>45135</c:v>
                </c:pt>
                <c:pt idx="15">
                  <c:v>45136</c:v>
                </c:pt>
                <c:pt idx="16">
                  <c:v>45137</c:v>
                </c:pt>
                <c:pt idx="17">
                  <c:v>45138</c:v>
                </c:pt>
                <c:pt idx="18">
                  <c:v>45139</c:v>
                </c:pt>
                <c:pt idx="19">
                  <c:v>45140</c:v>
                </c:pt>
                <c:pt idx="20">
                  <c:v>45141</c:v>
                </c:pt>
                <c:pt idx="21">
                  <c:v>45142</c:v>
                </c:pt>
                <c:pt idx="22">
                  <c:v>45143</c:v>
                </c:pt>
                <c:pt idx="23">
                  <c:v>45144</c:v>
                </c:pt>
                <c:pt idx="24">
                  <c:v>45145</c:v>
                </c:pt>
                <c:pt idx="25">
                  <c:v>45146</c:v>
                </c:pt>
                <c:pt idx="26">
                  <c:v>45147</c:v>
                </c:pt>
                <c:pt idx="27">
                  <c:v>45148</c:v>
                </c:pt>
                <c:pt idx="28">
                  <c:v>45149</c:v>
                </c:pt>
                <c:pt idx="29">
                  <c:v>45150</c:v>
                </c:pt>
                <c:pt idx="30">
                  <c:v>45151</c:v>
                </c:pt>
                <c:pt idx="31">
                  <c:v>45152</c:v>
                </c:pt>
                <c:pt idx="32">
                  <c:v>45153</c:v>
                </c:pt>
                <c:pt idx="33">
                  <c:v>45154</c:v>
                </c:pt>
                <c:pt idx="34">
                  <c:v>45155</c:v>
                </c:pt>
                <c:pt idx="35">
                  <c:v>45156</c:v>
                </c:pt>
                <c:pt idx="36">
                  <c:v>45157</c:v>
                </c:pt>
                <c:pt idx="37">
                  <c:v>45158</c:v>
                </c:pt>
                <c:pt idx="38">
                  <c:v>45159</c:v>
                </c:pt>
                <c:pt idx="39">
                  <c:v>45160</c:v>
                </c:pt>
                <c:pt idx="40">
                  <c:v>45161</c:v>
                </c:pt>
                <c:pt idx="41">
                  <c:v>45162</c:v>
                </c:pt>
                <c:pt idx="42">
                  <c:v>45163</c:v>
                </c:pt>
                <c:pt idx="43">
                  <c:v>45164</c:v>
                </c:pt>
                <c:pt idx="44">
                  <c:v>45165</c:v>
                </c:pt>
                <c:pt idx="45">
                  <c:v>45166</c:v>
                </c:pt>
                <c:pt idx="46">
                  <c:v>45167</c:v>
                </c:pt>
                <c:pt idx="47">
                  <c:v>45168</c:v>
                </c:pt>
                <c:pt idx="48">
                  <c:v>45169</c:v>
                </c:pt>
                <c:pt idx="49">
                  <c:v>45170</c:v>
                </c:pt>
                <c:pt idx="50">
                  <c:v>45171</c:v>
                </c:pt>
                <c:pt idx="51">
                  <c:v>45172</c:v>
                </c:pt>
                <c:pt idx="52">
                  <c:v>45173</c:v>
                </c:pt>
                <c:pt idx="53">
                  <c:v>45174</c:v>
                </c:pt>
                <c:pt idx="54">
                  <c:v>45175</c:v>
                </c:pt>
                <c:pt idx="55">
                  <c:v>45176</c:v>
                </c:pt>
                <c:pt idx="56">
                  <c:v>45177</c:v>
                </c:pt>
                <c:pt idx="57">
                  <c:v>45178</c:v>
                </c:pt>
                <c:pt idx="58">
                  <c:v>45179</c:v>
                </c:pt>
                <c:pt idx="59">
                  <c:v>45180</c:v>
                </c:pt>
                <c:pt idx="60">
                  <c:v>45181</c:v>
                </c:pt>
                <c:pt idx="61">
                  <c:v>45182</c:v>
                </c:pt>
                <c:pt idx="62">
                  <c:v>45183</c:v>
                </c:pt>
                <c:pt idx="63">
                  <c:v>45184</c:v>
                </c:pt>
                <c:pt idx="64">
                  <c:v>45185</c:v>
                </c:pt>
                <c:pt idx="65">
                  <c:v>45186</c:v>
                </c:pt>
                <c:pt idx="66">
                  <c:v>45187</c:v>
                </c:pt>
                <c:pt idx="67">
                  <c:v>45188</c:v>
                </c:pt>
                <c:pt idx="68">
                  <c:v>45189</c:v>
                </c:pt>
                <c:pt idx="69">
                  <c:v>45190</c:v>
                </c:pt>
                <c:pt idx="70">
                  <c:v>45191</c:v>
                </c:pt>
                <c:pt idx="71">
                  <c:v>45192</c:v>
                </c:pt>
                <c:pt idx="72">
                  <c:v>45193</c:v>
                </c:pt>
                <c:pt idx="73">
                  <c:v>45194</c:v>
                </c:pt>
                <c:pt idx="74">
                  <c:v>45195</c:v>
                </c:pt>
                <c:pt idx="75">
                  <c:v>45196</c:v>
                </c:pt>
                <c:pt idx="76">
                  <c:v>45197</c:v>
                </c:pt>
                <c:pt idx="77">
                  <c:v>45198</c:v>
                </c:pt>
                <c:pt idx="78">
                  <c:v>45199</c:v>
                </c:pt>
                <c:pt idx="79">
                  <c:v>45200</c:v>
                </c:pt>
                <c:pt idx="80">
                  <c:v>45201</c:v>
                </c:pt>
                <c:pt idx="81">
                  <c:v>45202</c:v>
                </c:pt>
                <c:pt idx="82">
                  <c:v>45203</c:v>
                </c:pt>
                <c:pt idx="83">
                  <c:v>45204</c:v>
                </c:pt>
              </c:numCache>
            </c:numRef>
          </c:cat>
          <c:val>
            <c:numRef>
              <c:f>'Overall Summary'!$AO$16:$AO$114</c:f>
              <c:numCache>
                <c:formatCode>0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623.05555555555554</c:v>
                </c:pt>
                <c:pt idx="34">
                  <c:v>623.05555555555554</c:v>
                </c:pt>
                <c:pt idx="35">
                  <c:v>1616.7946859903382</c:v>
                </c:pt>
                <c:pt idx="36">
                  <c:v>3385.8179418042919</c:v>
                </c:pt>
                <c:pt idx="37">
                  <c:v>4992.3179418042919</c:v>
                </c:pt>
                <c:pt idx="38">
                  <c:v>4992.3179418042919</c:v>
                </c:pt>
                <c:pt idx="39">
                  <c:v>12006.88397954014</c:v>
                </c:pt>
                <c:pt idx="40">
                  <c:v>17698.536153453184</c:v>
                </c:pt>
                <c:pt idx="41">
                  <c:v>25269.411153453184</c:v>
                </c:pt>
                <c:pt idx="42">
                  <c:v>37833.952137059743</c:v>
                </c:pt>
                <c:pt idx="43">
                  <c:v>89133.452137059736</c:v>
                </c:pt>
                <c:pt idx="44">
                  <c:v>160867.6026224966</c:v>
                </c:pt>
                <c:pt idx="45">
                  <c:v>199517.6026224966</c:v>
                </c:pt>
                <c:pt idx="46">
                  <c:v>240834.67158801385</c:v>
                </c:pt>
                <c:pt idx="47">
                  <c:v>302040.60565394792</c:v>
                </c:pt>
                <c:pt idx="48">
                  <c:v>428065.72565394791</c:v>
                </c:pt>
                <c:pt idx="49">
                  <c:v>695010.91484313714</c:v>
                </c:pt>
                <c:pt idx="50">
                  <c:v>947075.63435533224</c:v>
                </c:pt>
                <c:pt idx="51">
                  <c:v>1121128.9676886655</c:v>
                </c:pt>
                <c:pt idx="52">
                  <c:v>1449747.6273451855</c:v>
                </c:pt>
                <c:pt idx="53">
                  <c:v>1822773.5451534046</c:v>
                </c:pt>
                <c:pt idx="54">
                  <c:v>2177686.5451534046</c:v>
                </c:pt>
                <c:pt idx="55">
                  <c:v>2491276.9589465079</c:v>
                </c:pt>
                <c:pt idx="56">
                  <c:v>2672896.9589465079</c:v>
                </c:pt>
                <c:pt idx="57">
                  <c:v>2850012.9490455179</c:v>
                </c:pt>
                <c:pt idx="58">
                  <c:v>3023282.4773474047</c:v>
                </c:pt>
                <c:pt idx="59">
                  <c:v>3176118.9519236758</c:v>
                </c:pt>
                <c:pt idx="60">
                  <c:v>3331700.8978696219</c:v>
                </c:pt>
                <c:pt idx="61">
                  <c:v>3511783.1835839078</c:v>
                </c:pt>
                <c:pt idx="62">
                  <c:v>3773068.8585839076</c:v>
                </c:pt>
                <c:pt idx="63">
                  <c:v>4027333.1851145197</c:v>
                </c:pt>
                <c:pt idx="64">
                  <c:v>4251394.65879873</c:v>
                </c:pt>
                <c:pt idx="65">
                  <c:v>4407487.3925265409</c:v>
                </c:pt>
                <c:pt idx="66">
                  <c:v>4503846.2107083593</c:v>
                </c:pt>
                <c:pt idx="67">
                  <c:v>4555115.9249940738</c:v>
                </c:pt>
                <c:pt idx="68">
                  <c:v>4719656.9249940738</c:v>
                </c:pt>
                <c:pt idx="69">
                  <c:v>4798487.9249940738</c:v>
                </c:pt>
                <c:pt idx="70">
                  <c:v>4890066.1977213463</c:v>
                </c:pt>
                <c:pt idx="71">
                  <c:v>4972298.6977213463</c:v>
                </c:pt>
                <c:pt idx="72">
                  <c:v>5038674.0577213466</c:v>
                </c:pt>
                <c:pt idx="73">
                  <c:v>5096538.5021657906</c:v>
                </c:pt>
                <c:pt idx="74">
                  <c:v>5117186.2799435686</c:v>
                </c:pt>
                <c:pt idx="75">
                  <c:v>5134848.5491743376</c:v>
                </c:pt>
                <c:pt idx="76">
                  <c:v>5168376.5491743376</c:v>
                </c:pt>
                <c:pt idx="77">
                  <c:v>5190496.2991743376</c:v>
                </c:pt>
                <c:pt idx="78">
                  <c:v>5214159.5491743376</c:v>
                </c:pt>
                <c:pt idx="79">
                  <c:v>5214159.5491743376</c:v>
                </c:pt>
                <c:pt idx="80">
                  <c:v>5214159.5491743376</c:v>
                </c:pt>
                <c:pt idx="81">
                  <c:v>5214159.5491743376</c:v>
                </c:pt>
                <c:pt idx="82">
                  <c:v>5214159.5491743376</c:v>
                </c:pt>
                <c:pt idx="83">
                  <c:v>5214159.5491743376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C-4DF1-8093-7CE38EB2F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700992"/>
        <c:axId val="127702528"/>
      </c:lineChart>
      <c:dateAx>
        <c:axId val="127700992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702528"/>
        <c:crossesAt val="0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770252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700992"/>
        <c:crossesAt val="41822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6458552055993"/>
          <c:y val="0.9193164301895026"/>
          <c:w val="0.53437554680664923"/>
          <c:h val="6.35696821515892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 baseline="0"/>
              <a:t>Pink </a:t>
            </a:r>
            <a:r>
              <a:rPr lang="en-CA"/>
              <a:t>Daily Count</a:t>
            </a:r>
          </a:p>
        </c:rich>
      </c:tx>
      <c:layout>
        <c:manualLayout>
          <c:xMode val="edge"/>
          <c:yMode val="edge"/>
          <c:x val="0.41927121609798773"/>
          <c:y val="3.18626186396627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625092188611034E-2"/>
          <c:y val="0.13202949747561873"/>
          <c:w val="0.83611198600174974"/>
          <c:h val="0.59413273864028437"/>
        </c:manualLayout>
      </c:layout>
      <c:lineChart>
        <c:grouping val="standard"/>
        <c:varyColors val="0"/>
        <c:ser>
          <c:idx val="2"/>
          <c:order val="0"/>
          <c:tx>
            <c:v>Pink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Summary'!$A$16:$A$114</c:f>
              <c:numCache>
                <c:formatCode>[$-1009]d\-mmm\-yy;@</c:formatCode>
                <c:ptCount val="99"/>
                <c:pt idx="0">
                  <c:v>45121</c:v>
                </c:pt>
                <c:pt idx="1">
                  <c:v>45122</c:v>
                </c:pt>
                <c:pt idx="2">
                  <c:v>45123</c:v>
                </c:pt>
                <c:pt idx="3">
                  <c:v>45124</c:v>
                </c:pt>
                <c:pt idx="4">
                  <c:v>45125</c:v>
                </c:pt>
                <c:pt idx="5">
                  <c:v>45126</c:v>
                </c:pt>
                <c:pt idx="6">
                  <c:v>45127</c:v>
                </c:pt>
                <c:pt idx="7">
                  <c:v>45128</c:v>
                </c:pt>
                <c:pt idx="8">
                  <c:v>45129</c:v>
                </c:pt>
                <c:pt idx="9">
                  <c:v>45130</c:v>
                </c:pt>
                <c:pt idx="10">
                  <c:v>45131</c:v>
                </c:pt>
                <c:pt idx="11">
                  <c:v>45132</c:v>
                </c:pt>
                <c:pt idx="12">
                  <c:v>45133</c:v>
                </c:pt>
                <c:pt idx="13">
                  <c:v>45134</c:v>
                </c:pt>
                <c:pt idx="14">
                  <c:v>45135</c:v>
                </c:pt>
                <c:pt idx="15">
                  <c:v>45136</c:v>
                </c:pt>
                <c:pt idx="16">
                  <c:v>45137</c:v>
                </c:pt>
                <c:pt idx="17">
                  <c:v>45138</c:v>
                </c:pt>
                <c:pt idx="18">
                  <c:v>45139</c:v>
                </c:pt>
                <c:pt idx="19">
                  <c:v>45140</c:v>
                </c:pt>
                <c:pt idx="20">
                  <c:v>45141</c:v>
                </c:pt>
                <c:pt idx="21">
                  <c:v>45142</c:v>
                </c:pt>
                <c:pt idx="22">
                  <c:v>45143</c:v>
                </c:pt>
                <c:pt idx="23">
                  <c:v>45144</c:v>
                </c:pt>
                <c:pt idx="24">
                  <c:v>45145</c:v>
                </c:pt>
                <c:pt idx="25">
                  <c:v>45146</c:v>
                </c:pt>
                <c:pt idx="26">
                  <c:v>45147</c:v>
                </c:pt>
                <c:pt idx="27">
                  <c:v>45148</c:v>
                </c:pt>
                <c:pt idx="28">
                  <c:v>45149</c:v>
                </c:pt>
                <c:pt idx="29">
                  <c:v>45150</c:v>
                </c:pt>
                <c:pt idx="30">
                  <c:v>45151</c:v>
                </c:pt>
                <c:pt idx="31">
                  <c:v>45152</c:v>
                </c:pt>
                <c:pt idx="32">
                  <c:v>45153</c:v>
                </c:pt>
                <c:pt idx="33">
                  <c:v>45154</c:v>
                </c:pt>
                <c:pt idx="34">
                  <c:v>45155</c:v>
                </c:pt>
                <c:pt idx="35">
                  <c:v>45156</c:v>
                </c:pt>
                <c:pt idx="36">
                  <c:v>45157</c:v>
                </c:pt>
                <c:pt idx="37">
                  <c:v>45158</c:v>
                </c:pt>
                <c:pt idx="38">
                  <c:v>45159</c:v>
                </c:pt>
                <c:pt idx="39">
                  <c:v>45160</c:v>
                </c:pt>
                <c:pt idx="40">
                  <c:v>45161</c:v>
                </c:pt>
                <c:pt idx="41">
                  <c:v>45162</c:v>
                </c:pt>
                <c:pt idx="42">
                  <c:v>45163</c:v>
                </c:pt>
                <c:pt idx="43">
                  <c:v>45164</c:v>
                </c:pt>
                <c:pt idx="44">
                  <c:v>45165</c:v>
                </c:pt>
                <c:pt idx="45">
                  <c:v>45166</c:v>
                </c:pt>
                <c:pt idx="46">
                  <c:v>45167</c:v>
                </c:pt>
                <c:pt idx="47">
                  <c:v>45168</c:v>
                </c:pt>
                <c:pt idx="48">
                  <c:v>45169</c:v>
                </c:pt>
                <c:pt idx="49">
                  <c:v>45170</c:v>
                </c:pt>
                <c:pt idx="50">
                  <c:v>45171</c:v>
                </c:pt>
                <c:pt idx="51">
                  <c:v>45172</c:v>
                </c:pt>
                <c:pt idx="52">
                  <c:v>45173</c:v>
                </c:pt>
                <c:pt idx="53">
                  <c:v>45174</c:v>
                </c:pt>
                <c:pt idx="54">
                  <c:v>45175</c:v>
                </c:pt>
                <c:pt idx="55">
                  <c:v>45176</c:v>
                </c:pt>
                <c:pt idx="56">
                  <c:v>45177</c:v>
                </c:pt>
                <c:pt idx="57">
                  <c:v>45178</c:v>
                </c:pt>
                <c:pt idx="58">
                  <c:v>45179</c:v>
                </c:pt>
                <c:pt idx="59">
                  <c:v>45180</c:v>
                </c:pt>
                <c:pt idx="60">
                  <c:v>45181</c:v>
                </c:pt>
                <c:pt idx="61">
                  <c:v>45182</c:v>
                </c:pt>
                <c:pt idx="62">
                  <c:v>45183</c:v>
                </c:pt>
                <c:pt idx="63">
                  <c:v>45184</c:v>
                </c:pt>
                <c:pt idx="64">
                  <c:v>45185</c:v>
                </c:pt>
                <c:pt idx="65">
                  <c:v>45186</c:v>
                </c:pt>
                <c:pt idx="66">
                  <c:v>45187</c:v>
                </c:pt>
                <c:pt idx="67">
                  <c:v>45188</c:v>
                </c:pt>
                <c:pt idx="68">
                  <c:v>45189</c:v>
                </c:pt>
                <c:pt idx="69">
                  <c:v>45190</c:v>
                </c:pt>
                <c:pt idx="70">
                  <c:v>45191</c:v>
                </c:pt>
                <c:pt idx="71">
                  <c:v>45192</c:v>
                </c:pt>
                <c:pt idx="72">
                  <c:v>45193</c:v>
                </c:pt>
                <c:pt idx="73">
                  <c:v>45194</c:v>
                </c:pt>
                <c:pt idx="74">
                  <c:v>45195</c:v>
                </c:pt>
                <c:pt idx="75">
                  <c:v>45196</c:v>
                </c:pt>
                <c:pt idx="76">
                  <c:v>45197</c:v>
                </c:pt>
                <c:pt idx="77">
                  <c:v>45198</c:v>
                </c:pt>
                <c:pt idx="78">
                  <c:v>45199</c:v>
                </c:pt>
                <c:pt idx="79">
                  <c:v>45200</c:v>
                </c:pt>
                <c:pt idx="80">
                  <c:v>45201</c:v>
                </c:pt>
                <c:pt idx="81">
                  <c:v>45202</c:v>
                </c:pt>
                <c:pt idx="82">
                  <c:v>45203</c:v>
                </c:pt>
                <c:pt idx="83">
                  <c:v>45204</c:v>
                </c:pt>
              </c:numCache>
            </c:numRef>
          </c:cat>
          <c:val>
            <c:numRef>
              <c:f>'Overall Summary'!$AH$16:$AH$114</c:f>
              <c:numCache>
                <c:formatCode>0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623.05555555555554</c:v>
                </c:pt>
                <c:pt idx="34">
                  <c:v>0</c:v>
                </c:pt>
                <c:pt idx="35">
                  <c:v>993.73913043478262</c:v>
                </c:pt>
                <c:pt idx="36">
                  <c:v>1769.0232558139535</c:v>
                </c:pt>
                <c:pt idx="37">
                  <c:v>1606.5</c:v>
                </c:pt>
                <c:pt idx="38">
                  <c:v>0</c:v>
                </c:pt>
                <c:pt idx="39">
                  <c:v>7014.566037735849</c:v>
                </c:pt>
                <c:pt idx="40">
                  <c:v>5691.652173913043</c:v>
                </c:pt>
                <c:pt idx="41">
                  <c:v>7570.875</c:v>
                </c:pt>
                <c:pt idx="42">
                  <c:v>12564.540983606557</c:v>
                </c:pt>
                <c:pt idx="43">
                  <c:v>51299.5</c:v>
                </c:pt>
                <c:pt idx="44">
                  <c:v>71734.150485436883</c:v>
                </c:pt>
                <c:pt idx="45">
                  <c:v>38650</c:v>
                </c:pt>
                <c:pt idx="46">
                  <c:v>41317.068965517239</c:v>
                </c:pt>
                <c:pt idx="47">
                  <c:v>61205.934065934067</c:v>
                </c:pt>
                <c:pt idx="48">
                  <c:v>126025.12000000001</c:v>
                </c:pt>
                <c:pt idx="49">
                  <c:v>266945.18918918917</c:v>
                </c:pt>
                <c:pt idx="50">
                  <c:v>252064.71951219512</c:v>
                </c:pt>
                <c:pt idx="51">
                  <c:v>174053.33333333331</c:v>
                </c:pt>
                <c:pt idx="52">
                  <c:v>328618.65965651994</c:v>
                </c:pt>
                <c:pt idx="53">
                  <c:v>373025.91780821915</c:v>
                </c:pt>
                <c:pt idx="54">
                  <c:v>354913</c:v>
                </c:pt>
                <c:pt idx="55">
                  <c:v>313590.41379310342</c:v>
                </c:pt>
                <c:pt idx="56">
                  <c:v>181620</c:v>
                </c:pt>
                <c:pt idx="57">
                  <c:v>177115.99009900991</c:v>
                </c:pt>
                <c:pt idx="58">
                  <c:v>173269.52830188681</c:v>
                </c:pt>
                <c:pt idx="59">
                  <c:v>152836.4745762712</c:v>
                </c:pt>
                <c:pt idx="60">
                  <c:v>155581.94594594595</c:v>
                </c:pt>
                <c:pt idx="61">
                  <c:v>180082.28571428571</c:v>
                </c:pt>
                <c:pt idx="62">
                  <c:v>261285.67500000002</c:v>
                </c:pt>
                <c:pt idx="63">
                  <c:v>254264.32653061225</c:v>
                </c:pt>
                <c:pt idx="64">
                  <c:v>224061.4736842105</c:v>
                </c:pt>
                <c:pt idx="65">
                  <c:v>156092.73372781064</c:v>
                </c:pt>
                <c:pt idx="66">
                  <c:v>96358.818181818177</c:v>
                </c:pt>
                <c:pt idx="67">
                  <c:v>51269.714285714275</c:v>
                </c:pt>
                <c:pt idx="68">
                  <c:v>164541</c:v>
                </c:pt>
                <c:pt idx="69">
                  <c:v>78831</c:v>
                </c:pt>
                <c:pt idx="70">
                  <c:v>91578.272727272735</c:v>
                </c:pt>
                <c:pt idx="71">
                  <c:v>82232.5</c:v>
                </c:pt>
                <c:pt idx="72">
                  <c:v>66375.360000000001</c:v>
                </c:pt>
                <c:pt idx="73">
                  <c:v>57864.444444444453</c:v>
                </c:pt>
                <c:pt idx="74">
                  <c:v>20647.777777777777</c:v>
                </c:pt>
                <c:pt idx="75">
                  <c:v>17662.26923076923</c:v>
                </c:pt>
                <c:pt idx="76">
                  <c:v>33528</c:v>
                </c:pt>
                <c:pt idx="77">
                  <c:v>22119.75</c:v>
                </c:pt>
                <c:pt idx="78">
                  <c:v>23663.25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A8-4179-BBC9-5D79F6F1B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720064"/>
        <c:axId val="127730048"/>
      </c:lineChart>
      <c:dateAx>
        <c:axId val="127720064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730048"/>
        <c:crossesAt val="0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773004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720064"/>
        <c:crossesAt val="41822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6458552055993"/>
          <c:y val="0.9193164301895026"/>
          <c:w val="0.53437554680664923"/>
          <c:h val="6.35696821515892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Chinook Proportion</a:t>
            </a:r>
          </a:p>
        </c:rich>
      </c:tx>
      <c:layout>
        <c:manualLayout>
          <c:xMode val="edge"/>
          <c:yMode val="edge"/>
          <c:x val="0.41927122888344592"/>
          <c:y val="3.186274509803921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121135606169876E-2"/>
          <c:y val="0.13235325796869726"/>
          <c:w val="0.82672277656315929"/>
          <c:h val="0.5931386746004581"/>
        </c:manualLayout>
      </c:layout>
      <c:lineChart>
        <c:grouping val="standard"/>
        <c:varyColors val="0"/>
        <c:ser>
          <c:idx val="1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Summary'!$A$5:$A$114</c:f>
              <c:numCache>
                <c:formatCode>[$-1009]d\-mmm\-yy;@</c:formatCode>
                <c:ptCount val="110"/>
                <c:pt idx="0">
                  <c:v>45110</c:v>
                </c:pt>
                <c:pt idx="1">
                  <c:v>45111</c:v>
                </c:pt>
                <c:pt idx="2">
                  <c:v>45112</c:v>
                </c:pt>
                <c:pt idx="3">
                  <c:v>45113</c:v>
                </c:pt>
                <c:pt idx="4">
                  <c:v>45114</c:v>
                </c:pt>
                <c:pt idx="5">
                  <c:v>45115</c:v>
                </c:pt>
                <c:pt idx="6">
                  <c:v>45116</c:v>
                </c:pt>
                <c:pt idx="7">
                  <c:v>45117</c:v>
                </c:pt>
                <c:pt idx="8">
                  <c:v>45118</c:v>
                </c:pt>
                <c:pt idx="9">
                  <c:v>45119</c:v>
                </c:pt>
                <c:pt idx="10">
                  <c:v>45120</c:v>
                </c:pt>
                <c:pt idx="11">
                  <c:v>45121</c:v>
                </c:pt>
                <c:pt idx="12">
                  <c:v>45122</c:v>
                </c:pt>
                <c:pt idx="13">
                  <c:v>45123</c:v>
                </c:pt>
                <c:pt idx="14">
                  <c:v>45124</c:v>
                </c:pt>
                <c:pt idx="15">
                  <c:v>45125</c:v>
                </c:pt>
                <c:pt idx="16">
                  <c:v>45126</c:v>
                </c:pt>
                <c:pt idx="17">
                  <c:v>45127</c:v>
                </c:pt>
                <c:pt idx="18">
                  <c:v>45128</c:v>
                </c:pt>
                <c:pt idx="19">
                  <c:v>45129</c:v>
                </c:pt>
                <c:pt idx="20">
                  <c:v>45130</c:v>
                </c:pt>
                <c:pt idx="21">
                  <c:v>45131</c:v>
                </c:pt>
                <c:pt idx="22">
                  <c:v>45132</c:v>
                </c:pt>
                <c:pt idx="23">
                  <c:v>45133</c:v>
                </c:pt>
                <c:pt idx="24">
                  <c:v>45134</c:v>
                </c:pt>
                <c:pt idx="25">
                  <c:v>45135</c:v>
                </c:pt>
                <c:pt idx="26">
                  <c:v>45136</c:v>
                </c:pt>
                <c:pt idx="27">
                  <c:v>45137</c:v>
                </c:pt>
                <c:pt idx="28">
                  <c:v>45138</c:v>
                </c:pt>
                <c:pt idx="29">
                  <c:v>45139</c:v>
                </c:pt>
                <c:pt idx="30">
                  <c:v>45140</c:v>
                </c:pt>
                <c:pt idx="31">
                  <c:v>45141</c:v>
                </c:pt>
                <c:pt idx="32">
                  <c:v>45142</c:v>
                </c:pt>
                <c:pt idx="33">
                  <c:v>45143</c:v>
                </c:pt>
                <c:pt idx="34">
                  <c:v>45144</c:v>
                </c:pt>
                <c:pt idx="35">
                  <c:v>45145</c:v>
                </c:pt>
                <c:pt idx="36">
                  <c:v>45146</c:v>
                </c:pt>
                <c:pt idx="37">
                  <c:v>45147</c:v>
                </c:pt>
                <c:pt idx="38">
                  <c:v>45148</c:v>
                </c:pt>
                <c:pt idx="39">
                  <c:v>45149</c:v>
                </c:pt>
                <c:pt idx="40">
                  <c:v>45150</c:v>
                </c:pt>
                <c:pt idx="41">
                  <c:v>45151</c:v>
                </c:pt>
                <c:pt idx="42">
                  <c:v>45152</c:v>
                </c:pt>
                <c:pt idx="43">
                  <c:v>45153</c:v>
                </c:pt>
                <c:pt idx="44">
                  <c:v>45154</c:v>
                </c:pt>
                <c:pt idx="45">
                  <c:v>45155</c:v>
                </c:pt>
                <c:pt idx="46">
                  <c:v>45156</c:v>
                </c:pt>
                <c:pt idx="47">
                  <c:v>45157</c:v>
                </c:pt>
                <c:pt idx="48">
                  <c:v>45158</c:v>
                </c:pt>
                <c:pt idx="49">
                  <c:v>45159</c:v>
                </c:pt>
                <c:pt idx="50">
                  <c:v>45160</c:v>
                </c:pt>
                <c:pt idx="51">
                  <c:v>45161</c:v>
                </c:pt>
                <c:pt idx="52">
                  <c:v>45162</c:v>
                </c:pt>
                <c:pt idx="53">
                  <c:v>45163</c:v>
                </c:pt>
                <c:pt idx="54">
                  <c:v>45164</c:v>
                </c:pt>
                <c:pt idx="55">
                  <c:v>45165</c:v>
                </c:pt>
                <c:pt idx="56">
                  <c:v>45166</c:v>
                </c:pt>
                <c:pt idx="57">
                  <c:v>45167</c:v>
                </c:pt>
                <c:pt idx="58">
                  <c:v>45168</c:v>
                </c:pt>
                <c:pt idx="59">
                  <c:v>45169</c:v>
                </c:pt>
                <c:pt idx="60">
                  <c:v>45170</c:v>
                </c:pt>
                <c:pt idx="61">
                  <c:v>45171</c:v>
                </c:pt>
                <c:pt idx="62">
                  <c:v>45172</c:v>
                </c:pt>
                <c:pt idx="63">
                  <c:v>45173</c:v>
                </c:pt>
                <c:pt idx="64">
                  <c:v>45174</c:v>
                </c:pt>
                <c:pt idx="65">
                  <c:v>45175</c:v>
                </c:pt>
                <c:pt idx="66">
                  <c:v>45176</c:v>
                </c:pt>
                <c:pt idx="67">
                  <c:v>45177</c:v>
                </c:pt>
                <c:pt idx="68">
                  <c:v>45178</c:v>
                </c:pt>
                <c:pt idx="69">
                  <c:v>45179</c:v>
                </c:pt>
                <c:pt idx="70">
                  <c:v>45180</c:v>
                </c:pt>
                <c:pt idx="71">
                  <c:v>45181</c:v>
                </c:pt>
                <c:pt idx="72">
                  <c:v>45182</c:v>
                </c:pt>
                <c:pt idx="73">
                  <c:v>45183</c:v>
                </c:pt>
                <c:pt idx="74">
                  <c:v>45184</c:v>
                </c:pt>
                <c:pt idx="75">
                  <c:v>45185</c:v>
                </c:pt>
                <c:pt idx="76">
                  <c:v>45186</c:v>
                </c:pt>
                <c:pt idx="77">
                  <c:v>45187</c:v>
                </c:pt>
                <c:pt idx="78">
                  <c:v>45188</c:v>
                </c:pt>
                <c:pt idx="79">
                  <c:v>45189</c:v>
                </c:pt>
                <c:pt idx="80">
                  <c:v>45190</c:v>
                </c:pt>
                <c:pt idx="81">
                  <c:v>45191</c:v>
                </c:pt>
                <c:pt idx="82">
                  <c:v>45192</c:v>
                </c:pt>
                <c:pt idx="83">
                  <c:v>45193</c:v>
                </c:pt>
                <c:pt idx="84">
                  <c:v>45194</c:v>
                </c:pt>
                <c:pt idx="85">
                  <c:v>45195</c:v>
                </c:pt>
                <c:pt idx="86">
                  <c:v>45196</c:v>
                </c:pt>
                <c:pt idx="87">
                  <c:v>45197</c:v>
                </c:pt>
                <c:pt idx="88">
                  <c:v>45198</c:v>
                </c:pt>
                <c:pt idx="89">
                  <c:v>45199</c:v>
                </c:pt>
                <c:pt idx="90">
                  <c:v>45200</c:v>
                </c:pt>
                <c:pt idx="91">
                  <c:v>45201</c:v>
                </c:pt>
                <c:pt idx="92">
                  <c:v>45202</c:v>
                </c:pt>
                <c:pt idx="93">
                  <c:v>45203</c:v>
                </c:pt>
                <c:pt idx="94">
                  <c:v>45204</c:v>
                </c:pt>
              </c:numCache>
            </c:numRef>
          </c:cat>
          <c:val>
            <c:numRef>
              <c:f>'Overall Summary'!$X$5:$X$114</c:f>
              <c:numCache>
                <c:formatCode>0.00</c:formatCode>
                <c:ptCount val="110"/>
                <c:pt idx="0">
                  <c:v>0.625</c:v>
                </c:pt>
                <c:pt idx="1">
                  <c:v>0.36363636363636365</c:v>
                </c:pt>
                <c:pt idx="2">
                  <c:v>0.33333333333333331</c:v>
                </c:pt>
                <c:pt idx="3">
                  <c:v>0.18181818181818182</c:v>
                </c:pt>
                <c:pt idx="4">
                  <c:v>0.27272727272727271</c:v>
                </c:pt>
                <c:pt idx="5">
                  <c:v>0.55555555555555558</c:v>
                </c:pt>
                <c:pt idx="6">
                  <c:v>0.5</c:v>
                </c:pt>
                <c:pt idx="7">
                  <c:v>0.5</c:v>
                </c:pt>
                <c:pt idx="8">
                  <c:v>0.33333333333333331</c:v>
                </c:pt>
                <c:pt idx="9">
                  <c:v>0.2857142857142857</c:v>
                </c:pt>
                <c:pt idx="10">
                  <c:v>0.3</c:v>
                </c:pt>
                <c:pt idx="11">
                  <c:v>0.18181818181818182</c:v>
                </c:pt>
                <c:pt idx="12">
                  <c:v>0.27272727272727271</c:v>
                </c:pt>
                <c:pt idx="13">
                  <c:v>0.21428571428571427</c:v>
                </c:pt>
                <c:pt idx="14">
                  <c:v>0.5</c:v>
                </c:pt>
                <c:pt idx="15">
                  <c:v>0</c:v>
                </c:pt>
                <c:pt idx="16">
                  <c:v>0.18181818181818182</c:v>
                </c:pt>
                <c:pt idx="17">
                  <c:v>0.23076923076923078</c:v>
                </c:pt>
                <c:pt idx="18">
                  <c:v>0.25</c:v>
                </c:pt>
                <c:pt idx="19">
                  <c:v>0.27272727272727271</c:v>
                </c:pt>
                <c:pt idx="20">
                  <c:v>0.2</c:v>
                </c:pt>
                <c:pt idx="21">
                  <c:v>6.8965517241379309E-2</c:v>
                </c:pt>
                <c:pt idx="22">
                  <c:v>0.2</c:v>
                </c:pt>
                <c:pt idx="23">
                  <c:v>0.2</c:v>
                </c:pt>
                <c:pt idx="24">
                  <c:v>0.18181818181818182</c:v>
                </c:pt>
                <c:pt idx="25">
                  <c:v>0.2857142857142857</c:v>
                </c:pt>
                <c:pt idx="26">
                  <c:v>0.26666666666666666</c:v>
                </c:pt>
                <c:pt idx="27">
                  <c:v>0.35294117647058826</c:v>
                </c:pt>
                <c:pt idx="28">
                  <c:v>0.2</c:v>
                </c:pt>
                <c:pt idx="29">
                  <c:v>0.15789473684210525</c:v>
                </c:pt>
                <c:pt idx="30">
                  <c:v>0.23076923076923078</c:v>
                </c:pt>
                <c:pt idx="31">
                  <c:v>0.17647058823529413</c:v>
                </c:pt>
                <c:pt idx="32">
                  <c:v>0.17241379310344829</c:v>
                </c:pt>
                <c:pt idx="33">
                  <c:v>0.16666666666666666</c:v>
                </c:pt>
                <c:pt idx="34">
                  <c:v>0.125</c:v>
                </c:pt>
                <c:pt idx="35">
                  <c:v>0.13043478260869565</c:v>
                </c:pt>
                <c:pt idx="36">
                  <c:v>0.1</c:v>
                </c:pt>
                <c:pt idx="37">
                  <c:v>0.31818181818181818</c:v>
                </c:pt>
                <c:pt idx="38">
                  <c:v>0.2608695652173913</c:v>
                </c:pt>
                <c:pt idx="39">
                  <c:v>0.34375</c:v>
                </c:pt>
                <c:pt idx="40">
                  <c:v>0.13333333333333333</c:v>
                </c:pt>
                <c:pt idx="41">
                  <c:v>0.125</c:v>
                </c:pt>
                <c:pt idx="42">
                  <c:v>0.15789473684210525</c:v>
                </c:pt>
                <c:pt idx="43">
                  <c:v>0.25925925925925924</c:v>
                </c:pt>
                <c:pt idx="44">
                  <c:v>0.18518518518518517</c:v>
                </c:pt>
                <c:pt idx="45">
                  <c:v>0.25</c:v>
                </c:pt>
                <c:pt idx="46">
                  <c:v>0.10144927536231885</c:v>
                </c:pt>
                <c:pt idx="47">
                  <c:v>0.13953488372093023</c:v>
                </c:pt>
                <c:pt idx="48">
                  <c:v>5.2631578947368418E-2</c:v>
                </c:pt>
                <c:pt idx="49">
                  <c:v>4.9180327868852458E-2</c:v>
                </c:pt>
                <c:pt idx="50">
                  <c:v>7.5471698113207544E-2</c:v>
                </c:pt>
                <c:pt idx="51">
                  <c:v>0.18840579710144928</c:v>
                </c:pt>
                <c:pt idx="52">
                  <c:v>0.1875</c:v>
                </c:pt>
                <c:pt idx="53">
                  <c:v>0.39344262295081966</c:v>
                </c:pt>
                <c:pt idx="54">
                  <c:v>0.17886178861788618</c:v>
                </c:pt>
                <c:pt idx="55">
                  <c:v>0.28155339805825241</c:v>
                </c:pt>
                <c:pt idx="56">
                  <c:v>0.31818181818181818</c:v>
                </c:pt>
                <c:pt idx="57">
                  <c:v>0.19540229885057472</c:v>
                </c:pt>
                <c:pt idx="58">
                  <c:v>0.16483516483516483</c:v>
                </c:pt>
                <c:pt idx="59">
                  <c:v>0.12</c:v>
                </c:pt>
                <c:pt idx="60">
                  <c:v>0.10810810810810811</c:v>
                </c:pt>
                <c:pt idx="61">
                  <c:v>4.878048780487805E-2</c:v>
                </c:pt>
                <c:pt idx="62">
                  <c:v>0.16666666666666666</c:v>
                </c:pt>
                <c:pt idx="63">
                  <c:v>7.575757575757576E-2</c:v>
                </c:pt>
                <c:pt idx="64">
                  <c:v>0.13698630136986301</c:v>
                </c:pt>
                <c:pt idx="65">
                  <c:v>0.22222222222222221</c:v>
                </c:pt>
                <c:pt idx="66">
                  <c:v>0.20689655172413793</c:v>
                </c:pt>
                <c:pt idx="67">
                  <c:v>0.19696969696969696</c:v>
                </c:pt>
                <c:pt idx="68">
                  <c:v>4.9504950495049507E-2</c:v>
                </c:pt>
                <c:pt idx="69">
                  <c:v>8.4905660377358486E-2</c:v>
                </c:pt>
                <c:pt idx="70">
                  <c:v>0.15254237288135594</c:v>
                </c:pt>
                <c:pt idx="71">
                  <c:v>0.13513513513513514</c:v>
                </c:pt>
                <c:pt idx="72">
                  <c:v>2.0408163265306121E-2</c:v>
                </c:pt>
                <c:pt idx="73">
                  <c:v>0</c:v>
                </c:pt>
                <c:pt idx="74">
                  <c:v>6.1224489795918366E-2</c:v>
                </c:pt>
                <c:pt idx="75">
                  <c:v>5.2631578947368418E-2</c:v>
                </c:pt>
                <c:pt idx="76">
                  <c:v>7.6923076923076927E-2</c:v>
                </c:pt>
                <c:pt idx="77">
                  <c:v>0</c:v>
                </c:pt>
                <c:pt idx="78">
                  <c:v>0.33333333333333331</c:v>
                </c:pt>
                <c:pt idx="79">
                  <c:v>0</c:v>
                </c:pt>
                <c:pt idx="80">
                  <c:v>0</c:v>
                </c:pt>
                <c:pt idx="81">
                  <c:v>1.8181818181818181E-2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C-41EE-ADC5-80F84F530A78}"/>
            </c:ext>
          </c:extLst>
        </c:ser>
        <c:ser>
          <c:idx val="0"/>
          <c:order val="1"/>
          <c:spPr>
            <a:ln w="15875"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cat>
            <c:numRef>
              <c:f>'Overall Summary'!$A$5:$A$114</c:f>
              <c:numCache>
                <c:formatCode>[$-1009]d\-mmm\-yy;@</c:formatCode>
                <c:ptCount val="110"/>
                <c:pt idx="0">
                  <c:v>45110</c:v>
                </c:pt>
                <c:pt idx="1">
                  <c:v>45111</c:v>
                </c:pt>
                <c:pt idx="2">
                  <c:v>45112</c:v>
                </c:pt>
                <c:pt idx="3">
                  <c:v>45113</c:v>
                </c:pt>
                <c:pt idx="4">
                  <c:v>45114</c:v>
                </c:pt>
                <c:pt idx="5">
                  <c:v>45115</c:v>
                </c:pt>
                <c:pt idx="6">
                  <c:v>45116</c:v>
                </c:pt>
                <c:pt idx="7">
                  <c:v>45117</c:v>
                </c:pt>
                <c:pt idx="8">
                  <c:v>45118</c:v>
                </c:pt>
                <c:pt idx="9">
                  <c:v>45119</c:v>
                </c:pt>
                <c:pt idx="10">
                  <c:v>45120</c:v>
                </c:pt>
                <c:pt idx="11">
                  <c:v>45121</c:v>
                </c:pt>
                <c:pt idx="12">
                  <c:v>45122</c:v>
                </c:pt>
                <c:pt idx="13">
                  <c:v>45123</c:v>
                </c:pt>
                <c:pt idx="14">
                  <c:v>45124</c:v>
                </c:pt>
                <c:pt idx="15">
                  <c:v>45125</c:v>
                </c:pt>
                <c:pt idx="16">
                  <c:v>45126</c:v>
                </c:pt>
                <c:pt idx="17">
                  <c:v>45127</c:v>
                </c:pt>
                <c:pt idx="18">
                  <c:v>45128</c:v>
                </c:pt>
                <c:pt idx="19">
                  <c:v>45129</c:v>
                </c:pt>
                <c:pt idx="20">
                  <c:v>45130</c:v>
                </c:pt>
                <c:pt idx="21">
                  <c:v>45131</c:v>
                </c:pt>
                <c:pt idx="22">
                  <c:v>45132</c:v>
                </c:pt>
                <c:pt idx="23">
                  <c:v>45133</c:v>
                </c:pt>
                <c:pt idx="24">
                  <c:v>45134</c:v>
                </c:pt>
                <c:pt idx="25">
                  <c:v>45135</c:v>
                </c:pt>
                <c:pt idx="26">
                  <c:v>45136</c:v>
                </c:pt>
                <c:pt idx="27">
                  <c:v>45137</c:v>
                </c:pt>
                <c:pt idx="28">
                  <c:v>45138</c:v>
                </c:pt>
                <c:pt idx="29">
                  <c:v>45139</c:v>
                </c:pt>
                <c:pt idx="30">
                  <c:v>45140</c:v>
                </c:pt>
                <c:pt idx="31">
                  <c:v>45141</c:v>
                </c:pt>
                <c:pt idx="32">
                  <c:v>45142</c:v>
                </c:pt>
                <c:pt idx="33">
                  <c:v>45143</c:v>
                </c:pt>
                <c:pt idx="34">
                  <c:v>45144</c:v>
                </c:pt>
                <c:pt idx="35">
                  <c:v>45145</c:v>
                </c:pt>
                <c:pt idx="36">
                  <c:v>45146</c:v>
                </c:pt>
                <c:pt idx="37">
                  <c:v>45147</c:v>
                </c:pt>
                <c:pt idx="38">
                  <c:v>45148</c:v>
                </c:pt>
                <c:pt idx="39">
                  <c:v>45149</c:v>
                </c:pt>
                <c:pt idx="40">
                  <c:v>45150</c:v>
                </c:pt>
                <c:pt idx="41">
                  <c:v>45151</c:v>
                </c:pt>
                <c:pt idx="42">
                  <c:v>45152</c:v>
                </c:pt>
                <c:pt idx="43">
                  <c:v>45153</c:v>
                </c:pt>
                <c:pt idx="44">
                  <c:v>45154</c:v>
                </c:pt>
                <c:pt idx="45">
                  <c:v>45155</c:v>
                </c:pt>
                <c:pt idx="46">
                  <c:v>45156</c:v>
                </c:pt>
                <c:pt idx="47">
                  <c:v>45157</c:v>
                </c:pt>
                <c:pt idx="48">
                  <c:v>45158</c:v>
                </c:pt>
                <c:pt idx="49">
                  <c:v>45159</c:v>
                </c:pt>
                <c:pt idx="50">
                  <c:v>45160</c:v>
                </c:pt>
                <c:pt idx="51">
                  <c:v>45161</c:v>
                </c:pt>
                <c:pt idx="52">
                  <c:v>45162</c:v>
                </c:pt>
                <c:pt idx="53">
                  <c:v>45163</c:v>
                </c:pt>
                <c:pt idx="54">
                  <c:v>45164</c:v>
                </c:pt>
                <c:pt idx="55">
                  <c:v>45165</c:v>
                </c:pt>
                <c:pt idx="56">
                  <c:v>45166</c:v>
                </c:pt>
                <c:pt idx="57">
                  <c:v>45167</c:v>
                </c:pt>
                <c:pt idx="58">
                  <c:v>45168</c:v>
                </c:pt>
                <c:pt idx="59">
                  <c:v>45169</c:v>
                </c:pt>
                <c:pt idx="60">
                  <c:v>45170</c:v>
                </c:pt>
                <c:pt idx="61">
                  <c:v>45171</c:v>
                </c:pt>
                <c:pt idx="62">
                  <c:v>45172</c:v>
                </c:pt>
                <c:pt idx="63">
                  <c:v>45173</c:v>
                </c:pt>
                <c:pt idx="64">
                  <c:v>45174</c:v>
                </c:pt>
                <c:pt idx="65">
                  <c:v>45175</c:v>
                </c:pt>
                <c:pt idx="66">
                  <c:v>45176</c:v>
                </c:pt>
                <c:pt idx="67">
                  <c:v>45177</c:v>
                </c:pt>
                <c:pt idx="68">
                  <c:v>45178</c:v>
                </c:pt>
                <c:pt idx="69">
                  <c:v>45179</c:v>
                </c:pt>
                <c:pt idx="70">
                  <c:v>45180</c:v>
                </c:pt>
                <c:pt idx="71">
                  <c:v>45181</c:v>
                </c:pt>
                <c:pt idx="72">
                  <c:v>45182</c:v>
                </c:pt>
                <c:pt idx="73">
                  <c:v>45183</c:v>
                </c:pt>
                <c:pt idx="74">
                  <c:v>45184</c:v>
                </c:pt>
                <c:pt idx="75">
                  <c:v>45185</c:v>
                </c:pt>
                <c:pt idx="76">
                  <c:v>45186</c:v>
                </c:pt>
                <c:pt idx="77">
                  <c:v>45187</c:v>
                </c:pt>
                <c:pt idx="78">
                  <c:v>45188</c:v>
                </c:pt>
                <c:pt idx="79">
                  <c:v>45189</c:v>
                </c:pt>
                <c:pt idx="80">
                  <c:v>45190</c:v>
                </c:pt>
                <c:pt idx="81">
                  <c:v>45191</c:v>
                </c:pt>
                <c:pt idx="82">
                  <c:v>45192</c:v>
                </c:pt>
                <c:pt idx="83">
                  <c:v>45193</c:v>
                </c:pt>
                <c:pt idx="84">
                  <c:v>45194</c:v>
                </c:pt>
                <c:pt idx="85">
                  <c:v>45195</c:v>
                </c:pt>
                <c:pt idx="86">
                  <c:v>45196</c:v>
                </c:pt>
                <c:pt idx="87">
                  <c:v>45197</c:v>
                </c:pt>
                <c:pt idx="88">
                  <c:v>45198</c:v>
                </c:pt>
                <c:pt idx="89">
                  <c:v>45199</c:v>
                </c:pt>
                <c:pt idx="90">
                  <c:v>45200</c:v>
                </c:pt>
                <c:pt idx="91">
                  <c:v>45201</c:v>
                </c:pt>
                <c:pt idx="92">
                  <c:v>45202</c:v>
                </c:pt>
                <c:pt idx="93">
                  <c:v>45203</c:v>
                </c:pt>
                <c:pt idx="94">
                  <c:v>45204</c:v>
                </c:pt>
              </c:numCache>
            </c:numRef>
          </c:cat>
          <c:val>
            <c:numRef>
              <c:f>'Overall Summary'!$Y$5:$Y$114</c:f>
              <c:numCache>
                <c:formatCode>0.00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0.1111111111111111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0.18181818181818182</c:v>
                </c:pt>
                <c:pt idx="20">
                  <c:v>0</c:v>
                </c:pt>
                <c:pt idx="21">
                  <c:v>0</c:v>
                </c:pt>
                <c:pt idx="22">
                  <c:v>0.05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3.4482758620689655E-2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0.05</c:v>
                </c:pt>
                <c:pt idx="37">
                  <c:v>0</c:v>
                </c:pt>
                <c:pt idx="38">
                  <c:v>0</c:v>
                </c:pt>
                <c:pt idx="39">
                  <c:v>6.25E-2</c:v>
                </c:pt>
                <c:pt idx="40">
                  <c:v>6.6666666666666666E-2</c:v>
                </c:pt>
                <c:pt idx="41">
                  <c:v>4.1666666666666664E-2</c:v>
                </c:pt>
                <c:pt idx="42">
                  <c:v>1.7543859649122806E-2</c:v>
                </c:pt>
                <c:pt idx="43">
                  <c:v>0</c:v>
                </c:pt>
                <c:pt idx="44">
                  <c:v>0</c:v>
                </c:pt>
                <c:pt idx="45">
                  <c:v>3.5714285714285712E-2</c:v>
                </c:pt>
                <c:pt idx="46">
                  <c:v>1.4492753623188406E-2</c:v>
                </c:pt>
                <c:pt idx="47">
                  <c:v>0.11627906976744186</c:v>
                </c:pt>
                <c:pt idx="48">
                  <c:v>0</c:v>
                </c:pt>
                <c:pt idx="49">
                  <c:v>1.6393442622950821E-2</c:v>
                </c:pt>
                <c:pt idx="50">
                  <c:v>1.8867924528301886E-2</c:v>
                </c:pt>
                <c:pt idx="51">
                  <c:v>2.8985507246376812E-2</c:v>
                </c:pt>
                <c:pt idx="52">
                  <c:v>0</c:v>
                </c:pt>
                <c:pt idx="53">
                  <c:v>1.6393442622950821E-2</c:v>
                </c:pt>
                <c:pt idx="54">
                  <c:v>1.6260162601626018E-2</c:v>
                </c:pt>
                <c:pt idx="55">
                  <c:v>1.9417475728155338E-2</c:v>
                </c:pt>
                <c:pt idx="56">
                  <c:v>4.5454545454545456E-2</c:v>
                </c:pt>
                <c:pt idx="57">
                  <c:v>2.2988505747126436E-2</c:v>
                </c:pt>
                <c:pt idx="58">
                  <c:v>0</c:v>
                </c:pt>
                <c:pt idx="59">
                  <c:v>1.3333333333333334E-2</c:v>
                </c:pt>
                <c:pt idx="60">
                  <c:v>0</c:v>
                </c:pt>
                <c:pt idx="61">
                  <c:v>2.4390243902439025E-2</c:v>
                </c:pt>
                <c:pt idx="62">
                  <c:v>3.7037037037037035E-2</c:v>
                </c:pt>
                <c:pt idx="63">
                  <c:v>0</c:v>
                </c:pt>
                <c:pt idx="64">
                  <c:v>0</c:v>
                </c:pt>
                <c:pt idx="65">
                  <c:v>1.8518518518518517E-2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2.7027027027027029E-2</c:v>
                </c:pt>
                <c:pt idx="72">
                  <c:v>2.0408163265306121E-2</c:v>
                </c:pt>
                <c:pt idx="73">
                  <c:v>0</c:v>
                </c:pt>
                <c:pt idx="74">
                  <c:v>2.0408163265306121E-2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0C-41EE-ADC5-80F84F530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782272"/>
        <c:axId val="127788160"/>
      </c:lineChart>
      <c:dateAx>
        <c:axId val="127782272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788160"/>
        <c:crosses val="autoZero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7788160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782272"/>
        <c:crossesAt val="41822"/>
        <c:crossBetween val="midCat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23524633011687734"/>
          <c:y val="0.9208118470485307"/>
          <c:w val="0.54203332621000666"/>
          <c:h val="6.28482836704235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200" verticalDpi="200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Pink Proportion</a:t>
            </a:r>
          </a:p>
        </c:rich>
      </c:tx>
      <c:layout>
        <c:manualLayout>
          <c:xMode val="edge"/>
          <c:yMode val="edge"/>
          <c:x val="0.41927121609798773"/>
          <c:y val="3.18626186396627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625092188611034E-2"/>
          <c:y val="0.13202949747561873"/>
          <c:w val="0.83611198600174974"/>
          <c:h val="0.59413273864028437"/>
        </c:manualLayout>
      </c:layout>
      <c:lineChart>
        <c:grouping val="standard"/>
        <c:varyColors val="0"/>
        <c:ser>
          <c:idx val="2"/>
          <c:order val="0"/>
          <c:tx>
            <c:v>Pink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Summary'!$A$16:$A$114</c:f>
              <c:numCache>
                <c:formatCode>[$-1009]d\-mmm\-yy;@</c:formatCode>
                <c:ptCount val="99"/>
                <c:pt idx="0">
                  <c:v>45121</c:v>
                </c:pt>
                <c:pt idx="1">
                  <c:v>45122</c:v>
                </c:pt>
                <c:pt idx="2">
                  <c:v>45123</c:v>
                </c:pt>
                <c:pt idx="3">
                  <c:v>45124</c:v>
                </c:pt>
                <c:pt idx="4">
                  <c:v>45125</c:v>
                </c:pt>
                <c:pt idx="5">
                  <c:v>45126</c:v>
                </c:pt>
                <c:pt idx="6">
                  <c:v>45127</c:v>
                </c:pt>
                <c:pt idx="7">
                  <c:v>45128</c:v>
                </c:pt>
                <c:pt idx="8">
                  <c:v>45129</c:v>
                </c:pt>
                <c:pt idx="9">
                  <c:v>45130</c:v>
                </c:pt>
                <c:pt idx="10">
                  <c:v>45131</c:v>
                </c:pt>
                <c:pt idx="11">
                  <c:v>45132</c:v>
                </c:pt>
                <c:pt idx="12">
                  <c:v>45133</c:v>
                </c:pt>
                <c:pt idx="13">
                  <c:v>45134</c:v>
                </c:pt>
                <c:pt idx="14">
                  <c:v>45135</c:v>
                </c:pt>
                <c:pt idx="15">
                  <c:v>45136</c:v>
                </c:pt>
                <c:pt idx="16">
                  <c:v>45137</c:v>
                </c:pt>
                <c:pt idx="17">
                  <c:v>45138</c:v>
                </c:pt>
                <c:pt idx="18">
                  <c:v>45139</c:v>
                </c:pt>
                <c:pt idx="19">
                  <c:v>45140</c:v>
                </c:pt>
                <c:pt idx="20">
                  <c:v>45141</c:v>
                </c:pt>
                <c:pt idx="21">
                  <c:v>45142</c:v>
                </c:pt>
                <c:pt idx="22">
                  <c:v>45143</c:v>
                </c:pt>
                <c:pt idx="23">
                  <c:v>45144</c:v>
                </c:pt>
                <c:pt idx="24">
                  <c:v>45145</c:v>
                </c:pt>
                <c:pt idx="25">
                  <c:v>45146</c:v>
                </c:pt>
                <c:pt idx="26">
                  <c:v>45147</c:v>
                </c:pt>
                <c:pt idx="27">
                  <c:v>45148</c:v>
                </c:pt>
                <c:pt idx="28">
                  <c:v>45149</c:v>
                </c:pt>
                <c:pt idx="29">
                  <c:v>45150</c:v>
                </c:pt>
                <c:pt idx="30">
                  <c:v>45151</c:v>
                </c:pt>
                <c:pt idx="31">
                  <c:v>45152</c:v>
                </c:pt>
                <c:pt idx="32">
                  <c:v>45153</c:v>
                </c:pt>
                <c:pt idx="33">
                  <c:v>45154</c:v>
                </c:pt>
                <c:pt idx="34">
                  <c:v>45155</c:v>
                </c:pt>
                <c:pt idx="35">
                  <c:v>45156</c:v>
                </c:pt>
                <c:pt idx="36">
                  <c:v>45157</c:v>
                </c:pt>
                <c:pt idx="37">
                  <c:v>45158</c:v>
                </c:pt>
                <c:pt idx="38">
                  <c:v>45159</c:v>
                </c:pt>
                <c:pt idx="39">
                  <c:v>45160</c:v>
                </c:pt>
                <c:pt idx="40">
                  <c:v>45161</c:v>
                </c:pt>
                <c:pt idx="41">
                  <c:v>45162</c:v>
                </c:pt>
                <c:pt idx="42">
                  <c:v>45163</c:v>
                </c:pt>
                <c:pt idx="43">
                  <c:v>45164</c:v>
                </c:pt>
                <c:pt idx="44">
                  <c:v>45165</c:v>
                </c:pt>
                <c:pt idx="45">
                  <c:v>45166</c:v>
                </c:pt>
                <c:pt idx="46">
                  <c:v>45167</c:v>
                </c:pt>
                <c:pt idx="47">
                  <c:v>45168</c:v>
                </c:pt>
                <c:pt idx="48">
                  <c:v>45169</c:v>
                </c:pt>
                <c:pt idx="49">
                  <c:v>45170</c:v>
                </c:pt>
                <c:pt idx="50">
                  <c:v>45171</c:v>
                </c:pt>
                <c:pt idx="51">
                  <c:v>45172</c:v>
                </c:pt>
                <c:pt idx="52">
                  <c:v>45173</c:v>
                </c:pt>
                <c:pt idx="53">
                  <c:v>45174</c:v>
                </c:pt>
                <c:pt idx="54">
                  <c:v>45175</c:v>
                </c:pt>
                <c:pt idx="55">
                  <c:v>45176</c:v>
                </c:pt>
                <c:pt idx="56">
                  <c:v>45177</c:v>
                </c:pt>
                <c:pt idx="57">
                  <c:v>45178</c:v>
                </c:pt>
                <c:pt idx="58">
                  <c:v>45179</c:v>
                </c:pt>
                <c:pt idx="59">
                  <c:v>45180</c:v>
                </c:pt>
                <c:pt idx="60">
                  <c:v>45181</c:v>
                </c:pt>
                <c:pt idx="61">
                  <c:v>45182</c:v>
                </c:pt>
                <c:pt idx="62">
                  <c:v>45183</c:v>
                </c:pt>
                <c:pt idx="63">
                  <c:v>45184</c:v>
                </c:pt>
                <c:pt idx="64">
                  <c:v>45185</c:v>
                </c:pt>
                <c:pt idx="65">
                  <c:v>45186</c:v>
                </c:pt>
                <c:pt idx="66">
                  <c:v>45187</c:v>
                </c:pt>
                <c:pt idx="67">
                  <c:v>45188</c:v>
                </c:pt>
                <c:pt idx="68">
                  <c:v>45189</c:v>
                </c:pt>
                <c:pt idx="69">
                  <c:v>45190</c:v>
                </c:pt>
                <c:pt idx="70">
                  <c:v>45191</c:v>
                </c:pt>
                <c:pt idx="71">
                  <c:v>45192</c:v>
                </c:pt>
                <c:pt idx="72">
                  <c:v>45193</c:v>
                </c:pt>
                <c:pt idx="73">
                  <c:v>45194</c:v>
                </c:pt>
                <c:pt idx="74">
                  <c:v>45195</c:v>
                </c:pt>
                <c:pt idx="75">
                  <c:v>45196</c:v>
                </c:pt>
                <c:pt idx="76">
                  <c:v>45197</c:v>
                </c:pt>
                <c:pt idx="77">
                  <c:v>45198</c:v>
                </c:pt>
                <c:pt idx="78">
                  <c:v>45199</c:v>
                </c:pt>
                <c:pt idx="79">
                  <c:v>45200</c:v>
                </c:pt>
                <c:pt idx="80">
                  <c:v>45201</c:v>
                </c:pt>
                <c:pt idx="81">
                  <c:v>45202</c:v>
                </c:pt>
                <c:pt idx="82">
                  <c:v>45203</c:v>
                </c:pt>
                <c:pt idx="83">
                  <c:v>45204</c:v>
                </c:pt>
              </c:numCache>
            </c:numRef>
          </c:cat>
          <c:val>
            <c:numRef>
              <c:f>'Overall Summary'!$AA$16:$AA$114</c:f>
              <c:numCache>
                <c:formatCode>0.00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1.8518518518518517E-2</c:v>
                </c:pt>
                <c:pt idx="34">
                  <c:v>0</c:v>
                </c:pt>
                <c:pt idx="35">
                  <c:v>2.8985507246376812E-2</c:v>
                </c:pt>
                <c:pt idx="36">
                  <c:v>4.6511627906976744E-2</c:v>
                </c:pt>
                <c:pt idx="37">
                  <c:v>2.6315789473684209E-2</c:v>
                </c:pt>
                <c:pt idx="38">
                  <c:v>0</c:v>
                </c:pt>
                <c:pt idx="39">
                  <c:v>0.11320754716981132</c:v>
                </c:pt>
                <c:pt idx="40">
                  <c:v>8.6956521739130432E-2</c:v>
                </c:pt>
                <c:pt idx="41">
                  <c:v>0.125</c:v>
                </c:pt>
                <c:pt idx="42">
                  <c:v>0.11475409836065574</c:v>
                </c:pt>
                <c:pt idx="43">
                  <c:v>0.33333333333333331</c:v>
                </c:pt>
                <c:pt idx="44">
                  <c:v>0.43689320388349512</c:v>
                </c:pt>
                <c:pt idx="45">
                  <c:v>0.33333333333333331</c:v>
                </c:pt>
                <c:pt idx="46">
                  <c:v>0.4942528735632184</c:v>
                </c:pt>
                <c:pt idx="47">
                  <c:v>0.72527472527472525</c:v>
                </c:pt>
                <c:pt idx="48">
                  <c:v>0.69333333333333336</c:v>
                </c:pt>
                <c:pt idx="49">
                  <c:v>0.83783783783783783</c:v>
                </c:pt>
                <c:pt idx="50">
                  <c:v>0.86585365853658536</c:v>
                </c:pt>
                <c:pt idx="51">
                  <c:v>0.7407407407407407</c:v>
                </c:pt>
                <c:pt idx="52">
                  <c:v>0.81818181818181823</c:v>
                </c:pt>
                <c:pt idx="53">
                  <c:v>0.71232876712328763</c:v>
                </c:pt>
                <c:pt idx="54">
                  <c:v>0.66666666666666663</c:v>
                </c:pt>
                <c:pt idx="55">
                  <c:v>0.65517241379310343</c:v>
                </c:pt>
                <c:pt idx="56">
                  <c:v>0.66666666666666663</c:v>
                </c:pt>
                <c:pt idx="57">
                  <c:v>0.8910891089108911</c:v>
                </c:pt>
                <c:pt idx="58">
                  <c:v>0.82075471698113212</c:v>
                </c:pt>
                <c:pt idx="59">
                  <c:v>0.61016949152542377</c:v>
                </c:pt>
                <c:pt idx="60">
                  <c:v>0.6216216216216216</c:v>
                </c:pt>
                <c:pt idx="61">
                  <c:v>0.8571428571428571</c:v>
                </c:pt>
                <c:pt idx="62">
                  <c:v>0.92500000000000004</c:v>
                </c:pt>
                <c:pt idx="63">
                  <c:v>0.89795918367346939</c:v>
                </c:pt>
                <c:pt idx="64">
                  <c:v>0.84210526315789469</c:v>
                </c:pt>
                <c:pt idx="65">
                  <c:v>0.84615384615384615</c:v>
                </c:pt>
                <c:pt idx="66">
                  <c:v>0.63636363636363635</c:v>
                </c:pt>
                <c:pt idx="67">
                  <c:v>0.33333333333333331</c:v>
                </c:pt>
                <c:pt idx="68">
                  <c:v>1</c:v>
                </c:pt>
                <c:pt idx="69">
                  <c:v>0.5</c:v>
                </c:pt>
                <c:pt idx="70">
                  <c:v>0.78181818181818186</c:v>
                </c:pt>
                <c:pt idx="71">
                  <c:v>0.83333333333333337</c:v>
                </c:pt>
                <c:pt idx="72">
                  <c:v>0.76</c:v>
                </c:pt>
                <c:pt idx="73">
                  <c:v>0.83333333333333337</c:v>
                </c:pt>
                <c:pt idx="74">
                  <c:v>0.44444444444444442</c:v>
                </c:pt>
                <c:pt idx="75">
                  <c:v>0.5</c:v>
                </c:pt>
                <c:pt idx="76">
                  <c:v>1</c:v>
                </c:pt>
                <c:pt idx="77">
                  <c:v>0.75</c:v>
                </c:pt>
                <c:pt idx="78">
                  <c:v>0.75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B-4EE7-8386-ADF194E47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61344"/>
        <c:axId val="127967232"/>
      </c:lineChart>
      <c:dateAx>
        <c:axId val="127961344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967232"/>
        <c:crossesAt val="0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7967232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961344"/>
        <c:crossesAt val="41822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6458552055993"/>
          <c:y val="0.9193164301895026"/>
          <c:w val="0.53437554680664923"/>
          <c:h val="6.35696821515892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Coho</a:t>
            </a:r>
            <a:r>
              <a:rPr lang="en-CA" baseline="0"/>
              <a:t> </a:t>
            </a:r>
            <a:r>
              <a:rPr lang="en-CA"/>
              <a:t>Daily Count</a:t>
            </a:r>
          </a:p>
        </c:rich>
      </c:tx>
      <c:layout>
        <c:manualLayout>
          <c:xMode val="edge"/>
          <c:yMode val="edge"/>
          <c:x val="0.41927121609798773"/>
          <c:y val="3.18626186396627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625092188611034E-2"/>
          <c:y val="0.13202949747561873"/>
          <c:w val="0.83611198600174974"/>
          <c:h val="0.59413273864028437"/>
        </c:manualLayout>
      </c:layout>
      <c:lineChart>
        <c:grouping val="standard"/>
        <c:varyColors val="0"/>
        <c:ser>
          <c:idx val="2"/>
          <c:order val="0"/>
          <c:tx>
            <c:v>Coho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Summary'!$A$16:$A$114</c:f>
              <c:numCache>
                <c:formatCode>[$-1009]d\-mmm\-yy;@</c:formatCode>
                <c:ptCount val="99"/>
                <c:pt idx="0">
                  <c:v>45121</c:v>
                </c:pt>
                <c:pt idx="1">
                  <c:v>45122</c:v>
                </c:pt>
                <c:pt idx="2">
                  <c:v>45123</c:v>
                </c:pt>
                <c:pt idx="3">
                  <c:v>45124</c:v>
                </c:pt>
                <c:pt idx="4">
                  <c:v>45125</c:v>
                </c:pt>
                <c:pt idx="5">
                  <c:v>45126</c:v>
                </c:pt>
                <c:pt idx="6">
                  <c:v>45127</c:v>
                </c:pt>
                <c:pt idx="7">
                  <c:v>45128</c:v>
                </c:pt>
                <c:pt idx="8">
                  <c:v>45129</c:v>
                </c:pt>
                <c:pt idx="9">
                  <c:v>45130</c:v>
                </c:pt>
                <c:pt idx="10">
                  <c:v>45131</c:v>
                </c:pt>
                <c:pt idx="11">
                  <c:v>45132</c:v>
                </c:pt>
                <c:pt idx="12">
                  <c:v>45133</c:v>
                </c:pt>
                <c:pt idx="13">
                  <c:v>45134</c:v>
                </c:pt>
                <c:pt idx="14">
                  <c:v>45135</c:v>
                </c:pt>
                <c:pt idx="15">
                  <c:v>45136</c:v>
                </c:pt>
                <c:pt idx="16">
                  <c:v>45137</c:v>
                </c:pt>
                <c:pt idx="17">
                  <c:v>45138</c:v>
                </c:pt>
                <c:pt idx="18">
                  <c:v>45139</c:v>
                </c:pt>
                <c:pt idx="19">
                  <c:v>45140</c:v>
                </c:pt>
                <c:pt idx="20">
                  <c:v>45141</c:v>
                </c:pt>
                <c:pt idx="21">
                  <c:v>45142</c:v>
                </c:pt>
                <c:pt idx="22">
                  <c:v>45143</c:v>
                </c:pt>
                <c:pt idx="23">
                  <c:v>45144</c:v>
                </c:pt>
                <c:pt idx="24">
                  <c:v>45145</c:v>
                </c:pt>
                <c:pt idx="25">
                  <c:v>45146</c:v>
                </c:pt>
                <c:pt idx="26">
                  <c:v>45147</c:v>
                </c:pt>
                <c:pt idx="27">
                  <c:v>45148</c:v>
                </c:pt>
                <c:pt idx="28">
                  <c:v>45149</c:v>
                </c:pt>
                <c:pt idx="29">
                  <c:v>45150</c:v>
                </c:pt>
                <c:pt idx="30">
                  <c:v>45151</c:v>
                </c:pt>
                <c:pt idx="31">
                  <c:v>45152</c:v>
                </c:pt>
                <c:pt idx="32">
                  <c:v>45153</c:v>
                </c:pt>
                <c:pt idx="33">
                  <c:v>45154</c:v>
                </c:pt>
                <c:pt idx="34">
                  <c:v>45155</c:v>
                </c:pt>
                <c:pt idx="35">
                  <c:v>45156</c:v>
                </c:pt>
                <c:pt idx="36">
                  <c:v>45157</c:v>
                </c:pt>
                <c:pt idx="37">
                  <c:v>45158</c:v>
                </c:pt>
                <c:pt idx="38">
                  <c:v>45159</c:v>
                </c:pt>
                <c:pt idx="39">
                  <c:v>45160</c:v>
                </c:pt>
                <c:pt idx="40">
                  <c:v>45161</c:v>
                </c:pt>
                <c:pt idx="41">
                  <c:v>45162</c:v>
                </c:pt>
                <c:pt idx="42">
                  <c:v>45163</c:v>
                </c:pt>
                <c:pt idx="43">
                  <c:v>45164</c:v>
                </c:pt>
                <c:pt idx="44">
                  <c:v>45165</c:v>
                </c:pt>
                <c:pt idx="45">
                  <c:v>45166</c:v>
                </c:pt>
                <c:pt idx="46">
                  <c:v>45167</c:v>
                </c:pt>
                <c:pt idx="47">
                  <c:v>45168</c:v>
                </c:pt>
                <c:pt idx="48">
                  <c:v>45169</c:v>
                </c:pt>
                <c:pt idx="49">
                  <c:v>45170</c:v>
                </c:pt>
                <c:pt idx="50">
                  <c:v>45171</c:v>
                </c:pt>
                <c:pt idx="51">
                  <c:v>45172</c:v>
                </c:pt>
                <c:pt idx="52">
                  <c:v>45173</c:v>
                </c:pt>
                <c:pt idx="53">
                  <c:v>45174</c:v>
                </c:pt>
                <c:pt idx="54">
                  <c:v>45175</c:v>
                </c:pt>
                <c:pt idx="55">
                  <c:v>45176</c:v>
                </c:pt>
                <c:pt idx="56">
                  <c:v>45177</c:v>
                </c:pt>
                <c:pt idx="57">
                  <c:v>45178</c:v>
                </c:pt>
                <c:pt idx="58">
                  <c:v>45179</c:v>
                </c:pt>
                <c:pt idx="59">
                  <c:v>45180</c:v>
                </c:pt>
                <c:pt idx="60">
                  <c:v>45181</c:v>
                </c:pt>
                <c:pt idx="61">
                  <c:v>45182</c:v>
                </c:pt>
                <c:pt idx="62">
                  <c:v>45183</c:v>
                </c:pt>
                <c:pt idx="63">
                  <c:v>45184</c:v>
                </c:pt>
                <c:pt idx="64">
                  <c:v>45185</c:v>
                </c:pt>
                <c:pt idx="65">
                  <c:v>45186</c:v>
                </c:pt>
                <c:pt idx="66">
                  <c:v>45187</c:v>
                </c:pt>
                <c:pt idx="67">
                  <c:v>45188</c:v>
                </c:pt>
                <c:pt idx="68">
                  <c:v>45189</c:v>
                </c:pt>
                <c:pt idx="69">
                  <c:v>45190</c:v>
                </c:pt>
                <c:pt idx="70">
                  <c:v>45191</c:v>
                </c:pt>
                <c:pt idx="71">
                  <c:v>45192</c:v>
                </c:pt>
                <c:pt idx="72">
                  <c:v>45193</c:v>
                </c:pt>
                <c:pt idx="73">
                  <c:v>45194</c:v>
                </c:pt>
                <c:pt idx="74">
                  <c:v>45195</c:v>
                </c:pt>
                <c:pt idx="75">
                  <c:v>45196</c:v>
                </c:pt>
                <c:pt idx="76">
                  <c:v>45197</c:v>
                </c:pt>
                <c:pt idx="77">
                  <c:v>45198</c:v>
                </c:pt>
                <c:pt idx="78">
                  <c:v>45199</c:v>
                </c:pt>
                <c:pt idx="79">
                  <c:v>45200</c:v>
                </c:pt>
                <c:pt idx="80">
                  <c:v>45201</c:v>
                </c:pt>
                <c:pt idx="81">
                  <c:v>45202</c:v>
                </c:pt>
                <c:pt idx="82">
                  <c:v>45203</c:v>
                </c:pt>
                <c:pt idx="83">
                  <c:v>45204</c:v>
                </c:pt>
              </c:numCache>
            </c:numRef>
          </c:cat>
          <c:val>
            <c:numRef>
              <c:f>'Overall Summary'!$AG$16:$AG$114</c:f>
              <c:numCache>
                <c:formatCode>0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3550.207317073171</c:v>
                </c:pt>
                <c:pt idx="51">
                  <c:v>0</c:v>
                </c:pt>
                <c:pt idx="52">
                  <c:v>12171.061468759999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4127.727272727273</c:v>
                </c:pt>
                <c:pt idx="57">
                  <c:v>3935.9108910891091</c:v>
                </c:pt>
                <c:pt idx="58">
                  <c:v>5974.8113207547167</c:v>
                </c:pt>
                <c:pt idx="59">
                  <c:v>16981.830508474577</c:v>
                </c:pt>
                <c:pt idx="60">
                  <c:v>20293.297297297297</c:v>
                </c:pt>
                <c:pt idx="61">
                  <c:v>0</c:v>
                </c:pt>
                <c:pt idx="62">
                  <c:v>7061.7750000000005</c:v>
                </c:pt>
                <c:pt idx="63">
                  <c:v>5778.7346938775509</c:v>
                </c:pt>
                <c:pt idx="64">
                  <c:v>0</c:v>
                </c:pt>
                <c:pt idx="65">
                  <c:v>14190.248520710058</c:v>
                </c:pt>
                <c:pt idx="66">
                  <c:v>27531.090909090908</c:v>
                </c:pt>
                <c:pt idx="67">
                  <c:v>51269.714285714275</c:v>
                </c:pt>
                <c:pt idx="68">
                  <c:v>0</c:v>
                </c:pt>
                <c:pt idx="69">
                  <c:v>78831</c:v>
                </c:pt>
                <c:pt idx="70">
                  <c:v>21297.272727272728</c:v>
                </c:pt>
                <c:pt idx="71">
                  <c:v>0</c:v>
                </c:pt>
                <c:pt idx="72">
                  <c:v>13973.76</c:v>
                </c:pt>
                <c:pt idx="73">
                  <c:v>0</c:v>
                </c:pt>
                <c:pt idx="74">
                  <c:v>15485.833333333332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A8-4179-BBC9-5D79F6F1B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84768"/>
        <c:axId val="127986304"/>
      </c:lineChart>
      <c:dateAx>
        <c:axId val="127984768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986304"/>
        <c:crossesAt val="0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798630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984768"/>
        <c:crossesAt val="41822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6458552055993"/>
          <c:y val="0.9193164301895026"/>
          <c:w val="0.53437554680664923"/>
          <c:h val="6.35696821515892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Cumulative Coho</a:t>
            </a:r>
          </a:p>
        </c:rich>
      </c:tx>
      <c:layout>
        <c:manualLayout>
          <c:xMode val="edge"/>
          <c:yMode val="edge"/>
          <c:x val="0.41927121609798773"/>
          <c:y val="3.18626186396627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625092188611034E-2"/>
          <c:y val="0.13202949747561873"/>
          <c:w val="0.83611198600174974"/>
          <c:h val="0.59413273864028437"/>
        </c:manualLayout>
      </c:layout>
      <c:lineChart>
        <c:grouping val="standard"/>
        <c:varyColors val="0"/>
        <c:ser>
          <c:idx val="2"/>
          <c:order val="0"/>
          <c:tx>
            <c:v>Coho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Summary'!$A$16:$A$114</c:f>
              <c:numCache>
                <c:formatCode>[$-1009]d\-mmm\-yy;@</c:formatCode>
                <c:ptCount val="99"/>
                <c:pt idx="0">
                  <c:v>45121</c:v>
                </c:pt>
                <c:pt idx="1">
                  <c:v>45122</c:v>
                </c:pt>
                <c:pt idx="2">
                  <c:v>45123</c:v>
                </c:pt>
                <c:pt idx="3">
                  <c:v>45124</c:v>
                </c:pt>
                <c:pt idx="4">
                  <c:v>45125</c:v>
                </c:pt>
                <c:pt idx="5">
                  <c:v>45126</c:v>
                </c:pt>
                <c:pt idx="6">
                  <c:v>45127</c:v>
                </c:pt>
                <c:pt idx="7">
                  <c:v>45128</c:v>
                </c:pt>
                <c:pt idx="8">
                  <c:v>45129</c:v>
                </c:pt>
                <c:pt idx="9">
                  <c:v>45130</c:v>
                </c:pt>
                <c:pt idx="10">
                  <c:v>45131</c:v>
                </c:pt>
                <c:pt idx="11">
                  <c:v>45132</c:v>
                </c:pt>
                <c:pt idx="12">
                  <c:v>45133</c:v>
                </c:pt>
                <c:pt idx="13">
                  <c:v>45134</c:v>
                </c:pt>
                <c:pt idx="14">
                  <c:v>45135</c:v>
                </c:pt>
                <c:pt idx="15">
                  <c:v>45136</c:v>
                </c:pt>
                <c:pt idx="16">
                  <c:v>45137</c:v>
                </c:pt>
                <c:pt idx="17">
                  <c:v>45138</c:v>
                </c:pt>
                <c:pt idx="18">
                  <c:v>45139</c:v>
                </c:pt>
                <c:pt idx="19">
                  <c:v>45140</c:v>
                </c:pt>
                <c:pt idx="20">
                  <c:v>45141</c:v>
                </c:pt>
                <c:pt idx="21">
                  <c:v>45142</c:v>
                </c:pt>
                <c:pt idx="22">
                  <c:v>45143</c:v>
                </c:pt>
                <c:pt idx="23">
                  <c:v>45144</c:v>
                </c:pt>
                <c:pt idx="24">
                  <c:v>45145</c:v>
                </c:pt>
                <c:pt idx="25">
                  <c:v>45146</c:v>
                </c:pt>
                <c:pt idx="26">
                  <c:v>45147</c:v>
                </c:pt>
                <c:pt idx="27">
                  <c:v>45148</c:v>
                </c:pt>
                <c:pt idx="28">
                  <c:v>45149</c:v>
                </c:pt>
                <c:pt idx="29">
                  <c:v>45150</c:v>
                </c:pt>
                <c:pt idx="30">
                  <c:v>45151</c:v>
                </c:pt>
                <c:pt idx="31">
                  <c:v>45152</c:v>
                </c:pt>
                <c:pt idx="32">
                  <c:v>45153</c:v>
                </c:pt>
                <c:pt idx="33">
                  <c:v>45154</c:v>
                </c:pt>
                <c:pt idx="34">
                  <c:v>45155</c:v>
                </c:pt>
                <c:pt idx="35">
                  <c:v>45156</c:v>
                </c:pt>
                <c:pt idx="36">
                  <c:v>45157</c:v>
                </c:pt>
                <c:pt idx="37">
                  <c:v>45158</c:v>
                </c:pt>
                <c:pt idx="38">
                  <c:v>45159</c:v>
                </c:pt>
                <c:pt idx="39">
                  <c:v>45160</c:v>
                </c:pt>
                <c:pt idx="40">
                  <c:v>45161</c:v>
                </c:pt>
                <c:pt idx="41">
                  <c:v>45162</c:v>
                </c:pt>
                <c:pt idx="42">
                  <c:v>45163</c:v>
                </c:pt>
                <c:pt idx="43">
                  <c:v>45164</c:v>
                </c:pt>
                <c:pt idx="44">
                  <c:v>45165</c:v>
                </c:pt>
                <c:pt idx="45">
                  <c:v>45166</c:v>
                </c:pt>
                <c:pt idx="46">
                  <c:v>45167</c:v>
                </c:pt>
                <c:pt idx="47">
                  <c:v>45168</c:v>
                </c:pt>
                <c:pt idx="48">
                  <c:v>45169</c:v>
                </c:pt>
                <c:pt idx="49">
                  <c:v>45170</c:v>
                </c:pt>
                <c:pt idx="50">
                  <c:v>45171</c:v>
                </c:pt>
                <c:pt idx="51">
                  <c:v>45172</c:v>
                </c:pt>
                <c:pt idx="52">
                  <c:v>45173</c:v>
                </c:pt>
                <c:pt idx="53">
                  <c:v>45174</c:v>
                </c:pt>
                <c:pt idx="54">
                  <c:v>45175</c:v>
                </c:pt>
                <c:pt idx="55">
                  <c:v>45176</c:v>
                </c:pt>
                <c:pt idx="56">
                  <c:v>45177</c:v>
                </c:pt>
                <c:pt idx="57">
                  <c:v>45178</c:v>
                </c:pt>
                <c:pt idx="58">
                  <c:v>45179</c:v>
                </c:pt>
                <c:pt idx="59">
                  <c:v>45180</c:v>
                </c:pt>
                <c:pt idx="60">
                  <c:v>45181</c:v>
                </c:pt>
                <c:pt idx="61">
                  <c:v>45182</c:v>
                </c:pt>
                <c:pt idx="62">
                  <c:v>45183</c:v>
                </c:pt>
                <c:pt idx="63">
                  <c:v>45184</c:v>
                </c:pt>
                <c:pt idx="64">
                  <c:v>45185</c:v>
                </c:pt>
                <c:pt idx="65">
                  <c:v>45186</c:v>
                </c:pt>
                <c:pt idx="66">
                  <c:v>45187</c:v>
                </c:pt>
                <c:pt idx="67">
                  <c:v>45188</c:v>
                </c:pt>
                <c:pt idx="68">
                  <c:v>45189</c:v>
                </c:pt>
                <c:pt idx="69">
                  <c:v>45190</c:v>
                </c:pt>
                <c:pt idx="70">
                  <c:v>45191</c:v>
                </c:pt>
                <c:pt idx="71">
                  <c:v>45192</c:v>
                </c:pt>
                <c:pt idx="72">
                  <c:v>45193</c:v>
                </c:pt>
                <c:pt idx="73">
                  <c:v>45194</c:v>
                </c:pt>
                <c:pt idx="74">
                  <c:v>45195</c:v>
                </c:pt>
                <c:pt idx="75">
                  <c:v>45196</c:v>
                </c:pt>
                <c:pt idx="76">
                  <c:v>45197</c:v>
                </c:pt>
                <c:pt idx="77">
                  <c:v>45198</c:v>
                </c:pt>
                <c:pt idx="78">
                  <c:v>45199</c:v>
                </c:pt>
                <c:pt idx="79">
                  <c:v>45200</c:v>
                </c:pt>
                <c:pt idx="80">
                  <c:v>45201</c:v>
                </c:pt>
                <c:pt idx="81">
                  <c:v>45202</c:v>
                </c:pt>
                <c:pt idx="82">
                  <c:v>45203</c:v>
                </c:pt>
                <c:pt idx="83">
                  <c:v>45204</c:v>
                </c:pt>
              </c:numCache>
            </c:numRef>
          </c:cat>
          <c:val>
            <c:numRef>
              <c:f>'Overall Summary'!$AN$16:$AN$114</c:f>
              <c:numCache>
                <c:formatCode>0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3550.207317073171</c:v>
                </c:pt>
                <c:pt idx="51">
                  <c:v>3550.207317073171</c:v>
                </c:pt>
                <c:pt idx="52">
                  <c:v>15721.26878583317</c:v>
                </c:pt>
                <c:pt idx="53">
                  <c:v>15721.26878583317</c:v>
                </c:pt>
                <c:pt idx="54">
                  <c:v>15721.26878583317</c:v>
                </c:pt>
                <c:pt idx="55">
                  <c:v>15721.26878583317</c:v>
                </c:pt>
                <c:pt idx="56">
                  <c:v>19848.996058560442</c:v>
                </c:pt>
                <c:pt idx="57">
                  <c:v>23784.90694964955</c:v>
                </c:pt>
                <c:pt idx="58">
                  <c:v>29759.718270404268</c:v>
                </c:pt>
                <c:pt idx="59">
                  <c:v>46741.548778878845</c:v>
                </c:pt>
                <c:pt idx="60">
                  <c:v>67034.846076176138</c:v>
                </c:pt>
                <c:pt idx="61">
                  <c:v>67034.846076176138</c:v>
                </c:pt>
                <c:pt idx="62">
                  <c:v>74096.621076176132</c:v>
                </c:pt>
                <c:pt idx="63">
                  <c:v>79875.355770053677</c:v>
                </c:pt>
                <c:pt idx="64">
                  <c:v>79875.355770053677</c:v>
                </c:pt>
                <c:pt idx="65">
                  <c:v>94065.604290763731</c:v>
                </c:pt>
                <c:pt idx="66">
                  <c:v>121596.69519985464</c:v>
                </c:pt>
                <c:pt idx="67">
                  <c:v>172866.40948556893</c:v>
                </c:pt>
                <c:pt idx="68">
                  <c:v>172866.40948556893</c:v>
                </c:pt>
                <c:pt idx="69">
                  <c:v>251697.40948556893</c:v>
                </c:pt>
                <c:pt idx="70">
                  <c:v>272994.68221284164</c:v>
                </c:pt>
                <c:pt idx="71">
                  <c:v>272994.68221284164</c:v>
                </c:pt>
                <c:pt idx="72">
                  <c:v>286968.44221284165</c:v>
                </c:pt>
                <c:pt idx="73">
                  <c:v>286968.44221284165</c:v>
                </c:pt>
                <c:pt idx="74">
                  <c:v>302454.27554617496</c:v>
                </c:pt>
                <c:pt idx="75">
                  <c:v>302454.27554617496</c:v>
                </c:pt>
                <c:pt idx="76">
                  <c:v>302454.27554617496</c:v>
                </c:pt>
                <c:pt idx="77">
                  <c:v>302454.27554617496</c:v>
                </c:pt>
                <c:pt idx="78">
                  <c:v>302454.27554617496</c:v>
                </c:pt>
                <c:pt idx="79">
                  <c:v>302454.27554617496</c:v>
                </c:pt>
                <c:pt idx="80">
                  <c:v>302454.27554617496</c:v>
                </c:pt>
                <c:pt idx="81">
                  <c:v>302454.27554617496</c:v>
                </c:pt>
                <c:pt idx="82">
                  <c:v>302454.27554617496</c:v>
                </c:pt>
                <c:pt idx="83">
                  <c:v>302454.27554617496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C-4DF1-8093-7CE38EB2F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008192"/>
        <c:axId val="128009728"/>
      </c:lineChart>
      <c:dateAx>
        <c:axId val="128008192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009728"/>
        <c:crossesAt val="0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800972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008192"/>
        <c:crossesAt val="41822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6458552055993"/>
          <c:y val="0.9193164301895026"/>
          <c:w val="0.53437554680664923"/>
          <c:h val="6.35696821515892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Coho Proportion</a:t>
            </a:r>
          </a:p>
        </c:rich>
      </c:tx>
      <c:layout>
        <c:manualLayout>
          <c:xMode val="edge"/>
          <c:yMode val="edge"/>
          <c:x val="0.41927121609798773"/>
          <c:y val="3.18626186396627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625092188611034E-2"/>
          <c:y val="0.13202949747561873"/>
          <c:w val="0.83611198600174974"/>
          <c:h val="0.59413273864028437"/>
        </c:manualLayout>
      </c:layout>
      <c:lineChart>
        <c:grouping val="standard"/>
        <c:varyColors val="0"/>
        <c:ser>
          <c:idx val="2"/>
          <c:order val="0"/>
          <c:tx>
            <c:v>Coho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Summary'!$A$16:$A$114</c:f>
              <c:numCache>
                <c:formatCode>[$-1009]d\-mmm\-yy;@</c:formatCode>
                <c:ptCount val="99"/>
                <c:pt idx="0">
                  <c:v>45121</c:v>
                </c:pt>
                <c:pt idx="1">
                  <c:v>45122</c:v>
                </c:pt>
                <c:pt idx="2">
                  <c:v>45123</c:v>
                </c:pt>
                <c:pt idx="3">
                  <c:v>45124</c:v>
                </c:pt>
                <c:pt idx="4">
                  <c:v>45125</c:v>
                </c:pt>
                <c:pt idx="5">
                  <c:v>45126</c:v>
                </c:pt>
                <c:pt idx="6">
                  <c:v>45127</c:v>
                </c:pt>
                <c:pt idx="7">
                  <c:v>45128</c:v>
                </c:pt>
                <c:pt idx="8">
                  <c:v>45129</c:v>
                </c:pt>
                <c:pt idx="9">
                  <c:v>45130</c:v>
                </c:pt>
                <c:pt idx="10">
                  <c:v>45131</c:v>
                </c:pt>
                <c:pt idx="11">
                  <c:v>45132</c:v>
                </c:pt>
                <c:pt idx="12">
                  <c:v>45133</c:v>
                </c:pt>
                <c:pt idx="13">
                  <c:v>45134</c:v>
                </c:pt>
                <c:pt idx="14">
                  <c:v>45135</c:v>
                </c:pt>
                <c:pt idx="15">
                  <c:v>45136</c:v>
                </c:pt>
                <c:pt idx="16">
                  <c:v>45137</c:v>
                </c:pt>
                <c:pt idx="17">
                  <c:v>45138</c:v>
                </c:pt>
                <c:pt idx="18">
                  <c:v>45139</c:v>
                </c:pt>
                <c:pt idx="19">
                  <c:v>45140</c:v>
                </c:pt>
                <c:pt idx="20">
                  <c:v>45141</c:v>
                </c:pt>
                <c:pt idx="21">
                  <c:v>45142</c:v>
                </c:pt>
                <c:pt idx="22">
                  <c:v>45143</c:v>
                </c:pt>
                <c:pt idx="23">
                  <c:v>45144</c:v>
                </c:pt>
                <c:pt idx="24">
                  <c:v>45145</c:v>
                </c:pt>
                <c:pt idx="25">
                  <c:v>45146</c:v>
                </c:pt>
                <c:pt idx="26">
                  <c:v>45147</c:v>
                </c:pt>
                <c:pt idx="27">
                  <c:v>45148</c:v>
                </c:pt>
                <c:pt idx="28">
                  <c:v>45149</c:v>
                </c:pt>
                <c:pt idx="29">
                  <c:v>45150</c:v>
                </c:pt>
                <c:pt idx="30">
                  <c:v>45151</c:v>
                </c:pt>
                <c:pt idx="31">
                  <c:v>45152</c:v>
                </c:pt>
                <c:pt idx="32">
                  <c:v>45153</c:v>
                </c:pt>
                <c:pt idx="33">
                  <c:v>45154</c:v>
                </c:pt>
                <c:pt idx="34">
                  <c:v>45155</c:v>
                </c:pt>
                <c:pt idx="35">
                  <c:v>45156</c:v>
                </c:pt>
                <c:pt idx="36">
                  <c:v>45157</c:v>
                </c:pt>
                <c:pt idx="37">
                  <c:v>45158</c:v>
                </c:pt>
                <c:pt idx="38">
                  <c:v>45159</c:v>
                </c:pt>
                <c:pt idx="39">
                  <c:v>45160</c:v>
                </c:pt>
                <c:pt idx="40">
                  <c:v>45161</c:v>
                </c:pt>
                <c:pt idx="41">
                  <c:v>45162</c:v>
                </c:pt>
                <c:pt idx="42">
                  <c:v>45163</c:v>
                </c:pt>
                <c:pt idx="43">
                  <c:v>45164</c:v>
                </c:pt>
                <c:pt idx="44">
                  <c:v>45165</c:v>
                </c:pt>
                <c:pt idx="45">
                  <c:v>45166</c:v>
                </c:pt>
                <c:pt idx="46">
                  <c:v>45167</c:v>
                </c:pt>
                <c:pt idx="47">
                  <c:v>45168</c:v>
                </c:pt>
                <c:pt idx="48">
                  <c:v>45169</c:v>
                </c:pt>
                <c:pt idx="49">
                  <c:v>45170</c:v>
                </c:pt>
                <c:pt idx="50">
                  <c:v>45171</c:v>
                </c:pt>
                <c:pt idx="51">
                  <c:v>45172</c:v>
                </c:pt>
                <c:pt idx="52">
                  <c:v>45173</c:v>
                </c:pt>
                <c:pt idx="53">
                  <c:v>45174</c:v>
                </c:pt>
                <c:pt idx="54">
                  <c:v>45175</c:v>
                </c:pt>
                <c:pt idx="55">
                  <c:v>45176</c:v>
                </c:pt>
                <c:pt idx="56">
                  <c:v>45177</c:v>
                </c:pt>
                <c:pt idx="57">
                  <c:v>45178</c:v>
                </c:pt>
                <c:pt idx="58">
                  <c:v>45179</c:v>
                </c:pt>
                <c:pt idx="59">
                  <c:v>45180</c:v>
                </c:pt>
                <c:pt idx="60">
                  <c:v>45181</c:v>
                </c:pt>
                <c:pt idx="61">
                  <c:v>45182</c:v>
                </c:pt>
                <c:pt idx="62">
                  <c:v>45183</c:v>
                </c:pt>
                <c:pt idx="63">
                  <c:v>45184</c:v>
                </c:pt>
                <c:pt idx="64">
                  <c:v>45185</c:v>
                </c:pt>
                <c:pt idx="65">
                  <c:v>45186</c:v>
                </c:pt>
                <c:pt idx="66">
                  <c:v>45187</c:v>
                </c:pt>
                <c:pt idx="67">
                  <c:v>45188</c:v>
                </c:pt>
                <c:pt idx="68">
                  <c:v>45189</c:v>
                </c:pt>
                <c:pt idx="69">
                  <c:v>45190</c:v>
                </c:pt>
                <c:pt idx="70">
                  <c:v>45191</c:v>
                </c:pt>
                <c:pt idx="71">
                  <c:v>45192</c:v>
                </c:pt>
                <c:pt idx="72">
                  <c:v>45193</c:v>
                </c:pt>
                <c:pt idx="73">
                  <c:v>45194</c:v>
                </c:pt>
                <c:pt idx="74">
                  <c:v>45195</c:v>
                </c:pt>
                <c:pt idx="75">
                  <c:v>45196</c:v>
                </c:pt>
                <c:pt idx="76">
                  <c:v>45197</c:v>
                </c:pt>
                <c:pt idx="77">
                  <c:v>45198</c:v>
                </c:pt>
                <c:pt idx="78">
                  <c:v>45199</c:v>
                </c:pt>
                <c:pt idx="79">
                  <c:v>45200</c:v>
                </c:pt>
                <c:pt idx="80">
                  <c:v>45201</c:v>
                </c:pt>
                <c:pt idx="81">
                  <c:v>45202</c:v>
                </c:pt>
                <c:pt idx="82">
                  <c:v>45203</c:v>
                </c:pt>
                <c:pt idx="83">
                  <c:v>45204</c:v>
                </c:pt>
              </c:numCache>
            </c:numRef>
          </c:cat>
          <c:val>
            <c:numRef>
              <c:f>'Overall Summary'!$Z$16:$Z$114</c:f>
              <c:numCache>
                <c:formatCode>0.00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1.2195121951219513E-2</c:v>
                </c:pt>
                <c:pt idx="51">
                  <c:v>0</c:v>
                </c:pt>
                <c:pt idx="52">
                  <c:v>3.0303030303030304E-2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1.5151515151515152E-2</c:v>
                </c:pt>
                <c:pt idx="57">
                  <c:v>1.9801980198019802E-2</c:v>
                </c:pt>
                <c:pt idx="58">
                  <c:v>2.8301886792452831E-2</c:v>
                </c:pt>
                <c:pt idx="59">
                  <c:v>6.7796610169491525E-2</c:v>
                </c:pt>
                <c:pt idx="60">
                  <c:v>8.1081081081081086E-2</c:v>
                </c:pt>
                <c:pt idx="61">
                  <c:v>0</c:v>
                </c:pt>
                <c:pt idx="62">
                  <c:v>2.5000000000000001E-2</c:v>
                </c:pt>
                <c:pt idx="63">
                  <c:v>2.0408163265306121E-2</c:v>
                </c:pt>
                <c:pt idx="64">
                  <c:v>0</c:v>
                </c:pt>
                <c:pt idx="65">
                  <c:v>7.6923076923076927E-2</c:v>
                </c:pt>
                <c:pt idx="66">
                  <c:v>0.18181818181818182</c:v>
                </c:pt>
                <c:pt idx="67">
                  <c:v>0.33333333333333331</c:v>
                </c:pt>
                <c:pt idx="68">
                  <c:v>0</c:v>
                </c:pt>
                <c:pt idx="69">
                  <c:v>0.5</c:v>
                </c:pt>
                <c:pt idx="70">
                  <c:v>0.18181818181818182</c:v>
                </c:pt>
                <c:pt idx="71">
                  <c:v>0</c:v>
                </c:pt>
                <c:pt idx="72">
                  <c:v>0.16</c:v>
                </c:pt>
                <c:pt idx="73">
                  <c:v>0</c:v>
                </c:pt>
                <c:pt idx="74">
                  <c:v>0.33333333333333331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B-4EE7-8386-ADF194E47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26272"/>
        <c:axId val="128336256"/>
      </c:lineChart>
      <c:dateAx>
        <c:axId val="128326272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336256"/>
        <c:crossesAt val="0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8336256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326272"/>
        <c:crossesAt val="41822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6458552055993"/>
          <c:y val="0.9193164301895026"/>
          <c:w val="0.53437554680664923"/>
          <c:h val="6.35696821515892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Steelhead Proportion</a:t>
            </a:r>
          </a:p>
        </c:rich>
      </c:tx>
      <c:layout>
        <c:manualLayout>
          <c:xMode val="edge"/>
          <c:yMode val="edge"/>
          <c:x val="0.41927121609798773"/>
          <c:y val="3.18626186396627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625092188611034E-2"/>
          <c:y val="0.13202949747561873"/>
          <c:w val="0.83611198600174974"/>
          <c:h val="0.59413273864028437"/>
        </c:manualLayout>
      </c:layout>
      <c:lineChart>
        <c:grouping val="standard"/>
        <c:varyColors val="0"/>
        <c:ser>
          <c:idx val="2"/>
          <c:order val="0"/>
          <c:tx>
            <c:v>Steelhead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Summary'!$A$16:$A$114</c:f>
              <c:numCache>
                <c:formatCode>[$-1009]d\-mmm\-yy;@</c:formatCode>
                <c:ptCount val="99"/>
                <c:pt idx="0">
                  <c:v>45121</c:v>
                </c:pt>
                <c:pt idx="1">
                  <c:v>45122</c:v>
                </c:pt>
                <c:pt idx="2">
                  <c:v>45123</c:v>
                </c:pt>
                <c:pt idx="3">
                  <c:v>45124</c:v>
                </c:pt>
                <c:pt idx="4">
                  <c:v>45125</c:v>
                </c:pt>
                <c:pt idx="5">
                  <c:v>45126</c:v>
                </c:pt>
                <c:pt idx="6">
                  <c:v>45127</c:v>
                </c:pt>
                <c:pt idx="7">
                  <c:v>45128</c:v>
                </c:pt>
                <c:pt idx="8">
                  <c:v>45129</c:v>
                </c:pt>
                <c:pt idx="9">
                  <c:v>45130</c:v>
                </c:pt>
                <c:pt idx="10">
                  <c:v>45131</c:v>
                </c:pt>
                <c:pt idx="11">
                  <c:v>45132</c:v>
                </c:pt>
                <c:pt idx="12">
                  <c:v>45133</c:v>
                </c:pt>
                <c:pt idx="13">
                  <c:v>45134</c:v>
                </c:pt>
                <c:pt idx="14">
                  <c:v>45135</c:v>
                </c:pt>
                <c:pt idx="15">
                  <c:v>45136</c:v>
                </c:pt>
                <c:pt idx="16">
                  <c:v>45137</c:v>
                </c:pt>
                <c:pt idx="17">
                  <c:v>45138</c:v>
                </c:pt>
                <c:pt idx="18">
                  <c:v>45139</c:v>
                </c:pt>
                <c:pt idx="19">
                  <c:v>45140</c:v>
                </c:pt>
                <c:pt idx="20">
                  <c:v>45141</c:v>
                </c:pt>
                <c:pt idx="21">
                  <c:v>45142</c:v>
                </c:pt>
                <c:pt idx="22">
                  <c:v>45143</c:v>
                </c:pt>
                <c:pt idx="23">
                  <c:v>45144</c:v>
                </c:pt>
                <c:pt idx="24">
                  <c:v>45145</c:v>
                </c:pt>
                <c:pt idx="25">
                  <c:v>45146</c:v>
                </c:pt>
                <c:pt idx="26">
                  <c:v>45147</c:v>
                </c:pt>
                <c:pt idx="27">
                  <c:v>45148</c:v>
                </c:pt>
                <c:pt idx="28">
                  <c:v>45149</c:v>
                </c:pt>
                <c:pt idx="29">
                  <c:v>45150</c:v>
                </c:pt>
                <c:pt idx="30">
                  <c:v>45151</c:v>
                </c:pt>
                <c:pt idx="31">
                  <c:v>45152</c:v>
                </c:pt>
                <c:pt idx="32">
                  <c:v>45153</c:v>
                </c:pt>
                <c:pt idx="33">
                  <c:v>45154</c:v>
                </c:pt>
                <c:pt idx="34">
                  <c:v>45155</c:v>
                </c:pt>
                <c:pt idx="35">
                  <c:v>45156</c:v>
                </c:pt>
                <c:pt idx="36">
                  <c:v>45157</c:v>
                </c:pt>
                <c:pt idx="37">
                  <c:v>45158</c:v>
                </c:pt>
                <c:pt idx="38">
                  <c:v>45159</c:v>
                </c:pt>
                <c:pt idx="39">
                  <c:v>45160</c:v>
                </c:pt>
                <c:pt idx="40">
                  <c:v>45161</c:v>
                </c:pt>
                <c:pt idx="41">
                  <c:v>45162</c:v>
                </c:pt>
                <c:pt idx="42">
                  <c:v>45163</c:v>
                </c:pt>
                <c:pt idx="43">
                  <c:v>45164</c:v>
                </c:pt>
                <c:pt idx="44">
                  <c:v>45165</c:v>
                </c:pt>
                <c:pt idx="45">
                  <c:v>45166</c:v>
                </c:pt>
                <c:pt idx="46">
                  <c:v>45167</c:v>
                </c:pt>
                <c:pt idx="47">
                  <c:v>45168</c:v>
                </c:pt>
                <c:pt idx="48">
                  <c:v>45169</c:v>
                </c:pt>
                <c:pt idx="49">
                  <c:v>45170</c:v>
                </c:pt>
                <c:pt idx="50">
                  <c:v>45171</c:v>
                </c:pt>
                <c:pt idx="51">
                  <c:v>45172</c:v>
                </c:pt>
                <c:pt idx="52">
                  <c:v>45173</c:v>
                </c:pt>
                <c:pt idx="53">
                  <c:v>45174</c:v>
                </c:pt>
                <c:pt idx="54">
                  <c:v>45175</c:v>
                </c:pt>
                <c:pt idx="55">
                  <c:v>45176</c:v>
                </c:pt>
                <c:pt idx="56">
                  <c:v>45177</c:v>
                </c:pt>
                <c:pt idx="57">
                  <c:v>45178</c:v>
                </c:pt>
                <c:pt idx="58">
                  <c:v>45179</c:v>
                </c:pt>
                <c:pt idx="59">
                  <c:v>45180</c:v>
                </c:pt>
                <c:pt idx="60">
                  <c:v>45181</c:v>
                </c:pt>
                <c:pt idx="61">
                  <c:v>45182</c:v>
                </c:pt>
                <c:pt idx="62">
                  <c:v>45183</c:v>
                </c:pt>
                <c:pt idx="63">
                  <c:v>45184</c:v>
                </c:pt>
                <c:pt idx="64">
                  <c:v>45185</c:v>
                </c:pt>
                <c:pt idx="65">
                  <c:v>45186</c:v>
                </c:pt>
                <c:pt idx="66">
                  <c:v>45187</c:v>
                </c:pt>
                <c:pt idx="67">
                  <c:v>45188</c:v>
                </c:pt>
                <c:pt idx="68">
                  <c:v>45189</c:v>
                </c:pt>
                <c:pt idx="69">
                  <c:v>45190</c:v>
                </c:pt>
                <c:pt idx="70">
                  <c:v>45191</c:v>
                </c:pt>
                <c:pt idx="71">
                  <c:v>45192</c:v>
                </c:pt>
                <c:pt idx="72">
                  <c:v>45193</c:v>
                </c:pt>
                <c:pt idx="73">
                  <c:v>45194</c:v>
                </c:pt>
                <c:pt idx="74">
                  <c:v>45195</c:v>
                </c:pt>
                <c:pt idx="75">
                  <c:v>45196</c:v>
                </c:pt>
                <c:pt idx="76">
                  <c:v>45197</c:v>
                </c:pt>
                <c:pt idx="77">
                  <c:v>45198</c:v>
                </c:pt>
                <c:pt idx="78">
                  <c:v>45199</c:v>
                </c:pt>
                <c:pt idx="79">
                  <c:v>45200</c:v>
                </c:pt>
                <c:pt idx="80">
                  <c:v>45201</c:v>
                </c:pt>
                <c:pt idx="81">
                  <c:v>45202</c:v>
                </c:pt>
                <c:pt idx="82">
                  <c:v>45203</c:v>
                </c:pt>
                <c:pt idx="83">
                  <c:v>45204</c:v>
                </c:pt>
              </c:numCache>
            </c:numRef>
          </c:cat>
          <c:val>
            <c:numRef>
              <c:f>'Overall Summary'!$AC$16:$AC$114</c:f>
              <c:numCache>
                <c:formatCode>0.00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1.8518518518518517E-2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D-42EB-A501-C5D5E9B90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26272"/>
        <c:axId val="128336256"/>
      </c:lineChart>
      <c:dateAx>
        <c:axId val="128326272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336256"/>
        <c:crossesAt val="0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8336256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326272"/>
        <c:crossesAt val="41822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6458552055993"/>
          <c:y val="0.9193164301895026"/>
          <c:w val="0.53437554680664923"/>
          <c:h val="6.35696821515892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/>
              <a:t>Cumulative Steelhead</a:t>
            </a:r>
          </a:p>
        </c:rich>
      </c:tx>
      <c:layout>
        <c:manualLayout>
          <c:xMode val="edge"/>
          <c:yMode val="edge"/>
          <c:x val="0.41927121609798773"/>
          <c:y val="3.18626186396627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625092188611034E-2"/>
          <c:y val="0.13202949747561873"/>
          <c:w val="0.83611198600174974"/>
          <c:h val="0.59413273864028437"/>
        </c:manualLayout>
      </c:layout>
      <c:lineChart>
        <c:grouping val="standard"/>
        <c:varyColors val="0"/>
        <c:ser>
          <c:idx val="2"/>
          <c:order val="0"/>
          <c:tx>
            <c:v>Steelhead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Summary'!$A$16:$A$114</c:f>
              <c:numCache>
                <c:formatCode>[$-1009]d\-mmm\-yy;@</c:formatCode>
                <c:ptCount val="99"/>
                <c:pt idx="0">
                  <c:v>45121</c:v>
                </c:pt>
                <c:pt idx="1">
                  <c:v>45122</c:v>
                </c:pt>
                <c:pt idx="2">
                  <c:v>45123</c:v>
                </c:pt>
                <c:pt idx="3">
                  <c:v>45124</c:v>
                </c:pt>
                <c:pt idx="4">
                  <c:v>45125</c:v>
                </c:pt>
                <c:pt idx="5">
                  <c:v>45126</c:v>
                </c:pt>
                <c:pt idx="6">
                  <c:v>45127</c:v>
                </c:pt>
                <c:pt idx="7">
                  <c:v>45128</c:v>
                </c:pt>
                <c:pt idx="8">
                  <c:v>45129</c:v>
                </c:pt>
                <c:pt idx="9">
                  <c:v>45130</c:v>
                </c:pt>
                <c:pt idx="10">
                  <c:v>45131</c:v>
                </c:pt>
                <c:pt idx="11">
                  <c:v>45132</c:v>
                </c:pt>
                <c:pt idx="12">
                  <c:v>45133</c:v>
                </c:pt>
                <c:pt idx="13">
                  <c:v>45134</c:v>
                </c:pt>
                <c:pt idx="14">
                  <c:v>45135</c:v>
                </c:pt>
                <c:pt idx="15">
                  <c:v>45136</c:v>
                </c:pt>
                <c:pt idx="16">
                  <c:v>45137</c:v>
                </c:pt>
                <c:pt idx="17">
                  <c:v>45138</c:v>
                </c:pt>
                <c:pt idx="18">
                  <c:v>45139</c:v>
                </c:pt>
                <c:pt idx="19">
                  <c:v>45140</c:v>
                </c:pt>
                <c:pt idx="20">
                  <c:v>45141</c:v>
                </c:pt>
                <c:pt idx="21">
                  <c:v>45142</c:v>
                </c:pt>
                <c:pt idx="22">
                  <c:v>45143</c:v>
                </c:pt>
                <c:pt idx="23">
                  <c:v>45144</c:v>
                </c:pt>
                <c:pt idx="24">
                  <c:v>45145</c:v>
                </c:pt>
                <c:pt idx="25">
                  <c:v>45146</c:v>
                </c:pt>
                <c:pt idx="26">
                  <c:v>45147</c:v>
                </c:pt>
                <c:pt idx="27">
                  <c:v>45148</c:v>
                </c:pt>
                <c:pt idx="28">
                  <c:v>45149</c:v>
                </c:pt>
                <c:pt idx="29">
                  <c:v>45150</c:v>
                </c:pt>
                <c:pt idx="30">
                  <c:v>45151</c:v>
                </c:pt>
                <c:pt idx="31">
                  <c:v>45152</c:v>
                </c:pt>
                <c:pt idx="32">
                  <c:v>45153</c:v>
                </c:pt>
                <c:pt idx="33">
                  <c:v>45154</c:v>
                </c:pt>
                <c:pt idx="34">
                  <c:v>45155</c:v>
                </c:pt>
                <c:pt idx="35">
                  <c:v>45156</c:v>
                </c:pt>
                <c:pt idx="36">
                  <c:v>45157</c:v>
                </c:pt>
                <c:pt idx="37">
                  <c:v>45158</c:v>
                </c:pt>
                <c:pt idx="38">
                  <c:v>45159</c:v>
                </c:pt>
                <c:pt idx="39">
                  <c:v>45160</c:v>
                </c:pt>
                <c:pt idx="40">
                  <c:v>45161</c:v>
                </c:pt>
                <c:pt idx="41">
                  <c:v>45162</c:v>
                </c:pt>
                <c:pt idx="42">
                  <c:v>45163</c:v>
                </c:pt>
                <c:pt idx="43">
                  <c:v>45164</c:v>
                </c:pt>
                <c:pt idx="44">
                  <c:v>45165</c:v>
                </c:pt>
                <c:pt idx="45">
                  <c:v>45166</c:v>
                </c:pt>
                <c:pt idx="46">
                  <c:v>45167</c:v>
                </c:pt>
                <c:pt idx="47">
                  <c:v>45168</c:v>
                </c:pt>
                <c:pt idx="48">
                  <c:v>45169</c:v>
                </c:pt>
                <c:pt idx="49">
                  <c:v>45170</c:v>
                </c:pt>
                <c:pt idx="50">
                  <c:v>45171</c:v>
                </c:pt>
                <c:pt idx="51">
                  <c:v>45172</c:v>
                </c:pt>
                <c:pt idx="52">
                  <c:v>45173</c:v>
                </c:pt>
                <c:pt idx="53">
                  <c:v>45174</c:v>
                </c:pt>
                <c:pt idx="54">
                  <c:v>45175</c:v>
                </c:pt>
                <c:pt idx="55">
                  <c:v>45176</c:v>
                </c:pt>
                <c:pt idx="56">
                  <c:v>45177</c:v>
                </c:pt>
                <c:pt idx="57">
                  <c:v>45178</c:v>
                </c:pt>
                <c:pt idx="58">
                  <c:v>45179</c:v>
                </c:pt>
                <c:pt idx="59">
                  <c:v>45180</c:v>
                </c:pt>
                <c:pt idx="60">
                  <c:v>45181</c:v>
                </c:pt>
                <c:pt idx="61">
                  <c:v>45182</c:v>
                </c:pt>
                <c:pt idx="62">
                  <c:v>45183</c:v>
                </c:pt>
                <c:pt idx="63">
                  <c:v>45184</c:v>
                </c:pt>
                <c:pt idx="64">
                  <c:v>45185</c:v>
                </c:pt>
                <c:pt idx="65">
                  <c:v>45186</c:v>
                </c:pt>
                <c:pt idx="66">
                  <c:v>45187</c:v>
                </c:pt>
                <c:pt idx="67">
                  <c:v>45188</c:v>
                </c:pt>
                <c:pt idx="68">
                  <c:v>45189</c:v>
                </c:pt>
                <c:pt idx="69">
                  <c:v>45190</c:v>
                </c:pt>
                <c:pt idx="70">
                  <c:v>45191</c:v>
                </c:pt>
                <c:pt idx="71">
                  <c:v>45192</c:v>
                </c:pt>
                <c:pt idx="72">
                  <c:v>45193</c:v>
                </c:pt>
                <c:pt idx="73">
                  <c:v>45194</c:v>
                </c:pt>
                <c:pt idx="74">
                  <c:v>45195</c:v>
                </c:pt>
                <c:pt idx="75">
                  <c:v>45196</c:v>
                </c:pt>
                <c:pt idx="76">
                  <c:v>45197</c:v>
                </c:pt>
                <c:pt idx="77">
                  <c:v>45198</c:v>
                </c:pt>
                <c:pt idx="78">
                  <c:v>45199</c:v>
                </c:pt>
                <c:pt idx="79">
                  <c:v>45200</c:v>
                </c:pt>
                <c:pt idx="80">
                  <c:v>45201</c:v>
                </c:pt>
                <c:pt idx="81">
                  <c:v>45202</c:v>
                </c:pt>
                <c:pt idx="82">
                  <c:v>45203</c:v>
                </c:pt>
                <c:pt idx="83">
                  <c:v>45204</c:v>
                </c:pt>
              </c:numCache>
            </c:numRef>
          </c:cat>
          <c:val>
            <c:numRef>
              <c:f>'Overall Summary'!$AQ$16:$AQ$114</c:f>
              <c:numCache>
                <c:formatCode>0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4351.333333333333</c:v>
                </c:pt>
                <c:pt idx="52">
                  <c:v>4351.333333333333</c:v>
                </c:pt>
                <c:pt idx="53">
                  <c:v>4351.333333333333</c:v>
                </c:pt>
                <c:pt idx="54">
                  <c:v>4351.333333333333</c:v>
                </c:pt>
                <c:pt idx="55">
                  <c:v>4351.333333333333</c:v>
                </c:pt>
                <c:pt idx="56">
                  <c:v>4351.333333333333</c:v>
                </c:pt>
                <c:pt idx="57">
                  <c:v>4351.333333333333</c:v>
                </c:pt>
                <c:pt idx="58">
                  <c:v>4351.333333333333</c:v>
                </c:pt>
                <c:pt idx="59">
                  <c:v>4351.333333333333</c:v>
                </c:pt>
                <c:pt idx="60">
                  <c:v>4351.333333333333</c:v>
                </c:pt>
                <c:pt idx="61">
                  <c:v>4351.333333333333</c:v>
                </c:pt>
                <c:pt idx="62">
                  <c:v>4351.333333333333</c:v>
                </c:pt>
                <c:pt idx="63">
                  <c:v>4351.333333333333</c:v>
                </c:pt>
                <c:pt idx="64">
                  <c:v>4351.333333333333</c:v>
                </c:pt>
                <c:pt idx="65">
                  <c:v>4351.333333333333</c:v>
                </c:pt>
                <c:pt idx="66">
                  <c:v>4351.333333333333</c:v>
                </c:pt>
                <c:pt idx="67">
                  <c:v>4351.333333333333</c:v>
                </c:pt>
                <c:pt idx="68">
                  <c:v>4351.333333333333</c:v>
                </c:pt>
                <c:pt idx="69">
                  <c:v>4351.333333333333</c:v>
                </c:pt>
                <c:pt idx="70">
                  <c:v>4351.333333333333</c:v>
                </c:pt>
                <c:pt idx="71">
                  <c:v>4351.333333333333</c:v>
                </c:pt>
                <c:pt idx="72">
                  <c:v>4351.333333333333</c:v>
                </c:pt>
                <c:pt idx="73">
                  <c:v>4351.333333333333</c:v>
                </c:pt>
                <c:pt idx="74">
                  <c:v>4351.333333333333</c:v>
                </c:pt>
                <c:pt idx="75">
                  <c:v>4351.333333333333</c:v>
                </c:pt>
                <c:pt idx="76">
                  <c:v>4351.333333333333</c:v>
                </c:pt>
                <c:pt idx="77">
                  <c:v>4351.333333333333</c:v>
                </c:pt>
                <c:pt idx="78">
                  <c:v>4351.333333333333</c:v>
                </c:pt>
                <c:pt idx="79">
                  <c:v>4351.333333333333</c:v>
                </c:pt>
                <c:pt idx="80">
                  <c:v>4351.333333333333</c:v>
                </c:pt>
                <c:pt idx="81">
                  <c:v>4351.333333333333</c:v>
                </c:pt>
                <c:pt idx="82">
                  <c:v>4351.333333333333</c:v>
                </c:pt>
                <c:pt idx="83">
                  <c:v>4351.333333333333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2F-BB56-5E77F3E51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008192"/>
        <c:axId val="128009728"/>
      </c:lineChart>
      <c:dateAx>
        <c:axId val="128008192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009728"/>
        <c:crossesAt val="0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800972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008192"/>
        <c:crossesAt val="41822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6458552055993"/>
          <c:y val="0.9193164301895026"/>
          <c:w val="0.53437554680664923"/>
          <c:h val="6.35696821515892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CA" baseline="0"/>
              <a:t>Steelhead </a:t>
            </a:r>
            <a:r>
              <a:rPr lang="en-CA"/>
              <a:t>Daily Count</a:t>
            </a:r>
          </a:p>
        </c:rich>
      </c:tx>
      <c:layout>
        <c:manualLayout>
          <c:xMode val="edge"/>
          <c:yMode val="edge"/>
          <c:x val="0.41927121609798773"/>
          <c:y val="3.18626186396627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0625092188611034E-2"/>
          <c:y val="0.13202949747561873"/>
          <c:w val="0.83611198600174974"/>
          <c:h val="0.59413273864028437"/>
        </c:manualLayout>
      </c:layout>
      <c:lineChart>
        <c:grouping val="standard"/>
        <c:varyColors val="0"/>
        <c:ser>
          <c:idx val="2"/>
          <c:order val="0"/>
          <c:tx>
            <c:v>Steelhead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'Overall Summary'!$A$16:$A$114</c:f>
              <c:numCache>
                <c:formatCode>[$-1009]d\-mmm\-yy;@</c:formatCode>
                <c:ptCount val="99"/>
                <c:pt idx="0">
                  <c:v>45121</c:v>
                </c:pt>
                <c:pt idx="1">
                  <c:v>45122</c:v>
                </c:pt>
                <c:pt idx="2">
                  <c:v>45123</c:v>
                </c:pt>
                <c:pt idx="3">
                  <c:v>45124</c:v>
                </c:pt>
                <c:pt idx="4">
                  <c:v>45125</c:v>
                </c:pt>
                <c:pt idx="5">
                  <c:v>45126</c:v>
                </c:pt>
                <c:pt idx="6">
                  <c:v>45127</c:v>
                </c:pt>
                <c:pt idx="7">
                  <c:v>45128</c:v>
                </c:pt>
                <c:pt idx="8">
                  <c:v>45129</c:v>
                </c:pt>
                <c:pt idx="9">
                  <c:v>45130</c:v>
                </c:pt>
                <c:pt idx="10">
                  <c:v>45131</c:v>
                </c:pt>
                <c:pt idx="11">
                  <c:v>45132</c:v>
                </c:pt>
                <c:pt idx="12">
                  <c:v>45133</c:v>
                </c:pt>
                <c:pt idx="13">
                  <c:v>45134</c:v>
                </c:pt>
                <c:pt idx="14">
                  <c:v>45135</c:v>
                </c:pt>
                <c:pt idx="15">
                  <c:v>45136</c:v>
                </c:pt>
                <c:pt idx="16">
                  <c:v>45137</c:v>
                </c:pt>
                <c:pt idx="17">
                  <c:v>45138</c:v>
                </c:pt>
                <c:pt idx="18">
                  <c:v>45139</c:v>
                </c:pt>
                <c:pt idx="19">
                  <c:v>45140</c:v>
                </c:pt>
                <c:pt idx="20">
                  <c:v>45141</c:v>
                </c:pt>
                <c:pt idx="21">
                  <c:v>45142</c:v>
                </c:pt>
                <c:pt idx="22">
                  <c:v>45143</c:v>
                </c:pt>
                <c:pt idx="23">
                  <c:v>45144</c:v>
                </c:pt>
                <c:pt idx="24">
                  <c:v>45145</c:v>
                </c:pt>
                <c:pt idx="25">
                  <c:v>45146</c:v>
                </c:pt>
                <c:pt idx="26">
                  <c:v>45147</c:v>
                </c:pt>
                <c:pt idx="27">
                  <c:v>45148</c:v>
                </c:pt>
                <c:pt idx="28">
                  <c:v>45149</c:v>
                </c:pt>
                <c:pt idx="29">
                  <c:v>45150</c:v>
                </c:pt>
                <c:pt idx="30">
                  <c:v>45151</c:v>
                </c:pt>
                <c:pt idx="31">
                  <c:v>45152</c:v>
                </c:pt>
                <c:pt idx="32">
                  <c:v>45153</c:v>
                </c:pt>
                <c:pt idx="33">
                  <c:v>45154</c:v>
                </c:pt>
                <c:pt idx="34">
                  <c:v>45155</c:v>
                </c:pt>
                <c:pt idx="35">
                  <c:v>45156</c:v>
                </c:pt>
                <c:pt idx="36">
                  <c:v>45157</c:v>
                </c:pt>
                <c:pt idx="37">
                  <c:v>45158</c:v>
                </c:pt>
                <c:pt idx="38">
                  <c:v>45159</c:v>
                </c:pt>
                <c:pt idx="39">
                  <c:v>45160</c:v>
                </c:pt>
                <c:pt idx="40">
                  <c:v>45161</c:v>
                </c:pt>
                <c:pt idx="41">
                  <c:v>45162</c:v>
                </c:pt>
                <c:pt idx="42">
                  <c:v>45163</c:v>
                </c:pt>
                <c:pt idx="43">
                  <c:v>45164</c:v>
                </c:pt>
                <c:pt idx="44">
                  <c:v>45165</c:v>
                </c:pt>
                <c:pt idx="45">
                  <c:v>45166</c:v>
                </c:pt>
                <c:pt idx="46">
                  <c:v>45167</c:v>
                </c:pt>
                <c:pt idx="47">
                  <c:v>45168</c:v>
                </c:pt>
                <c:pt idx="48">
                  <c:v>45169</c:v>
                </c:pt>
                <c:pt idx="49">
                  <c:v>45170</c:v>
                </c:pt>
                <c:pt idx="50">
                  <c:v>45171</c:v>
                </c:pt>
                <c:pt idx="51">
                  <c:v>45172</c:v>
                </c:pt>
                <c:pt idx="52">
                  <c:v>45173</c:v>
                </c:pt>
                <c:pt idx="53">
                  <c:v>45174</c:v>
                </c:pt>
                <c:pt idx="54">
                  <c:v>45175</c:v>
                </c:pt>
                <c:pt idx="55">
                  <c:v>45176</c:v>
                </c:pt>
                <c:pt idx="56">
                  <c:v>45177</c:v>
                </c:pt>
                <c:pt idx="57">
                  <c:v>45178</c:v>
                </c:pt>
                <c:pt idx="58">
                  <c:v>45179</c:v>
                </c:pt>
                <c:pt idx="59">
                  <c:v>45180</c:v>
                </c:pt>
                <c:pt idx="60">
                  <c:v>45181</c:v>
                </c:pt>
                <c:pt idx="61">
                  <c:v>45182</c:v>
                </c:pt>
                <c:pt idx="62">
                  <c:v>45183</c:v>
                </c:pt>
                <c:pt idx="63">
                  <c:v>45184</c:v>
                </c:pt>
                <c:pt idx="64">
                  <c:v>45185</c:v>
                </c:pt>
                <c:pt idx="65">
                  <c:v>45186</c:v>
                </c:pt>
                <c:pt idx="66">
                  <c:v>45187</c:v>
                </c:pt>
                <c:pt idx="67">
                  <c:v>45188</c:v>
                </c:pt>
                <c:pt idx="68">
                  <c:v>45189</c:v>
                </c:pt>
                <c:pt idx="69">
                  <c:v>45190</c:v>
                </c:pt>
                <c:pt idx="70">
                  <c:v>45191</c:v>
                </c:pt>
                <c:pt idx="71">
                  <c:v>45192</c:v>
                </c:pt>
                <c:pt idx="72">
                  <c:v>45193</c:v>
                </c:pt>
                <c:pt idx="73">
                  <c:v>45194</c:v>
                </c:pt>
                <c:pt idx="74">
                  <c:v>45195</c:v>
                </c:pt>
                <c:pt idx="75">
                  <c:v>45196</c:v>
                </c:pt>
                <c:pt idx="76">
                  <c:v>45197</c:v>
                </c:pt>
                <c:pt idx="77">
                  <c:v>45198</c:v>
                </c:pt>
                <c:pt idx="78">
                  <c:v>45199</c:v>
                </c:pt>
                <c:pt idx="79">
                  <c:v>45200</c:v>
                </c:pt>
                <c:pt idx="80">
                  <c:v>45201</c:v>
                </c:pt>
                <c:pt idx="81">
                  <c:v>45202</c:v>
                </c:pt>
                <c:pt idx="82">
                  <c:v>45203</c:v>
                </c:pt>
                <c:pt idx="83">
                  <c:v>45204</c:v>
                </c:pt>
              </c:numCache>
            </c:numRef>
          </c:cat>
          <c:val>
            <c:numRef>
              <c:f>'Overall Summary'!$AJ$16:$AJ$114</c:f>
              <c:numCache>
                <c:formatCode>0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4351.333333333333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0-434E-A6AF-C97E8E787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84768"/>
        <c:axId val="127986304"/>
      </c:lineChart>
      <c:dateAx>
        <c:axId val="127984768"/>
        <c:scaling>
          <c:orientation val="minMax"/>
        </c:scaling>
        <c:delete val="0"/>
        <c:axPos val="b"/>
        <c:numFmt formatCode="dd/mmm/yy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986304"/>
        <c:crossesAt val="0"/>
        <c:auto val="1"/>
        <c:lblOffset val="100"/>
        <c:baseTimeUnit val="days"/>
        <c:majorUnit val="3"/>
        <c:majorTimeUnit val="days"/>
        <c:minorUnit val="1"/>
        <c:minorTimeUnit val="days"/>
      </c:dateAx>
      <c:valAx>
        <c:axId val="12798630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7984768"/>
        <c:crossesAt val="41822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6458552055993"/>
          <c:y val="0.9193164301895026"/>
          <c:w val="0.53437554680664923"/>
          <c:h val="6.35696821515892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0</xdr:colOff>
      <xdr:row>15</xdr:row>
      <xdr:rowOff>0</xdr:rowOff>
    </xdr:from>
    <xdr:to>
      <xdr:col>62</xdr:col>
      <xdr:colOff>38100</xdr:colOff>
      <xdr:row>39</xdr:row>
      <xdr:rowOff>0</xdr:rowOff>
    </xdr:to>
    <xdr:graphicFrame macro="">
      <xdr:nvGraphicFramePr>
        <xdr:cNvPr id="845368" name="Chart 159">
          <a:extLst>
            <a:ext uri="{FF2B5EF4-FFF2-40B4-BE49-F238E27FC236}">
              <a16:creationId xmlns:a16="http://schemas.microsoft.com/office/drawing/2014/main" id="{00000000-0008-0000-0700-000038E60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0</xdr:colOff>
      <xdr:row>40</xdr:row>
      <xdr:rowOff>0</xdr:rowOff>
    </xdr:from>
    <xdr:to>
      <xdr:col>62</xdr:col>
      <xdr:colOff>9525</xdr:colOff>
      <xdr:row>64</xdr:row>
      <xdr:rowOff>0</xdr:rowOff>
    </xdr:to>
    <xdr:graphicFrame macro="">
      <xdr:nvGraphicFramePr>
        <xdr:cNvPr id="845380" name="Chart 153">
          <a:extLst>
            <a:ext uri="{FF2B5EF4-FFF2-40B4-BE49-F238E27FC236}">
              <a16:creationId xmlns:a16="http://schemas.microsoft.com/office/drawing/2014/main" id="{00000000-0008-0000-0700-000044E60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19050</xdr:colOff>
      <xdr:row>64</xdr:row>
      <xdr:rowOff>142875</xdr:rowOff>
    </xdr:from>
    <xdr:to>
      <xdr:col>62</xdr:col>
      <xdr:colOff>19050</xdr:colOff>
      <xdr:row>88</xdr:row>
      <xdr:rowOff>142875</xdr:rowOff>
    </xdr:to>
    <xdr:graphicFrame macro="">
      <xdr:nvGraphicFramePr>
        <xdr:cNvPr id="845381" name="Chart 154">
          <a:extLst>
            <a:ext uri="{FF2B5EF4-FFF2-40B4-BE49-F238E27FC236}">
              <a16:creationId xmlns:a16="http://schemas.microsoft.com/office/drawing/2014/main" id="{00000000-0008-0000-0700-000045E60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0</xdr:colOff>
      <xdr:row>90</xdr:row>
      <xdr:rowOff>0</xdr:rowOff>
    </xdr:from>
    <xdr:to>
      <xdr:col>62</xdr:col>
      <xdr:colOff>0</xdr:colOff>
      <xdr:row>110</xdr:row>
      <xdr:rowOff>0</xdr:rowOff>
    </xdr:to>
    <xdr:graphicFrame macro="">
      <xdr:nvGraphicFramePr>
        <xdr:cNvPr id="34" name="Chart 154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0</xdr:colOff>
      <xdr:row>158</xdr:row>
      <xdr:rowOff>0</xdr:rowOff>
    </xdr:from>
    <xdr:to>
      <xdr:col>62</xdr:col>
      <xdr:colOff>9525</xdr:colOff>
      <xdr:row>182</xdr:row>
      <xdr:rowOff>1</xdr:rowOff>
    </xdr:to>
    <xdr:graphicFrame macro="">
      <xdr:nvGraphicFramePr>
        <xdr:cNvPr id="19" name="Chart 137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0</xdr:colOff>
      <xdr:row>111</xdr:row>
      <xdr:rowOff>0</xdr:rowOff>
    </xdr:from>
    <xdr:to>
      <xdr:col>62</xdr:col>
      <xdr:colOff>0</xdr:colOff>
      <xdr:row>135</xdr:row>
      <xdr:rowOff>0</xdr:rowOff>
    </xdr:to>
    <xdr:graphicFrame macro="">
      <xdr:nvGraphicFramePr>
        <xdr:cNvPr id="21" name="Chart 154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95249</xdr:colOff>
      <xdr:row>135</xdr:row>
      <xdr:rowOff>160335</xdr:rowOff>
    </xdr:from>
    <xdr:to>
      <xdr:col>61</xdr:col>
      <xdr:colOff>607217</xdr:colOff>
      <xdr:row>157</xdr:row>
      <xdr:rowOff>95249</xdr:rowOff>
    </xdr:to>
    <xdr:graphicFrame macro="">
      <xdr:nvGraphicFramePr>
        <xdr:cNvPr id="29" name="Chart 474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63</xdr:col>
      <xdr:colOff>0</xdr:colOff>
      <xdr:row>183</xdr:row>
      <xdr:rowOff>0</xdr:rowOff>
    </xdr:from>
    <xdr:to>
      <xdr:col>77</xdr:col>
      <xdr:colOff>590550</xdr:colOff>
      <xdr:row>207</xdr:row>
      <xdr:rowOff>19050</xdr:rowOff>
    </xdr:to>
    <xdr:graphicFrame macro="">
      <xdr:nvGraphicFramePr>
        <xdr:cNvPr id="30" name="Chart 137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63</xdr:col>
      <xdr:colOff>0</xdr:colOff>
      <xdr:row>158</xdr:row>
      <xdr:rowOff>0</xdr:rowOff>
    </xdr:from>
    <xdr:to>
      <xdr:col>77</xdr:col>
      <xdr:colOff>590550</xdr:colOff>
      <xdr:row>182</xdr:row>
      <xdr:rowOff>19050</xdr:rowOff>
    </xdr:to>
    <xdr:graphicFrame macro="">
      <xdr:nvGraphicFramePr>
        <xdr:cNvPr id="31" name="Chart 137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63</xdr:col>
      <xdr:colOff>0</xdr:colOff>
      <xdr:row>136</xdr:row>
      <xdr:rowOff>0</xdr:rowOff>
    </xdr:from>
    <xdr:to>
      <xdr:col>78</xdr:col>
      <xdr:colOff>0</xdr:colOff>
      <xdr:row>156</xdr:row>
      <xdr:rowOff>152400</xdr:rowOff>
    </xdr:to>
    <xdr:graphicFrame macro="">
      <xdr:nvGraphicFramePr>
        <xdr:cNvPr id="33" name="Chart 474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79</xdr:col>
      <xdr:colOff>0</xdr:colOff>
      <xdr:row>136</xdr:row>
      <xdr:rowOff>0</xdr:rowOff>
    </xdr:from>
    <xdr:to>
      <xdr:col>94</xdr:col>
      <xdr:colOff>9525</xdr:colOff>
      <xdr:row>174</xdr:row>
      <xdr:rowOff>0</xdr:rowOff>
    </xdr:to>
    <xdr:graphicFrame macro="">
      <xdr:nvGraphicFramePr>
        <xdr:cNvPr id="37" name="Chart 474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63</xdr:col>
      <xdr:colOff>0</xdr:colOff>
      <xdr:row>65</xdr:row>
      <xdr:rowOff>0</xdr:rowOff>
    </xdr:from>
    <xdr:to>
      <xdr:col>77</xdr:col>
      <xdr:colOff>590550</xdr:colOff>
      <xdr:row>89</xdr:row>
      <xdr:rowOff>0</xdr:rowOff>
    </xdr:to>
    <xdr:graphicFrame macro="">
      <xdr:nvGraphicFramePr>
        <xdr:cNvPr id="25" name="Chart 15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63</xdr:col>
      <xdr:colOff>0</xdr:colOff>
      <xdr:row>90</xdr:row>
      <xdr:rowOff>0</xdr:rowOff>
    </xdr:from>
    <xdr:to>
      <xdr:col>77</xdr:col>
      <xdr:colOff>590550</xdr:colOff>
      <xdr:row>110</xdr:row>
      <xdr:rowOff>0</xdr:rowOff>
    </xdr:to>
    <xdr:graphicFrame macro="">
      <xdr:nvGraphicFramePr>
        <xdr:cNvPr id="27" name="Chart 154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79</xdr:col>
      <xdr:colOff>0</xdr:colOff>
      <xdr:row>90</xdr:row>
      <xdr:rowOff>0</xdr:rowOff>
    </xdr:from>
    <xdr:to>
      <xdr:col>94</xdr:col>
      <xdr:colOff>0</xdr:colOff>
      <xdr:row>110</xdr:row>
      <xdr:rowOff>9525</xdr:rowOff>
    </xdr:to>
    <xdr:graphicFrame macro="">
      <xdr:nvGraphicFramePr>
        <xdr:cNvPr id="28" name="Chart 484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79</xdr:col>
      <xdr:colOff>0</xdr:colOff>
      <xdr:row>65</xdr:row>
      <xdr:rowOff>0</xdr:rowOff>
    </xdr:from>
    <xdr:to>
      <xdr:col>94</xdr:col>
      <xdr:colOff>0</xdr:colOff>
      <xdr:row>89</xdr:row>
      <xdr:rowOff>9525</xdr:rowOff>
    </xdr:to>
    <xdr:graphicFrame macro="">
      <xdr:nvGraphicFramePr>
        <xdr:cNvPr id="38" name="Chart 484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63</xdr:col>
      <xdr:colOff>0</xdr:colOff>
      <xdr:row>111</xdr:row>
      <xdr:rowOff>0</xdr:rowOff>
    </xdr:from>
    <xdr:to>
      <xdr:col>77</xdr:col>
      <xdr:colOff>590550</xdr:colOff>
      <xdr:row>135</xdr:row>
      <xdr:rowOff>0</xdr:rowOff>
    </xdr:to>
    <xdr:graphicFrame macro="">
      <xdr:nvGraphicFramePr>
        <xdr:cNvPr id="40" name="Chart 154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79</xdr:col>
      <xdr:colOff>0</xdr:colOff>
      <xdr:row>111</xdr:row>
      <xdr:rowOff>0</xdr:rowOff>
    </xdr:from>
    <xdr:to>
      <xdr:col>94</xdr:col>
      <xdr:colOff>0</xdr:colOff>
      <xdr:row>135</xdr:row>
      <xdr:rowOff>9525</xdr:rowOff>
    </xdr:to>
    <xdr:graphicFrame macro="">
      <xdr:nvGraphicFramePr>
        <xdr:cNvPr id="42" name="Chart 484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87</xdr:col>
      <xdr:colOff>119062</xdr:colOff>
      <xdr:row>140</xdr:row>
      <xdr:rowOff>117476</xdr:rowOff>
    </xdr:from>
    <xdr:to>
      <xdr:col>88</xdr:col>
      <xdr:colOff>589756</xdr:colOff>
      <xdr:row>142</xdr:row>
      <xdr:rowOff>1</xdr:rowOff>
    </xdr:to>
    <xdr:sp macro="" textlink="">
      <xdr:nvSpPr>
        <xdr:cNvPr id="22" name="TextBox 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 txBox="1"/>
      </xdr:nvSpPr>
      <xdr:spPr>
        <a:xfrm>
          <a:off x="65222437" y="23453726"/>
          <a:ext cx="1077913" cy="215900"/>
        </a:xfrm>
        <a:prstGeom prst="rect">
          <a:avLst/>
        </a:prstGeom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CA" sz="1400" b="1"/>
            <a:t>Steelhead</a:t>
          </a:r>
        </a:p>
      </xdr:txBody>
    </xdr:sp>
    <xdr:clientData/>
  </xdr:twoCellAnchor>
  <xdr:twoCellAnchor>
    <xdr:from>
      <xdr:col>95</xdr:col>
      <xdr:colOff>0</xdr:colOff>
      <xdr:row>65</xdr:row>
      <xdr:rowOff>0</xdr:rowOff>
    </xdr:from>
    <xdr:to>
      <xdr:col>110</xdr:col>
      <xdr:colOff>0</xdr:colOff>
      <xdr:row>89</xdr:row>
      <xdr:rowOff>9525</xdr:rowOff>
    </xdr:to>
    <xdr:graphicFrame macro="">
      <xdr:nvGraphicFramePr>
        <xdr:cNvPr id="24" name="Chart 484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95</xdr:col>
      <xdr:colOff>0</xdr:colOff>
      <xdr:row>90</xdr:row>
      <xdr:rowOff>0</xdr:rowOff>
    </xdr:from>
    <xdr:to>
      <xdr:col>110</xdr:col>
      <xdr:colOff>0</xdr:colOff>
      <xdr:row>110</xdr:row>
      <xdr:rowOff>9525</xdr:rowOff>
    </xdr:to>
    <xdr:graphicFrame macro="">
      <xdr:nvGraphicFramePr>
        <xdr:cNvPr id="35" name="Chart 48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95</xdr:col>
      <xdr:colOff>0</xdr:colOff>
      <xdr:row>111</xdr:row>
      <xdr:rowOff>0</xdr:rowOff>
    </xdr:from>
    <xdr:to>
      <xdr:col>110</xdr:col>
      <xdr:colOff>0</xdr:colOff>
      <xdr:row>135</xdr:row>
      <xdr:rowOff>9525</xdr:rowOff>
    </xdr:to>
    <xdr:graphicFrame macro="">
      <xdr:nvGraphicFramePr>
        <xdr:cNvPr id="39" name="Chart 484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111</xdr:col>
      <xdr:colOff>0</xdr:colOff>
      <xdr:row>111</xdr:row>
      <xdr:rowOff>0</xdr:rowOff>
    </xdr:from>
    <xdr:to>
      <xdr:col>126</xdr:col>
      <xdr:colOff>0</xdr:colOff>
      <xdr:row>135</xdr:row>
      <xdr:rowOff>9525</xdr:rowOff>
    </xdr:to>
    <xdr:graphicFrame macro="">
      <xdr:nvGraphicFramePr>
        <xdr:cNvPr id="23" name="Chart 484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111</xdr:col>
      <xdr:colOff>0</xdr:colOff>
      <xdr:row>90</xdr:row>
      <xdr:rowOff>0</xdr:rowOff>
    </xdr:from>
    <xdr:to>
      <xdr:col>126</xdr:col>
      <xdr:colOff>0</xdr:colOff>
      <xdr:row>110</xdr:row>
      <xdr:rowOff>9525</xdr:rowOff>
    </xdr:to>
    <xdr:graphicFrame macro="">
      <xdr:nvGraphicFramePr>
        <xdr:cNvPr id="26" name="Chart 484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111</xdr:col>
      <xdr:colOff>0</xdr:colOff>
      <xdr:row>65</xdr:row>
      <xdr:rowOff>0</xdr:rowOff>
    </xdr:from>
    <xdr:to>
      <xdr:col>126</xdr:col>
      <xdr:colOff>0</xdr:colOff>
      <xdr:row>89</xdr:row>
      <xdr:rowOff>9525</xdr:rowOff>
    </xdr:to>
    <xdr:graphicFrame macro="">
      <xdr:nvGraphicFramePr>
        <xdr:cNvPr id="36" name="Chart 484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87</xdr:col>
      <xdr:colOff>592137</xdr:colOff>
      <xdr:row>139</xdr:row>
      <xdr:rowOff>35718</xdr:rowOff>
    </xdr:from>
    <xdr:to>
      <xdr:col>88</xdr:col>
      <xdr:colOff>404811</xdr:colOff>
      <xdr:row>141</xdr:row>
      <xdr:rowOff>11905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D980AED8-D1ED-4464-8583-1478E83CB5D0}"/>
            </a:ext>
          </a:extLst>
        </xdr:cNvPr>
        <xdr:cNvCxnSpPr/>
      </xdr:nvCxnSpPr>
      <xdr:spPr bwMode="auto">
        <a:xfrm flipV="1">
          <a:off x="65695512" y="23205281"/>
          <a:ext cx="419893" cy="309562"/>
        </a:xfrm>
        <a:prstGeom prst="straightConnector1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0.32882</cdr:x>
      <cdr:y>0.09852</cdr:y>
    </cdr:from>
    <cdr:to>
      <cdr:x>0.46514</cdr:x>
      <cdr:y>0.15025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09900" y="381000"/>
          <a:ext cx="124777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CA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0.28914</cdr:x>
      <cdr:y>0.0922</cdr:y>
    </cdr:from>
    <cdr:to>
      <cdr:x>0.41401</cdr:x>
      <cdr:y>0.13232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635435" y="584014"/>
          <a:ext cx="1138144" cy="254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CA" sz="1400" b="1">
              <a:solidFill>
                <a:schemeClr val="bg1"/>
              </a:solidFill>
            </a:rPr>
            <a:t>Chinook</a:t>
          </a:r>
        </a:p>
      </cdr:txBody>
    </cdr:sp>
  </cdr:relSizeAnchor>
  <cdr:relSizeAnchor xmlns:cdr="http://schemas.openxmlformats.org/drawingml/2006/chartDrawing">
    <cdr:from>
      <cdr:x>0.23691</cdr:x>
      <cdr:y>0.54064</cdr:y>
    </cdr:from>
    <cdr:to>
      <cdr:x>0.38571</cdr:x>
      <cdr:y>0.57646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159375" y="3424490"/>
          <a:ext cx="1356257" cy="2268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r>
            <a:rPr lang="en-CA" sz="1400" b="1"/>
            <a:t>Sockeye</a:t>
          </a:r>
        </a:p>
      </cdr:txBody>
    </cdr:sp>
  </cdr:relSizeAnchor>
  <cdr:relSizeAnchor xmlns:cdr="http://schemas.openxmlformats.org/drawingml/2006/chartDrawing">
    <cdr:from>
      <cdr:x>0.75361</cdr:x>
      <cdr:y>0.74437</cdr:y>
    </cdr:from>
    <cdr:to>
      <cdr:x>0.86496</cdr:x>
      <cdr:y>0.78448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868877" y="4714933"/>
          <a:ext cx="1014914" cy="25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CA" sz="1400" b="1"/>
            <a:t>Coho</a:t>
          </a:r>
        </a:p>
      </cdr:txBody>
    </cdr:sp>
  </cdr:relSizeAnchor>
  <cdr:relSizeAnchor xmlns:cdr="http://schemas.openxmlformats.org/drawingml/2006/chartDrawing">
    <cdr:from>
      <cdr:x>0.7289</cdr:x>
      <cdr:y>0.78947</cdr:y>
    </cdr:from>
    <cdr:to>
      <cdr:x>0.7794</cdr:x>
      <cdr:y>0.92481</cdr:y>
    </cdr:to>
    <cdr:cxnSp macro="">
      <cdr:nvCxnSpPr>
        <cdr:cNvPr id="6" name="Straight Arrow Connector 5">
          <a:extLst xmlns:a="http://schemas.openxmlformats.org/drawingml/2006/main">
            <a:ext uri="{FF2B5EF4-FFF2-40B4-BE49-F238E27FC236}">
              <a16:creationId xmlns:a16="http://schemas.microsoft.com/office/drawing/2014/main" id="{3AF7FBD3-C5DB-476D-89BF-E10F8BBFB1CF}"/>
            </a:ext>
          </a:extLst>
        </cdr:cNvPr>
        <cdr:cNvCxnSpPr/>
      </cdr:nvCxnSpPr>
      <cdr:spPr bwMode="auto">
        <a:xfrm xmlns:a="http://schemas.openxmlformats.org/drawingml/2006/main" flipH="1">
          <a:off x="6643687" y="5000602"/>
          <a:ext cx="460256" cy="857273"/>
        </a:xfrm>
        <a:prstGeom xmlns:a="http://schemas.openxmlformats.org/drawingml/2006/main" prst="straightConnector1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arrow"/>
        </a:ln>
        <a:effectLst xmlns:a="http://schemas.openxmlformats.org/drawingml/2006/main"/>
        <a:extLst xmlns:a="http://schemas.openxmlformats.org/drawingml/2006/main"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</cdr:cxnSp>
  </cdr:relSizeAnchor>
  <cdr:relSizeAnchor xmlns:cdr="http://schemas.openxmlformats.org/drawingml/2006/chartDrawing">
    <cdr:from>
      <cdr:x>0.36252</cdr:x>
      <cdr:y>0.72306</cdr:y>
    </cdr:from>
    <cdr:to>
      <cdr:x>0.52485</cdr:x>
      <cdr:y>0.76891</cdr:y>
    </cdr:to>
    <cdr:sp macro="" textlink="">
      <cdr:nvSpPr>
        <cdr:cNvPr id="14" name="TextBox 13"/>
        <cdr:cNvSpPr txBox="1"/>
      </cdr:nvSpPr>
      <cdr:spPr>
        <a:xfrm xmlns:a="http://schemas.openxmlformats.org/drawingml/2006/main">
          <a:off x="3305374" y="4579978"/>
          <a:ext cx="1480093" cy="2904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CA" sz="1400" b="1"/>
            <a:t>Chinook Jacks</a:t>
          </a:r>
        </a:p>
      </cdr:txBody>
    </cdr:sp>
  </cdr:relSizeAnchor>
  <cdr:relSizeAnchor xmlns:cdr="http://schemas.openxmlformats.org/drawingml/2006/chartDrawing">
    <cdr:from>
      <cdr:x>0.41656</cdr:x>
      <cdr:y>0.77256</cdr:y>
    </cdr:from>
    <cdr:to>
      <cdr:x>0.44544</cdr:x>
      <cdr:y>0.93609</cdr:y>
    </cdr:to>
    <cdr:cxnSp macro="">
      <cdr:nvCxnSpPr>
        <cdr:cNvPr id="23" name="Straight Arrow Connector 22">
          <a:extLst xmlns:a="http://schemas.openxmlformats.org/drawingml/2006/main">
            <a:ext uri="{FF2B5EF4-FFF2-40B4-BE49-F238E27FC236}">
              <a16:creationId xmlns:a16="http://schemas.microsoft.com/office/drawing/2014/main" id="{9162D037-9BC3-4FF5-9A33-9DE05A1F6255}"/>
            </a:ext>
          </a:extLst>
        </cdr:cNvPr>
        <cdr:cNvCxnSpPr/>
      </cdr:nvCxnSpPr>
      <cdr:spPr bwMode="auto">
        <a:xfrm xmlns:a="http://schemas.openxmlformats.org/drawingml/2006/main">
          <a:off x="3796791" y="4893492"/>
          <a:ext cx="263240" cy="1035820"/>
        </a:xfrm>
        <a:prstGeom xmlns:a="http://schemas.openxmlformats.org/drawingml/2006/main" prst="straightConnector1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arrow"/>
        </a:ln>
        <a:effectLst xmlns:a="http://schemas.openxmlformats.org/drawingml/2006/main"/>
        <a:extLst xmlns:a="http://schemas.openxmlformats.org/drawingml/2006/main"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</cdr:cxnSp>
  </cdr:relSizeAnchor>
  <cdr:relSizeAnchor xmlns:cdr="http://schemas.openxmlformats.org/drawingml/2006/chartDrawing">
    <cdr:from>
      <cdr:x>0.41395</cdr:x>
      <cdr:y>0.77068</cdr:y>
    </cdr:from>
    <cdr:to>
      <cdr:x>0.59174</cdr:x>
      <cdr:y>0.93421</cdr:y>
    </cdr:to>
    <cdr:cxnSp macro="">
      <cdr:nvCxnSpPr>
        <cdr:cNvPr id="19" name="Straight Arrow Connector 18">
          <a:extLst xmlns:a="http://schemas.openxmlformats.org/drawingml/2006/main">
            <a:ext uri="{FF2B5EF4-FFF2-40B4-BE49-F238E27FC236}">
              <a16:creationId xmlns:a16="http://schemas.microsoft.com/office/drawing/2014/main" id="{A118C21B-244F-4690-B924-DC9E35B1EECB}"/>
            </a:ext>
          </a:extLst>
        </cdr:cNvPr>
        <cdr:cNvCxnSpPr/>
      </cdr:nvCxnSpPr>
      <cdr:spPr bwMode="auto">
        <a:xfrm xmlns:a="http://schemas.openxmlformats.org/drawingml/2006/main">
          <a:off x="3773002" y="4881583"/>
          <a:ext cx="1620529" cy="1035823"/>
        </a:xfrm>
        <a:prstGeom xmlns:a="http://schemas.openxmlformats.org/drawingml/2006/main" prst="straightConnector1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arrow"/>
        </a:ln>
        <a:effectLst xmlns:a="http://schemas.openxmlformats.org/drawingml/2006/main"/>
        <a:extLst xmlns:a="http://schemas.openxmlformats.org/drawingml/2006/main"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</cdr:cxnSp>
  </cdr:relSizeAnchor>
  <cdr:relSizeAnchor xmlns:cdr="http://schemas.openxmlformats.org/drawingml/2006/chartDrawing">
    <cdr:from>
      <cdr:x>0.78044</cdr:x>
      <cdr:y>0.78638</cdr:y>
    </cdr:from>
    <cdr:to>
      <cdr:x>0.82426</cdr:x>
      <cdr:y>0.92669</cdr:y>
    </cdr:to>
    <cdr:cxnSp macro="">
      <cdr:nvCxnSpPr>
        <cdr:cNvPr id="28" name="Straight Arrow Connector 27">
          <a:extLst xmlns:a="http://schemas.openxmlformats.org/drawingml/2006/main">
            <a:ext uri="{FF2B5EF4-FFF2-40B4-BE49-F238E27FC236}">
              <a16:creationId xmlns:a16="http://schemas.microsoft.com/office/drawing/2014/main" id="{9622CCB5-8598-4265-96C9-E103D8F801E6}"/>
            </a:ext>
          </a:extLst>
        </cdr:cNvPr>
        <cdr:cNvCxnSpPr/>
      </cdr:nvCxnSpPr>
      <cdr:spPr bwMode="auto">
        <a:xfrm xmlns:a="http://schemas.openxmlformats.org/drawingml/2006/main">
          <a:off x="7113423" y="4981029"/>
          <a:ext cx="399421" cy="888752"/>
        </a:xfrm>
        <a:prstGeom xmlns:a="http://schemas.openxmlformats.org/drawingml/2006/main" prst="straightConnector1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arrow"/>
        </a:ln>
        <a:effectLst xmlns:a="http://schemas.openxmlformats.org/drawingml/2006/main"/>
        <a:extLst xmlns:a="http://schemas.openxmlformats.org/drawingml/2006/main"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</cdr:cxnSp>
  </cdr:relSizeAnchor>
  <cdr:relSizeAnchor xmlns:cdr="http://schemas.openxmlformats.org/drawingml/2006/chartDrawing">
    <cdr:from>
      <cdr:x>0.24689</cdr:x>
      <cdr:y>0.77256</cdr:y>
    </cdr:from>
    <cdr:to>
      <cdr:x>0.41801</cdr:x>
      <cdr:y>0.93233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89F2B0B3-61D4-4067-9AB1-003DA6F6F73D}"/>
            </a:ext>
          </a:extLst>
        </cdr:cNvPr>
        <cdr:cNvCxnSpPr/>
      </cdr:nvCxnSpPr>
      <cdr:spPr bwMode="auto">
        <a:xfrm xmlns:a="http://schemas.openxmlformats.org/drawingml/2006/main" flipH="1">
          <a:off x="2250281" y="4893492"/>
          <a:ext cx="1559726" cy="1012008"/>
        </a:xfrm>
        <a:prstGeom xmlns:a="http://schemas.openxmlformats.org/drawingml/2006/main" prst="straightConnector1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triangle"/>
        </a:ln>
        <a:effectLst xmlns:a="http://schemas.openxmlformats.org/drawingml/2006/main"/>
        <a:extLst xmlns:a="http://schemas.openxmlformats.org/drawingml/2006/main"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</cdr:cxnSp>
  </cdr:relSizeAnchor>
  <cdr:relSizeAnchor xmlns:cdr="http://schemas.openxmlformats.org/drawingml/2006/chartDrawing">
    <cdr:from>
      <cdr:x>0.69363</cdr:x>
      <cdr:y>0.42669</cdr:y>
    </cdr:from>
    <cdr:to>
      <cdr:x>0.75242</cdr:x>
      <cdr:y>0.48684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5A7B6D7F-8473-C479-B783-DAD5378BF9C0}"/>
            </a:ext>
          </a:extLst>
        </cdr:cNvPr>
        <cdr:cNvSpPr txBox="1"/>
      </cdr:nvSpPr>
      <cdr:spPr>
        <a:xfrm xmlns:a="http://schemas.openxmlformats.org/drawingml/2006/main">
          <a:off x="6322218" y="2702719"/>
          <a:ext cx="535781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/>
            <a:t>Pink</a:t>
          </a: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>
  <person displayName="Bruns, Shaun" id="{538B89FC-6ABB-40B1-AD84-438309A6A044}" userId="S::Shaun.Bruns@dfo-mpo.gc.ca::bc689356-f09d-4da0-a5ef-427e9f325885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ltier, Michael" refreshedDate="45266.402558333335" createdVersion="8" refreshedVersion="8" minRefreshableVersion="3" recordCount="2400" xr:uid="{F71BB3EE-3F7F-4281-9E83-F73351D22D38}">
  <cacheSource type="worksheet">
    <worksheetSource ref="A4:H2404" sheet="LB HF"/>
  </cacheSource>
  <cacheFields count="8">
    <cacheField name="Date" numFmtId="166">
      <sharedItems containsSemiMixedTypes="0" containsNonDate="0" containsDate="1" containsString="0" minDate="2023-06-30T00:00:00" maxDate="2023-10-08T00:00:00" count="100"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</sharedItems>
    </cacheField>
    <cacheField name="Count Hour" numFmtId="1">
      <sharedItems containsSemiMixedTypes="0" containsString="0" containsNumber="1" containsInteger="1" minValue="0" maxValue="23"/>
    </cacheField>
    <cacheField name="Duration" numFmtId="1">
      <sharedItems containsBlank="1" containsMixedTypes="1" containsNumber="1" containsInteger="1" minValue="0" maxValue="32"/>
    </cacheField>
    <cacheField name="Up" numFmtId="1">
      <sharedItems containsBlank="1" containsMixedTypes="1" containsNumber="1" minValue="0" maxValue="4086"/>
    </cacheField>
    <cacheField name="Down" numFmtId="1">
      <sharedItems containsBlank="1" containsMixedTypes="1" containsNumber="1" minValue="0" maxValue="29"/>
    </cacheField>
    <cacheField name="Net Up" numFmtId="1">
      <sharedItems containsString="0" containsBlank="1" containsNumber="1" minValue="-1" maxValue="4086"/>
    </cacheField>
    <cacheField name="Salmon/Hour" numFmtId="1">
      <sharedItems containsBlank="1" containsMixedTypes="1" containsNumber="1" minValue="-3" maxValue="26352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ltier, Michael" refreshedDate="45266.402558564812" createdVersion="7" refreshedVersion="8" minRefreshableVersion="3" recordCount="2400" xr:uid="{00000000-000A-0000-FFFF-FFFF17000000}">
  <cacheSource type="worksheet">
    <worksheetSource ref="A4:H2404" sheet="RB HF"/>
  </cacheSource>
  <cacheFields count="8">
    <cacheField name="Date" numFmtId="166">
      <sharedItems containsNonDate="0" containsDate="1" containsMixedTypes="1" minDate="2022-06-30T00:00:00" maxDate="2023-10-08T00:00:00" count="201"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2-07-26T00:00:00" u="1"/>
        <d v="2022-08-07T00:00:00" u="1"/>
        <d v="2022-07-22T00:00:00" u="1"/>
        <d v="2022-08-03T00:00:00" u="1"/>
        <d v="2022-07-18T00:00:00" u="1"/>
        <d v="2022-07-14T00:00:00" u="1"/>
        <d v="2022-07-10T00:00:00" u="1"/>
        <d v="2022-09-27T00:00:00" u="1"/>
        <d v="2022-07-06T00:00:00" u="1"/>
        <d v="2022-09-23T00:00:00" u="1"/>
        <d v="2022-07-02T00:00:00" u="1"/>
        <d v="2022-10-04T00:00:00" u="1"/>
        <d v="2022-09-19T00:00:00" u="1"/>
        <d v="2022-09-15T00:00:00" u="1"/>
        <d v="2022-08-30T00:00:00" u="1"/>
        <d v="2022-09-11T00:00:00" u="1"/>
        <d v="2022-08-26T00:00:00" u="1"/>
        <d v="2022-09-07T00:00:00" u="1"/>
        <d v="2022-08-22T00:00:00" u="1"/>
        <d v="2022-09-03T00:00:00" u="1"/>
        <d v="2022-08-18T00:00:00" u="1"/>
        <d v="2022-08-14T00:00:00" u="1"/>
        <d v="2022-07-29T00:00:00" u="1"/>
        <d v="2022-08-10T00:00:00" u="1"/>
        <d v="2022-07-25T00:00:00" u="1"/>
        <d v="2022-08-06T00:00:00" u="1"/>
        <d v="2022-07-21T00:00:00" u="1"/>
        <d v="2022-08-02T00:00:00" u="1"/>
        <d v="2022-07-17T00:00:00" u="1"/>
        <d v="2022-07-13T00:00:00" u="1"/>
        <d v="2022-09-30T00:00:00" u="1"/>
        <d v="2022-07-09T00:00:00" u="1"/>
        <d v="2022-09-26T00:00:00" u="1"/>
        <d v="2022-07-05T00:00:00" u="1"/>
        <d v="2022-10-07T00:00:00" u="1"/>
        <d v="2022-09-22T00:00:00" u="1"/>
        <d v="2022-07-01T00:00:00" u="1"/>
        <d v="2022-10-03T00:00:00" u="1"/>
        <s v="Formula1" f="1"/>
        <d v="2022-09-18T00:00:00" u="1"/>
        <d v="2022-09-14T00:00:00" u="1"/>
        <d v="2022-08-29T00:00:00" u="1"/>
        <d v="2022-09-10T00:00:00" u="1"/>
        <d v="2022-08-25T00:00:00" u="1"/>
        <d v="2022-09-06T00:00:00" u="1"/>
        <d v="2022-08-21T00:00:00" u="1"/>
        <d v="2022-09-02T00:00:00" u="1"/>
        <d v="2022-08-17T00:00:00" u="1"/>
        <d v="2022-08-13T00:00:00" u="1"/>
        <d v="2022-07-28T00:00:00" u="1"/>
        <d v="2022-08-09T00:00:00" u="1"/>
        <d v="2022-07-24T00:00:00" u="1"/>
        <d v="2022-08-05T00:00:00" u="1"/>
        <d v="2022-07-20T00:00:00" u="1"/>
        <d v="2022-08-01T00:00:00" u="1"/>
        <d v="2022-07-16T00:00:00" u="1"/>
        <d v="2022-07-12T00:00:00" u="1"/>
        <d v="2022-09-29T00:00:00" u="1"/>
        <d v="2022-07-08T00:00:00" u="1"/>
        <d v="2022-09-25T00:00:00" u="1"/>
        <d v="2022-07-04T00:00:00" u="1"/>
        <d v="2022-10-06T00:00:00" u="1"/>
        <d v="2022-09-21T00:00:00" u="1"/>
        <d v="2022-10-02T00:00:00" u="1"/>
        <d v="2022-09-17T00:00:00" u="1"/>
        <d v="2022-09-13T00:00:00" u="1"/>
        <d v="2022-08-28T00:00:00" u="1"/>
        <d v="2022-09-09T00:00:00" u="1"/>
        <d v="2022-08-24T00:00:00" u="1"/>
        <d v="2022-09-05T00:00:00" u="1"/>
        <d v="2022-08-20T00:00:00" u="1"/>
        <d v="2022-09-01T00:00:00" u="1"/>
        <d v="2022-08-16T00:00:00" u="1"/>
        <d v="2022-07-31T00:00:00" u="1"/>
        <d v="2022-08-12T00:00:00" u="1"/>
        <d v="2022-07-27T00:00:00" u="1"/>
        <d v="2022-08-08T00:00:00" u="1"/>
        <d v="2022-07-23T00:00:00" u="1"/>
        <d v="2022-08-04T00:00:00" u="1"/>
        <d v="2022-07-19T00:00:00" u="1"/>
        <d v="2022-07-15T00:00:00" u="1"/>
        <d v="2022-06-30T00:00:00" u="1"/>
        <d v="2022-07-11T00:00:00" u="1"/>
        <d v="2022-09-28T00:00:00" u="1"/>
        <d v="2022-07-07T00:00:00" u="1"/>
        <d v="2022-09-24T00:00:00" u="1"/>
        <d v="2022-07-03T00:00:00" u="1"/>
        <d v="2022-10-05T00:00:00" u="1"/>
        <d v="2022-09-20T00:00:00" u="1"/>
        <d v="2022-10-01T00:00:00" u="1"/>
        <d v="2022-09-16T00:00:00" u="1"/>
        <d v="2022-08-31T00:00:00" u="1"/>
        <d v="2022-09-12T00:00:00" u="1"/>
        <d v="2022-08-27T00:00:00" u="1"/>
        <d v="2022-09-08T00:00:00" u="1"/>
        <d v="2022-08-23T00:00:00" u="1"/>
        <d v="2022-09-04T00:00:00" u="1"/>
        <d v="2022-08-19T00:00:00" u="1"/>
        <d v="2022-08-15T00:00:00" u="1"/>
        <d v="2022-07-30T00:00:00" u="1"/>
        <d v="2022-08-11T00:00:00" u="1"/>
      </sharedItems>
    </cacheField>
    <cacheField name="Count Hour" numFmtId="1">
      <sharedItems containsSemiMixedTypes="0" containsString="0" containsNumber="1" containsInteger="1" minValue="0" maxValue="23"/>
    </cacheField>
    <cacheField name="Duration" numFmtId="1">
      <sharedItems containsString="0" containsBlank="1" containsNumber="1" containsInteger="1" minValue="0" maxValue="20"/>
    </cacheField>
    <cacheField name="Up" numFmtId="1">
      <sharedItems containsString="0" containsBlank="1" containsNumber="1" minValue="0" maxValue="6242"/>
    </cacheField>
    <cacheField name="Down" numFmtId="1">
      <sharedItems containsString="0" containsBlank="1" containsNumber="1" containsInteger="1" minValue="0" maxValue="47"/>
    </cacheField>
    <cacheField name="Net Up" numFmtId="1">
      <sharedItems containsString="0" containsBlank="1" containsNumber="1" minValue="-1" maxValue="6240"/>
    </cacheField>
    <cacheField name="Salmon/Hour" numFmtId="1">
      <sharedItems containsBlank="1" containsMixedTypes="1" containsNumber="1" minValue="-3" maxValue="37440"/>
    </cacheField>
    <cacheField name="Comments" numFmtId="0">
      <sharedItems containsBlank="1"/>
    </cacheField>
  </cacheFields>
  <calculatedItems count="1">
    <calculatedItem>
      <pivotArea cacheIndex="1" outline="0" fieldPosition="0">
        <references count="1">
          <reference field="0" count="1">
            <x v="138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ltier, Michael" refreshedDate="45266.402558796297" createdVersion="7" refreshedVersion="8" minRefreshableVersion="3" recordCount="2400" xr:uid="{00000000-000A-0000-FFFF-FFFF14000000}">
  <cacheSource type="worksheet">
    <worksheetSource ref="A4:H2404" sheet="LB LF"/>
  </cacheSource>
  <cacheFields count="8">
    <cacheField name="Date" numFmtId="166">
      <sharedItems containsSemiMixedTypes="0" containsNonDate="0" containsDate="1" containsString="0" minDate="2022-06-30T00:00:00" maxDate="2023-10-08T00:00:00" count="200"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2-07-26T00:00:00" u="1"/>
        <d v="2022-08-07T00:00:00" u="1"/>
        <d v="2022-07-22T00:00:00" u="1"/>
        <d v="2022-08-03T00:00:00" u="1"/>
        <d v="2022-07-18T00:00:00" u="1"/>
        <d v="2022-07-14T00:00:00" u="1"/>
        <d v="2022-07-10T00:00:00" u="1"/>
        <d v="2022-09-27T00:00:00" u="1"/>
        <d v="2022-07-06T00:00:00" u="1"/>
        <d v="2022-09-23T00:00:00" u="1"/>
        <d v="2022-07-02T00:00:00" u="1"/>
        <d v="2022-10-04T00:00:00" u="1"/>
        <d v="2022-09-19T00:00:00" u="1"/>
        <d v="2022-09-15T00:00:00" u="1"/>
        <d v="2022-08-30T00:00:00" u="1"/>
        <d v="2022-09-11T00:00:00" u="1"/>
        <d v="2022-08-26T00:00:00" u="1"/>
        <d v="2022-09-07T00:00:00" u="1"/>
        <d v="2022-08-22T00:00:00" u="1"/>
        <d v="2022-09-03T00:00:00" u="1"/>
        <d v="2022-08-18T00:00:00" u="1"/>
        <d v="2022-08-14T00:00:00" u="1"/>
        <d v="2022-07-29T00:00:00" u="1"/>
        <d v="2022-08-10T00:00:00" u="1"/>
        <d v="2022-07-25T00:00:00" u="1"/>
        <d v="2022-08-06T00:00:00" u="1"/>
        <d v="2022-07-21T00:00:00" u="1"/>
        <d v="2022-08-02T00:00:00" u="1"/>
        <d v="2022-07-17T00:00:00" u="1"/>
        <d v="2022-07-13T00:00:00" u="1"/>
        <d v="2022-09-30T00:00:00" u="1"/>
        <d v="2022-07-09T00:00:00" u="1"/>
        <d v="2022-09-26T00:00:00" u="1"/>
        <d v="2022-07-05T00:00:00" u="1"/>
        <d v="2022-10-07T00:00:00" u="1"/>
        <d v="2022-09-22T00:00:00" u="1"/>
        <d v="2022-07-01T00:00:00" u="1"/>
        <d v="2022-10-03T00:00:00" u="1"/>
        <d v="2022-09-18T00:00:00" u="1"/>
        <d v="2022-09-14T00:00:00" u="1"/>
        <d v="2022-08-29T00:00:00" u="1"/>
        <d v="2022-09-10T00:00:00" u="1"/>
        <d v="2022-08-25T00:00:00" u="1"/>
        <d v="2022-09-06T00:00:00" u="1"/>
        <d v="2022-08-21T00:00:00" u="1"/>
        <d v="2022-09-02T00:00:00" u="1"/>
        <d v="2022-08-17T00:00:00" u="1"/>
        <d v="2022-08-13T00:00:00" u="1"/>
        <d v="2022-07-28T00:00:00" u="1"/>
        <d v="2022-08-09T00:00:00" u="1"/>
        <d v="2022-07-24T00:00:00" u="1"/>
        <d v="2022-08-05T00:00:00" u="1"/>
        <d v="2022-07-20T00:00:00" u="1"/>
        <d v="2022-08-01T00:00:00" u="1"/>
        <d v="2022-07-16T00:00:00" u="1"/>
        <d v="2022-07-12T00:00:00" u="1"/>
        <d v="2022-09-29T00:00:00" u="1"/>
        <d v="2022-07-08T00:00:00" u="1"/>
        <d v="2022-09-25T00:00:00" u="1"/>
        <d v="2022-07-04T00:00:00" u="1"/>
        <d v="2022-10-06T00:00:00" u="1"/>
        <d v="2022-09-21T00:00:00" u="1"/>
        <d v="2022-10-02T00:00:00" u="1"/>
        <d v="2022-09-17T00:00:00" u="1"/>
        <d v="2022-09-13T00:00:00" u="1"/>
        <d v="2022-08-28T00:00:00" u="1"/>
        <d v="2022-09-09T00:00:00" u="1"/>
        <d v="2022-08-24T00:00:00" u="1"/>
        <d v="2022-09-05T00:00:00" u="1"/>
        <d v="2022-08-20T00:00:00" u="1"/>
        <d v="2022-09-01T00:00:00" u="1"/>
        <d v="2022-08-16T00:00:00" u="1"/>
        <d v="2022-07-31T00:00:00" u="1"/>
        <d v="2022-08-12T00:00:00" u="1"/>
        <d v="2022-07-27T00:00:00" u="1"/>
        <d v="2022-08-08T00:00:00" u="1"/>
        <d v="2022-07-23T00:00:00" u="1"/>
        <d v="2022-08-04T00:00:00" u="1"/>
        <d v="2022-07-19T00:00:00" u="1"/>
        <d v="2022-07-15T00:00:00" u="1"/>
        <d v="2022-06-30T00:00:00" u="1"/>
        <d v="2022-07-11T00:00:00" u="1"/>
        <d v="2022-09-28T00:00:00" u="1"/>
        <d v="2022-07-07T00:00:00" u="1"/>
        <d v="2022-09-24T00:00:00" u="1"/>
        <d v="2022-07-03T00:00:00" u="1"/>
        <d v="2022-10-05T00:00:00" u="1"/>
        <d v="2022-09-20T00:00:00" u="1"/>
        <d v="2022-10-01T00:00:00" u="1"/>
        <d v="2022-09-16T00:00:00" u="1"/>
        <d v="2022-08-31T00:00:00" u="1"/>
        <d v="2022-09-12T00:00:00" u="1"/>
        <d v="2022-08-27T00:00:00" u="1"/>
        <d v="2022-09-08T00:00:00" u="1"/>
        <d v="2022-08-23T00:00:00" u="1"/>
        <d v="2022-09-04T00:00:00" u="1"/>
        <d v="2022-08-19T00:00:00" u="1"/>
        <d v="2022-08-15T00:00:00" u="1"/>
        <d v="2022-07-30T00:00:00" u="1"/>
        <d v="2022-08-11T00:00:00" u="1"/>
      </sharedItems>
    </cacheField>
    <cacheField name="Count Hour" numFmtId="1">
      <sharedItems containsSemiMixedTypes="0" containsString="0" containsNumber="1" containsInteger="1" minValue="0" maxValue="23"/>
    </cacheField>
    <cacheField name="Duration" numFmtId="1">
      <sharedItems containsString="0" containsBlank="1" containsNumber="1" containsInteger="1" minValue="0" maxValue="34"/>
    </cacheField>
    <cacheField name="Up" numFmtId="1">
      <sharedItems containsString="0" containsBlank="1" containsNumber="1" containsInteger="1" minValue="0" maxValue="1861"/>
    </cacheField>
    <cacheField name="Down" numFmtId="1">
      <sharedItems containsString="0" containsBlank="1" containsNumber="1" containsInteger="1" minValue="0" maxValue="37"/>
    </cacheField>
    <cacheField name="Net Up" numFmtId="1">
      <sharedItems containsString="0" containsBlank="1" containsNumber="1" containsInteger="1" minValue="-24" maxValue="1861"/>
    </cacheField>
    <cacheField name="Salmon/Hour" numFmtId="1">
      <sharedItems containsBlank="1" containsMixedTypes="1" containsNumber="1" minValue="-72" maxValue="5583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ltier, Michael" refreshedDate="45266.402559027774" createdVersion="7" refreshedVersion="8" minRefreshableVersion="3" recordCount="2400" xr:uid="{00000000-000A-0000-FFFF-FFFF11000000}">
  <cacheSource type="worksheet">
    <worksheetSource ref="A4:H2404" sheet="RB LF LR"/>
  </cacheSource>
  <cacheFields count="8">
    <cacheField name="Date" numFmtId="166">
      <sharedItems containsSemiMixedTypes="0" containsNonDate="0" containsDate="1" containsString="0" minDate="2022-06-30T00:00:00" maxDate="2023-10-08T00:00:00" count="200"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2-07-26T00:00:00" u="1"/>
        <d v="2022-08-07T00:00:00" u="1"/>
        <d v="2022-07-22T00:00:00" u="1"/>
        <d v="2022-08-03T00:00:00" u="1"/>
        <d v="2022-07-18T00:00:00" u="1"/>
        <d v="2022-07-14T00:00:00" u="1"/>
        <d v="2022-07-10T00:00:00" u="1"/>
        <d v="2022-09-27T00:00:00" u="1"/>
        <d v="2022-07-06T00:00:00" u="1"/>
        <d v="2022-09-23T00:00:00" u="1"/>
        <d v="2022-07-02T00:00:00" u="1"/>
        <d v="2022-10-04T00:00:00" u="1"/>
        <d v="2022-09-19T00:00:00" u="1"/>
        <d v="2022-09-15T00:00:00" u="1"/>
        <d v="2022-08-30T00:00:00" u="1"/>
        <d v="2022-09-11T00:00:00" u="1"/>
        <d v="2022-08-26T00:00:00" u="1"/>
        <d v="2022-09-07T00:00:00" u="1"/>
        <d v="2022-08-22T00:00:00" u="1"/>
        <d v="2022-09-03T00:00:00" u="1"/>
        <d v="2022-08-18T00:00:00" u="1"/>
        <d v="2022-08-14T00:00:00" u="1"/>
        <d v="2022-07-29T00:00:00" u="1"/>
        <d v="2022-08-10T00:00:00" u="1"/>
        <d v="2022-07-25T00:00:00" u="1"/>
        <d v="2022-08-06T00:00:00" u="1"/>
        <d v="2022-07-21T00:00:00" u="1"/>
        <d v="2022-08-02T00:00:00" u="1"/>
        <d v="2022-07-17T00:00:00" u="1"/>
        <d v="2022-07-13T00:00:00" u="1"/>
        <d v="2022-09-30T00:00:00" u="1"/>
        <d v="2022-07-09T00:00:00" u="1"/>
        <d v="2022-09-26T00:00:00" u="1"/>
        <d v="2022-07-05T00:00:00" u="1"/>
        <d v="2022-10-07T00:00:00" u="1"/>
        <d v="2022-09-22T00:00:00" u="1"/>
        <d v="2022-07-01T00:00:00" u="1"/>
        <d v="2022-10-03T00:00:00" u="1"/>
        <d v="2022-09-18T00:00:00" u="1"/>
        <d v="2022-09-14T00:00:00" u="1"/>
        <d v="2022-08-29T00:00:00" u="1"/>
        <d v="2022-09-10T00:00:00" u="1"/>
        <d v="2022-08-25T00:00:00" u="1"/>
        <d v="2022-09-06T00:00:00" u="1"/>
        <d v="2022-08-21T00:00:00" u="1"/>
        <d v="2022-09-02T00:00:00" u="1"/>
        <d v="2022-08-17T00:00:00" u="1"/>
        <d v="2022-08-13T00:00:00" u="1"/>
        <d v="2022-07-28T00:00:00" u="1"/>
        <d v="2022-08-09T00:00:00" u="1"/>
        <d v="2022-07-24T00:00:00" u="1"/>
        <d v="2022-08-05T00:00:00" u="1"/>
        <d v="2022-07-20T00:00:00" u="1"/>
        <d v="2022-08-01T00:00:00" u="1"/>
        <d v="2022-07-16T00:00:00" u="1"/>
        <d v="2022-07-12T00:00:00" u="1"/>
        <d v="2022-09-29T00:00:00" u="1"/>
        <d v="2022-07-08T00:00:00" u="1"/>
        <d v="2022-09-25T00:00:00" u="1"/>
        <d v="2022-07-04T00:00:00" u="1"/>
        <d v="2022-10-06T00:00:00" u="1"/>
        <d v="2022-09-21T00:00:00" u="1"/>
        <d v="2022-10-02T00:00:00" u="1"/>
        <d v="2022-09-17T00:00:00" u="1"/>
        <d v="2022-09-13T00:00:00" u="1"/>
        <d v="2022-08-28T00:00:00" u="1"/>
        <d v="2022-09-09T00:00:00" u="1"/>
        <d v="2022-08-24T00:00:00" u="1"/>
        <d v="2022-09-05T00:00:00" u="1"/>
        <d v="2022-08-20T00:00:00" u="1"/>
        <d v="2022-09-01T00:00:00" u="1"/>
        <d v="2022-08-16T00:00:00" u="1"/>
        <d v="2022-07-31T00:00:00" u="1"/>
        <d v="2022-08-12T00:00:00" u="1"/>
        <d v="2022-07-27T00:00:00" u="1"/>
        <d v="2022-08-08T00:00:00" u="1"/>
        <d v="2022-07-23T00:00:00" u="1"/>
        <d v="2022-08-04T00:00:00" u="1"/>
        <d v="2022-07-19T00:00:00" u="1"/>
        <d v="2022-07-15T00:00:00" u="1"/>
        <d v="2022-06-30T00:00:00" u="1"/>
        <d v="2022-07-11T00:00:00" u="1"/>
        <d v="2022-09-28T00:00:00" u="1"/>
        <d v="2022-07-07T00:00:00" u="1"/>
        <d v="2022-09-24T00:00:00" u="1"/>
        <d v="2022-07-03T00:00:00" u="1"/>
        <d v="2022-10-05T00:00:00" u="1"/>
        <d v="2022-09-20T00:00:00" u="1"/>
        <d v="2022-10-01T00:00:00" u="1"/>
        <d v="2022-09-16T00:00:00" u="1"/>
        <d v="2022-08-31T00:00:00" u="1"/>
        <d v="2022-09-12T00:00:00" u="1"/>
        <d v="2022-08-27T00:00:00" u="1"/>
        <d v="2022-09-08T00:00:00" u="1"/>
        <d v="2022-08-23T00:00:00" u="1"/>
        <d v="2022-09-04T00:00:00" u="1"/>
        <d v="2022-08-19T00:00:00" u="1"/>
        <d v="2022-08-15T00:00:00" u="1"/>
        <d v="2022-07-30T00:00:00" u="1"/>
        <d v="2022-08-11T00:00:00" u="1"/>
      </sharedItems>
    </cacheField>
    <cacheField name="Count Hour" numFmtId="1">
      <sharedItems containsSemiMixedTypes="0" containsString="0" containsNumber="1" containsInteger="1" minValue="0" maxValue="23"/>
    </cacheField>
    <cacheField name="Duration" numFmtId="1">
      <sharedItems containsString="0" containsBlank="1" containsNumber="1" containsInteger="1" minValue="0" maxValue="10"/>
    </cacheField>
    <cacheField name="Up" numFmtId="1">
      <sharedItems containsString="0" containsBlank="1" containsNumber="1" containsInteger="1" minValue="0" maxValue="26"/>
    </cacheField>
    <cacheField name="Down" numFmtId="1">
      <sharedItems containsString="0" containsBlank="1" containsNumber="1" containsInteger="1" minValue="0" maxValue="7"/>
    </cacheField>
    <cacheField name="Net Up" numFmtId="1">
      <sharedItems containsString="0" containsBlank="1" containsNumber="1" containsInteger="1" minValue="-6" maxValue="25"/>
    </cacheField>
    <cacheField name="Salmon/Hour" numFmtId="1">
      <sharedItems containsBlank="1" containsMixedTypes="1" containsNumber="1" containsInteger="1" minValue="-42" maxValue="150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ltier, Michael" refreshedDate="45266.402559259259" createdVersion="7" refreshedVersion="8" minRefreshableVersion="3" recordCount="2400" xr:uid="{00000000-000A-0000-FFFF-FFFF0E000000}">
  <cacheSource type="worksheet">
    <worksheetSource ref="A4:H2404" sheet="LB LF LR"/>
  </cacheSource>
  <cacheFields count="8">
    <cacheField name="Date" numFmtId="166">
      <sharedItems containsSemiMixedTypes="0" containsNonDate="0" containsDate="1" containsString="0" minDate="2022-06-30T00:00:00" maxDate="2023-10-08T00:00:00" count="200"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2-07-26T00:00:00" u="1"/>
        <d v="2022-08-07T00:00:00" u="1"/>
        <d v="2022-07-22T00:00:00" u="1"/>
        <d v="2022-08-03T00:00:00" u="1"/>
        <d v="2022-07-18T00:00:00" u="1"/>
        <d v="2022-07-14T00:00:00" u="1"/>
        <d v="2022-07-10T00:00:00" u="1"/>
        <d v="2022-09-27T00:00:00" u="1"/>
        <d v="2022-07-06T00:00:00" u="1"/>
        <d v="2022-09-23T00:00:00" u="1"/>
        <d v="2022-07-02T00:00:00" u="1"/>
        <d v="2022-10-04T00:00:00" u="1"/>
        <d v="2022-09-19T00:00:00" u="1"/>
        <d v="2022-09-15T00:00:00" u="1"/>
        <d v="2022-08-30T00:00:00" u="1"/>
        <d v="2022-09-11T00:00:00" u="1"/>
        <d v="2022-08-26T00:00:00" u="1"/>
        <d v="2022-09-07T00:00:00" u="1"/>
        <d v="2022-08-22T00:00:00" u="1"/>
        <d v="2022-09-03T00:00:00" u="1"/>
        <d v="2022-08-18T00:00:00" u="1"/>
        <d v="2022-08-14T00:00:00" u="1"/>
        <d v="2022-07-29T00:00:00" u="1"/>
        <d v="2022-08-10T00:00:00" u="1"/>
        <d v="2022-07-25T00:00:00" u="1"/>
        <d v="2022-08-06T00:00:00" u="1"/>
        <d v="2022-07-21T00:00:00" u="1"/>
        <d v="2022-08-02T00:00:00" u="1"/>
        <d v="2022-07-17T00:00:00" u="1"/>
        <d v="2022-07-13T00:00:00" u="1"/>
        <d v="2022-09-30T00:00:00" u="1"/>
        <d v="2022-07-09T00:00:00" u="1"/>
        <d v="2022-09-26T00:00:00" u="1"/>
        <d v="2022-07-05T00:00:00" u="1"/>
        <d v="2022-10-07T00:00:00" u="1"/>
        <d v="2022-09-22T00:00:00" u="1"/>
        <d v="2022-07-01T00:00:00" u="1"/>
        <d v="2022-10-03T00:00:00" u="1"/>
        <d v="2022-09-18T00:00:00" u="1"/>
        <d v="2022-09-14T00:00:00" u="1"/>
        <d v="2022-08-29T00:00:00" u="1"/>
        <d v="2022-09-10T00:00:00" u="1"/>
        <d v="2022-08-25T00:00:00" u="1"/>
        <d v="2022-09-06T00:00:00" u="1"/>
        <d v="2022-08-21T00:00:00" u="1"/>
        <d v="2022-09-02T00:00:00" u="1"/>
        <d v="2022-08-17T00:00:00" u="1"/>
        <d v="2022-08-13T00:00:00" u="1"/>
        <d v="2022-07-28T00:00:00" u="1"/>
        <d v="2022-08-09T00:00:00" u="1"/>
        <d v="2022-07-24T00:00:00" u="1"/>
        <d v="2022-08-05T00:00:00" u="1"/>
        <d v="2022-07-20T00:00:00" u="1"/>
        <d v="2022-08-01T00:00:00" u="1"/>
        <d v="2022-07-16T00:00:00" u="1"/>
        <d v="2022-07-12T00:00:00" u="1"/>
        <d v="2022-09-29T00:00:00" u="1"/>
        <d v="2022-07-08T00:00:00" u="1"/>
        <d v="2022-09-25T00:00:00" u="1"/>
        <d v="2022-07-04T00:00:00" u="1"/>
        <d v="2022-10-06T00:00:00" u="1"/>
        <d v="2022-09-21T00:00:00" u="1"/>
        <d v="2022-10-02T00:00:00" u="1"/>
        <d v="2022-09-17T00:00:00" u="1"/>
        <d v="2022-09-13T00:00:00" u="1"/>
        <d v="2022-08-28T00:00:00" u="1"/>
        <d v="2022-09-09T00:00:00" u="1"/>
        <d v="2022-08-24T00:00:00" u="1"/>
        <d v="2022-09-05T00:00:00" u="1"/>
        <d v="2022-08-20T00:00:00" u="1"/>
        <d v="2022-09-01T00:00:00" u="1"/>
        <d v="2022-08-16T00:00:00" u="1"/>
        <d v="2022-07-31T00:00:00" u="1"/>
        <d v="2022-08-12T00:00:00" u="1"/>
        <d v="2022-07-27T00:00:00" u="1"/>
        <d v="2022-08-08T00:00:00" u="1"/>
        <d v="2022-07-23T00:00:00" u="1"/>
        <d v="2022-08-04T00:00:00" u="1"/>
        <d v="2022-07-19T00:00:00" u="1"/>
        <d v="2022-07-15T00:00:00" u="1"/>
        <d v="2022-06-30T00:00:00" u="1"/>
        <d v="2022-07-11T00:00:00" u="1"/>
        <d v="2022-09-28T00:00:00" u="1"/>
        <d v="2022-07-07T00:00:00" u="1"/>
        <d v="2022-09-24T00:00:00" u="1"/>
        <d v="2022-07-03T00:00:00" u="1"/>
        <d v="2022-10-05T00:00:00" u="1"/>
        <d v="2022-09-20T00:00:00" u="1"/>
        <d v="2022-10-01T00:00:00" u="1"/>
        <d v="2022-09-16T00:00:00" u="1"/>
        <d v="2022-08-31T00:00:00" u="1"/>
        <d v="2022-09-12T00:00:00" u="1"/>
        <d v="2022-08-27T00:00:00" u="1"/>
        <d v="2022-09-08T00:00:00" u="1"/>
        <d v="2022-08-23T00:00:00" u="1"/>
        <d v="2022-09-04T00:00:00" u="1"/>
        <d v="2022-08-19T00:00:00" u="1"/>
        <d v="2022-08-15T00:00:00" u="1"/>
        <d v="2022-07-30T00:00:00" u="1"/>
        <d v="2022-08-11T00:00:00" u="1"/>
      </sharedItems>
    </cacheField>
    <cacheField name="Count Hour" numFmtId="1">
      <sharedItems containsSemiMixedTypes="0" containsString="0" containsNumber="1" containsInteger="1" minValue="0" maxValue="23"/>
    </cacheField>
    <cacheField name="Duration" numFmtId="1">
      <sharedItems containsString="0" containsBlank="1" containsNumber="1" containsInteger="1" minValue="0" maxValue="10"/>
    </cacheField>
    <cacheField name="Up" numFmtId="1">
      <sharedItems containsString="0" containsBlank="1" containsNumber="1" containsInteger="1" minValue="0" maxValue="284"/>
    </cacheField>
    <cacheField name="Down" numFmtId="1">
      <sharedItems containsString="0" containsBlank="1" containsNumber="1" minValue="0" maxValue="21"/>
    </cacheField>
    <cacheField name="Net Up" numFmtId="1">
      <sharedItems containsString="0" containsBlank="1" containsNumber="1" minValue="-21" maxValue="284"/>
    </cacheField>
    <cacheField name="Salmon/Hour" numFmtId="1">
      <sharedItems containsBlank="1" containsMixedTypes="1" containsNumber="1" minValue="-126" maxValue="1704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ltier, Michael" refreshedDate="45266.402559490743" createdVersion="7" refreshedVersion="8" minRefreshableVersion="3" recordCount="2400" xr:uid="{00000000-000A-0000-FFFF-FFFF0B000000}">
  <cacheSource type="worksheet">
    <worksheetSource ref="A4:H2404" sheet="RB LF"/>
  </cacheSource>
  <cacheFields count="8">
    <cacheField name="Date" numFmtId="166">
      <sharedItems containsSemiMixedTypes="0" containsNonDate="0" containsDate="1" containsString="0" minDate="2022-06-30T00:00:00" maxDate="2023-10-08T00:00:00" count="200"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2-07-26T00:00:00" u="1"/>
        <d v="2022-08-07T00:00:00" u="1"/>
        <d v="2022-07-22T00:00:00" u="1"/>
        <d v="2022-08-03T00:00:00" u="1"/>
        <d v="2022-07-18T00:00:00" u="1"/>
        <d v="2022-07-14T00:00:00" u="1"/>
        <d v="2022-07-10T00:00:00" u="1"/>
        <d v="2022-09-27T00:00:00" u="1"/>
        <d v="2022-07-06T00:00:00" u="1"/>
        <d v="2022-09-23T00:00:00" u="1"/>
        <d v="2022-07-02T00:00:00" u="1"/>
        <d v="2022-10-04T00:00:00" u="1"/>
        <d v="2022-09-19T00:00:00" u="1"/>
        <d v="2022-09-15T00:00:00" u="1"/>
        <d v="2022-08-30T00:00:00" u="1"/>
        <d v="2022-09-11T00:00:00" u="1"/>
        <d v="2022-08-26T00:00:00" u="1"/>
        <d v="2022-09-07T00:00:00" u="1"/>
        <d v="2022-08-22T00:00:00" u="1"/>
        <d v="2022-09-03T00:00:00" u="1"/>
        <d v="2022-08-18T00:00:00" u="1"/>
        <d v="2022-08-14T00:00:00" u="1"/>
        <d v="2022-07-29T00:00:00" u="1"/>
        <d v="2022-08-10T00:00:00" u="1"/>
        <d v="2022-07-25T00:00:00" u="1"/>
        <d v="2022-08-06T00:00:00" u="1"/>
        <d v="2022-07-21T00:00:00" u="1"/>
        <d v="2022-08-02T00:00:00" u="1"/>
        <d v="2022-07-17T00:00:00" u="1"/>
        <d v="2022-07-13T00:00:00" u="1"/>
        <d v="2022-09-30T00:00:00" u="1"/>
        <d v="2022-07-09T00:00:00" u="1"/>
        <d v="2022-09-26T00:00:00" u="1"/>
        <d v="2022-07-05T00:00:00" u="1"/>
        <d v="2022-10-07T00:00:00" u="1"/>
        <d v="2022-09-22T00:00:00" u="1"/>
        <d v="2022-07-01T00:00:00" u="1"/>
        <d v="2022-10-03T00:00:00" u="1"/>
        <d v="2022-09-18T00:00:00" u="1"/>
        <d v="2022-09-14T00:00:00" u="1"/>
        <d v="2022-08-29T00:00:00" u="1"/>
        <d v="2022-09-10T00:00:00" u="1"/>
        <d v="2022-08-25T00:00:00" u="1"/>
        <d v="2022-09-06T00:00:00" u="1"/>
        <d v="2022-08-21T00:00:00" u="1"/>
        <d v="2022-09-02T00:00:00" u="1"/>
        <d v="2022-08-17T00:00:00" u="1"/>
        <d v="2022-08-13T00:00:00" u="1"/>
        <d v="2022-07-28T00:00:00" u="1"/>
        <d v="2022-08-09T00:00:00" u="1"/>
        <d v="2022-07-24T00:00:00" u="1"/>
        <d v="2022-08-05T00:00:00" u="1"/>
        <d v="2022-07-20T00:00:00" u="1"/>
        <d v="2022-08-01T00:00:00" u="1"/>
        <d v="2022-07-16T00:00:00" u="1"/>
        <d v="2022-07-12T00:00:00" u="1"/>
        <d v="2022-09-29T00:00:00" u="1"/>
        <d v="2022-07-08T00:00:00" u="1"/>
        <d v="2022-09-25T00:00:00" u="1"/>
        <d v="2022-07-04T00:00:00" u="1"/>
        <d v="2022-10-06T00:00:00" u="1"/>
        <d v="2022-09-21T00:00:00" u="1"/>
        <d v="2022-10-02T00:00:00" u="1"/>
        <d v="2022-09-17T00:00:00" u="1"/>
        <d v="2022-09-13T00:00:00" u="1"/>
        <d v="2022-08-28T00:00:00" u="1"/>
        <d v="2022-09-09T00:00:00" u="1"/>
        <d v="2022-08-24T00:00:00" u="1"/>
        <d v="2022-09-05T00:00:00" u="1"/>
        <d v="2022-08-20T00:00:00" u="1"/>
        <d v="2022-09-01T00:00:00" u="1"/>
        <d v="2022-08-16T00:00:00" u="1"/>
        <d v="2022-07-31T00:00:00" u="1"/>
        <d v="2022-08-12T00:00:00" u="1"/>
        <d v="2022-07-27T00:00:00" u="1"/>
        <d v="2022-08-08T00:00:00" u="1"/>
        <d v="2022-07-23T00:00:00" u="1"/>
        <d v="2022-08-04T00:00:00" u="1"/>
        <d v="2022-07-19T00:00:00" u="1"/>
        <d v="2022-07-15T00:00:00" u="1"/>
        <d v="2022-06-30T00:00:00" u="1"/>
        <d v="2022-07-11T00:00:00" u="1"/>
        <d v="2022-09-28T00:00:00" u="1"/>
        <d v="2022-07-07T00:00:00" u="1"/>
        <d v="2022-09-24T00:00:00" u="1"/>
        <d v="2022-07-03T00:00:00" u="1"/>
        <d v="2022-10-05T00:00:00" u="1"/>
        <d v="2022-09-20T00:00:00" u="1"/>
        <d v="2022-10-01T00:00:00" u="1"/>
        <d v="2022-09-16T00:00:00" u="1"/>
        <d v="2022-08-31T00:00:00" u="1"/>
        <d v="2022-09-12T00:00:00" u="1"/>
        <d v="2022-08-27T00:00:00" u="1"/>
        <d v="2022-09-08T00:00:00" u="1"/>
        <d v="2022-08-23T00:00:00" u="1"/>
        <d v="2022-09-04T00:00:00" u="1"/>
        <d v="2022-08-19T00:00:00" u="1"/>
        <d v="2022-08-15T00:00:00" u="1"/>
        <d v="2022-07-30T00:00:00" u="1"/>
        <d v="2022-08-11T00:00:00" u="1"/>
      </sharedItems>
    </cacheField>
    <cacheField name="Count Hour" numFmtId="1">
      <sharedItems containsSemiMixedTypes="0" containsString="0" containsNumber="1" containsInteger="1" minValue="0" maxValue="23"/>
    </cacheField>
    <cacheField name="Duration" numFmtId="1">
      <sharedItems containsString="0" containsBlank="1" containsNumber="1" containsInteger="1" minValue="0" maxValue="20"/>
    </cacheField>
    <cacheField name="Up" numFmtId="1">
      <sharedItems containsString="0" containsBlank="1" containsNumber="1" minValue="0" maxValue="689"/>
    </cacheField>
    <cacheField name="Down" numFmtId="1">
      <sharedItems containsString="0" containsBlank="1" containsNumber="1" containsInteger="1" minValue="0" maxValue="93"/>
    </cacheField>
    <cacheField name="Net Up" numFmtId="1">
      <sharedItems containsString="0" containsBlank="1" containsNumber="1" minValue="-50" maxValue="681"/>
    </cacheField>
    <cacheField name="Salmon/Hour" numFmtId="1">
      <sharedItems containsBlank="1" containsMixedTypes="1" containsNumber="1" minValue="-150" maxValue="2042.9999999999998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0">
  <r>
    <x v="0"/>
    <n v="0"/>
    <m/>
    <m/>
    <m/>
    <m/>
    <m/>
    <m/>
  </r>
  <r>
    <x v="0"/>
    <n v="1"/>
    <m/>
    <m/>
    <m/>
    <m/>
    <m/>
    <m/>
  </r>
  <r>
    <x v="0"/>
    <n v="2"/>
    <m/>
    <m/>
    <m/>
    <m/>
    <m/>
    <m/>
  </r>
  <r>
    <x v="0"/>
    <n v="3"/>
    <m/>
    <m/>
    <m/>
    <m/>
    <m/>
    <m/>
  </r>
  <r>
    <x v="0"/>
    <n v="4"/>
    <m/>
    <m/>
    <m/>
    <m/>
    <m/>
    <m/>
  </r>
  <r>
    <x v="0"/>
    <n v="5"/>
    <m/>
    <m/>
    <m/>
    <m/>
    <m/>
    <m/>
  </r>
  <r>
    <x v="0"/>
    <n v="6"/>
    <m/>
    <m/>
    <m/>
    <m/>
    <m/>
    <m/>
  </r>
  <r>
    <x v="0"/>
    <n v="7"/>
    <m/>
    <m/>
    <m/>
    <m/>
    <m/>
    <m/>
  </r>
  <r>
    <x v="0"/>
    <n v="8"/>
    <m/>
    <m/>
    <m/>
    <m/>
    <m/>
    <m/>
  </r>
  <r>
    <x v="0"/>
    <n v="9"/>
    <m/>
    <m/>
    <m/>
    <m/>
    <m/>
    <m/>
  </r>
  <r>
    <x v="0"/>
    <n v="10"/>
    <m/>
    <m/>
    <m/>
    <m/>
    <m/>
    <m/>
  </r>
  <r>
    <x v="0"/>
    <n v="11"/>
    <m/>
    <m/>
    <m/>
    <m/>
    <m/>
    <m/>
  </r>
  <r>
    <x v="0"/>
    <n v="12"/>
    <m/>
    <m/>
    <m/>
    <m/>
    <m/>
    <m/>
  </r>
  <r>
    <x v="0"/>
    <n v="13"/>
    <m/>
    <m/>
    <m/>
    <m/>
    <m/>
    <m/>
  </r>
  <r>
    <x v="0"/>
    <n v="14"/>
    <m/>
    <m/>
    <m/>
    <m/>
    <m/>
    <m/>
  </r>
  <r>
    <x v="0"/>
    <n v="15"/>
    <m/>
    <m/>
    <m/>
    <m/>
    <m/>
    <m/>
  </r>
  <r>
    <x v="0"/>
    <n v="16"/>
    <m/>
    <m/>
    <m/>
    <m/>
    <m/>
    <m/>
  </r>
  <r>
    <x v="0"/>
    <n v="17"/>
    <m/>
    <m/>
    <m/>
    <m/>
    <m/>
    <m/>
  </r>
  <r>
    <x v="0"/>
    <n v="18"/>
    <m/>
    <m/>
    <m/>
    <m/>
    <m/>
    <m/>
  </r>
  <r>
    <x v="0"/>
    <n v="19"/>
    <m/>
    <m/>
    <m/>
    <m/>
    <m/>
    <m/>
  </r>
  <r>
    <x v="0"/>
    <n v="20"/>
    <m/>
    <m/>
    <m/>
    <m/>
    <m/>
    <m/>
  </r>
  <r>
    <x v="0"/>
    <n v="21"/>
    <m/>
    <m/>
    <m/>
    <m/>
    <m/>
    <m/>
  </r>
  <r>
    <x v="0"/>
    <n v="22"/>
    <m/>
    <m/>
    <m/>
    <m/>
    <m/>
    <m/>
  </r>
  <r>
    <x v="0"/>
    <n v="23"/>
    <m/>
    <m/>
    <m/>
    <m/>
    <m/>
    <m/>
  </r>
  <r>
    <x v="1"/>
    <n v="0"/>
    <m/>
    <m/>
    <m/>
    <m/>
    <m/>
    <m/>
  </r>
  <r>
    <x v="1"/>
    <n v="1"/>
    <m/>
    <m/>
    <m/>
    <m/>
    <m/>
    <m/>
  </r>
  <r>
    <x v="1"/>
    <n v="2"/>
    <m/>
    <m/>
    <m/>
    <m/>
    <m/>
    <m/>
  </r>
  <r>
    <x v="1"/>
    <n v="3"/>
    <m/>
    <m/>
    <m/>
    <m/>
    <m/>
    <m/>
  </r>
  <r>
    <x v="1"/>
    <n v="4"/>
    <m/>
    <m/>
    <m/>
    <m/>
    <m/>
    <m/>
  </r>
  <r>
    <x v="1"/>
    <n v="5"/>
    <m/>
    <m/>
    <m/>
    <m/>
    <m/>
    <m/>
  </r>
  <r>
    <x v="1"/>
    <n v="6"/>
    <m/>
    <m/>
    <m/>
    <m/>
    <m/>
    <m/>
  </r>
  <r>
    <x v="1"/>
    <n v="7"/>
    <m/>
    <m/>
    <m/>
    <m/>
    <m/>
    <m/>
  </r>
  <r>
    <x v="1"/>
    <n v="8"/>
    <m/>
    <m/>
    <m/>
    <m/>
    <m/>
    <m/>
  </r>
  <r>
    <x v="1"/>
    <n v="9"/>
    <m/>
    <m/>
    <m/>
    <m/>
    <m/>
    <m/>
  </r>
  <r>
    <x v="1"/>
    <n v="10"/>
    <m/>
    <m/>
    <m/>
    <m/>
    <n v="66"/>
    <s v="RB used to estimate passage"/>
  </r>
  <r>
    <x v="1"/>
    <n v="11"/>
    <m/>
    <m/>
    <m/>
    <m/>
    <n v="168"/>
    <m/>
  </r>
  <r>
    <x v="1"/>
    <n v="12"/>
    <m/>
    <m/>
    <m/>
    <m/>
    <n v="51"/>
    <m/>
  </r>
  <r>
    <x v="1"/>
    <n v="13"/>
    <m/>
    <m/>
    <m/>
    <m/>
    <n v="60"/>
    <m/>
  </r>
  <r>
    <x v="1"/>
    <n v="14"/>
    <m/>
    <m/>
    <m/>
    <m/>
    <n v="54"/>
    <m/>
  </r>
  <r>
    <x v="1"/>
    <n v="15"/>
    <m/>
    <m/>
    <m/>
    <m/>
    <n v="21"/>
    <m/>
  </r>
  <r>
    <x v="1"/>
    <n v="16"/>
    <m/>
    <m/>
    <m/>
    <m/>
    <n v="18"/>
    <m/>
  </r>
  <r>
    <x v="1"/>
    <n v="17"/>
    <m/>
    <m/>
    <m/>
    <m/>
    <n v="45"/>
    <m/>
  </r>
  <r>
    <x v="1"/>
    <n v="18"/>
    <m/>
    <m/>
    <m/>
    <m/>
    <n v="51"/>
    <m/>
  </r>
  <r>
    <x v="1"/>
    <n v="19"/>
    <m/>
    <m/>
    <m/>
    <m/>
    <n v="42"/>
    <m/>
  </r>
  <r>
    <x v="1"/>
    <n v="20"/>
    <m/>
    <m/>
    <m/>
    <m/>
    <n v="48"/>
    <m/>
  </r>
  <r>
    <x v="1"/>
    <n v="21"/>
    <m/>
    <m/>
    <m/>
    <m/>
    <n v="45"/>
    <m/>
  </r>
  <r>
    <x v="1"/>
    <n v="22"/>
    <m/>
    <m/>
    <m/>
    <m/>
    <n v="24"/>
    <m/>
  </r>
  <r>
    <x v="1"/>
    <n v="23"/>
    <m/>
    <m/>
    <m/>
    <m/>
    <n v="42"/>
    <m/>
  </r>
  <r>
    <x v="2"/>
    <n v="0"/>
    <m/>
    <m/>
    <m/>
    <m/>
    <n v="45"/>
    <m/>
  </r>
  <r>
    <x v="2"/>
    <n v="1"/>
    <m/>
    <m/>
    <m/>
    <m/>
    <n v="21"/>
    <m/>
  </r>
  <r>
    <x v="2"/>
    <n v="2"/>
    <m/>
    <m/>
    <m/>
    <m/>
    <n v="27"/>
    <m/>
  </r>
  <r>
    <x v="2"/>
    <n v="3"/>
    <m/>
    <m/>
    <m/>
    <m/>
    <n v="18"/>
    <m/>
  </r>
  <r>
    <x v="2"/>
    <n v="4"/>
    <m/>
    <m/>
    <m/>
    <m/>
    <n v="33"/>
    <m/>
  </r>
  <r>
    <x v="2"/>
    <n v="5"/>
    <m/>
    <m/>
    <m/>
    <m/>
    <n v="90"/>
    <m/>
  </r>
  <r>
    <x v="2"/>
    <n v="6"/>
    <m/>
    <m/>
    <m/>
    <m/>
    <n v="69"/>
    <m/>
  </r>
  <r>
    <x v="2"/>
    <n v="7"/>
    <m/>
    <m/>
    <m/>
    <m/>
    <n v="18"/>
    <m/>
  </r>
  <r>
    <x v="2"/>
    <n v="8"/>
    <m/>
    <m/>
    <m/>
    <m/>
    <n v="57"/>
    <m/>
  </r>
  <r>
    <x v="2"/>
    <n v="9"/>
    <m/>
    <m/>
    <m/>
    <m/>
    <n v="52.5"/>
    <m/>
  </r>
  <r>
    <x v="2"/>
    <n v="10"/>
    <m/>
    <m/>
    <m/>
    <m/>
    <n v="48"/>
    <m/>
  </r>
  <r>
    <x v="2"/>
    <n v="11"/>
    <m/>
    <m/>
    <m/>
    <m/>
    <n v="129"/>
    <m/>
  </r>
  <r>
    <x v="2"/>
    <n v="12"/>
    <m/>
    <m/>
    <m/>
    <m/>
    <n v="81"/>
    <m/>
  </r>
  <r>
    <x v="2"/>
    <n v="13"/>
    <m/>
    <m/>
    <m/>
    <m/>
    <n v="36"/>
    <m/>
  </r>
  <r>
    <x v="2"/>
    <n v="14"/>
    <m/>
    <m/>
    <m/>
    <m/>
    <n v="27"/>
    <m/>
  </r>
  <r>
    <x v="2"/>
    <n v="15"/>
    <m/>
    <m/>
    <m/>
    <m/>
    <n v="30"/>
    <m/>
  </r>
  <r>
    <x v="2"/>
    <n v="16"/>
    <m/>
    <m/>
    <m/>
    <m/>
    <n v="27"/>
    <m/>
  </r>
  <r>
    <x v="2"/>
    <n v="17"/>
    <m/>
    <m/>
    <m/>
    <m/>
    <n v="21"/>
    <m/>
  </r>
  <r>
    <x v="2"/>
    <n v="18"/>
    <m/>
    <m/>
    <m/>
    <m/>
    <n v="24"/>
    <m/>
  </r>
  <r>
    <x v="2"/>
    <n v="19"/>
    <m/>
    <m/>
    <m/>
    <m/>
    <n v="3"/>
    <m/>
  </r>
  <r>
    <x v="2"/>
    <n v="20"/>
    <m/>
    <m/>
    <m/>
    <m/>
    <n v="36"/>
    <m/>
  </r>
  <r>
    <x v="2"/>
    <n v="21"/>
    <m/>
    <m/>
    <m/>
    <m/>
    <n v="36"/>
    <m/>
  </r>
  <r>
    <x v="2"/>
    <n v="22"/>
    <m/>
    <m/>
    <m/>
    <m/>
    <n v="30"/>
    <m/>
  </r>
  <r>
    <x v="2"/>
    <n v="23"/>
    <m/>
    <m/>
    <m/>
    <m/>
    <n v="18"/>
    <m/>
  </r>
  <r>
    <x v="3"/>
    <n v="0"/>
    <m/>
    <m/>
    <m/>
    <m/>
    <n v="6"/>
    <m/>
  </r>
  <r>
    <x v="3"/>
    <n v="1"/>
    <m/>
    <m/>
    <m/>
    <m/>
    <n v="15"/>
    <m/>
  </r>
  <r>
    <x v="3"/>
    <n v="2"/>
    <m/>
    <m/>
    <m/>
    <m/>
    <n v="12"/>
    <m/>
  </r>
  <r>
    <x v="3"/>
    <n v="3"/>
    <m/>
    <m/>
    <m/>
    <m/>
    <n v="36"/>
    <m/>
  </r>
  <r>
    <x v="3"/>
    <n v="4"/>
    <m/>
    <m/>
    <m/>
    <m/>
    <n v="39"/>
    <m/>
  </r>
  <r>
    <x v="3"/>
    <n v="5"/>
    <m/>
    <m/>
    <m/>
    <m/>
    <n v="60"/>
    <m/>
  </r>
  <r>
    <x v="3"/>
    <n v="6"/>
    <m/>
    <m/>
    <m/>
    <m/>
    <n v="60"/>
    <m/>
  </r>
  <r>
    <x v="3"/>
    <n v="7"/>
    <m/>
    <m/>
    <m/>
    <m/>
    <n v="3"/>
    <m/>
  </r>
  <r>
    <x v="3"/>
    <n v="8"/>
    <m/>
    <m/>
    <m/>
    <m/>
    <n v="39"/>
    <m/>
  </r>
  <r>
    <x v="3"/>
    <n v="9"/>
    <m/>
    <m/>
    <m/>
    <m/>
    <n v="30"/>
    <m/>
  </r>
  <r>
    <x v="3"/>
    <n v="10"/>
    <m/>
    <m/>
    <m/>
    <m/>
    <n v="102"/>
    <m/>
  </r>
  <r>
    <x v="3"/>
    <n v="11"/>
    <m/>
    <m/>
    <m/>
    <m/>
    <n v="57"/>
    <m/>
  </r>
  <r>
    <x v="3"/>
    <n v="12"/>
    <m/>
    <m/>
    <m/>
    <m/>
    <n v="33"/>
    <m/>
  </r>
  <r>
    <x v="3"/>
    <n v="13"/>
    <m/>
    <m/>
    <m/>
    <m/>
    <n v="6"/>
    <m/>
  </r>
  <r>
    <x v="3"/>
    <n v="14"/>
    <m/>
    <m/>
    <m/>
    <m/>
    <n v="15"/>
    <m/>
  </r>
  <r>
    <x v="3"/>
    <n v="15"/>
    <m/>
    <m/>
    <m/>
    <m/>
    <n v="15"/>
    <m/>
  </r>
  <r>
    <x v="3"/>
    <n v="16"/>
    <m/>
    <m/>
    <m/>
    <m/>
    <n v="18"/>
    <m/>
  </r>
  <r>
    <x v="3"/>
    <n v="17"/>
    <m/>
    <m/>
    <m/>
    <m/>
    <n v="39"/>
    <m/>
  </r>
  <r>
    <x v="3"/>
    <n v="18"/>
    <m/>
    <m/>
    <m/>
    <m/>
    <n v="30"/>
    <m/>
  </r>
  <r>
    <x v="3"/>
    <n v="19"/>
    <m/>
    <m/>
    <m/>
    <m/>
    <n v="15"/>
    <m/>
  </r>
  <r>
    <x v="3"/>
    <n v="20"/>
    <m/>
    <m/>
    <m/>
    <m/>
    <n v="27"/>
    <m/>
  </r>
  <r>
    <x v="3"/>
    <n v="21"/>
    <m/>
    <m/>
    <m/>
    <m/>
    <n v="30"/>
    <m/>
  </r>
  <r>
    <x v="3"/>
    <n v="22"/>
    <m/>
    <m/>
    <m/>
    <m/>
    <n v="12"/>
    <m/>
  </r>
  <r>
    <x v="3"/>
    <n v="23"/>
    <m/>
    <m/>
    <m/>
    <m/>
    <n v="27"/>
    <m/>
  </r>
  <r>
    <x v="4"/>
    <n v="0"/>
    <m/>
    <m/>
    <m/>
    <m/>
    <n v="36"/>
    <m/>
  </r>
  <r>
    <x v="4"/>
    <n v="1"/>
    <m/>
    <m/>
    <m/>
    <m/>
    <n v="21"/>
    <m/>
  </r>
  <r>
    <x v="4"/>
    <n v="2"/>
    <m/>
    <m/>
    <m/>
    <m/>
    <n v="30"/>
    <m/>
  </r>
  <r>
    <x v="4"/>
    <n v="3"/>
    <m/>
    <m/>
    <m/>
    <m/>
    <n v="27"/>
    <m/>
  </r>
  <r>
    <x v="4"/>
    <n v="4"/>
    <m/>
    <m/>
    <m/>
    <m/>
    <n v="24"/>
    <m/>
  </r>
  <r>
    <x v="4"/>
    <n v="5"/>
    <m/>
    <m/>
    <m/>
    <m/>
    <n v="54"/>
    <m/>
  </r>
  <r>
    <x v="4"/>
    <n v="6"/>
    <m/>
    <m/>
    <m/>
    <m/>
    <n v="96"/>
    <m/>
  </r>
  <r>
    <x v="4"/>
    <n v="7"/>
    <m/>
    <m/>
    <m/>
    <m/>
    <n v="6"/>
    <m/>
  </r>
  <r>
    <x v="4"/>
    <n v="8"/>
    <m/>
    <m/>
    <m/>
    <m/>
    <n v="66"/>
    <m/>
  </r>
  <r>
    <x v="4"/>
    <n v="9"/>
    <m/>
    <m/>
    <m/>
    <m/>
    <n v="60"/>
    <m/>
  </r>
  <r>
    <x v="4"/>
    <n v="10"/>
    <m/>
    <m/>
    <m/>
    <m/>
    <n v="72"/>
    <m/>
  </r>
  <r>
    <x v="4"/>
    <n v="11"/>
    <m/>
    <m/>
    <m/>
    <m/>
    <n v="66"/>
    <m/>
  </r>
  <r>
    <x v="4"/>
    <n v="12"/>
    <m/>
    <m/>
    <m/>
    <m/>
    <n v="57"/>
    <m/>
  </r>
  <r>
    <x v="4"/>
    <n v="13"/>
    <m/>
    <m/>
    <m/>
    <m/>
    <n v="42"/>
    <m/>
  </r>
  <r>
    <x v="4"/>
    <n v="14"/>
    <m/>
    <m/>
    <m/>
    <m/>
    <n v="42"/>
    <m/>
  </r>
  <r>
    <x v="4"/>
    <n v="15"/>
    <m/>
    <m/>
    <m/>
    <m/>
    <n v="42"/>
    <m/>
  </r>
  <r>
    <x v="4"/>
    <n v="16"/>
    <m/>
    <m/>
    <m/>
    <m/>
    <n v="42"/>
    <m/>
  </r>
  <r>
    <x v="4"/>
    <n v="17"/>
    <m/>
    <m/>
    <m/>
    <m/>
    <n v="30"/>
    <m/>
  </r>
  <r>
    <x v="4"/>
    <n v="18"/>
    <m/>
    <m/>
    <m/>
    <m/>
    <n v="15"/>
    <m/>
  </r>
  <r>
    <x v="4"/>
    <n v="19"/>
    <m/>
    <m/>
    <m/>
    <m/>
    <n v="18"/>
    <m/>
  </r>
  <r>
    <x v="4"/>
    <n v="20"/>
    <m/>
    <m/>
    <m/>
    <m/>
    <n v="27"/>
    <m/>
  </r>
  <r>
    <x v="4"/>
    <n v="21"/>
    <m/>
    <m/>
    <m/>
    <m/>
    <n v="24"/>
    <m/>
  </r>
  <r>
    <x v="4"/>
    <n v="22"/>
    <m/>
    <m/>
    <m/>
    <m/>
    <n v="30"/>
    <m/>
  </r>
  <r>
    <x v="4"/>
    <n v="23"/>
    <m/>
    <m/>
    <m/>
    <m/>
    <n v="15"/>
    <m/>
  </r>
  <r>
    <x v="5"/>
    <n v="0"/>
    <m/>
    <m/>
    <m/>
    <m/>
    <n v="24"/>
    <m/>
  </r>
  <r>
    <x v="5"/>
    <n v="1"/>
    <m/>
    <m/>
    <m/>
    <m/>
    <n v="18"/>
    <m/>
  </r>
  <r>
    <x v="5"/>
    <n v="2"/>
    <m/>
    <m/>
    <m/>
    <m/>
    <n v="42"/>
    <m/>
  </r>
  <r>
    <x v="5"/>
    <n v="3"/>
    <m/>
    <m/>
    <m/>
    <m/>
    <n v="36"/>
    <m/>
  </r>
  <r>
    <x v="5"/>
    <n v="4"/>
    <m/>
    <m/>
    <m/>
    <m/>
    <n v="45"/>
    <m/>
  </r>
  <r>
    <x v="5"/>
    <n v="5"/>
    <m/>
    <m/>
    <m/>
    <m/>
    <n v="60"/>
    <m/>
  </r>
  <r>
    <x v="5"/>
    <n v="6"/>
    <m/>
    <m/>
    <m/>
    <m/>
    <n v="66"/>
    <m/>
  </r>
  <r>
    <x v="5"/>
    <n v="7"/>
    <m/>
    <m/>
    <m/>
    <m/>
    <n v="12"/>
    <m/>
  </r>
  <r>
    <x v="5"/>
    <n v="8"/>
    <m/>
    <m/>
    <m/>
    <m/>
    <n v="51"/>
    <m/>
  </r>
  <r>
    <x v="5"/>
    <n v="9"/>
    <m/>
    <m/>
    <m/>
    <m/>
    <n v="54"/>
    <m/>
  </r>
  <r>
    <x v="5"/>
    <n v="10"/>
    <m/>
    <m/>
    <m/>
    <m/>
    <n v="48"/>
    <m/>
  </r>
  <r>
    <x v="5"/>
    <n v="11"/>
    <m/>
    <m/>
    <m/>
    <m/>
    <n v="24"/>
    <m/>
  </r>
  <r>
    <x v="5"/>
    <n v="12"/>
    <m/>
    <m/>
    <m/>
    <m/>
    <n v="63"/>
    <m/>
  </r>
  <r>
    <x v="5"/>
    <n v="13"/>
    <m/>
    <m/>
    <m/>
    <m/>
    <n v="24"/>
    <m/>
  </r>
  <r>
    <x v="5"/>
    <n v="14"/>
    <m/>
    <m/>
    <m/>
    <m/>
    <n v="21"/>
    <m/>
  </r>
  <r>
    <x v="5"/>
    <n v="15"/>
    <m/>
    <m/>
    <m/>
    <m/>
    <n v="24"/>
    <m/>
  </r>
  <r>
    <x v="5"/>
    <n v="16"/>
    <m/>
    <m/>
    <m/>
    <m/>
    <n v="39"/>
    <m/>
  </r>
  <r>
    <x v="5"/>
    <n v="17"/>
    <m/>
    <m/>
    <m/>
    <m/>
    <n v="39"/>
    <m/>
  </r>
  <r>
    <x v="5"/>
    <n v="18"/>
    <m/>
    <m/>
    <m/>
    <m/>
    <n v="66"/>
    <m/>
  </r>
  <r>
    <x v="5"/>
    <n v="19"/>
    <m/>
    <m/>
    <m/>
    <m/>
    <n v="6"/>
    <m/>
  </r>
  <r>
    <x v="5"/>
    <n v="20"/>
    <m/>
    <m/>
    <m/>
    <m/>
    <n v="36"/>
    <m/>
  </r>
  <r>
    <x v="5"/>
    <n v="21"/>
    <m/>
    <m/>
    <m/>
    <m/>
    <n v="45"/>
    <m/>
  </r>
  <r>
    <x v="5"/>
    <n v="22"/>
    <m/>
    <m/>
    <m/>
    <m/>
    <n v="30"/>
    <m/>
  </r>
  <r>
    <x v="5"/>
    <n v="23"/>
    <m/>
    <m/>
    <m/>
    <m/>
    <n v="21"/>
    <m/>
  </r>
  <r>
    <x v="6"/>
    <n v="0"/>
    <m/>
    <m/>
    <m/>
    <m/>
    <n v="30"/>
    <m/>
  </r>
  <r>
    <x v="6"/>
    <n v="1"/>
    <m/>
    <m/>
    <m/>
    <m/>
    <n v="18"/>
    <m/>
  </r>
  <r>
    <x v="6"/>
    <n v="2"/>
    <m/>
    <m/>
    <m/>
    <m/>
    <n v="30"/>
    <m/>
  </r>
  <r>
    <x v="6"/>
    <n v="3"/>
    <m/>
    <m/>
    <m/>
    <m/>
    <n v="69"/>
    <m/>
  </r>
  <r>
    <x v="6"/>
    <n v="4"/>
    <m/>
    <m/>
    <m/>
    <m/>
    <n v="69"/>
    <m/>
  </r>
  <r>
    <x v="6"/>
    <n v="5"/>
    <m/>
    <m/>
    <m/>
    <m/>
    <n v="126"/>
    <m/>
  </r>
  <r>
    <x v="6"/>
    <n v="6"/>
    <m/>
    <m/>
    <m/>
    <m/>
    <n v="54"/>
    <m/>
  </r>
  <r>
    <x v="6"/>
    <n v="7"/>
    <m/>
    <m/>
    <m/>
    <m/>
    <n v="9"/>
    <m/>
  </r>
  <r>
    <x v="6"/>
    <n v="8"/>
    <m/>
    <m/>
    <m/>
    <m/>
    <n v="78"/>
    <m/>
  </r>
  <r>
    <x v="6"/>
    <n v="9"/>
    <m/>
    <m/>
    <m/>
    <m/>
    <n v="48"/>
    <m/>
  </r>
  <r>
    <x v="6"/>
    <n v="10"/>
    <m/>
    <m/>
    <m/>
    <m/>
    <n v="81"/>
    <m/>
  </r>
  <r>
    <x v="6"/>
    <n v="11"/>
    <m/>
    <m/>
    <m/>
    <m/>
    <n v="27"/>
    <m/>
  </r>
  <r>
    <x v="6"/>
    <n v="12"/>
    <m/>
    <m/>
    <m/>
    <m/>
    <n v="60"/>
    <m/>
  </r>
  <r>
    <x v="6"/>
    <n v="13"/>
    <m/>
    <m/>
    <m/>
    <m/>
    <n v="81"/>
    <m/>
  </r>
  <r>
    <x v="6"/>
    <n v="14"/>
    <m/>
    <m/>
    <m/>
    <m/>
    <n v="57"/>
    <m/>
  </r>
  <r>
    <x v="6"/>
    <n v="15"/>
    <m/>
    <m/>
    <m/>
    <m/>
    <n v="21"/>
    <m/>
  </r>
  <r>
    <x v="6"/>
    <n v="16"/>
    <m/>
    <m/>
    <m/>
    <m/>
    <n v="27"/>
    <m/>
  </r>
  <r>
    <x v="6"/>
    <n v="17"/>
    <m/>
    <m/>
    <m/>
    <m/>
    <n v="75"/>
    <m/>
  </r>
  <r>
    <x v="6"/>
    <n v="18"/>
    <m/>
    <m/>
    <m/>
    <m/>
    <n v="114"/>
    <m/>
  </r>
  <r>
    <x v="6"/>
    <n v="19"/>
    <m/>
    <m/>
    <m/>
    <m/>
    <n v="3"/>
    <m/>
  </r>
  <r>
    <x v="6"/>
    <n v="20"/>
    <m/>
    <m/>
    <m/>
    <m/>
    <n v="27"/>
    <m/>
  </r>
  <r>
    <x v="6"/>
    <n v="21"/>
    <m/>
    <m/>
    <m/>
    <m/>
    <n v="9"/>
    <m/>
  </r>
  <r>
    <x v="6"/>
    <n v="22"/>
    <m/>
    <m/>
    <m/>
    <m/>
    <n v="66"/>
    <m/>
  </r>
  <r>
    <x v="6"/>
    <n v="23"/>
    <m/>
    <m/>
    <m/>
    <m/>
    <n v="21"/>
    <m/>
  </r>
  <r>
    <x v="7"/>
    <n v="0"/>
    <m/>
    <m/>
    <m/>
    <m/>
    <n v="51"/>
    <m/>
  </r>
  <r>
    <x v="7"/>
    <n v="1"/>
    <m/>
    <m/>
    <m/>
    <m/>
    <n v="27"/>
    <m/>
  </r>
  <r>
    <x v="7"/>
    <n v="2"/>
    <m/>
    <m/>
    <m/>
    <m/>
    <n v="72"/>
    <m/>
  </r>
  <r>
    <x v="7"/>
    <n v="3"/>
    <m/>
    <m/>
    <m/>
    <m/>
    <n v="39"/>
    <m/>
  </r>
  <r>
    <x v="7"/>
    <n v="4"/>
    <m/>
    <m/>
    <m/>
    <m/>
    <n v="132"/>
    <m/>
  </r>
  <r>
    <x v="7"/>
    <n v="5"/>
    <m/>
    <m/>
    <m/>
    <m/>
    <n v="78"/>
    <m/>
  </r>
  <r>
    <x v="7"/>
    <n v="6"/>
    <m/>
    <m/>
    <m/>
    <m/>
    <n v="60"/>
    <m/>
  </r>
  <r>
    <x v="7"/>
    <n v="7"/>
    <m/>
    <m/>
    <m/>
    <m/>
    <n v="6"/>
    <m/>
  </r>
  <r>
    <x v="7"/>
    <n v="8"/>
    <m/>
    <m/>
    <m/>
    <m/>
    <n v="84"/>
    <m/>
  </r>
  <r>
    <x v="7"/>
    <n v="9"/>
    <m/>
    <m/>
    <m/>
    <m/>
    <n v="72"/>
    <m/>
  </r>
  <r>
    <x v="7"/>
    <n v="10"/>
    <m/>
    <m/>
    <m/>
    <m/>
    <n v="48"/>
    <m/>
  </r>
  <r>
    <x v="7"/>
    <n v="11"/>
    <m/>
    <m/>
    <m/>
    <m/>
    <n v="117"/>
    <m/>
  </r>
  <r>
    <x v="7"/>
    <n v="12"/>
    <m/>
    <m/>
    <m/>
    <m/>
    <n v="84"/>
    <m/>
  </r>
  <r>
    <x v="7"/>
    <n v="13"/>
    <m/>
    <m/>
    <m/>
    <m/>
    <n v="48"/>
    <m/>
  </r>
  <r>
    <x v="7"/>
    <n v="14"/>
    <m/>
    <m/>
    <m/>
    <m/>
    <n v="60"/>
    <m/>
  </r>
  <r>
    <x v="7"/>
    <n v="15"/>
    <m/>
    <m/>
    <m/>
    <m/>
    <n v="18"/>
    <m/>
  </r>
  <r>
    <x v="7"/>
    <n v="16"/>
    <m/>
    <m/>
    <m/>
    <m/>
    <n v="30"/>
    <m/>
  </r>
  <r>
    <x v="7"/>
    <n v="17"/>
    <m/>
    <m/>
    <m/>
    <m/>
    <n v="9"/>
    <m/>
  </r>
  <r>
    <x v="7"/>
    <n v="18"/>
    <m/>
    <m/>
    <m/>
    <m/>
    <n v="24"/>
    <m/>
  </r>
  <r>
    <x v="7"/>
    <n v="19"/>
    <m/>
    <m/>
    <m/>
    <m/>
    <n v="15"/>
    <m/>
  </r>
  <r>
    <x v="7"/>
    <n v="20"/>
    <m/>
    <m/>
    <m/>
    <m/>
    <n v="72"/>
    <m/>
  </r>
  <r>
    <x v="7"/>
    <n v="21"/>
    <m/>
    <m/>
    <m/>
    <m/>
    <n v="72"/>
    <m/>
  </r>
  <r>
    <x v="7"/>
    <n v="22"/>
    <m/>
    <m/>
    <m/>
    <m/>
    <n v="30"/>
    <m/>
  </r>
  <r>
    <x v="7"/>
    <n v="23"/>
    <m/>
    <m/>
    <m/>
    <m/>
    <n v="9"/>
    <m/>
  </r>
  <r>
    <x v="8"/>
    <n v="0"/>
    <m/>
    <m/>
    <m/>
    <m/>
    <n v="30"/>
    <m/>
  </r>
  <r>
    <x v="8"/>
    <n v="1"/>
    <m/>
    <m/>
    <m/>
    <m/>
    <n v="30"/>
    <m/>
  </r>
  <r>
    <x v="8"/>
    <n v="2"/>
    <m/>
    <m/>
    <m/>
    <m/>
    <n v="36"/>
    <m/>
  </r>
  <r>
    <x v="8"/>
    <n v="3"/>
    <m/>
    <m/>
    <m/>
    <m/>
    <n v="9"/>
    <m/>
  </r>
  <r>
    <x v="8"/>
    <n v="4"/>
    <m/>
    <m/>
    <m/>
    <m/>
    <n v="42"/>
    <m/>
  </r>
  <r>
    <x v="8"/>
    <n v="5"/>
    <m/>
    <m/>
    <m/>
    <m/>
    <n v="78"/>
    <m/>
  </r>
  <r>
    <x v="8"/>
    <n v="6"/>
    <m/>
    <m/>
    <m/>
    <m/>
    <n v="105"/>
    <m/>
  </r>
  <r>
    <x v="8"/>
    <n v="7"/>
    <m/>
    <m/>
    <m/>
    <m/>
    <n v="18"/>
    <m/>
  </r>
  <r>
    <x v="8"/>
    <n v="8"/>
    <m/>
    <m/>
    <m/>
    <m/>
    <n v="105"/>
    <m/>
  </r>
  <r>
    <x v="8"/>
    <n v="9"/>
    <m/>
    <m/>
    <m/>
    <m/>
    <n v="45"/>
    <m/>
  </r>
  <r>
    <x v="8"/>
    <n v="10"/>
    <m/>
    <m/>
    <m/>
    <m/>
    <n v="63"/>
    <m/>
  </r>
  <r>
    <x v="8"/>
    <n v="11"/>
    <n v="20"/>
    <n v="31"/>
    <n v="0"/>
    <n v="31"/>
    <n v="93"/>
    <s v="First LB HF file"/>
  </r>
  <r>
    <x v="8"/>
    <n v="12"/>
    <n v="20"/>
    <n v="29"/>
    <n v="0"/>
    <n v="29"/>
    <n v="87"/>
    <m/>
  </r>
  <r>
    <x v="8"/>
    <n v="13"/>
    <m/>
    <m/>
    <m/>
    <m/>
    <n v="75"/>
    <s v="File lost, Aiming. Average of before and after used"/>
  </r>
  <r>
    <x v="8"/>
    <n v="14"/>
    <n v="20"/>
    <n v="21"/>
    <n v="0"/>
    <n v="21"/>
    <n v="63"/>
    <m/>
  </r>
  <r>
    <x v="8"/>
    <n v="15"/>
    <n v="20"/>
    <n v="32"/>
    <n v="0"/>
    <n v="32"/>
    <n v="96"/>
    <m/>
  </r>
  <r>
    <x v="8"/>
    <n v="16"/>
    <n v="20"/>
    <n v="25"/>
    <n v="0"/>
    <n v="25"/>
    <n v="75"/>
    <m/>
  </r>
  <r>
    <x v="8"/>
    <n v="17"/>
    <n v="20"/>
    <n v="21"/>
    <n v="0"/>
    <n v="21"/>
    <n v="63"/>
    <m/>
  </r>
  <r>
    <x v="8"/>
    <n v="18"/>
    <n v="20"/>
    <n v="17"/>
    <n v="0"/>
    <n v="17"/>
    <n v="51"/>
    <m/>
  </r>
  <r>
    <x v="8"/>
    <n v="19"/>
    <n v="20"/>
    <n v="11"/>
    <n v="0"/>
    <n v="11"/>
    <n v="33"/>
    <m/>
  </r>
  <r>
    <x v="8"/>
    <n v="20"/>
    <n v="20"/>
    <n v="0"/>
    <n v="0"/>
    <n v="0"/>
    <n v="0"/>
    <m/>
  </r>
  <r>
    <x v="8"/>
    <n v="21"/>
    <n v="20"/>
    <n v="4"/>
    <n v="0"/>
    <n v="4"/>
    <n v="12"/>
    <m/>
  </r>
  <r>
    <x v="8"/>
    <n v="22"/>
    <n v="20"/>
    <n v="10"/>
    <n v="1"/>
    <n v="9"/>
    <n v="27"/>
    <m/>
  </r>
  <r>
    <x v="8"/>
    <n v="23"/>
    <n v="20"/>
    <n v="9"/>
    <n v="0"/>
    <n v="9"/>
    <n v="27"/>
    <m/>
  </r>
  <r>
    <x v="9"/>
    <n v="0"/>
    <n v="20"/>
    <n v="2"/>
    <n v="0"/>
    <n v="2"/>
    <n v="6"/>
    <m/>
  </r>
  <r>
    <x v="9"/>
    <n v="1"/>
    <n v="20"/>
    <n v="1"/>
    <n v="0"/>
    <n v="1"/>
    <n v="3"/>
    <m/>
  </r>
  <r>
    <x v="9"/>
    <n v="2"/>
    <n v="20"/>
    <n v="2"/>
    <n v="0"/>
    <n v="2"/>
    <n v="6"/>
    <m/>
  </r>
  <r>
    <x v="9"/>
    <n v="3"/>
    <n v="20"/>
    <n v="7"/>
    <n v="0"/>
    <n v="7"/>
    <n v="21"/>
    <m/>
  </r>
  <r>
    <x v="9"/>
    <n v="4"/>
    <n v="20"/>
    <n v="4"/>
    <n v="0"/>
    <n v="4"/>
    <n v="12"/>
    <m/>
  </r>
  <r>
    <x v="9"/>
    <n v="5"/>
    <n v="20"/>
    <n v="3"/>
    <n v="0"/>
    <n v="3"/>
    <n v="9"/>
    <m/>
  </r>
  <r>
    <x v="9"/>
    <n v="6"/>
    <n v="20"/>
    <n v="9"/>
    <n v="0"/>
    <n v="9"/>
    <n v="27"/>
    <m/>
  </r>
  <r>
    <x v="9"/>
    <n v="7"/>
    <n v="20"/>
    <n v="11"/>
    <n v="0"/>
    <n v="11"/>
    <n v="33"/>
    <m/>
  </r>
  <r>
    <x v="9"/>
    <n v="8"/>
    <n v="20"/>
    <n v="6"/>
    <n v="0"/>
    <n v="6"/>
    <n v="18"/>
    <m/>
  </r>
  <r>
    <x v="9"/>
    <n v="9"/>
    <n v="20"/>
    <n v="10"/>
    <n v="1"/>
    <n v="9"/>
    <n v="27"/>
    <m/>
  </r>
  <r>
    <x v="9"/>
    <n v="10"/>
    <n v="20"/>
    <n v="15"/>
    <n v="0"/>
    <n v="15"/>
    <n v="45"/>
    <m/>
  </r>
  <r>
    <x v="9"/>
    <n v="11"/>
    <n v="20"/>
    <n v="24"/>
    <n v="0"/>
    <n v="24"/>
    <n v="72"/>
    <m/>
  </r>
  <r>
    <x v="9"/>
    <n v="12"/>
    <n v="20"/>
    <n v="20"/>
    <n v="1"/>
    <n v="19"/>
    <n v="57"/>
    <m/>
  </r>
  <r>
    <x v="9"/>
    <n v="13"/>
    <n v="20"/>
    <n v="14"/>
    <n v="0"/>
    <n v="14"/>
    <n v="42"/>
    <m/>
  </r>
  <r>
    <x v="9"/>
    <n v="14"/>
    <n v="20"/>
    <n v="30"/>
    <n v="0"/>
    <n v="30"/>
    <n v="90"/>
    <m/>
  </r>
  <r>
    <x v="9"/>
    <n v="15"/>
    <n v="20"/>
    <n v="40"/>
    <n v="0"/>
    <n v="40"/>
    <n v="120"/>
    <m/>
  </r>
  <r>
    <x v="9"/>
    <n v="16"/>
    <n v="20"/>
    <n v="28"/>
    <n v="1"/>
    <n v="27"/>
    <n v="81"/>
    <m/>
  </r>
  <r>
    <x v="9"/>
    <n v="17"/>
    <n v="20"/>
    <n v="17"/>
    <n v="0"/>
    <n v="17"/>
    <n v="51"/>
    <m/>
  </r>
  <r>
    <x v="9"/>
    <n v="18"/>
    <n v="20"/>
    <n v="27"/>
    <n v="1"/>
    <n v="26"/>
    <n v="78"/>
    <m/>
  </r>
  <r>
    <x v="9"/>
    <n v="19"/>
    <n v="20"/>
    <n v="11"/>
    <n v="0"/>
    <n v="11"/>
    <n v="33"/>
    <m/>
  </r>
  <r>
    <x v="9"/>
    <n v="20"/>
    <n v="20"/>
    <n v="27"/>
    <n v="0"/>
    <n v="27"/>
    <n v="81"/>
    <m/>
  </r>
  <r>
    <x v="9"/>
    <n v="21"/>
    <n v="20"/>
    <n v="11"/>
    <n v="0"/>
    <n v="11"/>
    <n v="33"/>
    <m/>
  </r>
  <r>
    <x v="9"/>
    <n v="22"/>
    <n v="20"/>
    <n v="6"/>
    <n v="0"/>
    <n v="6"/>
    <n v="18"/>
    <m/>
  </r>
  <r>
    <x v="9"/>
    <n v="23"/>
    <n v="20"/>
    <n v="1"/>
    <n v="0"/>
    <n v="1"/>
    <n v="3"/>
    <m/>
  </r>
  <r>
    <x v="10"/>
    <n v="0"/>
    <n v="20"/>
    <n v="8"/>
    <n v="1"/>
    <n v="7"/>
    <n v="21"/>
    <m/>
  </r>
  <r>
    <x v="10"/>
    <n v="1"/>
    <n v="20"/>
    <n v="3"/>
    <n v="1"/>
    <n v="2"/>
    <n v="6"/>
    <m/>
  </r>
  <r>
    <x v="10"/>
    <n v="2"/>
    <n v="20"/>
    <n v="3"/>
    <n v="0"/>
    <n v="3"/>
    <n v="9"/>
    <m/>
  </r>
  <r>
    <x v="10"/>
    <n v="3"/>
    <n v="20"/>
    <n v="4"/>
    <n v="0"/>
    <n v="4"/>
    <n v="12"/>
    <m/>
  </r>
  <r>
    <x v="10"/>
    <n v="4"/>
    <n v="20"/>
    <n v="7"/>
    <n v="0"/>
    <n v="7"/>
    <n v="21"/>
    <m/>
  </r>
  <r>
    <x v="10"/>
    <n v="5"/>
    <n v="20"/>
    <n v="12"/>
    <n v="0"/>
    <n v="12"/>
    <n v="36"/>
    <m/>
  </r>
  <r>
    <x v="10"/>
    <n v="6"/>
    <n v="20"/>
    <n v="5"/>
    <n v="0"/>
    <n v="5"/>
    <n v="15"/>
    <m/>
  </r>
  <r>
    <x v="10"/>
    <n v="7"/>
    <n v="20"/>
    <n v="8"/>
    <n v="1"/>
    <n v="7"/>
    <n v="21"/>
    <m/>
  </r>
  <r>
    <x v="10"/>
    <n v="8"/>
    <n v="20"/>
    <n v="16"/>
    <n v="0"/>
    <n v="16"/>
    <n v="48"/>
    <m/>
  </r>
  <r>
    <x v="10"/>
    <n v="9"/>
    <n v="20"/>
    <n v="13"/>
    <n v="0"/>
    <n v="13"/>
    <n v="39"/>
    <m/>
  </r>
  <r>
    <x v="10"/>
    <n v="10"/>
    <n v="20"/>
    <n v="15"/>
    <n v="0"/>
    <n v="15"/>
    <n v="45"/>
    <m/>
  </r>
  <r>
    <x v="10"/>
    <n v="11"/>
    <n v="20"/>
    <n v="3"/>
    <n v="0"/>
    <n v="3"/>
    <n v="9"/>
    <m/>
  </r>
  <r>
    <x v="10"/>
    <n v="12"/>
    <n v="20"/>
    <n v="18"/>
    <n v="0"/>
    <n v="18"/>
    <n v="54"/>
    <m/>
  </r>
  <r>
    <x v="10"/>
    <n v="13"/>
    <n v="20"/>
    <n v="17"/>
    <n v="0"/>
    <n v="17"/>
    <n v="51"/>
    <m/>
  </r>
  <r>
    <x v="10"/>
    <n v="14"/>
    <n v="20"/>
    <n v="10"/>
    <n v="0"/>
    <n v="10"/>
    <n v="30"/>
    <m/>
  </r>
  <r>
    <x v="10"/>
    <n v="15"/>
    <n v="20"/>
    <n v="15"/>
    <n v="0"/>
    <n v="15"/>
    <n v="45"/>
    <m/>
  </r>
  <r>
    <x v="10"/>
    <n v="16"/>
    <n v="20"/>
    <n v="23"/>
    <n v="1"/>
    <n v="22"/>
    <n v="66"/>
    <m/>
  </r>
  <r>
    <x v="10"/>
    <n v="17"/>
    <n v="20"/>
    <n v="26"/>
    <n v="0"/>
    <n v="26"/>
    <n v="78"/>
    <m/>
  </r>
  <r>
    <x v="10"/>
    <n v="18"/>
    <n v="20"/>
    <n v="12"/>
    <n v="0"/>
    <n v="12"/>
    <n v="36"/>
    <m/>
  </r>
  <r>
    <x v="10"/>
    <n v="19"/>
    <n v="20"/>
    <n v="16"/>
    <n v="0"/>
    <n v="16"/>
    <n v="48"/>
    <m/>
  </r>
  <r>
    <x v="10"/>
    <n v="20"/>
    <n v="20"/>
    <n v="32"/>
    <n v="0"/>
    <n v="32"/>
    <n v="96"/>
    <m/>
  </r>
  <r>
    <x v="10"/>
    <n v="21"/>
    <n v="20"/>
    <n v="20"/>
    <n v="0"/>
    <n v="20"/>
    <n v="60"/>
    <m/>
  </r>
  <r>
    <x v="10"/>
    <n v="22"/>
    <n v="20"/>
    <n v="9"/>
    <n v="0"/>
    <n v="9"/>
    <n v="27"/>
    <m/>
  </r>
  <r>
    <x v="10"/>
    <n v="23"/>
    <n v="20"/>
    <n v="7"/>
    <n v="0"/>
    <n v="7"/>
    <n v="21"/>
    <m/>
  </r>
  <r>
    <x v="11"/>
    <n v="0"/>
    <n v="20"/>
    <n v="8"/>
    <n v="0"/>
    <n v="8"/>
    <n v="24"/>
    <m/>
  </r>
  <r>
    <x v="11"/>
    <n v="1"/>
    <n v="20"/>
    <n v="6"/>
    <n v="1"/>
    <n v="5"/>
    <n v="15"/>
    <m/>
  </r>
  <r>
    <x v="11"/>
    <n v="2"/>
    <n v="20"/>
    <n v="5"/>
    <n v="2"/>
    <n v="3"/>
    <n v="9"/>
    <m/>
  </r>
  <r>
    <x v="11"/>
    <n v="3"/>
    <n v="20"/>
    <n v="5"/>
    <n v="0"/>
    <n v="5"/>
    <n v="15"/>
    <m/>
  </r>
  <r>
    <x v="11"/>
    <n v="4"/>
    <n v="20"/>
    <n v="7"/>
    <n v="0"/>
    <n v="7"/>
    <n v="21"/>
    <m/>
  </r>
  <r>
    <x v="11"/>
    <n v="5"/>
    <n v="20"/>
    <n v="7"/>
    <n v="0"/>
    <n v="7"/>
    <n v="21"/>
    <m/>
  </r>
  <r>
    <x v="11"/>
    <n v="6"/>
    <n v="20"/>
    <n v="9"/>
    <n v="0"/>
    <n v="9"/>
    <n v="27"/>
    <m/>
  </r>
  <r>
    <x v="11"/>
    <n v="7"/>
    <n v="20"/>
    <n v="12"/>
    <n v="0"/>
    <n v="12"/>
    <n v="36"/>
    <m/>
  </r>
  <r>
    <x v="11"/>
    <n v="8"/>
    <n v="20"/>
    <n v="16"/>
    <n v="0"/>
    <n v="16"/>
    <n v="48"/>
    <m/>
  </r>
  <r>
    <x v="11"/>
    <n v="9"/>
    <n v="20"/>
    <n v="22"/>
    <n v="0"/>
    <n v="22"/>
    <n v="66"/>
    <m/>
  </r>
  <r>
    <x v="11"/>
    <n v="10"/>
    <n v="20"/>
    <n v="19"/>
    <n v="0"/>
    <n v="19"/>
    <n v="57"/>
    <m/>
  </r>
  <r>
    <x v="11"/>
    <n v="11"/>
    <n v="20"/>
    <n v="8"/>
    <n v="0"/>
    <n v="8"/>
    <n v="24"/>
    <m/>
  </r>
  <r>
    <x v="11"/>
    <n v="12"/>
    <n v="20"/>
    <n v="22"/>
    <n v="0"/>
    <n v="22"/>
    <n v="66"/>
    <m/>
  </r>
  <r>
    <x v="11"/>
    <n v="13"/>
    <n v="20"/>
    <n v="50"/>
    <n v="0"/>
    <n v="50"/>
    <n v="150"/>
    <m/>
  </r>
  <r>
    <x v="11"/>
    <n v="14"/>
    <n v="20"/>
    <n v="13"/>
    <n v="0"/>
    <n v="13"/>
    <n v="39"/>
    <m/>
  </r>
  <r>
    <x v="11"/>
    <n v="15"/>
    <n v="20"/>
    <n v="38"/>
    <n v="0"/>
    <n v="38"/>
    <n v="114"/>
    <m/>
  </r>
  <r>
    <x v="11"/>
    <n v="16"/>
    <n v="20"/>
    <n v="40"/>
    <n v="0"/>
    <n v="40"/>
    <n v="120"/>
    <m/>
  </r>
  <r>
    <x v="11"/>
    <n v="17"/>
    <n v="20"/>
    <n v="39"/>
    <n v="0"/>
    <n v="39"/>
    <n v="117"/>
    <m/>
  </r>
  <r>
    <x v="11"/>
    <n v="18"/>
    <n v="20"/>
    <n v="41"/>
    <n v="0"/>
    <n v="41"/>
    <n v="122.99999999999999"/>
    <m/>
  </r>
  <r>
    <x v="11"/>
    <n v="19"/>
    <n v="20"/>
    <n v="46"/>
    <n v="0"/>
    <n v="46"/>
    <n v="138"/>
    <m/>
  </r>
  <r>
    <x v="11"/>
    <n v="20"/>
    <n v="20"/>
    <n v="33"/>
    <n v="0"/>
    <n v="33"/>
    <n v="99"/>
    <m/>
  </r>
  <r>
    <x v="11"/>
    <n v="21"/>
    <n v="20"/>
    <n v="24"/>
    <n v="0"/>
    <n v="24"/>
    <n v="72"/>
    <m/>
  </r>
  <r>
    <x v="11"/>
    <n v="22"/>
    <n v="20"/>
    <n v="14"/>
    <n v="0"/>
    <n v="14"/>
    <n v="42"/>
    <m/>
  </r>
  <r>
    <x v="11"/>
    <n v="23"/>
    <n v="20"/>
    <n v="8"/>
    <n v="0"/>
    <n v="8"/>
    <n v="24"/>
    <m/>
  </r>
  <r>
    <x v="12"/>
    <n v="0"/>
    <n v="20"/>
    <n v="4"/>
    <n v="1"/>
    <n v="3"/>
    <n v="9"/>
    <m/>
  </r>
  <r>
    <x v="12"/>
    <n v="1"/>
    <n v="20"/>
    <n v="10"/>
    <n v="1"/>
    <n v="9"/>
    <n v="27"/>
    <m/>
  </r>
  <r>
    <x v="12"/>
    <n v="2"/>
    <n v="20"/>
    <n v="14"/>
    <n v="0"/>
    <n v="14"/>
    <n v="42"/>
    <m/>
  </r>
  <r>
    <x v="12"/>
    <n v="3"/>
    <n v="20"/>
    <n v="3"/>
    <n v="0"/>
    <n v="3"/>
    <n v="9"/>
    <m/>
  </r>
  <r>
    <x v="12"/>
    <n v="4"/>
    <n v="20"/>
    <n v="17"/>
    <n v="0"/>
    <n v="17"/>
    <n v="51"/>
    <m/>
  </r>
  <r>
    <x v="12"/>
    <n v="5"/>
    <n v="20"/>
    <n v="16"/>
    <n v="0"/>
    <n v="16"/>
    <n v="48"/>
    <m/>
  </r>
  <r>
    <x v="12"/>
    <n v="6"/>
    <n v="20"/>
    <n v="16"/>
    <n v="0"/>
    <n v="16"/>
    <n v="48"/>
    <m/>
  </r>
  <r>
    <x v="12"/>
    <n v="7"/>
    <n v="20"/>
    <n v="12"/>
    <n v="0"/>
    <n v="12"/>
    <n v="36"/>
    <m/>
  </r>
  <r>
    <x v="12"/>
    <n v="8"/>
    <n v="20"/>
    <n v="49"/>
    <n v="1"/>
    <n v="48"/>
    <n v="144"/>
    <m/>
  </r>
  <r>
    <x v="12"/>
    <n v="9"/>
    <n v="20"/>
    <n v="31"/>
    <n v="0"/>
    <n v="31"/>
    <n v="93"/>
    <m/>
  </r>
  <r>
    <x v="12"/>
    <n v="10"/>
    <n v="20"/>
    <n v="23"/>
    <n v="0"/>
    <n v="23"/>
    <n v="69"/>
    <m/>
  </r>
  <r>
    <x v="12"/>
    <n v="11"/>
    <n v="20"/>
    <n v="52"/>
    <n v="0"/>
    <n v="52"/>
    <n v="156"/>
    <m/>
  </r>
  <r>
    <x v="12"/>
    <n v="12"/>
    <n v="20"/>
    <n v="13"/>
    <n v="0"/>
    <n v="13"/>
    <n v="39"/>
    <m/>
  </r>
  <r>
    <x v="12"/>
    <n v="13"/>
    <n v="20"/>
    <n v="43"/>
    <n v="0"/>
    <n v="43"/>
    <n v="129"/>
    <m/>
  </r>
  <r>
    <x v="12"/>
    <n v="14"/>
    <n v="20"/>
    <n v="41"/>
    <n v="0"/>
    <n v="41"/>
    <n v="122.99999999999999"/>
    <m/>
  </r>
  <r>
    <x v="12"/>
    <n v="15"/>
    <n v="20"/>
    <n v="54"/>
    <n v="0"/>
    <n v="54"/>
    <n v="162"/>
    <m/>
  </r>
  <r>
    <x v="12"/>
    <n v="16"/>
    <n v="20"/>
    <n v="58"/>
    <n v="0"/>
    <n v="58"/>
    <n v="174"/>
    <m/>
  </r>
  <r>
    <x v="12"/>
    <n v="17"/>
    <n v="20"/>
    <n v="69"/>
    <n v="0"/>
    <n v="69"/>
    <n v="207"/>
    <m/>
  </r>
  <r>
    <x v="12"/>
    <n v="18"/>
    <n v="20"/>
    <n v="47"/>
    <n v="0"/>
    <n v="47"/>
    <n v="141"/>
    <m/>
  </r>
  <r>
    <x v="12"/>
    <n v="19"/>
    <n v="20"/>
    <n v="49"/>
    <n v="0"/>
    <n v="49"/>
    <n v="147"/>
    <m/>
  </r>
  <r>
    <x v="12"/>
    <n v="20"/>
    <n v="20"/>
    <n v="42"/>
    <n v="0"/>
    <n v="42"/>
    <n v="126"/>
    <m/>
  </r>
  <r>
    <x v="12"/>
    <n v="21"/>
    <n v="20"/>
    <n v="49"/>
    <n v="0"/>
    <n v="49"/>
    <n v="147"/>
    <m/>
  </r>
  <r>
    <x v="12"/>
    <n v="22"/>
    <n v="20"/>
    <n v="24"/>
    <n v="0"/>
    <n v="24"/>
    <n v="72"/>
    <m/>
  </r>
  <r>
    <x v="12"/>
    <n v="23"/>
    <n v="20"/>
    <n v="19"/>
    <n v="0"/>
    <n v="19"/>
    <n v="57"/>
    <m/>
  </r>
  <r>
    <x v="13"/>
    <n v="0"/>
    <n v="20"/>
    <n v="5"/>
    <n v="0"/>
    <n v="5"/>
    <n v="15"/>
    <m/>
  </r>
  <r>
    <x v="13"/>
    <n v="1"/>
    <n v="20"/>
    <n v="8"/>
    <n v="0"/>
    <n v="8"/>
    <n v="24"/>
    <m/>
  </r>
  <r>
    <x v="13"/>
    <n v="2"/>
    <n v="20"/>
    <n v="7"/>
    <n v="0"/>
    <n v="7"/>
    <n v="21"/>
    <m/>
  </r>
  <r>
    <x v="13"/>
    <n v="3"/>
    <n v="20"/>
    <n v="2"/>
    <n v="0"/>
    <n v="2"/>
    <n v="6"/>
    <m/>
  </r>
  <r>
    <x v="13"/>
    <n v="4"/>
    <n v="20"/>
    <n v="8"/>
    <n v="0"/>
    <n v="8"/>
    <n v="24"/>
    <m/>
  </r>
  <r>
    <x v="13"/>
    <n v="5"/>
    <n v="20"/>
    <n v="18"/>
    <n v="0"/>
    <n v="18"/>
    <n v="54"/>
    <m/>
  </r>
  <r>
    <x v="13"/>
    <n v="6"/>
    <n v="20"/>
    <n v="5"/>
    <n v="1"/>
    <n v="4"/>
    <n v="12"/>
    <m/>
  </r>
  <r>
    <x v="13"/>
    <n v="7"/>
    <n v="20"/>
    <n v="48"/>
    <n v="1"/>
    <n v="47"/>
    <n v="141"/>
    <m/>
  </r>
  <r>
    <x v="13"/>
    <n v="8"/>
    <n v="20"/>
    <n v="22"/>
    <n v="0"/>
    <n v="22"/>
    <n v="66"/>
    <m/>
  </r>
  <r>
    <x v="13"/>
    <n v="9"/>
    <n v="20"/>
    <n v="14"/>
    <n v="0"/>
    <n v="14"/>
    <n v="42"/>
    <m/>
  </r>
  <r>
    <x v="13"/>
    <n v="10"/>
    <n v="20"/>
    <n v="10"/>
    <n v="0"/>
    <n v="10"/>
    <n v="30"/>
    <m/>
  </r>
  <r>
    <x v="13"/>
    <n v="11"/>
    <n v="20"/>
    <n v="36"/>
    <n v="0"/>
    <n v="36"/>
    <n v="108"/>
    <m/>
  </r>
  <r>
    <x v="13"/>
    <n v="12"/>
    <n v="20"/>
    <n v="20"/>
    <n v="0"/>
    <n v="20"/>
    <n v="60"/>
    <m/>
  </r>
  <r>
    <x v="13"/>
    <n v="13"/>
    <n v="20"/>
    <n v="31"/>
    <n v="0"/>
    <n v="31"/>
    <n v="93"/>
    <m/>
  </r>
  <r>
    <x v="13"/>
    <n v="14"/>
    <n v="20"/>
    <n v="63"/>
    <n v="0"/>
    <n v="63"/>
    <n v="189"/>
    <m/>
  </r>
  <r>
    <x v="13"/>
    <n v="15"/>
    <n v="20"/>
    <n v="51"/>
    <n v="0"/>
    <n v="51"/>
    <n v="153"/>
    <m/>
  </r>
  <r>
    <x v="13"/>
    <n v="16"/>
    <n v="20"/>
    <n v="77"/>
    <n v="0"/>
    <n v="77"/>
    <n v="231"/>
    <m/>
  </r>
  <r>
    <x v="13"/>
    <n v="17"/>
    <n v="20"/>
    <n v="61"/>
    <n v="0"/>
    <n v="61"/>
    <n v="183"/>
    <m/>
  </r>
  <r>
    <x v="13"/>
    <n v="18"/>
    <n v="20"/>
    <n v="88"/>
    <n v="0"/>
    <n v="88"/>
    <n v="264"/>
    <m/>
  </r>
  <r>
    <x v="13"/>
    <n v="19"/>
    <n v="20"/>
    <n v="49"/>
    <n v="0"/>
    <n v="49"/>
    <n v="147"/>
    <m/>
  </r>
  <r>
    <x v="13"/>
    <n v="20"/>
    <n v="20"/>
    <n v="32"/>
    <n v="0"/>
    <n v="32"/>
    <n v="96"/>
    <m/>
  </r>
  <r>
    <x v="13"/>
    <n v="21"/>
    <n v="20"/>
    <n v="35"/>
    <n v="0"/>
    <n v="35"/>
    <n v="105"/>
    <m/>
  </r>
  <r>
    <x v="13"/>
    <n v="22"/>
    <n v="20"/>
    <n v="8"/>
    <n v="0"/>
    <n v="8"/>
    <n v="24"/>
    <m/>
  </r>
  <r>
    <x v="13"/>
    <n v="23"/>
    <n v="20"/>
    <n v="3"/>
    <n v="0"/>
    <n v="3"/>
    <n v="9"/>
    <m/>
  </r>
  <r>
    <x v="14"/>
    <n v="0"/>
    <n v="20"/>
    <n v="5"/>
    <n v="0"/>
    <n v="5"/>
    <n v="15"/>
    <m/>
  </r>
  <r>
    <x v="14"/>
    <n v="1"/>
    <n v="20"/>
    <n v="3"/>
    <n v="0"/>
    <n v="3"/>
    <n v="9"/>
    <m/>
  </r>
  <r>
    <x v="14"/>
    <n v="2"/>
    <n v="20"/>
    <n v="4"/>
    <n v="0"/>
    <n v="4"/>
    <n v="12"/>
    <m/>
  </r>
  <r>
    <x v="14"/>
    <n v="3"/>
    <n v="20"/>
    <n v="16"/>
    <n v="1"/>
    <n v="15"/>
    <n v="45"/>
    <m/>
  </r>
  <r>
    <x v="14"/>
    <n v="4"/>
    <n v="20"/>
    <n v="21"/>
    <n v="1"/>
    <n v="20"/>
    <n v="60"/>
    <m/>
  </r>
  <r>
    <x v="14"/>
    <n v="5"/>
    <n v="20"/>
    <n v="23"/>
    <n v="0"/>
    <n v="23"/>
    <n v="69"/>
    <m/>
  </r>
  <r>
    <x v="14"/>
    <n v="6"/>
    <n v="20"/>
    <n v="12"/>
    <m/>
    <n v="12"/>
    <n v="36"/>
    <m/>
  </r>
  <r>
    <x v="14"/>
    <n v="7"/>
    <n v="20"/>
    <n v="36"/>
    <n v="0"/>
    <n v="36"/>
    <n v="108"/>
    <m/>
  </r>
  <r>
    <x v="14"/>
    <n v="8"/>
    <n v="20"/>
    <n v="30"/>
    <n v="0"/>
    <n v="30"/>
    <n v="90"/>
    <m/>
  </r>
  <r>
    <x v="14"/>
    <n v="9"/>
    <n v="20"/>
    <n v="40"/>
    <n v="0"/>
    <n v="40"/>
    <n v="120"/>
    <m/>
  </r>
  <r>
    <x v="14"/>
    <n v="10"/>
    <n v="20"/>
    <n v="36"/>
    <n v="0"/>
    <n v="36"/>
    <n v="108"/>
    <m/>
  </r>
  <r>
    <x v="14"/>
    <n v="11"/>
    <n v="20"/>
    <n v="44"/>
    <n v="0"/>
    <n v="44"/>
    <n v="132"/>
    <m/>
  </r>
  <r>
    <x v="14"/>
    <n v="12"/>
    <n v="20"/>
    <n v="59"/>
    <n v="0"/>
    <n v="59"/>
    <n v="177"/>
    <m/>
  </r>
  <r>
    <x v="14"/>
    <n v="13"/>
    <n v="20"/>
    <n v="39"/>
    <n v="0"/>
    <n v="39"/>
    <n v="117"/>
    <m/>
  </r>
  <r>
    <x v="14"/>
    <n v="14"/>
    <n v="20"/>
    <n v="71"/>
    <n v="0"/>
    <n v="71"/>
    <n v="213"/>
    <m/>
  </r>
  <r>
    <x v="14"/>
    <n v="15"/>
    <n v="20"/>
    <n v="65"/>
    <n v="0"/>
    <n v="65"/>
    <n v="195"/>
    <m/>
  </r>
  <r>
    <x v="14"/>
    <n v="16"/>
    <n v="20"/>
    <n v="71"/>
    <n v="0"/>
    <n v="71"/>
    <n v="213"/>
    <m/>
  </r>
  <r>
    <x v="14"/>
    <n v="17"/>
    <n v="20"/>
    <n v="42"/>
    <n v="0"/>
    <n v="42"/>
    <n v="126"/>
    <m/>
  </r>
  <r>
    <x v="14"/>
    <n v="18"/>
    <n v="20"/>
    <n v="49"/>
    <n v="0"/>
    <n v="49"/>
    <n v="147"/>
    <m/>
  </r>
  <r>
    <x v="14"/>
    <n v="19"/>
    <n v="20"/>
    <n v="36"/>
    <n v="0"/>
    <n v="36"/>
    <n v="108"/>
    <m/>
  </r>
  <r>
    <x v="14"/>
    <n v="20"/>
    <n v="20"/>
    <n v="30"/>
    <n v="0"/>
    <n v="30"/>
    <n v="90"/>
    <m/>
  </r>
  <r>
    <x v="14"/>
    <n v="21"/>
    <n v="20"/>
    <n v="20"/>
    <n v="0"/>
    <n v="20"/>
    <n v="60"/>
    <m/>
  </r>
  <r>
    <x v="14"/>
    <n v="22"/>
    <n v="20"/>
    <n v="36"/>
    <n v="0"/>
    <n v="36"/>
    <n v="108"/>
    <m/>
  </r>
  <r>
    <x v="14"/>
    <n v="23"/>
    <n v="20"/>
    <n v="14"/>
    <n v="0"/>
    <n v="14"/>
    <n v="42"/>
    <m/>
  </r>
  <r>
    <x v="15"/>
    <n v="0"/>
    <n v="20"/>
    <n v="4"/>
    <n v="0"/>
    <n v="4"/>
    <n v="12"/>
    <m/>
  </r>
  <r>
    <x v="15"/>
    <n v="1"/>
    <n v="20"/>
    <n v="5.5"/>
    <n v="0"/>
    <n v="5.5"/>
    <n v="16.5"/>
    <s v="Recorded as Long Range Low Frequency, Average used"/>
  </r>
  <r>
    <x v="15"/>
    <n v="2"/>
    <n v="20"/>
    <n v="7"/>
    <n v="0"/>
    <n v="7"/>
    <n v="21"/>
    <m/>
  </r>
  <r>
    <x v="15"/>
    <n v="3"/>
    <n v="20"/>
    <n v="10"/>
    <n v="0"/>
    <n v="10"/>
    <n v="30"/>
    <m/>
  </r>
  <r>
    <x v="15"/>
    <n v="4"/>
    <n v="20"/>
    <n v="4"/>
    <n v="0"/>
    <n v="4"/>
    <n v="12"/>
    <m/>
  </r>
  <r>
    <x v="15"/>
    <n v="5"/>
    <n v="20"/>
    <n v="15"/>
    <n v="1"/>
    <n v="14"/>
    <n v="42"/>
    <m/>
  </r>
  <r>
    <x v="15"/>
    <n v="6"/>
    <n v="20"/>
    <n v="10"/>
    <n v="0"/>
    <n v="10"/>
    <n v="30"/>
    <m/>
  </r>
  <r>
    <x v="15"/>
    <n v="7"/>
    <n v="20"/>
    <n v="44"/>
    <n v="0"/>
    <n v="44"/>
    <n v="132"/>
    <m/>
  </r>
  <r>
    <x v="15"/>
    <n v="8"/>
    <n v="20"/>
    <n v="16"/>
    <n v="0"/>
    <n v="16"/>
    <n v="48"/>
    <m/>
  </r>
  <r>
    <x v="15"/>
    <n v="9"/>
    <n v="20"/>
    <n v="33"/>
    <n v="0"/>
    <n v="33"/>
    <n v="99"/>
    <m/>
  </r>
  <r>
    <x v="15"/>
    <n v="10"/>
    <n v="20"/>
    <n v="31"/>
    <n v="0"/>
    <n v="31"/>
    <n v="93"/>
    <m/>
  </r>
  <r>
    <x v="15"/>
    <n v="11"/>
    <n v="20"/>
    <n v="57"/>
    <n v="0"/>
    <n v="57"/>
    <n v="171"/>
    <m/>
  </r>
  <r>
    <x v="15"/>
    <n v="12"/>
    <n v="20"/>
    <n v="31"/>
    <n v="0"/>
    <n v="31"/>
    <n v="93"/>
    <m/>
  </r>
  <r>
    <x v="15"/>
    <n v="13"/>
    <n v="20"/>
    <n v="27"/>
    <n v="0"/>
    <n v="27"/>
    <n v="81"/>
    <m/>
  </r>
  <r>
    <x v="15"/>
    <n v="14"/>
    <n v="20"/>
    <n v="71"/>
    <n v="0"/>
    <n v="71"/>
    <n v="213"/>
    <m/>
  </r>
  <r>
    <x v="15"/>
    <n v="15"/>
    <n v="20"/>
    <n v="43"/>
    <n v="0"/>
    <n v="43"/>
    <n v="129"/>
    <m/>
  </r>
  <r>
    <x v="15"/>
    <n v="16"/>
    <n v="20"/>
    <n v="67"/>
    <n v="1"/>
    <n v="66"/>
    <n v="198"/>
    <m/>
  </r>
  <r>
    <x v="15"/>
    <n v="17"/>
    <n v="20"/>
    <n v="45"/>
    <n v="0"/>
    <n v="45"/>
    <n v="135"/>
    <m/>
  </r>
  <r>
    <x v="15"/>
    <n v="18"/>
    <n v="20"/>
    <n v="24"/>
    <n v="0"/>
    <n v="24"/>
    <n v="72"/>
    <m/>
  </r>
  <r>
    <x v="15"/>
    <n v="19"/>
    <n v="20"/>
    <n v="15"/>
    <n v="0"/>
    <n v="15"/>
    <n v="45"/>
    <m/>
  </r>
  <r>
    <x v="15"/>
    <n v="20"/>
    <n v="20"/>
    <n v="32"/>
    <n v="0"/>
    <n v="32"/>
    <n v="96"/>
    <m/>
  </r>
  <r>
    <x v="15"/>
    <n v="21"/>
    <n v="20"/>
    <n v="27"/>
    <n v="0"/>
    <n v="27"/>
    <n v="81"/>
    <m/>
  </r>
  <r>
    <x v="15"/>
    <n v="22"/>
    <n v="20"/>
    <n v="18"/>
    <n v="0"/>
    <n v="18"/>
    <n v="54"/>
    <m/>
  </r>
  <r>
    <x v="15"/>
    <n v="23"/>
    <n v="20"/>
    <n v="9"/>
    <n v="0"/>
    <n v="9"/>
    <n v="27"/>
    <m/>
  </r>
  <r>
    <x v="16"/>
    <n v="0"/>
    <n v="20"/>
    <n v="3"/>
    <n v="1"/>
    <n v="2"/>
    <n v="6"/>
    <m/>
  </r>
  <r>
    <x v="16"/>
    <n v="1"/>
    <n v="20"/>
    <n v="7"/>
    <n v="0"/>
    <n v="7"/>
    <n v="21"/>
    <m/>
  </r>
  <r>
    <x v="16"/>
    <n v="2"/>
    <n v="20"/>
    <n v="4"/>
    <n v="0"/>
    <n v="4"/>
    <n v="12"/>
    <m/>
  </r>
  <r>
    <x v="16"/>
    <n v="3"/>
    <n v="20"/>
    <n v="13"/>
    <n v="1"/>
    <n v="12"/>
    <n v="36"/>
    <m/>
  </r>
  <r>
    <x v="16"/>
    <n v="4"/>
    <n v="20"/>
    <n v="14"/>
    <n v="0"/>
    <n v="14"/>
    <n v="42"/>
    <m/>
  </r>
  <r>
    <x v="16"/>
    <n v="5"/>
    <n v="20"/>
    <n v="12"/>
    <n v="0"/>
    <n v="12"/>
    <n v="36"/>
    <m/>
  </r>
  <r>
    <x v="16"/>
    <n v="6"/>
    <n v="20"/>
    <n v="9"/>
    <n v="1"/>
    <n v="8"/>
    <n v="24"/>
    <m/>
  </r>
  <r>
    <x v="16"/>
    <n v="7"/>
    <n v="20"/>
    <n v="47"/>
    <n v="0"/>
    <n v="47"/>
    <n v="141"/>
    <m/>
  </r>
  <r>
    <x v="16"/>
    <n v="8"/>
    <n v="20"/>
    <n v="29"/>
    <n v="0"/>
    <n v="29"/>
    <n v="87"/>
    <m/>
  </r>
  <r>
    <x v="16"/>
    <n v="9"/>
    <n v="20"/>
    <n v="29"/>
    <n v="1"/>
    <n v="28"/>
    <n v="84"/>
    <m/>
  </r>
  <r>
    <x v="16"/>
    <n v="10"/>
    <n v="20"/>
    <n v="12"/>
    <n v="0"/>
    <n v="12"/>
    <n v="36"/>
    <m/>
  </r>
  <r>
    <x v="16"/>
    <n v="11"/>
    <n v="20"/>
    <n v="24"/>
    <n v="0"/>
    <n v="24"/>
    <n v="72"/>
    <m/>
  </r>
  <r>
    <x v="16"/>
    <n v="12"/>
    <n v="20"/>
    <n v="33"/>
    <n v="0"/>
    <n v="33"/>
    <n v="99"/>
    <m/>
  </r>
  <r>
    <x v="16"/>
    <n v="13"/>
    <n v="20"/>
    <n v="54"/>
    <n v="2"/>
    <n v="52"/>
    <n v="156"/>
    <m/>
  </r>
  <r>
    <x v="16"/>
    <n v="14"/>
    <n v="20"/>
    <n v="73"/>
    <n v="0"/>
    <n v="73"/>
    <n v="219"/>
    <m/>
  </r>
  <r>
    <x v="16"/>
    <n v="15"/>
    <n v="20"/>
    <n v="78"/>
    <n v="0"/>
    <n v="78"/>
    <n v="234"/>
    <m/>
  </r>
  <r>
    <x v="16"/>
    <n v="16"/>
    <n v="20"/>
    <n v="59"/>
    <n v="0"/>
    <n v="59"/>
    <n v="177"/>
    <m/>
  </r>
  <r>
    <x v="16"/>
    <n v="17"/>
    <n v="20"/>
    <n v="87"/>
    <n v="0"/>
    <n v="87"/>
    <n v="261"/>
    <m/>
  </r>
  <r>
    <x v="16"/>
    <n v="18"/>
    <n v="20"/>
    <n v="64"/>
    <n v="0"/>
    <n v="64"/>
    <n v="192"/>
    <m/>
  </r>
  <r>
    <x v="16"/>
    <n v="19"/>
    <n v="20"/>
    <n v="51"/>
    <n v="1"/>
    <n v="50"/>
    <n v="150"/>
    <m/>
  </r>
  <r>
    <x v="16"/>
    <n v="20"/>
    <n v="20"/>
    <n v="36"/>
    <n v="0"/>
    <n v="36"/>
    <n v="108"/>
    <m/>
  </r>
  <r>
    <x v="16"/>
    <n v="21"/>
    <n v="20"/>
    <n v="31"/>
    <n v="0"/>
    <n v="31"/>
    <n v="93"/>
    <m/>
  </r>
  <r>
    <x v="16"/>
    <n v="22"/>
    <n v="20"/>
    <n v="20"/>
    <n v="1"/>
    <n v="19"/>
    <n v="57"/>
    <m/>
  </r>
  <r>
    <x v="16"/>
    <n v="23"/>
    <n v="20"/>
    <n v="19"/>
    <n v="0"/>
    <n v="19"/>
    <n v="57"/>
    <m/>
  </r>
  <r>
    <x v="17"/>
    <n v="0"/>
    <n v="20"/>
    <n v="13"/>
    <n v="0"/>
    <n v="13"/>
    <n v="39"/>
    <m/>
  </r>
  <r>
    <x v="17"/>
    <n v="1"/>
    <n v="20"/>
    <n v="12"/>
    <n v="0"/>
    <n v="12"/>
    <n v="36"/>
    <m/>
  </r>
  <r>
    <x v="17"/>
    <n v="2"/>
    <n v="20"/>
    <n v="8"/>
    <n v="0"/>
    <n v="8"/>
    <n v="24"/>
    <m/>
  </r>
  <r>
    <x v="17"/>
    <n v="3"/>
    <n v="20"/>
    <n v="2"/>
    <n v="0"/>
    <n v="2"/>
    <n v="6"/>
    <m/>
  </r>
  <r>
    <x v="17"/>
    <n v="4"/>
    <n v="20"/>
    <n v="11"/>
    <n v="0"/>
    <n v="11"/>
    <n v="33"/>
    <m/>
  </r>
  <r>
    <x v="17"/>
    <n v="5"/>
    <n v="20"/>
    <n v="14"/>
    <n v="0"/>
    <n v="14"/>
    <n v="42"/>
    <m/>
  </r>
  <r>
    <x v="17"/>
    <n v="6"/>
    <n v="20"/>
    <n v="24"/>
    <n v="0"/>
    <n v="24"/>
    <n v="72"/>
    <m/>
  </r>
  <r>
    <x v="17"/>
    <n v="7"/>
    <n v="20"/>
    <n v="32"/>
    <n v="0"/>
    <n v="32"/>
    <n v="96"/>
    <m/>
  </r>
  <r>
    <x v="17"/>
    <n v="8"/>
    <m/>
    <m/>
    <m/>
    <m/>
    <n v="84"/>
    <s v="File lost. Average of before and after used"/>
  </r>
  <r>
    <x v="17"/>
    <n v="9"/>
    <n v="20"/>
    <n v="24"/>
    <n v="0"/>
    <n v="24"/>
    <n v="72"/>
    <m/>
  </r>
  <r>
    <x v="17"/>
    <n v="10"/>
    <n v="20"/>
    <n v="38"/>
    <n v="0"/>
    <n v="38"/>
    <n v="114"/>
    <m/>
  </r>
  <r>
    <x v="17"/>
    <n v="11"/>
    <n v="20"/>
    <n v="39"/>
    <n v="0"/>
    <n v="39"/>
    <n v="117"/>
    <m/>
  </r>
  <r>
    <x v="17"/>
    <n v="12"/>
    <n v="20"/>
    <n v="22"/>
    <n v="0"/>
    <n v="22"/>
    <n v="66"/>
    <m/>
  </r>
  <r>
    <x v="17"/>
    <n v="13"/>
    <n v="20"/>
    <n v="23"/>
    <n v="0"/>
    <n v="23"/>
    <n v="69"/>
    <m/>
  </r>
  <r>
    <x v="17"/>
    <n v="14"/>
    <n v="20"/>
    <n v="55"/>
    <n v="0"/>
    <n v="55"/>
    <n v="165"/>
    <m/>
  </r>
  <r>
    <x v="17"/>
    <n v="15"/>
    <n v="20"/>
    <n v="10"/>
    <n v="0"/>
    <n v="10"/>
    <n v="30"/>
    <m/>
  </r>
  <r>
    <x v="17"/>
    <n v="16"/>
    <n v="20"/>
    <n v="36"/>
    <n v="0"/>
    <n v="36"/>
    <n v="108"/>
    <m/>
  </r>
  <r>
    <x v="17"/>
    <n v="17"/>
    <n v="20"/>
    <n v="27"/>
    <n v="0"/>
    <n v="27"/>
    <n v="81"/>
    <m/>
  </r>
  <r>
    <x v="17"/>
    <n v="18"/>
    <n v="20"/>
    <n v="13"/>
    <n v="1"/>
    <n v="12"/>
    <n v="36"/>
    <m/>
  </r>
  <r>
    <x v="17"/>
    <n v="19"/>
    <n v="20"/>
    <n v="25"/>
    <n v="1"/>
    <n v="24"/>
    <n v="72"/>
    <m/>
  </r>
  <r>
    <x v="17"/>
    <n v="20"/>
    <n v="20"/>
    <n v="25"/>
    <n v="0"/>
    <n v="25"/>
    <n v="75"/>
    <m/>
  </r>
  <r>
    <x v="17"/>
    <n v="21"/>
    <n v="20"/>
    <n v="22"/>
    <n v="0"/>
    <n v="22"/>
    <n v="66"/>
    <m/>
  </r>
  <r>
    <x v="17"/>
    <n v="22"/>
    <n v="20"/>
    <n v="25"/>
    <n v="0"/>
    <n v="25"/>
    <n v="75"/>
    <m/>
  </r>
  <r>
    <x v="17"/>
    <n v="23"/>
    <n v="20"/>
    <n v="15"/>
    <n v="0"/>
    <n v="15"/>
    <n v="45"/>
    <m/>
  </r>
  <r>
    <x v="18"/>
    <n v="0"/>
    <n v="20"/>
    <n v="12"/>
    <n v="0"/>
    <n v="12"/>
    <n v="36"/>
    <m/>
  </r>
  <r>
    <x v="18"/>
    <n v="1"/>
    <n v="20"/>
    <n v="11"/>
    <n v="0"/>
    <n v="11"/>
    <n v="33"/>
    <m/>
  </r>
  <r>
    <x v="18"/>
    <n v="2"/>
    <n v="20"/>
    <n v="12"/>
    <n v="0"/>
    <n v="12"/>
    <n v="36"/>
    <m/>
  </r>
  <r>
    <x v="18"/>
    <n v="3"/>
    <n v="20"/>
    <n v="4"/>
    <n v="0"/>
    <n v="4"/>
    <n v="12"/>
    <m/>
  </r>
  <r>
    <x v="18"/>
    <n v="4"/>
    <n v="20"/>
    <n v="6"/>
    <n v="0"/>
    <n v="6"/>
    <n v="18"/>
    <m/>
  </r>
  <r>
    <x v="18"/>
    <n v="5"/>
    <n v="20"/>
    <n v="14"/>
    <n v="0"/>
    <n v="14"/>
    <n v="42"/>
    <m/>
  </r>
  <r>
    <x v="18"/>
    <n v="6"/>
    <n v="20"/>
    <n v="5"/>
    <n v="0"/>
    <n v="5"/>
    <n v="15"/>
    <m/>
  </r>
  <r>
    <x v="18"/>
    <n v="7"/>
    <n v="20"/>
    <n v="41"/>
    <n v="0"/>
    <n v="41"/>
    <n v="122.99999999999999"/>
    <m/>
  </r>
  <r>
    <x v="18"/>
    <n v="8"/>
    <n v="20"/>
    <n v="38"/>
    <n v="0"/>
    <n v="38"/>
    <n v="114"/>
    <m/>
  </r>
  <r>
    <x v="18"/>
    <n v="9"/>
    <n v="20"/>
    <n v="32"/>
    <n v="0"/>
    <n v="32"/>
    <n v="96"/>
    <m/>
  </r>
  <r>
    <x v="18"/>
    <n v="10"/>
    <n v="20"/>
    <n v="19"/>
    <n v="0"/>
    <n v="19"/>
    <n v="57"/>
    <m/>
  </r>
  <r>
    <x v="18"/>
    <n v="11"/>
    <n v="20"/>
    <n v="29"/>
    <n v="0"/>
    <n v="29"/>
    <n v="87"/>
    <m/>
  </r>
  <r>
    <x v="18"/>
    <n v="12"/>
    <n v="20"/>
    <n v="38"/>
    <n v="0"/>
    <n v="38"/>
    <n v="114"/>
    <m/>
  </r>
  <r>
    <x v="18"/>
    <n v="13"/>
    <n v="20"/>
    <n v="41"/>
    <n v="0"/>
    <n v="41"/>
    <n v="122.99999999999999"/>
    <m/>
  </r>
  <r>
    <x v="18"/>
    <n v="14"/>
    <n v="20"/>
    <n v="32"/>
    <n v="0"/>
    <n v="32"/>
    <n v="96"/>
    <m/>
  </r>
  <r>
    <x v="18"/>
    <n v="15"/>
    <n v="20"/>
    <n v="55"/>
    <n v="0"/>
    <n v="55"/>
    <n v="165"/>
    <m/>
  </r>
  <r>
    <x v="18"/>
    <n v="16"/>
    <n v="20"/>
    <n v="47"/>
    <n v="0"/>
    <n v="47"/>
    <n v="141"/>
    <m/>
  </r>
  <r>
    <x v="18"/>
    <n v="17"/>
    <n v="20"/>
    <n v="68"/>
    <n v="0"/>
    <n v="68"/>
    <n v="204"/>
    <m/>
  </r>
  <r>
    <x v="18"/>
    <n v="18"/>
    <n v="20"/>
    <n v="56"/>
    <n v="0"/>
    <n v="56"/>
    <n v="168"/>
    <m/>
  </r>
  <r>
    <x v="18"/>
    <n v="19"/>
    <n v="20"/>
    <n v="48"/>
    <n v="0"/>
    <n v="48"/>
    <n v="144"/>
    <m/>
  </r>
  <r>
    <x v="18"/>
    <n v="20"/>
    <n v="20"/>
    <n v="50"/>
    <n v="0"/>
    <n v="50"/>
    <n v="150"/>
    <m/>
  </r>
  <r>
    <x v="18"/>
    <n v="21"/>
    <n v="20"/>
    <n v="32"/>
    <n v="0"/>
    <n v="32"/>
    <n v="96"/>
    <m/>
  </r>
  <r>
    <x v="18"/>
    <n v="22"/>
    <n v="20"/>
    <n v="16"/>
    <n v="0"/>
    <n v="16"/>
    <n v="48"/>
    <m/>
  </r>
  <r>
    <x v="18"/>
    <n v="23"/>
    <n v="20"/>
    <n v="9"/>
    <n v="0"/>
    <n v="9"/>
    <n v="27"/>
    <m/>
  </r>
  <r>
    <x v="19"/>
    <n v="0"/>
    <n v="20"/>
    <n v="5"/>
    <n v="0"/>
    <n v="5"/>
    <n v="15"/>
    <m/>
  </r>
  <r>
    <x v="19"/>
    <n v="1"/>
    <n v="20"/>
    <n v="2"/>
    <n v="0"/>
    <n v="2"/>
    <n v="6"/>
    <m/>
  </r>
  <r>
    <x v="19"/>
    <n v="2"/>
    <n v="20"/>
    <n v="3"/>
    <n v="0"/>
    <n v="3"/>
    <n v="9"/>
    <m/>
  </r>
  <r>
    <x v="19"/>
    <n v="3"/>
    <n v="20"/>
    <n v="8"/>
    <n v="0"/>
    <n v="8"/>
    <n v="24"/>
    <m/>
  </r>
  <r>
    <x v="19"/>
    <n v="4"/>
    <n v="20"/>
    <n v="19"/>
    <n v="0"/>
    <n v="19"/>
    <n v="57"/>
    <m/>
  </r>
  <r>
    <x v="19"/>
    <n v="5"/>
    <n v="20"/>
    <n v="21"/>
    <n v="0"/>
    <n v="21"/>
    <n v="63"/>
    <m/>
  </r>
  <r>
    <x v="19"/>
    <n v="6"/>
    <n v="20"/>
    <n v="67"/>
    <n v="0"/>
    <n v="67"/>
    <n v="201"/>
    <m/>
  </r>
  <r>
    <x v="19"/>
    <n v="7"/>
    <n v="20"/>
    <n v="38"/>
    <n v="0"/>
    <n v="38"/>
    <n v="114"/>
    <m/>
  </r>
  <r>
    <x v="19"/>
    <n v="8"/>
    <n v="20"/>
    <n v="63"/>
    <n v="0"/>
    <n v="63"/>
    <n v="189"/>
    <m/>
  </r>
  <r>
    <x v="19"/>
    <n v="9"/>
    <n v="20"/>
    <n v="17"/>
    <n v="0"/>
    <n v="17"/>
    <n v="51"/>
    <m/>
  </r>
  <r>
    <x v="19"/>
    <n v="10"/>
    <n v="20"/>
    <n v="35"/>
    <n v="0"/>
    <n v="35"/>
    <n v="105"/>
    <m/>
  </r>
  <r>
    <x v="19"/>
    <n v="11"/>
    <n v="20"/>
    <n v="15"/>
    <n v="0"/>
    <n v="15"/>
    <n v="45"/>
    <m/>
  </r>
  <r>
    <x v="19"/>
    <n v="12"/>
    <n v="20"/>
    <n v="53"/>
    <n v="0"/>
    <n v="53"/>
    <n v="159"/>
    <m/>
  </r>
  <r>
    <x v="19"/>
    <n v="13"/>
    <n v="20"/>
    <n v="71"/>
    <n v="0"/>
    <n v="71"/>
    <n v="213"/>
    <m/>
  </r>
  <r>
    <x v="19"/>
    <n v="14"/>
    <n v="20"/>
    <n v="71"/>
    <n v="0"/>
    <n v="71"/>
    <n v="213"/>
    <m/>
  </r>
  <r>
    <x v="19"/>
    <n v="15"/>
    <n v="20"/>
    <n v="77"/>
    <n v="0"/>
    <n v="77"/>
    <n v="231"/>
    <m/>
  </r>
  <r>
    <x v="19"/>
    <n v="16"/>
    <n v="20"/>
    <n v="101"/>
    <n v="0"/>
    <n v="101"/>
    <n v="303"/>
    <m/>
  </r>
  <r>
    <x v="19"/>
    <n v="17"/>
    <n v="20"/>
    <n v="46"/>
    <n v="0"/>
    <n v="46"/>
    <n v="138"/>
    <m/>
  </r>
  <r>
    <x v="19"/>
    <n v="18"/>
    <n v="20"/>
    <n v="58"/>
    <n v="0"/>
    <n v="58"/>
    <n v="174"/>
    <m/>
  </r>
  <r>
    <x v="19"/>
    <n v="19"/>
    <n v="20"/>
    <n v="97"/>
    <n v="0"/>
    <n v="97"/>
    <n v="291"/>
    <m/>
  </r>
  <r>
    <x v="19"/>
    <n v="20"/>
    <n v="20"/>
    <n v="69"/>
    <n v="0"/>
    <n v="69"/>
    <n v="207"/>
    <m/>
  </r>
  <r>
    <x v="19"/>
    <n v="21"/>
    <n v="20"/>
    <n v="19"/>
    <n v="0"/>
    <n v="19"/>
    <n v="57"/>
    <m/>
  </r>
  <r>
    <x v="19"/>
    <n v="22"/>
    <n v="20"/>
    <n v="24"/>
    <n v="0"/>
    <n v="24"/>
    <n v="72"/>
    <m/>
  </r>
  <r>
    <x v="19"/>
    <n v="23"/>
    <n v="20"/>
    <n v="13"/>
    <n v="0"/>
    <n v="13"/>
    <n v="39"/>
    <m/>
  </r>
  <r>
    <x v="20"/>
    <n v="0"/>
    <n v="20"/>
    <n v="7"/>
    <n v="0"/>
    <n v="7"/>
    <n v="21"/>
    <m/>
  </r>
  <r>
    <x v="20"/>
    <n v="1"/>
    <n v="20"/>
    <n v="7"/>
    <n v="0"/>
    <n v="7"/>
    <n v="21"/>
    <m/>
  </r>
  <r>
    <x v="20"/>
    <n v="2"/>
    <n v="20"/>
    <n v="13"/>
    <n v="0"/>
    <n v="13"/>
    <n v="39"/>
    <m/>
  </r>
  <r>
    <x v="20"/>
    <n v="3"/>
    <n v="20"/>
    <n v="16"/>
    <n v="0"/>
    <n v="16"/>
    <n v="48"/>
    <m/>
  </r>
  <r>
    <x v="20"/>
    <n v="4"/>
    <n v="20"/>
    <n v="15"/>
    <n v="0"/>
    <n v="15"/>
    <n v="45"/>
    <m/>
  </r>
  <r>
    <x v="20"/>
    <n v="5"/>
    <n v="20"/>
    <n v="21"/>
    <n v="0"/>
    <n v="21"/>
    <n v="63"/>
    <m/>
  </r>
  <r>
    <x v="20"/>
    <n v="6"/>
    <n v="20"/>
    <n v="20"/>
    <n v="0"/>
    <n v="20"/>
    <n v="60"/>
    <m/>
  </r>
  <r>
    <x v="20"/>
    <n v="7"/>
    <n v="20"/>
    <n v="80"/>
    <n v="0"/>
    <n v="80"/>
    <n v="240"/>
    <m/>
  </r>
  <r>
    <x v="20"/>
    <n v="8"/>
    <n v="20"/>
    <n v="51"/>
    <n v="0"/>
    <n v="51"/>
    <n v="153"/>
    <m/>
  </r>
  <r>
    <x v="20"/>
    <n v="9"/>
    <n v="20"/>
    <n v="77"/>
    <n v="0"/>
    <n v="77"/>
    <n v="231"/>
    <m/>
  </r>
  <r>
    <x v="20"/>
    <n v="10"/>
    <n v="20"/>
    <n v="46"/>
    <n v="0"/>
    <n v="46"/>
    <n v="138"/>
    <m/>
  </r>
  <r>
    <x v="20"/>
    <n v="11"/>
    <n v="20"/>
    <n v="70"/>
    <n v="0"/>
    <n v="70"/>
    <n v="210"/>
    <m/>
  </r>
  <r>
    <x v="20"/>
    <n v="12"/>
    <n v="20"/>
    <n v="57"/>
    <n v="0"/>
    <n v="57"/>
    <n v="171"/>
    <m/>
  </r>
  <r>
    <x v="20"/>
    <n v="13"/>
    <n v="20"/>
    <n v="31"/>
    <n v="0"/>
    <n v="31"/>
    <n v="93"/>
    <m/>
  </r>
  <r>
    <x v="20"/>
    <n v="14"/>
    <n v="20"/>
    <n v="82"/>
    <n v="1"/>
    <n v="81"/>
    <n v="243"/>
    <m/>
  </r>
  <r>
    <x v="20"/>
    <n v="15"/>
    <n v="20"/>
    <n v="86"/>
    <n v="0"/>
    <n v="86"/>
    <n v="258"/>
    <m/>
  </r>
  <r>
    <x v="20"/>
    <n v="16"/>
    <n v="20"/>
    <n v="125"/>
    <n v="0"/>
    <n v="125"/>
    <n v="375"/>
    <m/>
  </r>
  <r>
    <x v="20"/>
    <n v="17"/>
    <n v="20"/>
    <n v="84"/>
    <n v="0"/>
    <n v="84"/>
    <n v="252"/>
    <m/>
  </r>
  <r>
    <x v="20"/>
    <n v="18"/>
    <n v="20"/>
    <n v="99"/>
    <n v="0"/>
    <n v="99"/>
    <n v="297"/>
    <m/>
  </r>
  <r>
    <x v="20"/>
    <n v="19"/>
    <n v="20"/>
    <n v="33"/>
    <n v="0"/>
    <n v="33"/>
    <n v="99"/>
    <m/>
  </r>
  <r>
    <x v="20"/>
    <n v="20"/>
    <n v="20"/>
    <n v="32"/>
    <n v="0"/>
    <n v="32"/>
    <n v="96"/>
    <m/>
  </r>
  <r>
    <x v="20"/>
    <n v="21"/>
    <n v="20"/>
    <n v="21"/>
    <n v="0"/>
    <n v="21"/>
    <n v="63"/>
    <m/>
  </r>
  <r>
    <x v="20"/>
    <n v="22"/>
    <n v="20"/>
    <n v="50"/>
    <n v="0"/>
    <n v="50"/>
    <n v="150"/>
    <m/>
  </r>
  <r>
    <x v="20"/>
    <n v="23"/>
    <n v="20"/>
    <n v="23"/>
    <n v="0"/>
    <n v="23"/>
    <n v="69"/>
    <m/>
  </r>
  <r>
    <x v="21"/>
    <n v="0"/>
    <n v="20"/>
    <n v="7"/>
    <n v="0"/>
    <n v="7"/>
    <n v="21"/>
    <m/>
  </r>
  <r>
    <x v="21"/>
    <n v="1"/>
    <n v="20"/>
    <n v="13"/>
    <n v="0"/>
    <n v="13"/>
    <n v="39"/>
    <m/>
  </r>
  <r>
    <x v="21"/>
    <n v="2"/>
    <n v="20"/>
    <n v="26"/>
    <n v="0"/>
    <n v="26"/>
    <n v="78"/>
    <m/>
  </r>
  <r>
    <x v="21"/>
    <n v="3"/>
    <n v="20"/>
    <n v="18"/>
    <n v="0"/>
    <n v="18"/>
    <n v="54"/>
    <m/>
  </r>
  <r>
    <x v="21"/>
    <n v="4"/>
    <n v="20"/>
    <n v="19"/>
    <n v="0"/>
    <n v="19"/>
    <n v="57"/>
    <m/>
  </r>
  <r>
    <x v="21"/>
    <n v="5"/>
    <n v="16"/>
    <n v="23"/>
    <n v="0"/>
    <n v="23"/>
    <n v="86.25"/>
    <s v="Short file"/>
  </r>
  <r>
    <x v="21"/>
    <n v="6"/>
    <n v="20"/>
    <n v="20"/>
    <n v="0"/>
    <n v="20"/>
    <n v="60"/>
    <m/>
  </r>
  <r>
    <x v="21"/>
    <n v="7"/>
    <n v="20"/>
    <n v="83"/>
    <n v="0"/>
    <n v="83"/>
    <n v="249.00000000000003"/>
    <m/>
  </r>
  <r>
    <x v="21"/>
    <n v="8"/>
    <n v="20"/>
    <n v="33"/>
    <n v="0"/>
    <n v="33"/>
    <n v="99"/>
    <m/>
  </r>
  <r>
    <x v="21"/>
    <n v="9"/>
    <n v="20"/>
    <n v="51"/>
    <n v="0"/>
    <n v="51"/>
    <n v="153"/>
    <m/>
  </r>
  <r>
    <x v="21"/>
    <n v="10"/>
    <n v="20"/>
    <n v="63"/>
    <n v="0"/>
    <n v="63"/>
    <n v="189"/>
    <m/>
  </r>
  <r>
    <x v="21"/>
    <n v="11"/>
    <n v="20"/>
    <n v="52"/>
    <n v="0"/>
    <n v="52"/>
    <n v="156"/>
    <m/>
  </r>
  <r>
    <x v="21"/>
    <n v="12"/>
    <n v="17"/>
    <n v="65"/>
    <n v="0"/>
    <n v="65"/>
    <n v="229.41176470588238"/>
    <s v="Short file"/>
  </r>
  <r>
    <x v="21"/>
    <n v="13"/>
    <n v="20"/>
    <n v="97"/>
    <n v="0"/>
    <n v="97"/>
    <n v="291"/>
    <s v="Long file, expanded count 143 up/0 down over 30 min"/>
  </r>
  <r>
    <x v="21"/>
    <n v="14"/>
    <n v="9"/>
    <n v="11"/>
    <n v="0"/>
    <n v="11"/>
    <n v="73.333333333333343"/>
    <s v="Short file"/>
  </r>
  <r>
    <x v="21"/>
    <n v="15"/>
    <n v="20"/>
    <n v="110"/>
    <n v="0"/>
    <n v="110"/>
    <n v="330"/>
    <m/>
  </r>
  <r>
    <x v="21"/>
    <n v="16"/>
    <n v="20"/>
    <n v="79"/>
    <n v="0"/>
    <n v="79"/>
    <n v="237"/>
    <m/>
  </r>
  <r>
    <x v="21"/>
    <n v="17"/>
    <n v="20"/>
    <n v="145"/>
    <n v="0"/>
    <n v="145"/>
    <n v="435"/>
    <m/>
  </r>
  <r>
    <x v="21"/>
    <n v="18"/>
    <n v="20"/>
    <n v="82"/>
    <n v="0"/>
    <n v="82"/>
    <n v="245.99999999999997"/>
    <m/>
  </r>
  <r>
    <x v="21"/>
    <n v="19"/>
    <n v="20"/>
    <n v="62"/>
    <n v="0"/>
    <n v="62"/>
    <n v="186"/>
    <m/>
  </r>
  <r>
    <x v="21"/>
    <n v="20"/>
    <n v="20"/>
    <n v="87"/>
    <n v="0"/>
    <n v="87"/>
    <n v="261"/>
    <m/>
  </r>
  <r>
    <x v="21"/>
    <n v="21"/>
    <n v="20"/>
    <n v="77"/>
    <n v="1"/>
    <n v="76"/>
    <n v="228"/>
    <m/>
  </r>
  <r>
    <x v="21"/>
    <n v="22"/>
    <n v="20"/>
    <n v="86"/>
    <n v="0"/>
    <n v="86"/>
    <n v="258"/>
    <m/>
  </r>
  <r>
    <x v="21"/>
    <n v="23"/>
    <n v="20"/>
    <n v="21"/>
    <n v="0"/>
    <n v="21"/>
    <n v="63"/>
    <m/>
  </r>
  <r>
    <x v="22"/>
    <n v="0"/>
    <n v="20"/>
    <n v="19"/>
    <n v="0"/>
    <n v="19"/>
    <n v="57"/>
    <m/>
  </r>
  <r>
    <x v="22"/>
    <n v="1"/>
    <n v="20"/>
    <n v="17"/>
    <n v="0"/>
    <n v="17"/>
    <n v="51"/>
    <m/>
  </r>
  <r>
    <x v="22"/>
    <n v="2"/>
    <n v="20"/>
    <n v="14"/>
    <n v="0"/>
    <n v="14"/>
    <n v="42"/>
    <m/>
  </r>
  <r>
    <x v="22"/>
    <n v="3"/>
    <n v="20"/>
    <n v="16"/>
    <n v="0"/>
    <n v="16"/>
    <n v="48"/>
    <m/>
  </r>
  <r>
    <x v="22"/>
    <n v="4"/>
    <n v="20"/>
    <n v="26"/>
    <n v="0"/>
    <n v="26"/>
    <n v="78"/>
    <m/>
  </r>
  <r>
    <x v="22"/>
    <n v="5"/>
    <n v="20"/>
    <n v="77"/>
    <n v="0"/>
    <n v="77"/>
    <n v="231"/>
    <m/>
  </r>
  <r>
    <x v="22"/>
    <n v="6"/>
    <n v="20"/>
    <n v="40"/>
    <n v="0"/>
    <n v="40"/>
    <n v="120"/>
    <m/>
  </r>
  <r>
    <x v="22"/>
    <n v="7"/>
    <n v="20"/>
    <n v="80"/>
    <n v="0"/>
    <n v="80"/>
    <n v="240"/>
    <m/>
  </r>
  <r>
    <x v="22"/>
    <n v="8"/>
    <n v="20"/>
    <n v="40"/>
    <n v="1"/>
    <n v="39"/>
    <n v="117"/>
    <m/>
  </r>
  <r>
    <x v="22"/>
    <n v="9"/>
    <n v="20"/>
    <n v="35"/>
    <n v="0"/>
    <n v="35"/>
    <n v="105"/>
    <m/>
  </r>
  <r>
    <x v="22"/>
    <n v="10"/>
    <n v="20"/>
    <n v="97"/>
    <n v="0"/>
    <n v="97"/>
    <n v="291"/>
    <m/>
  </r>
  <r>
    <x v="22"/>
    <n v="11"/>
    <n v="20"/>
    <n v="93"/>
    <n v="0"/>
    <n v="93"/>
    <n v="279"/>
    <m/>
  </r>
  <r>
    <x v="22"/>
    <n v="12"/>
    <n v="20"/>
    <n v="50"/>
    <n v="0"/>
    <n v="50"/>
    <n v="150"/>
    <m/>
  </r>
  <r>
    <x v="22"/>
    <n v="13"/>
    <n v="20"/>
    <n v="75"/>
    <n v="0"/>
    <n v="75"/>
    <n v="225"/>
    <m/>
  </r>
  <r>
    <x v="22"/>
    <n v="14"/>
    <n v="20"/>
    <n v="50"/>
    <n v="0"/>
    <n v="50"/>
    <n v="150"/>
    <m/>
  </r>
  <r>
    <x v="22"/>
    <n v="15"/>
    <n v="20"/>
    <n v="72"/>
    <n v="1"/>
    <n v="71"/>
    <n v="213"/>
    <m/>
  </r>
  <r>
    <x v="22"/>
    <n v="16"/>
    <n v="20"/>
    <n v="66"/>
    <n v="0"/>
    <n v="66"/>
    <n v="198"/>
    <m/>
  </r>
  <r>
    <x v="22"/>
    <n v="17"/>
    <n v="20"/>
    <n v="45"/>
    <n v="0"/>
    <n v="45"/>
    <n v="135"/>
    <m/>
  </r>
  <r>
    <x v="22"/>
    <n v="18"/>
    <n v="20"/>
    <n v="76"/>
    <n v="0"/>
    <n v="76"/>
    <n v="228"/>
    <m/>
  </r>
  <r>
    <x v="22"/>
    <n v="19"/>
    <n v="20"/>
    <n v="118"/>
    <n v="0"/>
    <n v="118"/>
    <n v="354"/>
    <m/>
  </r>
  <r>
    <x v="22"/>
    <n v="20"/>
    <n v="20"/>
    <n v="72"/>
    <n v="0"/>
    <n v="72"/>
    <n v="216"/>
    <m/>
  </r>
  <r>
    <x v="22"/>
    <n v="21"/>
    <n v="20"/>
    <n v="57"/>
    <n v="0"/>
    <n v="57"/>
    <n v="171"/>
    <m/>
  </r>
  <r>
    <x v="22"/>
    <n v="22"/>
    <n v="20"/>
    <n v="36"/>
    <n v="0"/>
    <n v="36"/>
    <n v="108"/>
    <m/>
  </r>
  <r>
    <x v="22"/>
    <n v="23"/>
    <n v="20"/>
    <n v="24"/>
    <n v="0"/>
    <n v="24"/>
    <n v="72"/>
    <m/>
  </r>
  <r>
    <x v="23"/>
    <n v="0"/>
    <n v="20"/>
    <n v="26"/>
    <n v="0"/>
    <n v="26"/>
    <n v="78"/>
    <m/>
  </r>
  <r>
    <x v="23"/>
    <n v="1"/>
    <n v="20"/>
    <n v="23"/>
    <n v="0"/>
    <n v="23"/>
    <n v="69"/>
    <m/>
  </r>
  <r>
    <x v="23"/>
    <n v="2"/>
    <n v="20"/>
    <n v="20"/>
    <n v="0"/>
    <n v="20"/>
    <n v="60"/>
    <m/>
  </r>
  <r>
    <x v="23"/>
    <n v="3"/>
    <n v="20"/>
    <n v="19"/>
    <n v="0"/>
    <n v="19"/>
    <n v="57"/>
    <m/>
  </r>
  <r>
    <x v="23"/>
    <n v="4"/>
    <n v="20"/>
    <n v="22"/>
    <n v="0"/>
    <n v="22"/>
    <n v="66"/>
    <m/>
  </r>
  <r>
    <x v="23"/>
    <n v="5"/>
    <n v="20"/>
    <n v="41"/>
    <n v="0"/>
    <n v="41"/>
    <n v="122.99999999999999"/>
    <m/>
  </r>
  <r>
    <x v="23"/>
    <n v="6"/>
    <n v="20"/>
    <n v="29"/>
    <n v="0"/>
    <n v="29"/>
    <n v="87"/>
    <m/>
  </r>
  <r>
    <x v="23"/>
    <n v="7"/>
    <n v="20"/>
    <n v="48"/>
    <n v="0"/>
    <n v="48"/>
    <n v="144"/>
    <m/>
  </r>
  <r>
    <x v="23"/>
    <n v="8"/>
    <n v="20"/>
    <n v="44"/>
    <n v="0"/>
    <n v="44"/>
    <n v="132"/>
    <m/>
  </r>
  <r>
    <x v="23"/>
    <n v="9"/>
    <n v="20"/>
    <n v="32"/>
    <n v="0"/>
    <n v="32"/>
    <n v="96"/>
    <m/>
  </r>
  <r>
    <x v="23"/>
    <n v="10"/>
    <n v="20"/>
    <n v="49"/>
    <n v="0"/>
    <n v="49"/>
    <n v="147"/>
    <m/>
  </r>
  <r>
    <x v="23"/>
    <n v="11"/>
    <n v="20"/>
    <n v="68"/>
    <n v="0"/>
    <n v="68"/>
    <n v="204"/>
    <m/>
  </r>
  <r>
    <x v="23"/>
    <n v="12"/>
    <n v="20"/>
    <n v="61"/>
    <n v="0"/>
    <n v="61"/>
    <n v="183"/>
    <m/>
  </r>
  <r>
    <x v="23"/>
    <n v="13"/>
    <n v="20"/>
    <n v="40"/>
    <n v="0"/>
    <n v="40"/>
    <n v="120"/>
    <m/>
  </r>
  <r>
    <x v="23"/>
    <n v="14"/>
    <n v="20"/>
    <n v="64"/>
    <n v="0"/>
    <n v="64"/>
    <n v="192"/>
    <m/>
  </r>
  <r>
    <x v="23"/>
    <n v="15"/>
    <n v="20"/>
    <n v="77"/>
    <n v="0"/>
    <n v="77"/>
    <n v="231"/>
    <m/>
  </r>
  <r>
    <x v="23"/>
    <n v="16"/>
    <n v="20"/>
    <n v="82"/>
    <n v="1"/>
    <n v="81"/>
    <n v="243"/>
    <m/>
  </r>
  <r>
    <x v="23"/>
    <n v="17"/>
    <n v="20"/>
    <n v="68"/>
    <n v="0"/>
    <n v="68"/>
    <n v="204"/>
    <m/>
  </r>
  <r>
    <x v="23"/>
    <n v="18"/>
    <n v="20"/>
    <n v="62"/>
    <n v="2"/>
    <n v="60"/>
    <n v="180"/>
    <m/>
  </r>
  <r>
    <x v="23"/>
    <n v="19"/>
    <n v="20"/>
    <n v="97"/>
    <n v="0"/>
    <n v="97"/>
    <n v="291"/>
    <m/>
  </r>
  <r>
    <x v="23"/>
    <n v="20"/>
    <n v="20"/>
    <n v="79"/>
    <n v="1"/>
    <n v="78"/>
    <n v="234"/>
    <m/>
  </r>
  <r>
    <x v="23"/>
    <n v="21"/>
    <n v="20"/>
    <n v="93"/>
    <n v="0"/>
    <n v="93"/>
    <n v="279"/>
    <m/>
  </r>
  <r>
    <x v="23"/>
    <n v="22"/>
    <n v="20"/>
    <n v="53"/>
    <n v="0"/>
    <n v="53"/>
    <n v="159"/>
    <m/>
  </r>
  <r>
    <x v="23"/>
    <n v="23"/>
    <n v="20"/>
    <n v="33"/>
    <n v="0"/>
    <n v="33"/>
    <n v="99"/>
    <m/>
  </r>
  <r>
    <x v="24"/>
    <n v="0"/>
    <n v="20"/>
    <n v="19"/>
    <n v="0"/>
    <n v="19"/>
    <n v="57"/>
    <m/>
  </r>
  <r>
    <x v="24"/>
    <n v="1"/>
    <n v="20"/>
    <n v="24"/>
    <n v="0"/>
    <n v="24"/>
    <n v="72"/>
    <m/>
  </r>
  <r>
    <x v="24"/>
    <n v="2"/>
    <n v="20"/>
    <n v="13"/>
    <n v="0"/>
    <n v="13"/>
    <n v="39"/>
    <m/>
  </r>
  <r>
    <x v="24"/>
    <n v="3"/>
    <n v="20"/>
    <n v="25"/>
    <n v="1"/>
    <n v="24"/>
    <n v="72"/>
    <m/>
  </r>
  <r>
    <x v="24"/>
    <n v="4"/>
    <n v="20"/>
    <n v="18"/>
    <n v="0"/>
    <n v="18"/>
    <n v="54"/>
    <m/>
  </r>
  <r>
    <x v="24"/>
    <n v="5"/>
    <n v="20"/>
    <n v="28"/>
    <n v="1"/>
    <n v="27"/>
    <n v="81"/>
    <m/>
  </r>
  <r>
    <x v="24"/>
    <n v="6"/>
    <n v="20"/>
    <n v="37"/>
    <n v="0"/>
    <n v="37"/>
    <n v="111"/>
    <m/>
  </r>
  <r>
    <x v="24"/>
    <n v="7"/>
    <n v="20"/>
    <n v="58"/>
    <n v="0"/>
    <n v="58"/>
    <n v="174"/>
    <m/>
  </r>
  <r>
    <x v="24"/>
    <n v="8"/>
    <n v="20"/>
    <n v="21"/>
    <n v="0"/>
    <n v="21"/>
    <n v="63"/>
    <m/>
  </r>
  <r>
    <x v="24"/>
    <n v="9"/>
    <m/>
    <m/>
    <m/>
    <m/>
    <n v="90"/>
    <s v="File Lost, computer glitch. Average of before and after used"/>
  </r>
  <r>
    <x v="24"/>
    <n v="10"/>
    <n v="20"/>
    <n v="40"/>
    <n v="1"/>
    <n v="39"/>
    <n v="117"/>
    <m/>
  </r>
  <r>
    <x v="24"/>
    <n v="11"/>
    <n v="20"/>
    <n v="29"/>
    <n v="0"/>
    <n v="29"/>
    <n v="87"/>
    <m/>
  </r>
  <r>
    <x v="24"/>
    <n v="12"/>
    <n v="20"/>
    <n v="37"/>
    <n v="0"/>
    <n v="37"/>
    <n v="111"/>
    <m/>
  </r>
  <r>
    <x v="24"/>
    <n v="13"/>
    <n v="20"/>
    <n v="71"/>
    <n v="0"/>
    <n v="71"/>
    <n v="213"/>
    <m/>
  </r>
  <r>
    <x v="24"/>
    <n v="14"/>
    <n v="20"/>
    <n v="40"/>
    <n v="0"/>
    <n v="40"/>
    <n v="120"/>
    <m/>
  </r>
  <r>
    <x v="24"/>
    <n v="15"/>
    <n v="20"/>
    <n v="98"/>
    <n v="0"/>
    <n v="98"/>
    <n v="294"/>
    <m/>
  </r>
  <r>
    <x v="24"/>
    <n v="16"/>
    <n v="20"/>
    <n v="49"/>
    <n v="0"/>
    <n v="49"/>
    <n v="147"/>
    <m/>
  </r>
  <r>
    <x v="24"/>
    <n v="17"/>
    <n v="20"/>
    <n v="87"/>
    <n v="0"/>
    <n v="87"/>
    <n v="261"/>
    <m/>
  </r>
  <r>
    <x v="24"/>
    <n v="18"/>
    <n v="20"/>
    <n v="49"/>
    <n v="0"/>
    <n v="49"/>
    <n v="147"/>
    <m/>
  </r>
  <r>
    <x v="24"/>
    <n v="19"/>
    <n v="20"/>
    <n v="101"/>
    <n v="0"/>
    <n v="101"/>
    <n v="303"/>
    <m/>
  </r>
  <r>
    <x v="24"/>
    <n v="20"/>
    <n v="20"/>
    <n v="28"/>
    <n v="0"/>
    <n v="28"/>
    <n v="84"/>
    <m/>
  </r>
  <r>
    <x v="24"/>
    <n v="21"/>
    <n v="20"/>
    <n v="18"/>
    <n v="0"/>
    <n v="18"/>
    <n v="54"/>
    <m/>
  </r>
  <r>
    <x v="24"/>
    <n v="22"/>
    <n v="20"/>
    <n v="8"/>
    <n v="0"/>
    <n v="8"/>
    <n v="24"/>
    <m/>
  </r>
  <r>
    <x v="24"/>
    <n v="23"/>
    <n v="20"/>
    <n v="20"/>
    <n v="0"/>
    <n v="20"/>
    <n v="60"/>
    <m/>
  </r>
  <r>
    <x v="25"/>
    <n v="0"/>
    <n v="20"/>
    <n v="3"/>
    <n v="0"/>
    <n v="3"/>
    <n v="9"/>
    <m/>
  </r>
  <r>
    <x v="25"/>
    <n v="1"/>
    <n v="20"/>
    <n v="2"/>
    <n v="0"/>
    <n v="2"/>
    <n v="6"/>
    <m/>
  </r>
  <r>
    <x v="25"/>
    <n v="2"/>
    <n v="20"/>
    <n v="3"/>
    <n v="0"/>
    <n v="3"/>
    <n v="9"/>
    <m/>
  </r>
  <r>
    <x v="25"/>
    <n v="3"/>
    <n v="20"/>
    <n v="3"/>
    <n v="1"/>
    <n v="2"/>
    <n v="6"/>
    <m/>
  </r>
  <r>
    <x v="25"/>
    <n v="4"/>
    <n v="20"/>
    <n v="17"/>
    <n v="0"/>
    <n v="17"/>
    <n v="51"/>
    <m/>
  </r>
  <r>
    <x v="25"/>
    <n v="5"/>
    <n v="20"/>
    <n v="33"/>
    <n v="0"/>
    <n v="33"/>
    <n v="99"/>
    <m/>
  </r>
  <r>
    <x v="25"/>
    <n v="6"/>
    <n v="20"/>
    <n v="57"/>
    <n v="1"/>
    <n v="56"/>
    <n v="168"/>
    <m/>
  </r>
  <r>
    <x v="25"/>
    <n v="7"/>
    <n v="20"/>
    <n v="96"/>
    <n v="0"/>
    <n v="96"/>
    <n v="288"/>
    <m/>
  </r>
  <r>
    <x v="25"/>
    <n v="8"/>
    <n v="20"/>
    <n v="70"/>
    <n v="0"/>
    <n v="70"/>
    <n v="210"/>
    <m/>
  </r>
  <r>
    <x v="25"/>
    <n v="9"/>
    <m/>
    <m/>
    <m/>
    <m/>
    <n v="213"/>
    <s v="File Lost, ARIS cleaning. Average of before and after used"/>
  </r>
  <r>
    <x v="25"/>
    <n v="10"/>
    <n v="20"/>
    <n v="72"/>
    <n v="0"/>
    <n v="72"/>
    <n v="216"/>
    <m/>
  </r>
  <r>
    <x v="25"/>
    <n v="11"/>
    <m/>
    <m/>
    <m/>
    <m/>
    <n v="255"/>
    <s v="File Lost, computer glitch. Average of before and after used"/>
  </r>
  <r>
    <x v="25"/>
    <n v="12"/>
    <n v="20"/>
    <n v="98"/>
    <n v="0"/>
    <n v="98"/>
    <n v="294"/>
    <m/>
  </r>
  <r>
    <x v="25"/>
    <n v="13"/>
    <n v="20"/>
    <n v="89"/>
    <n v="0"/>
    <n v="89"/>
    <n v="267"/>
    <m/>
  </r>
  <r>
    <x v="25"/>
    <n v="14"/>
    <n v="20"/>
    <n v="59"/>
    <n v="0"/>
    <n v="59"/>
    <n v="177"/>
    <m/>
  </r>
  <r>
    <x v="25"/>
    <n v="15"/>
    <n v="20"/>
    <n v="88"/>
    <n v="1"/>
    <n v="87"/>
    <n v="261"/>
    <m/>
  </r>
  <r>
    <x v="25"/>
    <n v="16"/>
    <n v="20"/>
    <n v="150"/>
    <n v="0"/>
    <n v="150"/>
    <n v="450"/>
    <m/>
  </r>
  <r>
    <x v="25"/>
    <n v="17"/>
    <n v="20"/>
    <n v="118"/>
    <n v="0"/>
    <n v="118"/>
    <n v="354"/>
    <m/>
  </r>
  <r>
    <x v="25"/>
    <n v="18"/>
    <n v="20"/>
    <n v="99"/>
    <n v="0"/>
    <n v="99"/>
    <n v="297"/>
    <m/>
  </r>
  <r>
    <x v="25"/>
    <n v="19"/>
    <n v="20"/>
    <n v="176"/>
    <n v="0"/>
    <n v="176"/>
    <n v="528"/>
    <m/>
  </r>
  <r>
    <x v="25"/>
    <n v="20"/>
    <n v="20"/>
    <n v="53"/>
    <n v="0"/>
    <n v="53"/>
    <n v="159"/>
    <m/>
  </r>
  <r>
    <x v="25"/>
    <n v="21"/>
    <n v="20"/>
    <n v="55"/>
    <n v="0"/>
    <n v="55"/>
    <n v="165"/>
    <m/>
  </r>
  <r>
    <x v="25"/>
    <n v="22"/>
    <n v="20"/>
    <n v="44"/>
    <n v="0"/>
    <n v="44"/>
    <n v="132"/>
    <m/>
  </r>
  <r>
    <x v="25"/>
    <n v="23"/>
    <n v="20"/>
    <n v="31"/>
    <n v="0"/>
    <n v="31"/>
    <n v="93"/>
    <m/>
  </r>
  <r>
    <x v="26"/>
    <n v="0"/>
    <n v="20"/>
    <n v="22"/>
    <n v="1"/>
    <n v="21"/>
    <n v="63"/>
    <m/>
  </r>
  <r>
    <x v="26"/>
    <n v="1"/>
    <n v="20"/>
    <n v="23"/>
    <n v="0"/>
    <n v="23"/>
    <n v="69"/>
    <m/>
  </r>
  <r>
    <x v="26"/>
    <n v="2"/>
    <n v="20"/>
    <n v="23"/>
    <n v="1"/>
    <n v="22"/>
    <n v="66"/>
    <m/>
  </r>
  <r>
    <x v="26"/>
    <n v="3"/>
    <n v="20"/>
    <n v="19"/>
    <n v="0"/>
    <n v="19"/>
    <n v="57"/>
    <m/>
  </r>
  <r>
    <x v="26"/>
    <n v="4"/>
    <n v="20"/>
    <n v="36"/>
    <n v="0"/>
    <n v="36"/>
    <n v="108"/>
    <m/>
  </r>
  <r>
    <x v="26"/>
    <n v="5"/>
    <n v="20"/>
    <n v="57"/>
    <n v="1"/>
    <n v="56"/>
    <n v="168"/>
    <m/>
  </r>
  <r>
    <x v="26"/>
    <n v="6"/>
    <n v="20"/>
    <n v="31"/>
    <n v="1"/>
    <n v="30"/>
    <n v="90"/>
    <m/>
  </r>
  <r>
    <x v="26"/>
    <n v="7"/>
    <n v="20"/>
    <n v="120"/>
    <n v="1"/>
    <n v="119"/>
    <n v="357"/>
    <m/>
  </r>
  <r>
    <x v="26"/>
    <n v="8"/>
    <n v="20"/>
    <n v="48"/>
    <n v="1"/>
    <n v="47"/>
    <n v="141"/>
    <m/>
  </r>
  <r>
    <x v="26"/>
    <n v="9"/>
    <n v="20"/>
    <n v="49"/>
    <n v="0"/>
    <n v="49"/>
    <n v="147"/>
    <m/>
  </r>
  <r>
    <x v="26"/>
    <n v="10"/>
    <n v="20"/>
    <n v="34"/>
    <n v="0"/>
    <n v="34"/>
    <n v="102"/>
    <m/>
  </r>
  <r>
    <x v="26"/>
    <n v="11"/>
    <n v="20"/>
    <n v="72"/>
    <n v="0"/>
    <n v="72"/>
    <n v="216"/>
    <m/>
  </r>
  <r>
    <x v="26"/>
    <n v="12"/>
    <n v="20"/>
    <n v="184"/>
    <n v="0"/>
    <n v="184"/>
    <n v="552"/>
    <m/>
  </r>
  <r>
    <x v="26"/>
    <n v="13"/>
    <n v="20"/>
    <n v="53"/>
    <n v="0"/>
    <n v="53"/>
    <n v="159"/>
    <m/>
  </r>
  <r>
    <x v="26"/>
    <n v="14"/>
    <n v="20"/>
    <n v="55"/>
    <n v="0"/>
    <n v="55"/>
    <n v="165"/>
    <m/>
  </r>
  <r>
    <x v="26"/>
    <n v="15"/>
    <n v="20"/>
    <n v="132"/>
    <n v="0"/>
    <n v="132"/>
    <n v="396"/>
    <m/>
  </r>
  <r>
    <x v="26"/>
    <n v="16"/>
    <n v="20"/>
    <n v="127"/>
    <n v="1"/>
    <n v="126"/>
    <n v="378"/>
    <m/>
  </r>
  <r>
    <x v="26"/>
    <n v="17"/>
    <n v="20"/>
    <n v="125"/>
    <n v="2"/>
    <n v="123"/>
    <n v="369"/>
    <m/>
  </r>
  <r>
    <x v="26"/>
    <n v="18"/>
    <n v="20"/>
    <n v="116"/>
    <n v="0"/>
    <n v="116"/>
    <n v="348"/>
    <m/>
  </r>
  <r>
    <x v="26"/>
    <n v="19"/>
    <n v="20"/>
    <n v="126"/>
    <n v="0"/>
    <n v="126"/>
    <n v="378"/>
    <m/>
  </r>
  <r>
    <x v="26"/>
    <n v="20"/>
    <n v="20"/>
    <n v="97"/>
    <n v="1"/>
    <n v="96"/>
    <n v="288"/>
    <m/>
  </r>
  <r>
    <x v="26"/>
    <n v="21"/>
    <n v="20"/>
    <n v="34"/>
    <n v="0"/>
    <n v="34"/>
    <n v="102"/>
    <m/>
  </r>
  <r>
    <x v="26"/>
    <n v="22"/>
    <n v="20"/>
    <n v="71"/>
    <n v="0"/>
    <n v="71"/>
    <n v="213"/>
    <m/>
  </r>
  <r>
    <x v="26"/>
    <n v="23"/>
    <n v="20"/>
    <n v="42"/>
    <n v="0"/>
    <n v="42"/>
    <n v="126"/>
    <m/>
  </r>
  <r>
    <x v="27"/>
    <n v="0"/>
    <n v="20"/>
    <n v="7"/>
    <n v="0"/>
    <n v="7"/>
    <n v="21"/>
    <m/>
  </r>
  <r>
    <x v="27"/>
    <n v="1"/>
    <n v="20"/>
    <n v="15"/>
    <n v="1"/>
    <n v="14"/>
    <n v="42"/>
    <m/>
  </r>
  <r>
    <x v="27"/>
    <n v="2"/>
    <n v="20"/>
    <n v="35"/>
    <n v="1"/>
    <n v="34"/>
    <n v="102"/>
    <m/>
  </r>
  <r>
    <x v="27"/>
    <n v="3"/>
    <n v="20"/>
    <n v="18"/>
    <n v="2"/>
    <n v="16"/>
    <n v="48"/>
    <m/>
  </r>
  <r>
    <x v="27"/>
    <n v="4"/>
    <n v="20"/>
    <n v="25"/>
    <n v="1"/>
    <n v="24"/>
    <n v="72"/>
    <m/>
  </r>
  <r>
    <x v="27"/>
    <n v="5"/>
    <n v="20"/>
    <n v="51"/>
    <n v="0"/>
    <n v="51"/>
    <n v="153"/>
    <m/>
  </r>
  <r>
    <x v="27"/>
    <n v="6"/>
    <n v="20"/>
    <n v="46"/>
    <n v="0"/>
    <n v="46"/>
    <n v="138"/>
    <m/>
  </r>
  <r>
    <x v="27"/>
    <n v="7"/>
    <n v="20"/>
    <n v="153"/>
    <n v="1"/>
    <n v="152"/>
    <n v="456"/>
    <m/>
  </r>
  <r>
    <x v="27"/>
    <n v="8"/>
    <n v="20"/>
    <n v="45"/>
    <n v="0"/>
    <n v="45"/>
    <n v="135"/>
    <m/>
  </r>
  <r>
    <x v="27"/>
    <n v="9"/>
    <n v="20"/>
    <n v="52"/>
    <n v="0"/>
    <n v="52"/>
    <n v="156"/>
    <m/>
  </r>
  <r>
    <x v="27"/>
    <n v="10"/>
    <n v="20"/>
    <n v="60"/>
    <n v="0"/>
    <n v="60"/>
    <n v="180"/>
    <m/>
  </r>
  <r>
    <x v="27"/>
    <n v="11"/>
    <n v="20"/>
    <n v="149"/>
    <n v="0"/>
    <n v="149"/>
    <n v="447"/>
    <m/>
  </r>
  <r>
    <x v="27"/>
    <n v="12"/>
    <n v="20"/>
    <n v="110"/>
    <n v="0"/>
    <n v="110"/>
    <n v="330"/>
    <m/>
  </r>
  <r>
    <x v="27"/>
    <n v="13"/>
    <n v="20"/>
    <n v="91"/>
    <n v="0"/>
    <n v="91"/>
    <n v="273"/>
    <m/>
  </r>
  <r>
    <x v="27"/>
    <n v="14"/>
    <n v="20"/>
    <n v="86"/>
    <n v="0"/>
    <n v="86"/>
    <n v="258"/>
    <m/>
  </r>
  <r>
    <x v="27"/>
    <n v="15"/>
    <n v="20"/>
    <n v="135"/>
    <n v="0"/>
    <n v="135"/>
    <n v="405"/>
    <m/>
  </r>
  <r>
    <x v="27"/>
    <n v="16"/>
    <n v="20"/>
    <n v="114"/>
    <n v="0"/>
    <n v="114"/>
    <n v="342"/>
    <m/>
  </r>
  <r>
    <x v="27"/>
    <n v="17"/>
    <n v="20"/>
    <n v="106"/>
    <n v="1"/>
    <n v="105"/>
    <n v="315"/>
    <m/>
  </r>
  <r>
    <x v="27"/>
    <n v="18"/>
    <n v="20"/>
    <n v="90"/>
    <n v="0"/>
    <n v="90"/>
    <n v="270"/>
    <m/>
  </r>
  <r>
    <x v="27"/>
    <n v="19"/>
    <n v="20"/>
    <n v="143"/>
    <n v="1"/>
    <n v="142"/>
    <n v="426"/>
    <m/>
  </r>
  <r>
    <x v="27"/>
    <n v="20"/>
    <n v="20"/>
    <n v="78"/>
    <n v="3"/>
    <n v="75"/>
    <n v="225"/>
    <m/>
  </r>
  <r>
    <x v="27"/>
    <n v="21"/>
    <n v="20"/>
    <n v="80"/>
    <n v="0"/>
    <n v="80"/>
    <n v="240"/>
    <m/>
  </r>
  <r>
    <x v="27"/>
    <n v="22"/>
    <n v="20"/>
    <n v="41"/>
    <n v="0"/>
    <n v="41"/>
    <n v="122.99999999999999"/>
    <m/>
  </r>
  <r>
    <x v="27"/>
    <n v="23"/>
    <n v="20"/>
    <n v="20"/>
    <n v="0"/>
    <n v="20"/>
    <n v="60"/>
    <m/>
  </r>
  <r>
    <x v="28"/>
    <n v="0"/>
    <n v="20"/>
    <n v="29"/>
    <n v="0"/>
    <n v="29"/>
    <n v="87"/>
    <m/>
  </r>
  <r>
    <x v="28"/>
    <n v="1"/>
    <n v="20"/>
    <n v="19"/>
    <n v="0"/>
    <n v="19"/>
    <n v="57"/>
    <m/>
  </r>
  <r>
    <x v="28"/>
    <n v="2"/>
    <n v="20"/>
    <n v="18"/>
    <n v="1"/>
    <n v="17"/>
    <n v="51"/>
    <m/>
  </r>
  <r>
    <x v="28"/>
    <n v="3"/>
    <n v="20"/>
    <n v="21"/>
    <n v="0"/>
    <n v="21"/>
    <n v="63"/>
    <m/>
  </r>
  <r>
    <x v="28"/>
    <n v="4"/>
    <n v="20"/>
    <n v="30"/>
    <n v="0"/>
    <n v="30"/>
    <n v="90"/>
    <m/>
  </r>
  <r>
    <x v="28"/>
    <n v="5"/>
    <n v="20"/>
    <n v="33"/>
    <n v="0"/>
    <n v="33"/>
    <n v="99"/>
    <m/>
  </r>
  <r>
    <x v="28"/>
    <n v="6"/>
    <n v="20"/>
    <n v="29"/>
    <n v="0"/>
    <n v="29"/>
    <n v="87"/>
    <m/>
  </r>
  <r>
    <x v="28"/>
    <n v="7"/>
    <n v="20"/>
    <n v="72"/>
    <n v="0"/>
    <n v="72"/>
    <n v="216"/>
    <m/>
  </r>
  <r>
    <x v="28"/>
    <n v="8"/>
    <n v="20"/>
    <n v="54"/>
    <n v="0"/>
    <n v="54"/>
    <n v="162"/>
    <m/>
  </r>
  <r>
    <x v="28"/>
    <n v="9"/>
    <n v="20"/>
    <n v="69"/>
    <n v="1"/>
    <n v="68"/>
    <n v="204"/>
    <m/>
  </r>
  <r>
    <x v="28"/>
    <n v="10"/>
    <n v="20"/>
    <n v="87"/>
    <n v="1"/>
    <n v="86"/>
    <n v="258"/>
    <m/>
  </r>
  <r>
    <x v="28"/>
    <n v="11"/>
    <n v="20"/>
    <n v="106"/>
    <n v="0"/>
    <n v="106"/>
    <n v="318"/>
    <m/>
  </r>
  <r>
    <x v="28"/>
    <n v="12"/>
    <n v="20"/>
    <n v="68"/>
    <n v="1"/>
    <n v="67"/>
    <n v="201"/>
    <m/>
  </r>
  <r>
    <x v="28"/>
    <n v="13"/>
    <n v="20"/>
    <n v="113"/>
    <n v="0"/>
    <n v="113"/>
    <n v="339"/>
    <m/>
  </r>
  <r>
    <x v="28"/>
    <n v="14"/>
    <n v="20"/>
    <n v="109"/>
    <n v="0"/>
    <n v="109"/>
    <n v="327"/>
    <m/>
  </r>
  <r>
    <x v="28"/>
    <n v="15"/>
    <n v="20"/>
    <n v="140"/>
    <n v="0"/>
    <n v="140"/>
    <n v="420"/>
    <m/>
  </r>
  <r>
    <x v="28"/>
    <n v="16"/>
    <n v="20"/>
    <n v="103"/>
    <n v="1"/>
    <n v="102"/>
    <n v="306"/>
    <m/>
  </r>
  <r>
    <x v="28"/>
    <n v="17"/>
    <n v="20"/>
    <n v="91"/>
    <n v="0"/>
    <n v="91"/>
    <n v="273"/>
    <m/>
  </r>
  <r>
    <x v="28"/>
    <n v="18"/>
    <n v="20"/>
    <n v="106"/>
    <n v="0"/>
    <n v="106"/>
    <n v="318"/>
    <m/>
  </r>
  <r>
    <x v="28"/>
    <n v="19"/>
    <n v="20"/>
    <n v="115"/>
    <n v="0"/>
    <n v="115"/>
    <n v="345"/>
    <m/>
  </r>
  <r>
    <x v="28"/>
    <n v="20"/>
    <n v="20"/>
    <n v="89"/>
    <n v="1"/>
    <n v="88"/>
    <n v="264"/>
    <m/>
  </r>
  <r>
    <x v="28"/>
    <n v="21"/>
    <n v="20"/>
    <n v="44"/>
    <n v="0"/>
    <n v="44"/>
    <n v="132"/>
    <m/>
  </r>
  <r>
    <x v="28"/>
    <n v="22"/>
    <n v="20"/>
    <n v="43"/>
    <n v="0"/>
    <n v="43"/>
    <n v="129"/>
    <m/>
  </r>
  <r>
    <x v="28"/>
    <n v="23"/>
    <n v="20"/>
    <n v="32"/>
    <n v="0"/>
    <n v="32"/>
    <n v="96"/>
    <m/>
  </r>
  <r>
    <x v="29"/>
    <n v="0"/>
    <n v="20"/>
    <n v="20"/>
    <n v="0"/>
    <n v="20"/>
    <n v="60"/>
    <m/>
  </r>
  <r>
    <x v="29"/>
    <n v="1"/>
    <n v="20"/>
    <n v="19"/>
    <n v="0"/>
    <n v="19"/>
    <n v="57"/>
    <m/>
  </r>
  <r>
    <x v="29"/>
    <n v="2"/>
    <n v="20"/>
    <n v="31"/>
    <n v="0"/>
    <n v="31"/>
    <n v="93"/>
    <m/>
  </r>
  <r>
    <x v="29"/>
    <n v="3"/>
    <n v="20"/>
    <n v="17"/>
    <n v="0"/>
    <n v="17"/>
    <n v="51"/>
    <m/>
  </r>
  <r>
    <x v="29"/>
    <n v="4"/>
    <n v="20"/>
    <n v="20"/>
    <n v="0"/>
    <n v="20"/>
    <n v="60"/>
    <m/>
  </r>
  <r>
    <x v="29"/>
    <n v="5"/>
    <n v="20"/>
    <n v="41"/>
    <n v="0"/>
    <n v="41"/>
    <n v="122.99999999999999"/>
    <m/>
  </r>
  <r>
    <x v="29"/>
    <n v="6"/>
    <n v="20"/>
    <n v="24"/>
    <n v="0"/>
    <n v="24"/>
    <n v="72"/>
    <m/>
  </r>
  <r>
    <x v="29"/>
    <n v="7"/>
    <n v="20"/>
    <n v="93"/>
    <n v="0"/>
    <n v="93"/>
    <n v="279"/>
    <m/>
  </r>
  <r>
    <x v="29"/>
    <n v="8"/>
    <n v="20"/>
    <n v="47"/>
    <n v="0"/>
    <n v="47"/>
    <n v="141"/>
    <m/>
  </r>
  <r>
    <x v="29"/>
    <n v="9"/>
    <n v="20"/>
    <n v="56"/>
    <n v="0"/>
    <n v="56"/>
    <n v="168"/>
    <m/>
  </r>
  <r>
    <x v="29"/>
    <n v="10"/>
    <n v="20"/>
    <n v="82"/>
    <n v="1"/>
    <n v="81"/>
    <n v="243"/>
    <m/>
  </r>
  <r>
    <x v="29"/>
    <n v="11"/>
    <n v="20"/>
    <n v="83"/>
    <n v="1"/>
    <n v="82"/>
    <n v="245.99999999999997"/>
    <m/>
  </r>
  <r>
    <x v="29"/>
    <n v="12"/>
    <n v="20"/>
    <n v="87"/>
    <n v="0"/>
    <n v="87"/>
    <n v="261"/>
    <m/>
  </r>
  <r>
    <x v="29"/>
    <n v="13"/>
    <n v="20"/>
    <n v="101"/>
    <n v="1"/>
    <n v="100"/>
    <n v="300"/>
    <m/>
  </r>
  <r>
    <x v="29"/>
    <n v="14"/>
    <n v="20"/>
    <n v="100"/>
    <n v="0"/>
    <n v="100"/>
    <n v="300"/>
    <m/>
  </r>
  <r>
    <x v="29"/>
    <n v="15"/>
    <n v="20"/>
    <n v="126"/>
    <n v="0"/>
    <n v="126"/>
    <n v="378"/>
    <m/>
  </r>
  <r>
    <x v="29"/>
    <n v="16"/>
    <n v="20"/>
    <n v="105"/>
    <n v="0"/>
    <n v="105"/>
    <n v="315"/>
    <m/>
  </r>
  <r>
    <x v="29"/>
    <n v="17"/>
    <n v="20"/>
    <n v="141"/>
    <n v="0"/>
    <n v="141"/>
    <n v="423"/>
    <m/>
  </r>
  <r>
    <x v="29"/>
    <n v="18"/>
    <n v="20"/>
    <n v="106"/>
    <n v="0"/>
    <n v="106"/>
    <n v="318"/>
    <m/>
  </r>
  <r>
    <x v="29"/>
    <n v="19"/>
    <n v="20"/>
    <n v="118"/>
    <n v="0"/>
    <n v="118"/>
    <n v="354"/>
    <m/>
  </r>
  <r>
    <x v="29"/>
    <n v="20"/>
    <n v="20"/>
    <n v="79"/>
    <n v="0"/>
    <n v="79"/>
    <n v="237"/>
    <m/>
  </r>
  <r>
    <x v="29"/>
    <n v="21"/>
    <n v="20"/>
    <n v="50"/>
    <n v="2"/>
    <n v="48"/>
    <n v="144"/>
    <m/>
  </r>
  <r>
    <x v="29"/>
    <n v="22"/>
    <n v="20"/>
    <n v="28"/>
    <n v="0"/>
    <n v="28"/>
    <n v="84"/>
    <m/>
  </r>
  <r>
    <x v="29"/>
    <n v="23"/>
    <n v="20"/>
    <n v="14"/>
    <n v="1"/>
    <n v="13"/>
    <n v="39"/>
    <m/>
  </r>
  <r>
    <x v="30"/>
    <n v="0"/>
    <n v="20"/>
    <n v="27"/>
    <n v="0"/>
    <n v="27"/>
    <n v="81"/>
    <m/>
  </r>
  <r>
    <x v="30"/>
    <n v="1"/>
    <n v="20"/>
    <n v="24"/>
    <n v="0"/>
    <n v="24"/>
    <n v="72"/>
    <m/>
  </r>
  <r>
    <x v="30"/>
    <n v="2"/>
    <n v="20"/>
    <n v="12"/>
    <n v="0"/>
    <n v="12"/>
    <n v="36"/>
    <m/>
  </r>
  <r>
    <x v="30"/>
    <n v="3"/>
    <n v="20"/>
    <n v="15"/>
    <n v="0"/>
    <n v="15"/>
    <n v="45"/>
    <m/>
  </r>
  <r>
    <x v="30"/>
    <n v="4"/>
    <n v="20"/>
    <n v="20"/>
    <n v="0"/>
    <n v="20"/>
    <n v="60"/>
    <m/>
  </r>
  <r>
    <x v="30"/>
    <n v="5"/>
    <n v="20"/>
    <n v="44"/>
    <n v="0"/>
    <n v="44"/>
    <n v="132"/>
    <m/>
  </r>
  <r>
    <x v="30"/>
    <n v="6"/>
    <n v="20"/>
    <n v="43"/>
    <n v="0"/>
    <n v="43"/>
    <n v="129"/>
    <m/>
  </r>
  <r>
    <x v="30"/>
    <n v="7"/>
    <n v="20"/>
    <n v="104"/>
    <n v="0"/>
    <n v="104"/>
    <n v="312"/>
    <m/>
  </r>
  <r>
    <x v="30"/>
    <n v="8"/>
    <n v="20"/>
    <n v="57"/>
    <n v="0"/>
    <n v="57"/>
    <n v="171"/>
    <m/>
  </r>
  <r>
    <x v="30"/>
    <n v="9"/>
    <n v="20"/>
    <n v="29"/>
    <n v="0"/>
    <n v="29"/>
    <n v="87"/>
    <m/>
  </r>
  <r>
    <x v="30"/>
    <n v="10"/>
    <n v="20"/>
    <n v="34"/>
    <n v="0"/>
    <n v="34"/>
    <n v="102"/>
    <m/>
  </r>
  <r>
    <x v="30"/>
    <n v="11"/>
    <n v="20"/>
    <n v="22"/>
    <n v="0"/>
    <n v="22"/>
    <n v="66"/>
    <m/>
  </r>
  <r>
    <x v="30"/>
    <n v="12"/>
    <n v="20"/>
    <n v="95"/>
    <n v="0"/>
    <n v="95"/>
    <n v="285"/>
    <m/>
  </r>
  <r>
    <x v="30"/>
    <n v="13"/>
    <n v="20"/>
    <n v="56"/>
    <n v="0"/>
    <n v="56"/>
    <n v="168"/>
    <m/>
  </r>
  <r>
    <x v="30"/>
    <n v="14"/>
    <n v="20"/>
    <n v="95"/>
    <n v="0"/>
    <n v="95"/>
    <n v="285"/>
    <m/>
  </r>
  <r>
    <x v="30"/>
    <n v="15"/>
    <n v="20"/>
    <n v="79"/>
    <n v="0"/>
    <n v="79"/>
    <n v="237"/>
    <m/>
  </r>
  <r>
    <x v="30"/>
    <n v="16"/>
    <n v="20"/>
    <n v="78"/>
    <n v="0"/>
    <n v="78"/>
    <n v="234"/>
    <m/>
  </r>
  <r>
    <x v="30"/>
    <n v="17"/>
    <n v="20"/>
    <n v="77"/>
    <n v="0"/>
    <n v="77"/>
    <n v="231"/>
    <m/>
  </r>
  <r>
    <x v="30"/>
    <n v="18"/>
    <n v="20"/>
    <n v="75"/>
    <n v="0"/>
    <n v="75"/>
    <n v="225"/>
    <m/>
  </r>
  <r>
    <x v="30"/>
    <n v="19"/>
    <n v="20"/>
    <n v="134"/>
    <n v="0"/>
    <n v="134"/>
    <n v="402"/>
    <m/>
  </r>
  <r>
    <x v="30"/>
    <n v="20"/>
    <n v="20"/>
    <n v="53"/>
    <n v="1"/>
    <n v="52"/>
    <n v="156"/>
    <m/>
  </r>
  <r>
    <x v="30"/>
    <n v="21"/>
    <n v="20"/>
    <n v="37"/>
    <n v="0"/>
    <n v="37"/>
    <n v="111"/>
    <m/>
  </r>
  <r>
    <x v="30"/>
    <n v="22"/>
    <n v="20"/>
    <n v="17"/>
    <n v="1"/>
    <n v="16"/>
    <n v="48"/>
    <m/>
  </r>
  <r>
    <x v="30"/>
    <n v="23"/>
    <n v="20"/>
    <n v="9"/>
    <n v="0"/>
    <n v="9"/>
    <n v="27"/>
    <m/>
  </r>
  <r>
    <x v="31"/>
    <n v="0"/>
    <n v="20"/>
    <n v="12"/>
    <n v="0"/>
    <n v="12"/>
    <n v="36"/>
    <m/>
  </r>
  <r>
    <x v="31"/>
    <n v="1"/>
    <m/>
    <m/>
    <m/>
    <m/>
    <n v="42"/>
    <s v="File lost. Average of before and after used"/>
  </r>
  <r>
    <x v="31"/>
    <n v="2"/>
    <n v="20"/>
    <n v="17"/>
    <n v="1"/>
    <n v="16"/>
    <n v="48"/>
    <m/>
  </r>
  <r>
    <x v="31"/>
    <n v="3"/>
    <n v="20"/>
    <n v="19"/>
    <n v="0"/>
    <n v="19"/>
    <n v="57"/>
    <m/>
  </r>
  <r>
    <x v="31"/>
    <n v="4"/>
    <n v="20"/>
    <n v="28"/>
    <n v="0"/>
    <n v="28"/>
    <n v="84"/>
    <m/>
  </r>
  <r>
    <x v="31"/>
    <n v="5"/>
    <n v="20"/>
    <n v="31"/>
    <n v="0"/>
    <n v="31"/>
    <n v="93"/>
    <m/>
  </r>
  <r>
    <x v="31"/>
    <n v="6"/>
    <n v="20"/>
    <n v="28"/>
    <n v="1"/>
    <n v="27"/>
    <n v="81"/>
    <m/>
  </r>
  <r>
    <x v="31"/>
    <n v="7"/>
    <n v="20"/>
    <n v="52"/>
    <n v="0"/>
    <n v="52"/>
    <n v="156"/>
    <m/>
  </r>
  <r>
    <x v="31"/>
    <n v="8"/>
    <n v="20"/>
    <n v="8"/>
    <n v="0"/>
    <n v="8"/>
    <n v="24"/>
    <m/>
  </r>
  <r>
    <x v="31"/>
    <n v="9"/>
    <n v="20"/>
    <n v="43"/>
    <n v="0"/>
    <n v="43"/>
    <n v="129"/>
    <m/>
  </r>
  <r>
    <x v="31"/>
    <n v="10"/>
    <n v="20"/>
    <n v="33"/>
    <n v="0"/>
    <n v="33"/>
    <n v="99"/>
    <m/>
  </r>
  <r>
    <x v="31"/>
    <n v="11"/>
    <n v="20"/>
    <n v="28"/>
    <n v="1"/>
    <n v="27"/>
    <n v="81"/>
    <m/>
  </r>
  <r>
    <x v="31"/>
    <n v="12"/>
    <n v="20"/>
    <n v="47"/>
    <n v="0"/>
    <n v="47"/>
    <n v="141"/>
    <m/>
  </r>
  <r>
    <x v="31"/>
    <n v="13"/>
    <n v="20"/>
    <n v="48"/>
    <n v="1"/>
    <n v="47"/>
    <n v="141"/>
    <m/>
  </r>
  <r>
    <x v="31"/>
    <n v="14"/>
    <n v="20"/>
    <n v="84"/>
    <n v="0"/>
    <n v="84"/>
    <n v="252"/>
    <m/>
  </r>
  <r>
    <x v="31"/>
    <n v="15"/>
    <n v="20"/>
    <n v="97"/>
    <n v="1"/>
    <n v="96"/>
    <n v="288"/>
    <m/>
  </r>
  <r>
    <x v="31"/>
    <n v="16"/>
    <n v="20"/>
    <n v="95"/>
    <n v="1"/>
    <n v="94"/>
    <n v="282"/>
    <m/>
  </r>
  <r>
    <x v="31"/>
    <n v="17"/>
    <n v="20"/>
    <n v="111"/>
    <n v="0"/>
    <n v="111"/>
    <n v="333"/>
    <m/>
  </r>
  <r>
    <x v="31"/>
    <n v="18"/>
    <n v="20"/>
    <n v="76"/>
    <n v="0"/>
    <n v="76"/>
    <n v="228"/>
    <m/>
  </r>
  <r>
    <x v="31"/>
    <n v="19"/>
    <n v="20"/>
    <n v="131"/>
    <n v="1"/>
    <n v="130"/>
    <n v="390"/>
    <m/>
  </r>
  <r>
    <x v="31"/>
    <n v="20"/>
    <n v="20"/>
    <n v="117"/>
    <n v="0"/>
    <n v="117"/>
    <n v="351"/>
    <m/>
  </r>
  <r>
    <x v="31"/>
    <n v="21"/>
    <n v="20"/>
    <n v="42"/>
    <n v="0"/>
    <n v="42"/>
    <n v="126"/>
    <m/>
  </r>
  <r>
    <x v="31"/>
    <n v="22"/>
    <n v="20"/>
    <n v="30"/>
    <n v="0"/>
    <n v="30"/>
    <n v="90"/>
    <m/>
  </r>
  <r>
    <x v="31"/>
    <n v="23"/>
    <n v="20"/>
    <n v="19"/>
    <n v="0"/>
    <n v="19"/>
    <n v="57"/>
    <m/>
  </r>
  <r>
    <x v="32"/>
    <n v="0"/>
    <n v="20"/>
    <n v="14"/>
    <n v="1"/>
    <n v="13"/>
    <n v="39"/>
    <m/>
  </r>
  <r>
    <x v="32"/>
    <n v="1"/>
    <n v="20"/>
    <n v="51"/>
    <n v="0"/>
    <n v="51"/>
    <n v="153"/>
    <m/>
  </r>
  <r>
    <x v="32"/>
    <n v="2"/>
    <n v="20"/>
    <n v="78"/>
    <n v="0"/>
    <n v="78"/>
    <n v="234"/>
    <m/>
  </r>
  <r>
    <x v="32"/>
    <n v="3"/>
    <n v="20"/>
    <n v="25"/>
    <n v="0"/>
    <n v="25"/>
    <n v="75"/>
    <m/>
  </r>
  <r>
    <x v="32"/>
    <n v="4"/>
    <n v="20"/>
    <n v="31"/>
    <n v="0"/>
    <n v="31"/>
    <n v="93"/>
    <m/>
  </r>
  <r>
    <x v="32"/>
    <n v="5"/>
    <n v="20"/>
    <n v="40"/>
    <n v="0"/>
    <n v="40"/>
    <n v="120"/>
    <m/>
  </r>
  <r>
    <x v="32"/>
    <n v="6"/>
    <n v="20"/>
    <n v="28"/>
    <n v="0"/>
    <n v="28"/>
    <n v="84"/>
    <m/>
  </r>
  <r>
    <x v="32"/>
    <n v="7"/>
    <n v="20"/>
    <n v="64"/>
    <n v="2"/>
    <n v="62"/>
    <n v="186"/>
    <m/>
  </r>
  <r>
    <x v="32"/>
    <n v="8"/>
    <n v="20"/>
    <n v="47"/>
    <n v="0"/>
    <n v="47"/>
    <n v="141"/>
    <m/>
  </r>
  <r>
    <x v="32"/>
    <n v="9"/>
    <n v="20"/>
    <n v="63"/>
    <n v="1"/>
    <n v="62"/>
    <n v="186"/>
    <m/>
  </r>
  <r>
    <x v="32"/>
    <n v="10"/>
    <n v="20"/>
    <n v="52"/>
    <n v="2"/>
    <n v="50"/>
    <n v="150"/>
    <m/>
  </r>
  <r>
    <x v="32"/>
    <n v="11"/>
    <n v="20"/>
    <n v="122"/>
    <n v="0"/>
    <n v="122"/>
    <n v="366"/>
    <m/>
  </r>
  <r>
    <x v="32"/>
    <n v="12"/>
    <n v="20"/>
    <n v="88"/>
    <n v="0"/>
    <n v="88"/>
    <n v="264"/>
    <m/>
  </r>
  <r>
    <x v="32"/>
    <n v="13"/>
    <n v="20"/>
    <n v="46"/>
    <n v="0"/>
    <n v="46"/>
    <n v="138"/>
    <m/>
  </r>
  <r>
    <x v="32"/>
    <n v="14"/>
    <n v="20"/>
    <n v="101"/>
    <n v="1"/>
    <n v="100"/>
    <n v="300"/>
    <m/>
  </r>
  <r>
    <x v="32"/>
    <n v="15"/>
    <n v="20"/>
    <n v="88"/>
    <n v="2"/>
    <n v="86"/>
    <n v="258"/>
    <m/>
  </r>
  <r>
    <x v="32"/>
    <n v="16"/>
    <n v="20"/>
    <n v="139"/>
    <n v="2"/>
    <n v="137"/>
    <n v="411"/>
    <m/>
  </r>
  <r>
    <x v="32"/>
    <n v="17"/>
    <n v="20"/>
    <n v="130"/>
    <n v="1"/>
    <n v="129"/>
    <n v="387"/>
    <m/>
  </r>
  <r>
    <x v="32"/>
    <n v="18"/>
    <n v="20"/>
    <n v="125"/>
    <n v="0"/>
    <n v="125"/>
    <n v="375"/>
    <m/>
  </r>
  <r>
    <x v="32"/>
    <n v="19"/>
    <n v="20"/>
    <n v="116"/>
    <n v="1"/>
    <n v="115"/>
    <n v="345"/>
    <m/>
  </r>
  <r>
    <x v="32"/>
    <n v="20"/>
    <n v="20"/>
    <n v="35"/>
    <n v="1"/>
    <n v="34"/>
    <n v="102"/>
    <m/>
  </r>
  <r>
    <x v="32"/>
    <n v="21"/>
    <n v="20"/>
    <n v="83"/>
    <n v="2"/>
    <n v="81"/>
    <n v="243"/>
    <m/>
  </r>
  <r>
    <x v="32"/>
    <n v="22"/>
    <n v="20"/>
    <n v="40"/>
    <n v="0"/>
    <n v="40"/>
    <n v="120"/>
    <m/>
  </r>
  <r>
    <x v="32"/>
    <n v="23"/>
    <n v="20"/>
    <n v="19"/>
    <n v="0"/>
    <n v="19"/>
    <n v="57"/>
    <m/>
  </r>
  <r>
    <x v="33"/>
    <n v="0"/>
    <n v="20"/>
    <n v="17"/>
    <n v="1"/>
    <n v="16"/>
    <n v="48"/>
    <m/>
  </r>
  <r>
    <x v="33"/>
    <n v="1"/>
    <n v="20"/>
    <n v="54"/>
    <n v="0"/>
    <n v="54"/>
    <n v="162"/>
    <m/>
  </r>
  <r>
    <x v="33"/>
    <n v="2"/>
    <n v="20"/>
    <n v="35"/>
    <n v="1"/>
    <n v="34"/>
    <n v="102"/>
    <m/>
  </r>
  <r>
    <x v="33"/>
    <n v="3"/>
    <n v="20"/>
    <n v="32"/>
    <n v="1"/>
    <n v="31"/>
    <n v="93"/>
    <m/>
  </r>
  <r>
    <x v="33"/>
    <n v="4"/>
    <n v="20"/>
    <n v="39"/>
    <n v="0"/>
    <n v="39"/>
    <n v="117"/>
    <m/>
  </r>
  <r>
    <x v="33"/>
    <n v="5"/>
    <n v="20"/>
    <n v="45"/>
    <n v="0"/>
    <n v="45"/>
    <n v="135"/>
    <m/>
  </r>
  <r>
    <x v="33"/>
    <n v="6"/>
    <n v="20"/>
    <n v="65"/>
    <n v="0"/>
    <n v="65"/>
    <n v="195"/>
    <m/>
  </r>
  <r>
    <x v="33"/>
    <n v="7"/>
    <n v="20"/>
    <n v="99"/>
    <n v="0"/>
    <n v="99"/>
    <n v="297"/>
    <m/>
  </r>
  <r>
    <x v="33"/>
    <n v="8"/>
    <n v="20"/>
    <n v="59"/>
    <n v="0"/>
    <n v="59"/>
    <n v="177"/>
    <m/>
  </r>
  <r>
    <x v="33"/>
    <n v="9"/>
    <n v="20"/>
    <n v="35"/>
    <n v="0"/>
    <n v="35"/>
    <n v="105"/>
    <m/>
  </r>
  <r>
    <x v="33"/>
    <n v="10"/>
    <n v="20"/>
    <n v="19"/>
    <n v="0"/>
    <n v="19"/>
    <n v="57"/>
    <m/>
  </r>
  <r>
    <x v="33"/>
    <n v="11"/>
    <n v="20"/>
    <n v="85"/>
    <n v="0"/>
    <n v="85"/>
    <n v="255"/>
    <m/>
  </r>
  <r>
    <x v="33"/>
    <n v="12"/>
    <n v="20"/>
    <n v="94"/>
    <n v="0"/>
    <n v="94"/>
    <n v="282"/>
    <m/>
  </r>
  <r>
    <x v="33"/>
    <n v="13"/>
    <n v="20"/>
    <n v="80"/>
    <n v="0"/>
    <n v="80"/>
    <n v="240"/>
    <m/>
  </r>
  <r>
    <x v="33"/>
    <n v="14"/>
    <n v="20"/>
    <n v="159"/>
    <n v="0"/>
    <n v="159"/>
    <n v="477"/>
    <m/>
  </r>
  <r>
    <x v="33"/>
    <n v="15"/>
    <n v="20"/>
    <n v="100"/>
    <n v="0"/>
    <n v="100"/>
    <n v="300"/>
    <m/>
  </r>
  <r>
    <x v="33"/>
    <n v="16"/>
    <n v="20"/>
    <n v="151"/>
    <n v="2"/>
    <n v="149"/>
    <n v="447"/>
    <m/>
  </r>
  <r>
    <x v="33"/>
    <n v="17"/>
    <n v="20"/>
    <n v="112"/>
    <n v="0"/>
    <n v="112"/>
    <n v="336"/>
    <m/>
  </r>
  <r>
    <x v="33"/>
    <n v="18"/>
    <n v="20"/>
    <n v="171"/>
    <n v="0"/>
    <n v="171"/>
    <n v="513"/>
    <m/>
  </r>
  <r>
    <x v="33"/>
    <n v="19"/>
    <n v="20"/>
    <n v="181"/>
    <n v="0"/>
    <n v="181"/>
    <n v="543"/>
    <m/>
  </r>
  <r>
    <x v="33"/>
    <n v="20"/>
    <n v="20"/>
    <n v="134"/>
    <n v="0"/>
    <n v="134"/>
    <n v="402"/>
    <m/>
  </r>
  <r>
    <x v="33"/>
    <n v="21"/>
    <n v="20"/>
    <n v="37"/>
    <n v="0"/>
    <n v="37"/>
    <n v="111"/>
    <m/>
  </r>
  <r>
    <x v="33"/>
    <n v="22"/>
    <n v="20"/>
    <n v="36"/>
    <n v="0"/>
    <n v="36"/>
    <n v="108"/>
    <m/>
  </r>
  <r>
    <x v="33"/>
    <n v="23"/>
    <n v="20"/>
    <n v="17"/>
    <n v="0"/>
    <n v="17"/>
    <n v="51"/>
    <m/>
  </r>
  <r>
    <x v="34"/>
    <n v="0"/>
    <n v="20"/>
    <n v="17"/>
    <n v="0"/>
    <n v="17"/>
    <n v="51"/>
    <m/>
  </r>
  <r>
    <x v="34"/>
    <n v="1"/>
    <n v="20"/>
    <n v="37"/>
    <n v="0"/>
    <n v="37"/>
    <n v="111"/>
    <m/>
  </r>
  <r>
    <x v="34"/>
    <n v="2"/>
    <n v="20"/>
    <n v="47"/>
    <n v="0"/>
    <n v="47"/>
    <n v="141"/>
    <m/>
  </r>
  <r>
    <x v="34"/>
    <n v="3"/>
    <n v="20"/>
    <n v="29"/>
    <n v="0"/>
    <n v="29"/>
    <n v="87"/>
    <m/>
  </r>
  <r>
    <x v="34"/>
    <n v="4"/>
    <n v="20"/>
    <n v="53"/>
    <n v="0"/>
    <n v="53"/>
    <n v="159"/>
    <m/>
  </r>
  <r>
    <x v="34"/>
    <n v="5"/>
    <n v="20"/>
    <n v="61"/>
    <n v="1"/>
    <n v="60"/>
    <n v="180"/>
    <m/>
  </r>
  <r>
    <x v="34"/>
    <n v="6"/>
    <n v="20"/>
    <n v="72"/>
    <n v="0"/>
    <n v="72"/>
    <n v="216"/>
    <m/>
  </r>
  <r>
    <x v="34"/>
    <n v="7"/>
    <n v="20"/>
    <n v="68"/>
    <n v="0"/>
    <n v="68"/>
    <n v="204"/>
    <m/>
  </r>
  <r>
    <x v="34"/>
    <n v="8"/>
    <n v="20"/>
    <n v="93"/>
    <n v="0"/>
    <n v="93"/>
    <n v="279"/>
    <m/>
  </r>
  <r>
    <x v="34"/>
    <n v="9"/>
    <n v="20"/>
    <n v="92"/>
    <n v="0"/>
    <n v="92"/>
    <n v="276"/>
    <m/>
  </r>
  <r>
    <x v="34"/>
    <n v="10"/>
    <n v="20"/>
    <n v="101"/>
    <n v="0"/>
    <n v="101"/>
    <n v="303"/>
    <m/>
  </r>
  <r>
    <x v="34"/>
    <n v="11"/>
    <n v="20"/>
    <n v="102"/>
    <n v="1"/>
    <n v="101"/>
    <n v="303"/>
    <m/>
  </r>
  <r>
    <x v="34"/>
    <n v="12"/>
    <n v="20"/>
    <n v="107"/>
    <n v="0"/>
    <n v="107"/>
    <n v="321"/>
    <m/>
  </r>
  <r>
    <x v="34"/>
    <n v="13"/>
    <n v="20"/>
    <n v="96"/>
    <n v="1"/>
    <n v="95"/>
    <n v="285"/>
    <m/>
  </r>
  <r>
    <x v="34"/>
    <n v="14"/>
    <n v="20"/>
    <n v="89"/>
    <n v="1"/>
    <n v="88"/>
    <n v="264"/>
    <m/>
  </r>
  <r>
    <x v="34"/>
    <n v="15"/>
    <n v="20"/>
    <n v="144"/>
    <n v="1"/>
    <n v="143"/>
    <n v="429"/>
    <m/>
  </r>
  <r>
    <x v="34"/>
    <n v="16"/>
    <n v="20"/>
    <n v="112"/>
    <n v="0"/>
    <n v="112"/>
    <n v="336"/>
    <m/>
  </r>
  <r>
    <x v="34"/>
    <n v="17"/>
    <n v="20"/>
    <n v="153"/>
    <n v="0"/>
    <n v="153"/>
    <n v="459"/>
    <m/>
  </r>
  <r>
    <x v="34"/>
    <n v="18"/>
    <n v="20"/>
    <n v="132"/>
    <n v="0"/>
    <n v="132"/>
    <n v="396"/>
    <m/>
  </r>
  <r>
    <x v="34"/>
    <n v="19"/>
    <n v="20"/>
    <n v="204"/>
    <n v="3"/>
    <n v="201"/>
    <n v="603"/>
    <m/>
  </r>
  <r>
    <x v="34"/>
    <n v="20"/>
    <n v="20"/>
    <n v="89"/>
    <n v="0"/>
    <n v="89"/>
    <n v="267"/>
    <m/>
  </r>
  <r>
    <x v="34"/>
    <n v="21"/>
    <n v="20"/>
    <n v="102"/>
    <n v="1"/>
    <n v="101"/>
    <n v="303"/>
    <m/>
  </r>
  <r>
    <x v="34"/>
    <n v="22"/>
    <n v="20"/>
    <n v="41"/>
    <n v="1"/>
    <n v="40"/>
    <n v="120"/>
    <m/>
  </r>
  <r>
    <x v="34"/>
    <n v="23"/>
    <n v="20"/>
    <n v="13"/>
    <n v="0"/>
    <n v="13"/>
    <n v="39"/>
    <m/>
  </r>
  <r>
    <x v="35"/>
    <n v="0"/>
    <n v="20"/>
    <n v="46"/>
    <n v="1"/>
    <n v="45"/>
    <n v="135"/>
    <m/>
  </r>
  <r>
    <x v="35"/>
    <n v="1"/>
    <n v="20"/>
    <n v="46"/>
    <n v="0"/>
    <n v="46"/>
    <n v="138"/>
    <m/>
  </r>
  <r>
    <x v="35"/>
    <n v="2"/>
    <n v="20"/>
    <n v="4"/>
    <n v="1"/>
    <n v="3"/>
    <n v="9"/>
    <m/>
  </r>
  <r>
    <x v="35"/>
    <n v="3"/>
    <n v="20"/>
    <n v="35"/>
    <n v="0"/>
    <n v="35"/>
    <n v="105"/>
    <m/>
  </r>
  <r>
    <x v="35"/>
    <n v="4"/>
    <n v="20"/>
    <n v="65"/>
    <n v="0"/>
    <n v="65"/>
    <n v="195"/>
    <m/>
  </r>
  <r>
    <x v="35"/>
    <n v="5"/>
    <n v="20"/>
    <n v="49"/>
    <n v="0"/>
    <n v="49"/>
    <n v="147"/>
    <m/>
  </r>
  <r>
    <x v="35"/>
    <n v="6"/>
    <n v="20"/>
    <n v="65"/>
    <n v="0"/>
    <n v="65"/>
    <n v="195"/>
    <m/>
  </r>
  <r>
    <x v="35"/>
    <n v="7"/>
    <n v="20"/>
    <n v="120"/>
    <n v="0"/>
    <n v="120"/>
    <n v="360"/>
    <m/>
  </r>
  <r>
    <x v="35"/>
    <n v="8"/>
    <n v="20"/>
    <n v="75"/>
    <n v="0"/>
    <n v="75"/>
    <n v="225"/>
    <m/>
  </r>
  <r>
    <x v="35"/>
    <n v="9"/>
    <n v="20"/>
    <n v="74"/>
    <n v="0"/>
    <n v="74"/>
    <n v="222"/>
    <m/>
  </r>
  <r>
    <x v="35"/>
    <n v="10"/>
    <n v="20"/>
    <n v="44"/>
    <n v="0"/>
    <n v="44"/>
    <n v="132"/>
    <m/>
  </r>
  <r>
    <x v="35"/>
    <n v="11"/>
    <n v="20"/>
    <n v="79"/>
    <n v="0"/>
    <n v="79"/>
    <n v="237"/>
    <m/>
  </r>
  <r>
    <x v="35"/>
    <n v="12"/>
    <n v="20"/>
    <n v="41"/>
    <n v="0"/>
    <n v="41"/>
    <n v="122.99999999999999"/>
    <m/>
  </r>
  <r>
    <x v="35"/>
    <n v="13"/>
    <n v="20"/>
    <n v="121"/>
    <n v="1"/>
    <n v="120"/>
    <n v="360"/>
    <m/>
  </r>
  <r>
    <x v="35"/>
    <n v="14"/>
    <n v="20"/>
    <n v="136"/>
    <n v="0"/>
    <n v="136"/>
    <n v="408"/>
    <m/>
  </r>
  <r>
    <x v="35"/>
    <n v="15"/>
    <n v="20"/>
    <n v="134"/>
    <n v="0"/>
    <n v="134"/>
    <n v="402"/>
    <m/>
  </r>
  <r>
    <x v="35"/>
    <n v="16"/>
    <n v="20"/>
    <n v="95"/>
    <n v="0"/>
    <n v="95"/>
    <n v="285"/>
    <m/>
  </r>
  <r>
    <x v="35"/>
    <n v="17"/>
    <n v="20"/>
    <n v="62"/>
    <n v="0"/>
    <n v="62"/>
    <n v="186"/>
    <m/>
  </r>
  <r>
    <x v="35"/>
    <n v="18"/>
    <n v="20"/>
    <n v="142"/>
    <n v="0"/>
    <n v="142"/>
    <n v="426"/>
    <m/>
  </r>
  <r>
    <x v="35"/>
    <n v="19"/>
    <n v="20"/>
    <n v="148"/>
    <n v="0"/>
    <n v="148"/>
    <n v="444"/>
    <m/>
  </r>
  <r>
    <x v="35"/>
    <n v="20"/>
    <n v="20"/>
    <n v="124"/>
    <n v="0"/>
    <n v="124"/>
    <n v="372"/>
    <m/>
  </r>
  <r>
    <x v="35"/>
    <n v="21"/>
    <n v="20"/>
    <n v="18"/>
    <n v="0"/>
    <n v="18"/>
    <n v="54"/>
    <m/>
  </r>
  <r>
    <x v="35"/>
    <n v="22"/>
    <n v="20"/>
    <n v="13"/>
    <n v="1"/>
    <n v="12"/>
    <n v="36"/>
    <m/>
  </r>
  <r>
    <x v="35"/>
    <n v="23"/>
    <n v="20"/>
    <n v="29"/>
    <n v="0"/>
    <n v="29"/>
    <n v="87"/>
    <m/>
  </r>
  <r>
    <x v="36"/>
    <n v="0"/>
    <n v="20"/>
    <n v="56"/>
    <n v="0"/>
    <n v="56"/>
    <n v="168"/>
    <m/>
  </r>
  <r>
    <x v="36"/>
    <n v="1"/>
    <n v="20"/>
    <n v="51"/>
    <n v="0"/>
    <n v="51"/>
    <n v="153"/>
    <m/>
  </r>
  <r>
    <x v="36"/>
    <n v="2"/>
    <n v="20"/>
    <n v="46"/>
    <n v="1"/>
    <n v="45"/>
    <n v="135"/>
    <m/>
  </r>
  <r>
    <x v="36"/>
    <n v="3"/>
    <n v="20"/>
    <n v="65"/>
    <n v="0"/>
    <n v="65"/>
    <n v="195"/>
    <m/>
  </r>
  <r>
    <x v="36"/>
    <n v="4"/>
    <n v="20"/>
    <n v="81"/>
    <n v="0"/>
    <n v="81"/>
    <n v="243"/>
    <m/>
  </r>
  <r>
    <x v="36"/>
    <n v="5"/>
    <n v="20"/>
    <n v="94"/>
    <n v="0"/>
    <n v="94"/>
    <n v="282"/>
    <m/>
  </r>
  <r>
    <x v="36"/>
    <n v="6"/>
    <n v="20"/>
    <n v="85"/>
    <n v="0"/>
    <n v="85"/>
    <n v="255"/>
    <m/>
  </r>
  <r>
    <x v="36"/>
    <n v="7"/>
    <n v="20"/>
    <n v="136"/>
    <n v="1"/>
    <n v="135"/>
    <n v="405"/>
    <m/>
  </r>
  <r>
    <x v="36"/>
    <n v="8"/>
    <n v="20"/>
    <n v="104"/>
    <n v="0"/>
    <n v="104"/>
    <n v="312"/>
    <m/>
  </r>
  <r>
    <x v="36"/>
    <n v="9"/>
    <n v="20"/>
    <n v="138"/>
    <n v="0"/>
    <n v="138"/>
    <n v="414"/>
    <m/>
  </r>
  <r>
    <x v="36"/>
    <n v="10"/>
    <n v="20"/>
    <n v="32"/>
    <n v="0"/>
    <n v="32"/>
    <n v="96"/>
    <m/>
  </r>
  <r>
    <x v="36"/>
    <n v="11"/>
    <n v="20"/>
    <n v="134"/>
    <n v="1"/>
    <n v="133"/>
    <n v="399"/>
    <m/>
  </r>
  <r>
    <x v="36"/>
    <n v="12"/>
    <n v="20"/>
    <n v="165"/>
    <n v="0"/>
    <n v="165"/>
    <n v="495"/>
    <m/>
  </r>
  <r>
    <x v="36"/>
    <n v="13"/>
    <n v="20"/>
    <n v="169"/>
    <n v="0"/>
    <n v="169"/>
    <n v="506.99999999999994"/>
    <m/>
  </r>
  <r>
    <x v="36"/>
    <n v="14"/>
    <n v="20"/>
    <n v="168"/>
    <n v="2"/>
    <n v="166"/>
    <n v="498.00000000000006"/>
    <m/>
  </r>
  <r>
    <x v="36"/>
    <n v="15"/>
    <n v="20"/>
    <n v="117"/>
    <n v="2"/>
    <n v="115"/>
    <n v="345"/>
    <m/>
  </r>
  <r>
    <x v="36"/>
    <n v="16"/>
    <n v="20"/>
    <n v="181"/>
    <n v="0"/>
    <n v="181"/>
    <n v="543"/>
    <m/>
  </r>
  <r>
    <x v="36"/>
    <n v="17"/>
    <n v="20"/>
    <n v="205"/>
    <n v="0"/>
    <n v="205"/>
    <n v="615"/>
    <m/>
  </r>
  <r>
    <x v="36"/>
    <n v="18"/>
    <n v="20"/>
    <n v="223"/>
    <n v="1"/>
    <n v="222"/>
    <n v="666"/>
    <m/>
  </r>
  <r>
    <x v="36"/>
    <n v="19"/>
    <n v="20"/>
    <n v="227"/>
    <n v="4"/>
    <n v="223"/>
    <n v="669"/>
    <m/>
  </r>
  <r>
    <x v="36"/>
    <n v="20"/>
    <n v="20"/>
    <n v="143"/>
    <n v="0"/>
    <n v="143"/>
    <n v="429"/>
    <m/>
  </r>
  <r>
    <x v="36"/>
    <n v="21"/>
    <n v="20"/>
    <n v="140"/>
    <n v="0"/>
    <n v="140"/>
    <n v="420"/>
    <m/>
  </r>
  <r>
    <x v="36"/>
    <n v="22"/>
    <n v="20"/>
    <n v="32"/>
    <n v="0"/>
    <n v="32"/>
    <n v="96"/>
    <m/>
  </r>
  <r>
    <x v="36"/>
    <n v="23"/>
    <n v="20"/>
    <n v="23"/>
    <n v="0"/>
    <n v="23"/>
    <n v="69"/>
    <m/>
  </r>
  <r>
    <x v="37"/>
    <n v="0"/>
    <n v="20"/>
    <n v="9"/>
    <n v="0"/>
    <n v="9"/>
    <n v="27"/>
    <m/>
  </r>
  <r>
    <x v="37"/>
    <n v="1"/>
    <n v="20"/>
    <n v="60"/>
    <n v="1"/>
    <n v="59"/>
    <n v="177"/>
    <m/>
  </r>
  <r>
    <x v="37"/>
    <n v="2"/>
    <n v="20"/>
    <n v="121"/>
    <n v="0"/>
    <n v="121"/>
    <n v="363"/>
    <m/>
  </r>
  <r>
    <x v="37"/>
    <n v="3"/>
    <n v="20"/>
    <n v="70"/>
    <n v="0"/>
    <n v="70"/>
    <n v="210"/>
    <m/>
  </r>
  <r>
    <x v="37"/>
    <n v="4"/>
    <n v="20"/>
    <n v="67"/>
    <n v="0"/>
    <n v="67"/>
    <n v="201"/>
    <m/>
  </r>
  <r>
    <x v="37"/>
    <n v="5"/>
    <n v="20"/>
    <n v="78"/>
    <n v="0"/>
    <n v="78"/>
    <n v="234"/>
    <m/>
  </r>
  <r>
    <x v="37"/>
    <n v="6"/>
    <n v="20"/>
    <n v="128"/>
    <n v="0"/>
    <n v="128"/>
    <n v="384"/>
    <m/>
  </r>
  <r>
    <x v="37"/>
    <n v="7"/>
    <n v="20"/>
    <n v="123"/>
    <n v="0"/>
    <n v="123"/>
    <n v="369"/>
    <m/>
  </r>
  <r>
    <x v="37"/>
    <n v="8"/>
    <n v="20"/>
    <n v="69"/>
    <n v="0"/>
    <n v="69"/>
    <n v="207"/>
    <m/>
  </r>
  <r>
    <x v="37"/>
    <n v="9"/>
    <n v="20"/>
    <n v="183"/>
    <n v="0"/>
    <n v="183"/>
    <n v="549"/>
    <m/>
  </r>
  <r>
    <x v="37"/>
    <n v="10"/>
    <n v="20"/>
    <n v="152"/>
    <n v="1"/>
    <n v="151"/>
    <n v="453"/>
    <m/>
  </r>
  <r>
    <x v="37"/>
    <n v="11"/>
    <n v="20"/>
    <n v="188"/>
    <n v="0"/>
    <n v="188"/>
    <n v="564"/>
    <m/>
  </r>
  <r>
    <x v="37"/>
    <n v="12"/>
    <n v="20"/>
    <n v="219"/>
    <n v="0"/>
    <n v="219"/>
    <n v="657"/>
    <s v="File lost, recorded as long range. Average used"/>
  </r>
  <r>
    <x v="37"/>
    <n v="13"/>
    <n v="20"/>
    <n v="250"/>
    <n v="0"/>
    <n v="250"/>
    <n v="750"/>
    <m/>
  </r>
  <r>
    <x v="37"/>
    <n v="14"/>
    <n v="20"/>
    <n v="212"/>
    <n v="0"/>
    <n v="212"/>
    <n v="636"/>
    <m/>
  </r>
  <r>
    <x v="37"/>
    <n v="15"/>
    <n v="20"/>
    <n v="184"/>
    <n v="0"/>
    <n v="184"/>
    <n v="552"/>
    <m/>
  </r>
  <r>
    <x v="37"/>
    <n v="16"/>
    <n v="20"/>
    <n v="217"/>
    <n v="0"/>
    <n v="217"/>
    <n v="651"/>
    <m/>
  </r>
  <r>
    <x v="37"/>
    <n v="17"/>
    <n v="20"/>
    <n v="199"/>
    <n v="0"/>
    <n v="199"/>
    <n v="597"/>
    <m/>
  </r>
  <r>
    <x v="37"/>
    <n v="18"/>
    <n v="20"/>
    <n v="208"/>
    <n v="2"/>
    <n v="206"/>
    <n v="618"/>
    <m/>
  </r>
  <r>
    <x v="37"/>
    <n v="19"/>
    <n v="20"/>
    <n v="203"/>
    <n v="0"/>
    <n v="203"/>
    <n v="609"/>
    <m/>
  </r>
  <r>
    <x v="37"/>
    <n v="20"/>
    <n v="20"/>
    <n v="125"/>
    <n v="1"/>
    <n v="124"/>
    <n v="372"/>
    <m/>
  </r>
  <r>
    <x v="37"/>
    <n v="21"/>
    <n v="20"/>
    <n v="107"/>
    <n v="0"/>
    <n v="107"/>
    <n v="321"/>
    <m/>
  </r>
  <r>
    <x v="37"/>
    <n v="22"/>
    <n v="20"/>
    <n v="18"/>
    <n v="0"/>
    <n v="18"/>
    <n v="54"/>
    <m/>
  </r>
  <r>
    <x v="37"/>
    <n v="23"/>
    <n v="20"/>
    <n v="25"/>
    <n v="0"/>
    <n v="25"/>
    <n v="75"/>
    <m/>
  </r>
  <r>
    <x v="38"/>
    <n v="0"/>
    <n v="20"/>
    <n v="73"/>
    <n v="0"/>
    <n v="73"/>
    <n v="219"/>
    <m/>
  </r>
  <r>
    <x v="38"/>
    <n v="1"/>
    <n v="20"/>
    <n v="52"/>
    <n v="0"/>
    <n v="52"/>
    <n v="156"/>
    <m/>
  </r>
  <r>
    <x v="38"/>
    <n v="2"/>
    <n v="20"/>
    <n v="91"/>
    <n v="0"/>
    <n v="91"/>
    <n v="273"/>
    <m/>
  </r>
  <r>
    <x v="38"/>
    <n v="3"/>
    <n v="20"/>
    <n v="92"/>
    <n v="0"/>
    <n v="92"/>
    <n v="276"/>
    <m/>
  </r>
  <r>
    <x v="38"/>
    <n v="4"/>
    <n v="20"/>
    <n v="65"/>
    <n v="0"/>
    <n v="65"/>
    <n v="195"/>
    <m/>
  </r>
  <r>
    <x v="38"/>
    <n v="5"/>
    <n v="20"/>
    <n v="59"/>
    <n v="0"/>
    <n v="59"/>
    <n v="177"/>
    <m/>
  </r>
  <r>
    <x v="38"/>
    <n v="6"/>
    <n v="20"/>
    <n v="96"/>
    <n v="1"/>
    <n v="95"/>
    <n v="285"/>
    <m/>
  </r>
  <r>
    <x v="38"/>
    <n v="7"/>
    <n v="20"/>
    <n v="167"/>
    <n v="1"/>
    <n v="166"/>
    <n v="498.00000000000006"/>
    <m/>
  </r>
  <r>
    <x v="38"/>
    <n v="8"/>
    <n v="20"/>
    <n v="164"/>
    <n v="0"/>
    <n v="164"/>
    <n v="491.99999999999994"/>
    <m/>
  </r>
  <r>
    <x v="38"/>
    <n v="9"/>
    <n v="20"/>
    <n v="139"/>
    <n v="1"/>
    <n v="138"/>
    <n v="414"/>
    <m/>
  </r>
  <r>
    <x v="38"/>
    <n v="10"/>
    <n v="20"/>
    <n v="217"/>
    <n v="0"/>
    <n v="217"/>
    <n v="651"/>
    <m/>
  </r>
  <r>
    <x v="38"/>
    <n v="11"/>
    <n v="20"/>
    <n v="343"/>
    <n v="0"/>
    <n v="343"/>
    <n v="1029"/>
    <m/>
  </r>
  <r>
    <x v="38"/>
    <n v="12"/>
    <n v="20"/>
    <n v="171"/>
    <n v="0"/>
    <n v="171"/>
    <n v="513"/>
    <m/>
  </r>
  <r>
    <x v="38"/>
    <n v="13"/>
    <n v="20"/>
    <n v="245"/>
    <n v="0"/>
    <n v="245"/>
    <n v="735"/>
    <m/>
  </r>
  <r>
    <x v="38"/>
    <n v="14"/>
    <n v="20"/>
    <n v="262"/>
    <n v="0"/>
    <n v="262"/>
    <n v="786"/>
    <m/>
  </r>
  <r>
    <x v="38"/>
    <n v="15"/>
    <n v="20"/>
    <n v="189"/>
    <n v="0"/>
    <n v="189"/>
    <n v="567"/>
    <m/>
  </r>
  <r>
    <x v="38"/>
    <n v="16"/>
    <n v="20"/>
    <n v="236"/>
    <n v="0"/>
    <n v="236"/>
    <n v="708"/>
    <m/>
  </r>
  <r>
    <x v="38"/>
    <n v="17"/>
    <n v="20"/>
    <n v="22"/>
    <n v="1"/>
    <n v="21"/>
    <n v="63"/>
    <m/>
  </r>
  <r>
    <x v="38"/>
    <n v="18"/>
    <n v="20"/>
    <n v="196"/>
    <n v="0"/>
    <n v="196"/>
    <n v="588"/>
    <m/>
  </r>
  <r>
    <x v="38"/>
    <n v="19"/>
    <n v="20"/>
    <n v="165"/>
    <n v="0"/>
    <n v="165"/>
    <n v="495"/>
    <m/>
  </r>
  <r>
    <x v="38"/>
    <n v="20"/>
    <n v="20"/>
    <n v="106"/>
    <n v="1"/>
    <n v="105"/>
    <n v="315"/>
    <m/>
  </r>
  <r>
    <x v="38"/>
    <n v="21"/>
    <n v="20"/>
    <n v="117"/>
    <n v="0"/>
    <n v="117"/>
    <n v="351"/>
    <m/>
  </r>
  <r>
    <x v="38"/>
    <n v="22"/>
    <n v="20"/>
    <n v="80"/>
    <n v="0"/>
    <n v="80"/>
    <n v="240"/>
    <m/>
  </r>
  <r>
    <x v="38"/>
    <n v="23"/>
    <n v="20"/>
    <n v="15"/>
    <n v="0"/>
    <n v="15"/>
    <n v="45"/>
    <m/>
  </r>
  <r>
    <x v="39"/>
    <n v="0"/>
    <n v="20"/>
    <n v="17"/>
    <n v="0"/>
    <n v="17"/>
    <n v="51"/>
    <m/>
  </r>
  <r>
    <x v="39"/>
    <n v="1"/>
    <n v="20"/>
    <n v="27"/>
    <n v="0"/>
    <n v="27"/>
    <n v="81"/>
    <m/>
  </r>
  <r>
    <x v="39"/>
    <n v="2"/>
    <n v="20"/>
    <n v="18"/>
    <n v="1"/>
    <n v="17"/>
    <n v="51"/>
    <m/>
  </r>
  <r>
    <x v="39"/>
    <n v="3"/>
    <n v="20"/>
    <n v="52"/>
    <n v="0"/>
    <n v="52"/>
    <n v="156"/>
    <m/>
  </r>
  <r>
    <x v="39"/>
    <n v="4"/>
    <n v="20"/>
    <n v="70"/>
    <n v="0"/>
    <n v="70"/>
    <n v="210"/>
    <m/>
  </r>
  <r>
    <x v="39"/>
    <n v="5"/>
    <n v="20"/>
    <n v="139"/>
    <n v="1"/>
    <n v="138"/>
    <n v="414"/>
    <m/>
  </r>
  <r>
    <x v="39"/>
    <n v="6"/>
    <n v="20"/>
    <n v="148"/>
    <n v="1"/>
    <n v="147"/>
    <n v="441"/>
    <m/>
  </r>
  <r>
    <x v="39"/>
    <n v="7"/>
    <n v="20"/>
    <n v="278"/>
    <n v="2"/>
    <n v="276"/>
    <n v="828"/>
    <m/>
  </r>
  <r>
    <x v="39"/>
    <n v="8"/>
    <n v="20"/>
    <n v="180"/>
    <n v="0"/>
    <n v="180"/>
    <n v="540"/>
    <m/>
  </r>
  <r>
    <x v="39"/>
    <n v="9"/>
    <n v="20"/>
    <n v="259"/>
    <n v="0"/>
    <n v="259"/>
    <n v="777"/>
    <m/>
  </r>
  <r>
    <x v="39"/>
    <n v="10"/>
    <n v="20"/>
    <n v="262"/>
    <n v="1"/>
    <n v="261"/>
    <n v="783"/>
    <m/>
  </r>
  <r>
    <x v="39"/>
    <n v="11"/>
    <n v="20"/>
    <n v="233"/>
    <n v="0"/>
    <n v="233"/>
    <n v="699"/>
    <m/>
  </r>
  <r>
    <x v="39"/>
    <n v="12"/>
    <n v="20"/>
    <n v="373"/>
    <n v="1"/>
    <n v="372"/>
    <n v="1116"/>
    <m/>
  </r>
  <r>
    <x v="39"/>
    <n v="13"/>
    <m/>
    <m/>
    <m/>
    <m/>
    <n v="940.5"/>
    <s v="File lost. Average of before and after used"/>
  </r>
  <r>
    <x v="39"/>
    <n v="14"/>
    <n v="20"/>
    <n v="256"/>
    <n v="1"/>
    <n v="255"/>
    <n v="765"/>
    <m/>
  </r>
  <r>
    <x v="39"/>
    <n v="15"/>
    <n v="20"/>
    <n v="332"/>
    <n v="0"/>
    <n v="332"/>
    <n v="996.00000000000011"/>
    <m/>
  </r>
  <r>
    <x v="39"/>
    <n v="16"/>
    <n v="20"/>
    <n v="399"/>
    <n v="1"/>
    <n v="398"/>
    <n v="1194"/>
    <m/>
  </r>
  <r>
    <x v="39"/>
    <n v="17"/>
    <n v="20"/>
    <n v="301"/>
    <n v="1"/>
    <n v="300"/>
    <n v="900"/>
    <m/>
  </r>
  <r>
    <x v="39"/>
    <n v="18"/>
    <n v="20"/>
    <n v="195"/>
    <n v="0"/>
    <n v="195"/>
    <n v="585"/>
    <m/>
  </r>
  <r>
    <x v="39"/>
    <n v="19"/>
    <n v="20"/>
    <n v="342"/>
    <n v="0"/>
    <n v="342"/>
    <n v="1026"/>
    <m/>
  </r>
  <r>
    <x v="39"/>
    <n v="20"/>
    <n v="20"/>
    <n v="233"/>
    <n v="0"/>
    <n v="233"/>
    <n v="699"/>
    <m/>
  </r>
  <r>
    <x v="39"/>
    <n v="21"/>
    <n v="20"/>
    <n v="234"/>
    <n v="1"/>
    <n v="233"/>
    <n v="699"/>
    <m/>
  </r>
  <r>
    <x v="39"/>
    <n v="22"/>
    <n v="20"/>
    <n v="62"/>
    <n v="1"/>
    <n v="61"/>
    <n v="183"/>
    <m/>
  </r>
  <r>
    <x v="39"/>
    <n v="23"/>
    <n v="20"/>
    <n v="128"/>
    <n v="0"/>
    <n v="128"/>
    <n v="384"/>
    <m/>
  </r>
  <r>
    <x v="40"/>
    <n v="0"/>
    <n v="20"/>
    <n v="50"/>
    <n v="0"/>
    <n v="50"/>
    <n v="150"/>
    <m/>
  </r>
  <r>
    <x v="40"/>
    <n v="1"/>
    <n v="20"/>
    <n v="88"/>
    <n v="2"/>
    <n v="86"/>
    <n v="258"/>
    <m/>
  </r>
  <r>
    <x v="40"/>
    <n v="2"/>
    <n v="20"/>
    <n v="77"/>
    <n v="1"/>
    <n v="76"/>
    <n v="228"/>
    <m/>
  </r>
  <r>
    <x v="40"/>
    <n v="3"/>
    <n v="20"/>
    <n v="164"/>
    <n v="1"/>
    <n v="163"/>
    <n v="489"/>
    <m/>
  </r>
  <r>
    <x v="40"/>
    <n v="4"/>
    <n v="20"/>
    <n v="137"/>
    <n v="0"/>
    <n v="137"/>
    <n v="411"/>
    <m/>
  </r>
  <r>
    <x v="40"/>
    <n v="5"/>
    <n v="20"/>
    <n v="163"/>
    <n v="0"/>
    <n v="163"/>
    <n v="489"/>
    <m/>
  </r>
  <r>
    <x v="40"/>
    <n v="6"/>
    <n v="20"/>
    <n v="146"/>
    <n v="0"/>
    <n v="146"/>
    <n v="438"/>
    <m/>
  </r>
  <r>
    <x v="40"/>
    <n v="7"/>
    <n v="20"/>
    <n v="308"/>
    <n v="1"/>
    <n v="307"/>
    <n v="921"/>
    <m/>
  </r>
  <r>
    <x v="40"/>
    <n v="8"/>
    <n v="20"/>
    <n v="156"/>
    <n v="0"/>
    <n v="156"/>
    <n v="468"/>
    <m/>
  </r>
  <r>
    <x v="40"/>
    <n v="9"/>
    <n v="20"/>
    <n v="214"/>
    <n v="0"/>
    <n v="214"/>
    <n v="642"/>
    <m/>
  </r>
  <r>
    <x v="40"/>
    <n v="10"/>
    <n v="20"/>
    <n v="398"/>
    <n v="0"/>
    <n v="398"/>
    <n v="1194"/>
    <m/>
  </r>
  <r>
    <x v="40"/>
    <n v="11"/>
    <n v="20"/>
    <n v="378"/>
    <n v="0"/>
    <n v="378"/>
    <n v="1134"/>
    <m/>
  </r>
  <r>
    <x v="40"/>
    <n v="12"/>
    <n v="20"/>
    <n v="380"/>
    <n v="0"/>
    <n v="380"/>
    <n v="1140"/>
    <m/>
  </r>
  <r>
    <x v="40"/>
    <n v="13"/>
    <n v="20"/>
    <n v="277"/>
    <n v="0"/>
    <n v="277"/>
    <n v="831"/>
    <m/>
  </r>
  <r>
    <x v="40"/>
    <n v="14"/>
    <n v="20"/>
    <n v="343"/>
    <n v="1"/>
    <n v="342"/>
    <n v="1026"/>
    <m/>
  </r>
  <r>
    <x v="40"/>
    <n v="15"/>
    <n v="20"/>
    <n v="355"/>
    <n v="0"/>
    <n v="355"/>
    <n v="1065"/>
    <m/>
  </r>
  <r>
    <x v="40"/>
    <n v="16"/>
    <n v="20"/>
    <n v="374"/>
    <n v="0"/>
    <n v="374"/>
    <n v="1122"/>
    <m/>
  </r>
  <r>
    <x v="40"/>
    <n v="17"/>
    <n v="20"/>
    <n v="452"/>
    <n v="0"/>
    <n v="452"/>
    <n v="1356"/>
    <m/>
  </r>
  <r>
    <x v="40"/>
    <n v="18"/>
    <n v="20"/>
    <n v="257"/>
    <n v="0"/>
    <n v="257"/>
    <n v="771"/>
    <m/>
  </r>
  <r>
    <x v="40"/>
    <n v="19"/>
    <n v="20"/>
    <n v="404"/>
    <n v="1"/>
    <n v="403"/>
    <n v="1209"/>
    <m/>
  </r>
  <r>
    <x v="40"/>
    <n v="20"/>
    <n v="20"/>
    <n v="436"/>
    <n v="0"/>
    <n v="436"/>
    <n v="1308"/>
    <m/>
  </r>
  <r>
    <x v="40"/>
    <n v="21"/>
    <n v="20"/>
    <n v="254"/>
    <n v="0"/>
    <n v="254"/>
    <n v="762"/>
    <m/>
  </r>
  <r>
    <x v="40"/>
    <n v="22"/>
    <n v="20"/>
    <n v="54"/>
    <n v="1"/>
    <n v="53"/>
    <n v="159"/>
    <m/>
  </r>
  <r>
    <x v="40"/>
    <n v="23"/>
    <n v="20"/>
    <n v="76"/>
    <n v="0"/>
    <n v="76"/>
    <n v="228"/>
    <m/>
  </r>
  <r>
    <x v="41"/>
    <n v="0"/>
    <n v="20"/>
    <n v="35"/>
    <n v="1"/>
    <n v="34"/>
    <n v="102"/>
    <m/>
  </r>
  <r>
    <x v="41"/>
    <n v="1"/>
    <n v="20"/>
    <n v="39"/>
    <n v="1"/>
    <n v="38"/>
    <n v="114"/>
    <m/>
  </r>
  <r>
    <x v="41"/>
    <n v="2"/>
    <n v="20"/>
    <n v="66"/>
    <n v="0"/>
    <n v="66"/>
    <n v="198"/>
    <m/>
  </r>
  <r>
    <x v="41"/>
    <n v="3"/>
    <n v="20"/>
    <n v="90"/>
    <n v="0"/>
    <n v="90"/>
    <n v="270"/>
    <m/>
  </r>
  <r>
    <x v="41"/>
    <n v="4"/>
    <n v="20"/>
    <n v="131"/>
    <n v="0"/>
    <n v="131"/>
    <n v="393"/>
    <m/>
  </r>
  <r>
    <x v="41"/>
    <n v="5"/>
    <n v="20"/>
    <n v="140"/>
    <n v="0"/>
    <n v="140"/>
    <n v="420"/>
    <m/>
  </r>
  <r>
    <x v="41"/>
    <n v="6"/>
    <n v="20"/>
    <n v="190"/>
    <n v="0"/>
    <n v="190"/>
    <n v="570"/>
    <m/>
  </r>
  <r>
    <x v="41"/>
    <n v="7"/>
    <n v="20"/>
    <n v="303"/>
    <n v="0"/>
    <n v="303"/>
    <n v="909"/>
    <m/>
  </r>
  <r>
    <x v="41"/>
    <n v="8"/>
    <n v="20"/>
    <n v="375"/>
    <n v="0"/>
    <n v="375"/>
    <n v="1125"/>
    <m/>
  </r>
  <r>
    <x v="41"/>
    <n v="9"/>
    <n v="20"/>
    <n v="419"/>
    <n v="0"/>
    <n v="419"/>
    <n v="1257"/>
    <m/>
  </r>
  <r>
    <x v="41"/>
    <n v="10"/>
    <n v="20"/>
    <n v="430"/>
    <n v="0"/>
    <n v="430"/>
    <n v="1290"/>
    <m/>
  </r>
  <r>
    <x v="41"/>
    <n v="11"/>
    <n v="20"/>
    <n v="252"/>
    <n v="0"/>
    <n v="252"/>
    <n v="756"/>
    <m/>
  </r>
  <r>
    <x v="41"/>
    <n v="12"/>
    <n v="20"/>
    <n v="233"/>
    <n v="0"/>
    <n v="233"/>
    <n v="699"/>
    <m/>
  </r>
  <r>
    <x v="41"/>
    <n v="13"/>
    <n v="20"/>
    <n v="302"/>
    <n v="0"/>
    <n v="302"/>
    <n v="906"/>
    <m/>
  </r>
  <r>
    <x v="41"/>
    <n v="14"/>
    <n v="20"/>
    <n v="386"/>
    <n v="0"/>
    <n v="386"/>
    <n v="1158"/>
    <m/>
  </r>
  <r>
    <x v="41"/>
    <n v="15"/>
    <n v="20"/>
    <n v="339"/>
    <n v="0"/>
    <n v="339"/>
    <n v="1017"/>
    <m/>
  </r>
  <r>
    <x v="41"/>
    <n v="16"/>
    <n v="20"/>
    <n v="335"/>
    <n v="0"/>
    <n v="335"/>
    <n v="1005"/>
    <m/>
  </r>
  <r>
    <x v="41"/>
    <n v="17"/>
    <n v="20"/>
    <n v="251"/>
    <n v="0"/>
    <n v="251"/>
    <n v="753"/>
    <m/>
  </r>
  <r>
    <x v="41"/>
    <n v="18"/>
    <n v="20"/>
    <n v="355"/>
    <n v="0"/>
    <n v="355"/>
    <n v="1065"/>
    <m/>
  </r>
  <r>
    <x v="41"/>
    <n v="19"/>
    <n v="20"/>
    <n v="386"/>
    <n v="0"/>
    <n v="386"/>
    <n v="1158"/>
    <m/>
  </r>
  <r>
    <x v="41"/>
    <n v="20"/>
    <n v="20"/>
    <n v="334"/>
    <n v="0"/>
    <n v="334"/>
    <n v="1002"/>
    <m/>
  </r>
  <r>
    <x v="41"/>
    <n v="21"/>
    <n v="20"/>
    <n v="207"/>
    <n v="0"/>
    <n v="207"/>
    <n v="621"/>
    <m/>
  </r>
  <r>
    <x v="41"/>
    <n v="22"/>
    <n v="20"/>
    <n v="76"/>
    <n v="0"/>
    <n v="76"/>
    <n v="228"/>
    <m/>
  </r>
  <r>
    <x v="41"/>
    <n v="23"/>
    <n v="20"/>
    <n v="34"/>
    <n v="0"/>
    <n v="34"/>
    <n v="102"/>
    <m/>
  </r>
  <r>
    <x v="42"/>
    <n v="0"/>
    <n v="20"/>
    <n v="26"/>
    <n v="0"/>
    <n v="26"/>
    <n v="78"/>
    <m/>
  </r>
  <r>
    <x v="42"/>
    <n v="1"/>
    <n v="20"/>
    <n v="20"/>
    <n v="2"/>
    <n v="18"/>
    <n v="54"/>
    <m/>
  </r>
  <r>
    <x v="42"/>
    <n v="2"/>
    <n v="20"/>
    <n v="17"/>
    <n v="0"/>
    <n v="17"/>
    <n v="51"/>
    <m/>
  </r>
  <r>
    <x v="42"/>
    <n v="3"/>
    <n v="20"/>
    <n v="13"/>
    <n v="0"/>
    <n v="13"/>
    <n v="39"/>
    <m/>
  </r>
  <r>
    <x v="42"/>
    <n v="4"/>
    <n v="20"/>
    <n v="31"/>
    <n v="0"/>
    <n v="31"/>
    <n v="93"/>
    <m/>
  </r>
  <r>
    <x v="42"/>
    <n v="5"/>
    <n v="20"/>
    <n v="94"/>
    <n v="0"/>
    <n v="94"/>
    <n v="282"/>
    <m/>
  </r>
  <r>
    <x v="42"/>
    <n v="6"/>
    <n v="20"/>
    <n v="272"/>
    <n v="2"/>
    <n v="270"/>
    <n v="810"/>
    <m/>
  </r>
  <r>
    <x v="42"/>
    <n v="7"/>
    <n v="20"/>
    <n v="328"/>
    <n v="1"/>
    <n v="327"/>
    <n v="981.00000000000011"/>
    <m/>
  </r>
  <r>
    <x v="42"/>
    <n v="8"/>
    <n v="20"/>
    <n v="135"/>
    <n v="1"/>
    <n v="134"/>
    <n v="402"/>
    <m/>
  </r>
  <r>
    <x v="42"/>
    <n v="9"/>
    <n v="20"/>
    <n v="257"/>
    <n v="0"/>
    <n v="257"/>
    <n v="771"/>
    <m/>
  </r>
  <r>
    <x v="42"/>
    <n v="10"/>
    <n v="20"/>
    <n v="83"/>
    <n v="0"/>
    <n v="83"/>
    <n v="249.00000000000003"/>
    <m/>
  </r>
  <r>
    <x v="42"/>
    <n v="11"/>
    <n v="20"/>
    <n v="251"/>
    <n v="1"/>
    <n v="250"/>
    <n v="750"/>
    <m/>
  </r>
  <r>
    <x v="42"/>
    <n v="12"/>
    <n v="20"/>
    <n v="173"/>
    <n v="0"/>
    <n v="173"/>
    <n v="519"/>
    <m/>
  </r>
  <r>
    <x v="42"/>
    <n v="13"/>
    <n v="20"/>
    <n v="231"/>
    <n v="1"/>
    <n v="230"/>
    <n v="690"/>
    <m/>
  </r>
  <r>
    <x v="42"/>
    <n v="14"/>
    <n v="20"/>
    <n v="237"/>
    <n v="1"/>
    <n v="236"/>
    <n v="708"/>
    <m/>
  </r>
  <r>
    <x v="42"/>
    <n v="15"/>
    <n v="20"/>
    <n v="246"/>
    <n v="0"/>
    <n v="246"/>
    <n v="738"/>
    <m/>
  </r>
  <r>
    <x v="42"/>
    <n v="16"/>
    <n v="20"/>
    <n v="321"/>
    <n v="0"/>
    <n v="321"/>
    <n v="963"/>
    <m/>
  </r>
  <r>
    <x v="42"/>
    <n v="17"/>
    <n v="20"/>
    <n v="326"/>
    <n v="2"/>
    <n v="324"/>
    <n v="972"/>
    <m/>
  </r>
  <r>
    <x v="42"/>
    <n v="18"/>
    <n v="20"/>
    <n v="149"/>
    <n v="0"/>
    <n v="149"/>
    <n v="447"/>
    <m/>
  </r>
  <r>
    <x v="42"/>
    <n v="19"/>
    <n v="20"/>
    <n v="44"/>
    <n v="1"/>
    <n v="43"/>
    <n v="129"/>
    <m/>
  </r>
  <r>
    <x v="42"/>
    <n v="20"/>
    <n v="20"/>
    <n v="9"/>
    <n v="1"/>
    <n v="8"/>
    <n v="24"/>
    <m/>
  </r>
  <r>
    <x v="42"/>
    <n v="21"/>
    <n v="20"/>
    <n v="9"/>
    <n v="0"/>
    <n v="9"/>
    <n v="27"/>
    <m/>
  </r>
  <r>
    <x v="42"/>
    <n v="22"/>
    <n v="20"/>
    <n v="7"/>
    <n v="1"/>
    <n v="6"/>
    <n v="18"/>
    <m/>
  </r>
  <r>
    <x v="42"/>
    <n v="23"/>
    <n v="20"/>
    <n v="7"/>
    <n v="1"/>
    <n v="6"/>
    <n v="18"/>
    <m/>
  </r>
  <r>
    <x v="43"/>
    <n v="0"/>
    <n v="20"/>
    <n v="10"/>
    <n v="1"/>
    <n v="9"/>
    <n v="27"/>
    <m/>
  </r>
  <r>
    <x v="43"/>
    <n v="1"/>
    <n v="20"/>
    <n v="7"/>
    <n v="1"/>
    <n v="6"/>
    <n v="18"/>
    <m/>
  </r>
  <r>
    <x v="43"/>
    <n v="2"/>
    <n v="20"/>
    <n v="8"/>
    <n v="0"/>
    <n v="8"/>
    <n v="24"/>
    <m/>
  </r>
  <r>
    <x v="43"/>
    <n v="3"/>
    <n v="20"/>
    <n v="8"/>
    <n v="1"/>
    <n v="7"/>
    <n v="21"/>
    <m/>
  </r>
  <r>
    <x v="43"/>
    <n v="4"/>
    <n v="20"/>
    <n v="8"/>
    <n v="0"/>
    <n v="8"/>
    <n v="24"/>
    <m/>
  </r>
  <r>
    <x v="43"/>
    <n v="5"/>
    <n v="20"/>
    <n v="20"/>
    <n v="1"/>
    <n v="19"/>
    <n v="57"/>
    <m/>
  </r>
  <r>
    <x v="43"/>
    <n v="6"/>
    <n v="20"/>
    <n v="47"/>
    <n v="0"/>
    <n v="47"/>
    <n v="141"/>
    <m/>
  </r>
  <r>
    <x v="43"/>
    <n v="7"/>
    <n v="20"/>
    <n v="40"/>
    <n v="0"/>
    <n v="40"/>
    <n v="120"/>
    <m/>
  </r>
  <r>
    <x v="43"/>
    <n v="8"/>
    <n v="20"/>
    <n v="27"/>
    <n v="1"/>
    <n v="26"/>
    <n v="78"/>
    <m/>
  </r>
  <r>
    <x v="43"/>
    <n v="9"/>
    <n v="20"/>
    <n v="28"/>
    <n v="0"/>
    <n v="28"/>
    <n v="84"/>
    <m/>
  </r>
  <r>
    <x v="43"/>
    <n v="10"/>
    <n v="20"/>
    <n v="26"/>
    <n v="0"/>
    <n v="26"/>
    <n v="78"/>
    <m/>
  </r>
  <r>
    <x v="43"/>
    <n v="11"/>
    <n v="20"/>
    <n v="25"/>
    <n v="0"/>
    <n v="25"/>
    <n v="75"/>
    <m/>
  </r>
  <r>
    <x v="43"/>
    <n v="12"/>
    <n v="20"/>
    <n v="178"/>
    <n v="0"/>
    <n v="178"/>
    <n v="534"/>
    <m/>
  </r>
  <r>
    <x v="43"/>
    <n v="13"/>
    <n v="20"/>
    <n v="209"/>
    <n v="0"/>
    <n v="209"/>
    <n v="627"/>
    <m/>
  </r>
  <r>
    <x v="43"/>
    <n v="14"/>
    <n v="20"/>
    <n v="242"/>
    <n v="1"/>
    <n v="241"/>
    <n v="723"/>
    <m/>
  </r>
  <r>
    <x v="43"/>
    <n v="15"/>
    <n v="20"/>
    <n v="217"/>
    <n v="0"/>
    <n v="217"/>
    <n v="651"/>
    <m/>
  </r>
  <r>
    <x v="43"/>
    <n v="16"/>
    <n v="20"/>
    <n v="300"/>
    <n v="0"/>
    <n v="300"/>
    <n v="900"/>
    <m/>
  </r>
  <r>
    <x v="43"/>
    <n v="17"/>
    <n v="20"/>
    <n v="528"/>
    <n v="0"/>
    <n v="528"/>
    <n v="1584"/>
    <m/>
  </r>
  <r>
    <x v="43"/>
    <n v="18"/>
    <n v="20"/>
    <n v="331"/>
    <n v="0"/>
    <n v="331"/>
    <n v="993"/>
    <m/>
  </r>
  <r>
    <x v="43"/>
    <n v="19"/>
    <n v="20"/>
    <n v="474"/>
    <n v="0"/>
    <n v="474"/>
    <n v="1422"/>
    <m/>
  </r>
  <r>
    <x v="43"/>
    <n v="20"/>
    <n v="20"/>
    <n v="387"/>
    <n v="0"/>
    <n v="387"/>
    <n v="1161"/>
    <m/>
  </r>
  <r>
    <x v="43"/>
    <n v="21"/>
    <n v="20"/>
    <n v="247"/>
    <n v="0"/>
    <n v="247"/>
    <n v="741"/>
    <m/>
  </r>
  <r>
    <x v="43"/>
    <n v="22"/>
    <n v="20"/>
    <n v="108"/>
    <n v="1"/>
    <n v="107"/>
    <n v="321"/>
    <m/>
  </r>
  <r>
    <x v="43"/>
    <n v="23"/>
    <n v="20"/>
    <n v="104"/>
    <n v="3"/>
    <n v="101"/>
    <n v="303"/>
    <m/>
  </r>
  <r>
    <x v="44"/>
    <n v="0"/>
    <n v="20"/>
    <n v="81"/>
    <n v="0"/>
    <n v="81"/>
    <n v="243"/>
    <m/>
  </r>
  <r>
    <x v="44"/>
    <n v="1"/>
    <n v="20"/>
    <n v="44"/>
    <n v="0"/>
    <n v="44"/>
    <n v="132"/>
    <m/>
  </r>
  <r>
    <x v="44"/>
    <n v="2"/>
    <n v="20"/>
    <n v="52"/>
    <n v="1"/>
    <n v="51"/>
    <n v="153"/>
    <m/>
  </r>
  <r>
    <x v="44"/>
    <n v="3"/>
    <n v="20"/>
    <n v="52"/>
    <n v="0"/>
    <n v="52"/>
    <n v="156"/>
    <m/>
  </r>
  <r>
    <x v="44"/>
    <n v="4"/>
    <n v="20"/>
    <n v="73"/>
    <n v="1"/>
    <n v="72"/>
    <n v="216"/>
    <m/>
  </r>
  <r>
    <x v="44"/>
    <n v="5"/>
    <n v="20"/>
    <n v="225"/>
    <n v="0"/>
    <n v="225"/>
    <n v="675"/>
    <m/>
  </r>
  <r>
    <x v="44"/>
    <n v="6"/>
    <n v="20"/>
    <n v="170"/>
    <n v="0"/>
    <n v="170"/>
    <n v="510"/>
    <m/>
  </r>
  <r>
    <x v="44"/>
    <n v="7"/>
    <n v="20"/>
    <n v="293"/>
    <n v="0"/>
    <n v="293"/>
    <n v="879"/>
    <m/>
  </r>
  <r>
    <x v="44"/>
    <n v="8"/>
    <n v="20"/>
    <n v="168"/>
    <n v="0"/>
    <n v="168"/>
    <n v="504"/>
    <m/>
  </r>
  <r>
    <x v="44"/>
    <n v="9"/>
    <n v="20"/>
    <n v="271"/>
    <n v="0"/>
    <n v="271"/>
    <n v="813"/>
    <m/>
  </r>
  <r>
    <x v="44"/>
    <n v="10"/>
    <n v="20"/>
    <n v="480"/>
    <n v="0"/>
    <n v="480"/>
    <n v="1440"/>
    <m/>
  </r>
  <r>
    <x v="44"/>
    <n v="11"/>
    <n v="20"/>
    <n v="442"/>
    <n v="0"/>
    <n v="442"/>
    <n v="1326"/>
    <m/>
  </r>
  <r>
    <x v="44"/>
    <n v="12"/>
    <n v="20"/>
    <n v="456"/>
    <n v="0"/>
    <n v="456"/>
    <n v="1368"/>
    <m/>
  </r>
  <r>
    <x v="44"/>
    <n v="13"/>
    <n v="20"/>
    <n v="453"/>
    <n v="0"/>
    <n v="453"/>
    <n v="1359"/>
    <m/>
  </r>
  <r>
    <x v="44"/>
    <n v="14"/>
    <n v="20"/>
    <n v="347"/>
    <n v="0"/>
    <n v="347"/>
    <n v="1041"/>
    <m/>
  </r>
  <r>
    <x v="44"/>
    <n v="15"/>
    <n v="20"/>
    <n v="508"/>
    <n v="0"/>
    <n v="508"/>
    <n v="1524"/>
    <m/>
  </r>
  <r>
    <x v="44"/>
    <n v="16"/>
    <n v="20"/>
    <n v="491"/>
    <n v="2"/>
    <n v="489"/>
    <n v="1467"/>
    <m/>
  </r>
  <r>
    <x v="44"/>
    <n v="17"/>
    <n v="20"/>
    <n v="399"/>
    <n v="0"/>
    <n v="399"/>
    <n v="1197"/>
    <m/>
  </r>
  <r>
    <x v="44"/>
    <n v="18"/>
    <n v="20"/>
    <n v="375"/>
    <n v="0"/>
    <n v="375"/>
    <n v="1125"/>
    <m/>
  </r>
  <r>
    <x v="44"/>
    <n v="19"/>
    <n v="20"/>
    <n v="615"/>
    <n v="1"/>
    <n v="614"/>
    <n v="1842"/>
    <m/>
  </r>
  <r>
    <x v="44"/>
    <n v="20"/>
    <n v="11"/>
    <n v="82"/>
    <n v="0"/>
    <n v="82"/>
    <n v="447.27272727272725"/>
    <s v="Short file, computer crashed"/>
  </r>
  <r>
    <x v="44"/>
    <n v="21"/>
    <m/>
    <m/>
    <m/>
    <m/>
    <n v="552"/>
    <s v="File Lost, Computer crashed. RB used to estimate LB"/>
  </r>
  <r>
    <x v="44"/>
    <n v="22"/>
    <m/>
    <m/>
    <m/>
    <m/>
    <n v="561"/>
    <s v="File Lost, Computer crashed. RB used to estimate LB"/>
  </r>
  <r>
    <x v="44"/>
    <n v="23"/>
    <m/>
    <m/>
    <m/>
    <m/>
    <n v="516"/>
    <s v="File Lost, Computer crashed. RB used to estimate LB"/>
  </r>
  <r>
    <x v="45"/>
    <n v="0"/>
    <m/>
    <m/>
    <m/>
    <m/>
    <n v="564"/>
    <s v="File Lost, Computer crashed. RB used to estimate LB"/>
  </r>
  <r>
    <x v="45"/>
    <n v="1"/>
    <m/>
    <m/>
    <m/>
    <m/>
    <n v="405"/>
    <s v="File Lost, Computer crashed. RB used to estimate LB"/>
  </r>
  <r>
    <x v="45"/>
    <n v="2"/>
    <m/>
    <m/>
    <m/>
    <m/>
    <n v="384"/>
    <s v="File Lost, Computer crashed. RB used to estimate LB"/>
  </r>
  <r>
    <x v="45"/>
    <n v="3"/>
    <m/>
    <m/>
    <m/>
    <m/>
    <n v="531"/>
    <s v="File Lost, Computer crashed. RB used to estimate LB"/>
  </r>
  <r>
    <x v="45"/>
    <n v="4"/>
    <m/>
    <m/>
    <m/>
    <m/>
    <n v="738"/>
    <s v="File Lost, Computer crashed. RB used to estimate LB"/>
  </r>
  <r>
    <x v="45"/>
    <n v="5"/>
    <m/>
    <m/>
    <m/>
    <m/>
    <n v="1275"/>
    <s v="File Lost, Computer crashed. RB used to estimate LB"/>
  </r>
  <r>
    <x v="45"/>
    <n v="6"/>
    <m/>
    <m/>
    <m/>
    <m/>
    <n v="1398"/>
    <s v="File Lost, Computer crashed. RB used to estimate LB"/>
  </r>
  <r>
    <x v="45"/>
    <n v="7"/>
    <m/>
    <m/>
    <m/>
    <m/>
    <n v="42"/>
    <s v="File Lost, Computer crashed. RB used to estimate LB"/>
  </r>
  <r>
    <x v="45"/>
    <n v="8"/>
    <m/>
    <m/>
    <m/>
    <m/>
    <n v="993"/>
    <s v="File Lost, Computer crashed. RB used to estimate LB"/>
  </r>
  <r>
    <x v="45"/>
    <n v="9"/>
    <n v="20"/>
    <n v="350"/>
    <n v="0"/>
    <n v="350"/>
    <n v="1050"/>
    <m/>
  </r>
  <r>
    <x v="45"/>
    <n v="10"/>
    <n v="20"/>
    <n v="336"/>
    <n v="0"/>
    <n v="336"/>
    <n v="1008"/>
    <m/>
  </r>
  <r>
    <x v="45"/>
    <n v="11"/>
    <m/>
    <m/>
    <m/>
    <m/>
    <n v="882"/>
    <s v="File lost, recorded as long range. Average used"/>
  </r>
  <r>
    <x v="45"/>
    <n v="12"/>
    <n v="20"/>
    <n v="252"/>
    <n v="0"/>
    <n v="252"/>
    <n v="756"/>
    <m/>
  </r>
  <r>
    <x v="45"/>
    <n v="13"/>
    <m/>
    <m/>
    <m/>
    <m/>
    <n v="816"/>
    <s v="File lost, recorded as long range. Average used"/>
  </r>
  <r>
    <x v="45"/>
    <n v="14"/>
    <n v="20"/>
    <n v="292"/>
    <n v="0"/>
    <n v="292"/>
    <n v="876"/>
    <m/>
  </r>
  <r>
    <x v="45"/>
    <n v="15"/>
    <n v="20"/>
    <n v="448"/>
    <n v="1"/>
    <n v="447"/>
    <n v="1341"/>
    <m/>
  </r>
  <r>
    <x v="45"/>
    <n v="16"/>
    <n v="20"/>
    <n v="385"/>
    <n v="0"/>
    <n v="385"/>
    <n v="1155"/>
    <m/>
  </r>
  <r>
    <x v="45"/>
    <n v="17"/>
    <n v="20"/>
    <n v="493"/>
    <n v="0"/>
    <n v="493"/>
    <n v="1479"/>
    <m/>
  </r>
  <r>
    <x v="45"/>
    <n v="18"/>
    <n v="20"/>
    <n v="655"/>
    <n v="0"/>
    <n v="655"/>
    <n v="1965"/>
    <m/>
  </r>
  <r>
    <x v="45"/>
    <n v="19"/>
    <n v="20"/>
    <n v="532"/>
    <n v="0"/>
    <n v="532"/>
    <n v="1596"/>
    <m/>
  </r>
  <r>
    <x v="45"/>
    <n v="20"/>
    <n v="20"/>
    <n v="403"/>
    <n v="0"/>
    <n v="403"/>
    <n v="1209"/>
    <m/>
  </r>
  <r>
    <x v="45"/>
    <n v="21"/>
    <n v="20"/>
    <n v="105"/>
    <n v="0"/>
    <n v="105"/>
    <n v="315"/>
    <m/>
  </r>
  <r>
    <x v="45"/>
    <n v="22"/>
    <n v="20"/>
    <n v="86"/>
    <n v="0"/>
    <n v="86"/>
    <n v="258"/>
    <m/>
  </r>
  <r>
    <x v="45"/>
    <n v="23"/>
    <n v="20"/>
    <n v="93"/>
    <n v="1"/>
    <n v="92"/>
    <n v="276"/>
    <m/>
  </r>
  <r>
    <x v="46"/>
    <n v="0"/>
    <n v="20"/>
    <n v="107"/>
    <n v="0"/>
    <n v="107"/>
    <n v="321"/>
    <m/>
  </r>
  <r>
    <x v="46"/>
    <n v="1"/>
    <n v="20"/>
    <n v="45"/>
    <n v="0"/>
    <n v="45"/>
    <n v="135"/>
    <m/>
  </r>
  <r>
    <x v="46"/>
    <n v="2"/>
    <n v="20"/>
    <n v="135"/>
    <n v="0"/>
    <n v="135"/>
    <n v="405"/>
    <m/>
  </r>
  <r>
    <x v="46"/>
    <n v="3"/>
    <n v="20"/>
    <n v="95"/>
    <n v="0"/>
    <n v="95"/>
    <n v="285"/>
    <m/>
  </r>
  <r>
    <x v="46"/>
    <n v="4"/>
    <n v="20"/>
    <n v="434"/>
    <n v="0"/>
    <n v="434"/>
    <n v="1302"/>
    <m/>
  </r>
  <r>
    <x v="46"/>
    <n v="5"/>
    <n v="20"/>
    <n v="143"/>
    <n v="0"/>
    <n v="143"/>
    <n v="429"/>
    <m/>
  </r>
  <r>
    <x v="46"/>
    <n v="6"/>
    <n v="20"/>
    <n v="216"/>
    <n v="0"/>
    <n v="216"/>
    <n v="648"/>
    <m/>
  </r>
  <r>
    <x v="46"/>
    <n v="7"/>
    <n v="20"/>
    <n v="426"/>
    <n v="0"/>
    <n v="426"/>
    <n v="1278"/>
    <m/>
  </r>
  <r>
    <x v="46"/>
    <n v="8"/>
    <n v="20"/>
    <n v="220"/>
    <n v="0"/>
    <n v="220"/>
    <n v="660"/>
    <m/>
  </r>
  <r>
    <x v="46"/>
    <n v="9"/>
    <n v="20"/>
    <n v="488"/>
    <n v="0"/>
    <n v="488"/>
    <n v="1464"/>
    <m/>
  </r>
  <r>
    <x v="46"/>
    <n v="10"/>
    <n v="20"/>
    <n v="156"/>
    <n v="0"/>
    <n v="156"/>
    <n v="468"/>
    <m/>
  </r>
  <r>
    <x v="46"/>
    <n v="11"/>
    <n v="20"/>
    <n v="450"/>
    <n v="0"/>
    <n v="450"/>
    <n v="1350"/>
    <m/>
  </r>
  <r>
    <x v="46"/>
    <n v="12"/>
    <n v="20"/>
    <n v="88"/>
    <n v="2"/>
    <n v="86"/>
    <n v="258"/>
    <m/>
  </r>
  <r>
    <x v="46"/>
    <n v="13"/>
    <n v="20"/>
    <n v="336"/>
    <n v="0"/>
    <n v="336"/>
    <n v="1008"/>
    <m/>
  </r>
  <r>
    <x v="46"/>
    <n v="14"/>
    <n v="20"/>
    <n v="430"/>
    <n v="0"/>
    <n v="430"/>
    <n v="1290"/>
    <m/>
  </r>
  <r>
    <x v="46"/>
    <n v="15"/>
    <n v="20"/>
    <n v="302"/>
    <n v="1"/>
    <n v="301"/>
    <n v="903"/>
    <m/>
  </r>
  <r>
    <x v="46"/>
    <n v="16"/>
    <n v="20"/>
    <n v="452"/>
    <n v="1"/>
    <n v="451"/>
    <n v="1353"/>
    <m/>
  </r>
  <r>
    <x v="46"/>
    <n v="17"/>
    <n v="20"/>
    <n v="509"/>
    <n v="0"/>
    <n v="509"/>
    <n v="1527"/>
    <m/>
  </r>
  <r>
    <x v="46"/>
    <n v="18"/>
    <n v="20"/>
    <n v="486"/>
    <n v="0"/>
    <n v="486"/>
    <n v="1458"/>
    <m/>
  </r>
  <r>
    <x v="46"/>
    <n v="19"/>
    <n v="20"/>
    <n v="454"/>
    <n v="0"/>
    <n v="454"/>
    <n v="1362"/>
    <m/>
  </r>
  <r>
    <x v="46"/>
    <n v="20"/>
    <n v="20"/>
    <n v="421"/>
    <n v="0"/>
    <n v="421"/>
    <n v="1263"/>
    <m/>
  </r>
  <r>
    <x v="46"/>
    <n v="21"/>
    <n v="20"/>
    <n v="182"/>
    <n v="1"/>
    <n v="181"/>
    <n v="543"/>
    <m/>
  </r>
  <r>
    <x v="46"/>
    <n v="22"/>
    <n v="20"/>
    <n v="66"/>
    <n v="0"/>
    <n v="66"/>
    <n v="198"/>
    <m/>
  </r>
  <r>
    <x v="46"/>
    <n v="23"/>
    <n v="20"/>
    <n v="75"/>
    <n v="0"/>
    <n v="75"/>
    <n v="225"/>
    <m/>
  </r>
  <r>
    <x v="47"/>
    <n v="0"/>
    <n v="20"/>
    <n v="104"/>
    <n v="1"/>
    <n v="103"/>
    <n v="309"/>
    <m/>
  </r>
  <r>
    <x v="47"/>
    <n v="1"/>
    <n v="20"/>
    <n v="92"/>
    <n v="0"/>
    <n v="92"/>
    <n v="276"/>
    <m/>
  </r>
  <r>
    <x v="47"/>
    <n v="2"/>
    <n v="20"/>
    <n v="93"/>
    <n v="0"/>
    <n v="93"/>
    <n v="279"/>
    <m/>
  </r>
  <r>
    <x v="47"/>
    <n v="3"/>
    <n v="20"/>
    <n v="101"/>
    <n v="2"/>
    <n v="99"/>
    <n v="297"/>
    <m/>
  </r>
  <r>
    <x v="47"/>
    <n v="4"/>
    <n v="20"/>
    <n v="122"/>
    <n v="1"/>
    <n v="121"/>
    <n v="363"/>
    <m/>
  </r>
  <r>
    <x v="47"/>
    <n v="5"/>
    <n v="20"/>
    <n v="242"/>
    <n v="0"/>
    <n v="242"/>
    <n v="726"/>
    <m/>
  </r>
  <r>
    <x v="47"/>
    <n v="6"/>
    <n v="20"/>
    <n v="224"/>
    <n v="0"/>
    <n v="224"/>
    <n v="672"/>
    <m/>
  </r>
  <r>
    <x v="47"/>
    <n v="7"/>
    <n v="20"/>
    <n v="244"/>
    <n v="1"/>
    <n v="243"/>
    <n v="729"/>
    <m/>
  </r>
  <r>
    <x v="47"/>
    <n v="8"/>
    <n v="20"/>
    <n v="149"/>
    <n v="0"/>
    <n v="149"/>
    <n v="447"/>
    <m/>
  </r>
  <r>
    <x v="47"/>
    <n v="9"/>
    <n v="20"/>
    <n v="334"/>
    <n v="0"/>
    <n v="334"/>
    <n v="1002"/>
    <m/>
  </r>
  <r>
    <x v="47"/>
    <n v="10"/>
    <n v="20"/>
    <n v="327"/>
    <n v="0"/>
    <n v="327"/>
    <n v="981.00000000000011"/>
    <m/>
  </r>
  <r>
    <x v="47"/>
    <n v="11"/>
    <n v="20"/>
    <n v="425"/>
    <n v="0"/>
    <n v="425"/>
    <n v="1275"/>
    <m/>
  </r>
  <r>
    <x v="47"/>
    <n v="12"/>
    <m/>
    <m/>
    <m/>
    <m/>
    <n v="1176"/>
    <s v="No file, recorded as a long range. Average of before and after used"/>
  </r>
  <r>
    <x v="47"/>
    <n v="13"/>
    <n v="20"/>
    <n v="359"/>
    <n v="0"/>
    <n v="359"/>
    <n v="1077"/>
    <m/>
  </r>
  <r>
    <x v="47"/>
    <n v="14"/>
    <n v="20"/>
    <n v="451"/>
    <n v="0"/>
    <n v="451"/>
    <n v="1353"/>
    <m/>
  </r>
  <r>
    <x v="47"/>
    <n v="15"/>
    <n v="20"/>
    <n v="393"/>
    <n v="0"/>
    <n v="393"/>
    <n v="1179"/>
    <m/>
  </r>
  <r>
    <x v="47"/>
    <n v="16"/>
    <n v="20"/>
    <n v="361"/>
    <n v="0"/>
    <n v="361"/>
    <n v="1083"/>
    <m/>
  </r>
  <r>
    <x v="47"/>
    <n v="17"/>
    <n v="20"/>
    <n v="422"/>
    <n v="0"/>
    <n v="422"/>
    <n v="1266"/>
    <m/>
  </r>
  <r>
    <x v="47"/>
    <n v="18"/>
    <n v="20"/>
    <n v="380"/>
    <n v="0"/>
    <n v="380"/>
    <n v="1140"/>
    <m/>
  </r>
  <r>
    <x v="47"/>
    <n v="19"/>
    <n v="20"/>
    <n v="444"/>
    <n v="1"/>
    <n v="443"/>
    <n v="1329"/>
    <m/>
  </r>
  <r>
    <x v="47"/>
    <n v="20"/>
    <n v="20"/>
    <n v="363"/>
    <n v="0"/>
    <n v="363"/>
    <n v="1089"/>
    <m/>
  </r>
  <r>
    <x v="47"/>
    <n v="21"/>
    <n v="20"/>
    <n v="169"/>
    <n v="0"/>
    <n v="169"/>
    <n v="506.99999999999994"/>
    <m/>
  </r>
  <r>
    <x v="47"/>
    <n v="22"/>
    <n v="20"/>
    <n v="68"/>
    <n v="0"/>
    <n v="68"/>
    <n v="204"/>
    <m/>
  </r>
  <r>
    <x v="47"/>
    <n v="23"/>
    <n v="20"/>
    <n v="58"/>
    <n v="0"/>
    <n v="58"/>
    <n v="174"/>
    <m/>
  </r>
  <r>
    <x v="48"/>
    <n v="0"/>
    <n v="20"/>
    <n v="33"/>
    <n v="0"/>
    <n v="33"/>
    <n v="99"/>
    <m/>
  </r>
  <r>
    <x v="48"/>
    <n v="1"/>
    <n v="20"/>
    <n v="32"/>
    <n v="0"/>
    <n v="32"/>
    <n v="96"/>
    <m/>
  </r>
  <r>
    <x v="48"/>
    <n v="2"/>
    <n v="20"/>
    <n v="51"/>
    <n v="1"/>
    <n v="50"/>
    <n v="150"/>
    <m/>
  </r>
  <r>
    <x v="48"/>
    <n v="3"/>
    <n v="20"/>
    <n v="45"/>
    <n v="0"/>
    <n v="45"/>
    <n v="135"/>
    <m/>
  </r>
  <r>
    <x v="48"/>
    <n v="4"/>
    <n v="20"/>
    <n v="35"/>
    <n v="0"/>
    <n v="35"/>
    <n v="105"/>
    <m/>
  </r>
  <r>
    <x v="48"/>
    <n v="5"/>
    <n v="20"/>
    <n v="145"/>
    <n v="0"/>
    <n v="145"/>
    <n v="435"/>
    <m/>
  </r>
  <r>
    <x v="48"/>
    <n v="6"/>
    <n v="20"/>
    <n v="189"/>
    <n v="0"/>
    <n v="189"/>
    <n v="567"/>
    <m/>
  </r>
  <r>
    <x v="48"/>
    <n v="7"/>
    <n v="20"/>
    <n v="289"/>
    <n v="0"/>
    <n v="289"/>
    <n v="867"/>
    <m/>
  </r>
  <r>
    <x v="48"/>
    <n v="8"/>
    <n v="20"/>
    <n v="143"/>
    <n v="0"/>
    <n v="143"/>
    <n v="429"/>
    <m/>
  </r>
  <r>
    <x v="48"/>
    <n v="9"/>
    <n v="20"/>
    <n v="281"/>
    <n v="0"/>
    <n v="281"/>
    <n v="843"/>
    <m/>
  </r>
  <r>
    <x v="48"/>
    <n v="10"/>
    <n v="20"/>
    <n v="103"/>
    <n v="0"/>
    <n v="103"/>
    <n v="309"/>
    <m/>
  </r>
  <r>
    <x v="48"/>
    <n v="11"/>
    <n v="20"/>
    <n v="428"/>
    <n v="0"/>
    <n v="428"/>
    <n v="1284"/>
    <m/>
  </r>
  <r>
    <x v="48"/>
    <n v="12"/>
    <n v="20"/>
    <n v="227"/>
    <n v="0"/>
    <n v="227"/>
    <n v="681"/>
    <m/>
  </r>
  <r>
    <x v="48"/>
    <n v="13"/>
    <n v="20"/>
    <n v="433"/>
    <n v="0"/>
    <n v="433"/>
    <n v="1299"/>
    <m/>
  </r>
  <r>
    <x v="48"/>
    <n v="14"/>
    <n v="20"/>
    <n v="442"/>
    <n v="0"/>
    <n v="442"/>
    <n v="1326"/>
    <m/>
  </r>
  <r>
    <x v="48"/>
    <n v="15"/>
    <n v="20"/>
    <n v="583"/>
    <n v="1"/>
    <n v="582"/>
    <n v="1746"/>
    <m/>
  </r>
  <r>
    <x v="48"/>
    <n v="16"/>
    <n v="20"/>
    <n v="493"/>
    <n v="0"/>
    <n v="493"/>
    <n v="1479"/>
    <m/>
  </r>
  <r>
    <x v="48"/>
    <n v="17"/>
    <n v="20"/>
    <n v="457"/>
    <n v="0"/>
    <n v="457"/>
    <n v="1371"/>
    <m/>
  </r>
  <r>
    <x v="48"/>
    <n v="18"/>
    <n v="20"/>
    <n v="526"/>
    <n v="2"/>
    <n v="524"/>
    <n v="1572"/>
    <m/>
  </r>
  <r>
    <x v="48"/>
    <n v="19"/>
    <n v="20"/>
    <n v="592"/>
    <n v="1"/>
    <n v="591"/>
    <n v="1773"/>
    <m/>
  </r>
  <r>
    <x v="48"/>
    <n v="20"/>
    <n v="20"/>
    <n v="407"/>
    <n v="0"/>
    <n v="407"/>
    <n v="1221"/>
    <m/>
  </r>
  <r>
    <x v="48"/>
    <n v="21"/>
    <n v="20"/>
    <n v="140"/>
    <n v="0"/>
    <n v="140"/>
    <n v="420"/>
    <m/>
  </r>
  <r>
    <x v="48"/>
    <n v="22"/>
    <n v="20"/>
    <n v="49"/>
    <n v="2"/>
    <n v="47"/>
    <n v="141"/>
    <m/>
  </r>
  <r>
    <x v="48"/>
    <n v="23"/>
    <n v="20"/>
    <n v="45"/>
    <n v="0"/>
    <n v="45"/>
    <n v="135"/>
    <m/>
  </r>
  <r>
    <x v="49"/>
    <n v="0"/>
    <n v="20"/>
    <n v="30"/>
    <n v="0"/>
    <n v="30"/>
    <n v="90"/>
    <m/>
  </r>
  <r>
    <x v="49"/>
    <n v="1"/>
    <n v="20"/>
    <n v="51"/>
    <n v="0"/>
    <n v="51"/>
    <n v="153"/>
    <m/>
  </r>
  <r>
    <x v="49"/>
    <n v="2"/>
    <n v="20"/>
    <n v="59"/>
    <n v="0"/>
    <n v="59"/>
    <n v="177"/>
    <m/>
  </r>
  <r>
    <x v="49"/>
    <n v="3"/>
    <n v="20"/>
    <n v="48"/>
    <n v="0"/>
    <n v="48"/>
    <n v="144"/>
    <m/>
  </r>
  <r>
    <x v="49"/>
    <n v="4"/>
    <n v="20"/>
    <n v="113"/>
    <n v="0"/>
    <n v="113"/>
    <n v="339"/>
    <m/>
  </r>
  <r>
    <x v="49"/>
    <n v="5"/>
    <n v="20"/>
    <n v="264"/>
    <n v="0"/>
    <n v="264"/>
    <n v="792"/>
    <m/>
  </r>
  <r>
    <x v="49"/>
    <n v="6"/>
    <n v="20"/>
    <n v="243"/>
    <n v="0"/>
    <n v="243"/>
    <n v="729"/>
    <m/>
  </r>
  <r>
    <x v="49"/>
    <n v="7"/>
    <n v="20"/>
    <n v="379"/>
    <n v="1"/>
    <n v="378"/>
    <n v="1134"/>
    <m/>
  </r>
  <r>
    <x v="49"/>
    <n v="8"/>
    <n v="20"/>
    <n v="228"/>
    <n v="0"/>
    <n v="228"/>
    <n v="684"/>
    <m/>
  </r>
  <r>
    <x v="49"/>
    <n v="9"/>
    <n v="20"/>
    <n v="400"/>
    <n v="0"/>
    <n v="400"/>
    <n v="1200"/>
    <m/>
  </r>
  <r>
    <x v="49"/>
    <n v="10"/>
    <n v="20"/>
    <n v="167"/>
    <n v="0"/>
    <n v="167"/>
    <n v="501"/>
    <m/>
  </r>
  <r>
    <x v="49"/>
    <n v="11"/>
    <n v="20"/>
    <n v="216"/>
    <n v="0"/>
    <n v="216"/>
    <n v="648"/>
    <s v="Sonar off due to maintenance, migration count estimated using RB HF count"/>
  </r>
  <r>
    <x v="49"/>
    <n v="12"/>
    <n v="20"/>
    <n v="246"/>
    <n v="1"/>
    <n v="245"/>
    <n v="735"/>
    <s v="Sonar off due to maintenance, migration count estimated using RB HF count"/>
  </r>
  <r>
    <x v="49"/>
    <n v="13"/>
    <n v="20"/>
    <n v="371"/>
    <n v="0"/>
    <n v="371"/>
    <n v="1113"/>
    <m/>
  </r>
  <r>
    <x v="49"/>
    <n v="14"/>
    <n v="20"/>
    <n v="467"/>
    <n v="0"/>
    <n v="467"/>
    <n v="1401"/>
    <s v="Recorded as long range, average of 13:20 and 15:20 files used to estimate migration"/>
  </r>
  <r>
    <x v="49"/>
    <n v="15"/>
    <n v="20"/>
    <n v="563"/>
    <n v="0"/>
    <n v="563"/>
    <n v="1689"/>
    <m/>
  </r>
  <r>
    <x v="49"/>
    <n v="16"/>
    <n v="20"/>
    <n v="662"/>
    <n v="0"/>
    <n v="662"/>
    <n v="1986"/>
    <m/>
  </r>
  <r>
    <x v="49"/>
    <n v="17"/>
    <n v="20"/>
    <n v="686"/>
    <n v="1"/>
    <n v="685"/>
    <n v="2055"/>
    <m/>
  </r>
  <r>
    <x v="49"/>
    <n v="18"/>
    <n v="20"/>
    <n v="72"/>
    <n v="0"/>
    <n v="72"/>
    <n v="216"/>
    <m/>
  </r>
  <r>
    <x v="49"/>
    <n v="19"/>
    <n v="20"/>
    <n v="183"/>
    <n v="0"/>
    <n v="183"/>
    <n v="549"/>
    <m/>
  </r>
  <r>
    <x v="49"/>
    <n v="20"/>
    <n v="20"/>
    <n v="64"/>
    <n v="2"/>
    <n v="62"/>
    <n v="186"/>
    <m/>
  </r>
  <r>
    <x v="49"/>
    <n v="21"/>
    <n v="20"/>
    <n v="29"/>
    <n v="0"/>
    <n v="29"/>
    <n v="87"/>
    <m/>
  </r>
  <r>
    <x v="49"/>
    <n v="22"/>
    <n v="20"/>
    <n v="12"/>
    <n v="0"/>
    <n v="12"/>
    <n v="36"/>
    <m/>
  </r>
  <r>
    <x v="49"/>
    <n v="23"/>
    <n v="20"/>
    <n v="5"/>
    <n v="1"/>
    <n v="4"/>
    <n v="12"/>
    <m/>
  </r>
  <r>
    <x v="50"/>
    <n v="0"/>
    <n v="20"/>
    <n v="10"/>
    <n v="0"/>
    <n v="10"/>
    <n v="30"/>
    <m/>
  </r>
  <r>
    <x v="50"/>
    <n v="1"/>
    <n v="20"/>
    <n v="22"/>
    <n v="2"/>
    <n v="20"/>
    <n v="60"/>
    <m/>
  </r>
  <r>
    <x v="50"/>
    <n v="2"/>
    <n v="20"/>
    <n v="22"/>
    <n v="1"/>
    <n v="21"/>
    <n v="63"/>
    <m/>
  </r>
  <r>
    <x v="50"/>
    <n v="3"/>
    <n v="20"/>
    <n v="5"/>
    <n v="1"/>
    <n v="4"/>
    <n v="12"/>
    <m/>
  </r>
  <r>
    <x v="50"/>
    <n v="4"/>
    <n v="20"/>
    <n v="15"/>
    <n v="0"/>
    <n v="15"/>
    <n v="45"/>
    <m/>
  </r>
  <r>
    <x v="50"/>
    <n v="5"/>
    <n v="20"/>
    <n v="53"/>
    <n v="0"/>
    <n v="53"/>
    <n v="159"/>
    <m/>
  </r>
  <r>
    <x v="50"/>
    <n v="6"/>
    <n v="20"/>
    <n v="81"/>
    <n v="0"/>
    <n v="81"/>
    <n v="243"/>
    <m/>
  </r>
  <r>
    <x v="50"/>
    <n v="7"/>
    <n v="20"/>
    <n v="121"/>
    <n v="0"/>
    <n v="121"/>
    <n v="363"/>
    <m/>
  </r>
  <r>
    <x v="50"/>
    <n v="8"/>
    <n v="20"/>
    <n v="59"/>
    <n v="2"/>
    <n v="57"/>
    <n v="171"/>
    <m/>
  </r>
  <r>
    <x v="50"/>
    <n v="9"/>
    <n v="20"/>
    <n v="25"/>
    <n v="1"/>
    <n v="24"/>
    <n v="72"/>
    <m/>
  </r>
  <r>
    <x v="50"/>
    <n v="10"/>
    <n v="20"/>
    <n v="84"/>
    <n v="0"/>
    <n v="84"/>
    <n v="252"/>
    <m/>
  </r>
  <r>
    <x v="50"/>
    <n v="11"/>
    <n v="20"/>
    <n v="48"/>
    <n v="1"/>
    <n v="47"/>
    <n v="141"/>
    <m/>
  </r>
  <r>
    <x v="50"/>
    <n v="12"/>
    <n v="20"/>
    <n v="91"/>
    <n v="0"/>
    <n v="91"/>
    <n v="273"/>
    <m/>
  </r>
  <r>
    <x v="50"/>
    <n v="13"/>
    <n v="20"/>
    <n v="132"/>
    <n v="2"/>
    <n v="130"/>
    <n v="390"/>
    <m/>
  </r>
  <r>
    <x v="50"/>
    <n v="14"/>
    <n v="20"/>
    <n v="78"/>
    <n v="0"/>
    <n v="78"/>
    <n v="234"/>
    <m/>
  </r>
  <r>
    <x v="50"/>
    <n v="15"/>
    <n v="20"/>
    <n v="75.5"/>
    <n v="0.5"/>
    <n v="75"/>
    <n v="225"/>
    <s v="Recorded as long range, average of 14:20 and 16:20 files used to estimate migration"/>
  </r>
  <r>
    <x v="50"/>
    <n v="16"/>
    <n v="20"/>
    <n v="73"/>
    <n v="1"/>
    <n v="72"/>
    <n v="216"/>
    <m/>
  </r>
  <r>
    <x v="50"/>
    <n v="17"/>
    <n v="20"/>
    <n v="64"/>
    <n v="2"/>
    <n v="62"/>
    <n v="186"/>
    <m/>
  </r>
  <r>
    <x v="50"/>
    <n v="18"/>
    <n v="20"/>
    <n v="353"/>
    <n v="2"/>
    <n v="351"/>
    <n v="1053"/>
    <m/>
  </r>
  <r>
    <x v="50"/>
    <n v="19"/>
    <n v="20"/>
    <n v="507"/>
    <n v="0"/>
    <n v="507"/>
    <n v="1521"/>
    <m/>
  </r>
  <r>
    <x v="50"/>
    <n v="20"/>
    <n v="20"/>
    <n v="742"/>
    <n v="2"/>
    <n v="740"/>
    <n v="2220"/>
    <m/>
  </r>
  <r>
    <x v="50"/>
    <n v="21"/>
    <n v="20"/>
    <n v="249"/>
    <n v="2"/>
    <n v="247"/>
    <n v="741"/>
    <m/>
  </r>
  <r>
    <x v="50"/>
    <n v="22"/>
    <n v="20"/>
    <n v="110"/>
    <n v="2"/>
    <n v="108"/>
    <n v="324"/>
    <m/>
  </r>
  <r>
    <x v="50"/>
    <n v="23"/>
    <n v="20"/>
    <n v="134"/>
    <n v="0"/>
    <n v="134"/>
    <n v="402"/>
    <m/>
  </r>
  <r>
    <x v="51"/>
    <n v="0"/>
    <n v="20"/>
    <n v="139"/>
    <n v="0"/>
    <n v="139"/>
    <n v="417"/>
    <m/>
  </r>
  <r>
    <x v="51"/>
    <n v="1"/>
    <n v="20"/>
    <n v="89"/>
    <n v="0"/>
    <n v="89"/>
    <n v="267"/>
    <m/>
  </r>
  <r>
    <x v="51"/>
    <n v="2"/>
    <n v="20"/>
    <n v="123"/>
    <n v="2"/>
    <n v="121"/>
    <n v="363"/>
    <m/>
  </r>
  <r>
    <x v="51"/>
    <n v="3"/>
    <n v="20"/>
    <n v="91"/>
    <n v="0"/>
    <n v="91"/>
    <n v="273"/>
    <m/>
  </r>
  <r>
    <x v="51"/>
    <n v="4"/>
    <n v="20"/>
    <n v="94"/>
    <n v="1"/>
    <n v="93"/>
    <n v="279"/>
    <m/>
  </r>
  <r>
    <x v="51"/>
    <n v="5"/>
    <n v="20"/>
    <n v="210"/>
    <n v="0"/>
    <n v="210"/>
    <n v="630"/>
    <m/>
  </r>
  <r>
    <x v="51"/>
    <n v="6"/>
    <n v="20"/>
    <n v="314"/>
    <n v="0"/>
    <n v="314"/>
    <n v="942"/>
    <m/>
  </r>
  <r>
    <x v="51"/>
    <n v="7"/>
    <n v="20"/>
    <n v="588"/>
    <n v="0"/>
    <n v="588"/>
    <n v="1764"/>
    <m/>
  </r>
  <r>
    <x v="51"/>
    <n v="8"/>
    <n v="20"/>
    <n v="191"/>
    <n v="0"/>
    <n v="191"/>
    <n v="573"/>
    <m/>
  </r>
  <r>
    <x v="51"/>
    <n v="9"/>
    <n v="20"/>
    <n v="266"/>
    <n v="0"/>
    <n v="266"/>
    <n v="798"/>
    <m/>
  </r>
  <r>
    <x v="51"/>
    <n v="10"/>
    <n v="20"/>
    <n v="428"/>
    <n v="0"/>
    <n v="428"/>
    <n v="1284"/>
    <m/>
  </r>
  <r>
    <x v="51"/>
    <n v="11"/>
    <n v="20"/>
    <n v="595"/>
    <n v="0"/>
    <n v="595"/>
    <n v="1785"/>
    <m/>
  </r>
  <r>
    <x v="51"/>
    <n v="12"/>
    <n v="20"/>
    <n v="659"/>
    <n v="0"/>
    <n v="659"/>
    <n v="1977.0000000000002"/>
    <m/>
  </r>
  <r>
    <x v="51"/>
    <n v="13"/>
    <n v="20"/>
    <n v="775"/>
    <n v="0"/>
    <n v="775"/>
    <n v="2325"/>
    <m/>
  </r>
  <r>
    <x v="51"/>
    <n v="14"/>
    <n v="20"/>
    <n v="867"/>
    <n v="0"/>
    <n v="867"/>
    <n v="2601"/>
    <m/>
  </r>
  <r>
    <x v="51"/>
    <n v="15"/>
    <n v="20"/>
    <n v="677"/>
    <n v="0"/>
    <n v="677"/>
    <n v="2031"/>
    <m/>
  </r>
  <r>
    <x v="51"/>
    <n v="16"/>
    <n v="20"/>
    <n v="441"/>
    <n v="5"/>
    <n v="436"/>
    <n v="1308"/>
    <m/>
  </r>
  <r>
    <x v="51"/>
    <n v="17"/>
    <n v="20"/>
    <n v="753"/>
    <n v="1"/>
    <n v="752"/>
    <n v="2256"/>
    <m/>
  </r>
  <r>
    <x v="51"/>
    <n v="18"/>
    <n v="20"/>
    <n v="641"/>
    <n v="0"/>
    <n v="641"/>
    <n v="1922.9999999999998"/>
    <m/>
  </r>
  <r>
    <x v="51"/>
    <n v="19"/>
    <n v="20"/>
    <n v="1045"/>
    <n v="0"/>
    <n v="1045"/>
    <n v="3135"/>
    <m/>
  </r>
  <r>
    <x v="51"/>
    <n v="20"/>
    <n v="20"/>
    <n v="699"/>
    <n v="0"/>
    <n v="699"/>
    <n v="2097"/>
    <m/>
  </r>
  <r>
    <x v="51"/>
    <n v="21"/>
    <n v="20"/>
    <n v="255"/>
    <n v="0"/>
    <n v="255"/>
    <n v="765"/>
    <m/>
  </r>
  <r>
    <x v="51"/>
    <n v="22"/>
    <n v="20"/>
    <n v="95"/>
    <n v="0"/>
    <n v="95"/>
    <n v="285"/>
    <m/>
  </r>
  <r>
    <x v="51"/>
    <n v="23"/>
    <n v="20"/>
    <n v="209"/>
    <n v="0"/>
    <n v="209"/>
    <n v="627"/>
    <m/>
  </r>
  <r>
    <x v="52"/>
    <n v="0"/>
    <n v="20"/>
    <n v="163"/>
    <n v="1"/>
    <n v="162"/>
    <n v="486"/>
    <m/>
  </r>
  <r>
    <x v="52"/>
    <n v="1"/>
    <n v="20"/>
    <n v="133"/>
    <n v="0"/>
    <n v="133"/>
    <n v="399"/>
    <m/>
  </r>
  <r>
    <x v="52"/>
    <n v="2"/>
    <n v="20"/>
    <n v="152"/>
    <n v="3"/>
    <n v="149"/>
    <n v="447"/>
    <m/>
  </r>
  <r>
    <x v="52"/>
    <n v="3"/>
    <n v="20"/>
    <n v="113"/>
    <n v="0"/>
    <n v="113"/>
    <n v="339"/>
    <m/>
  </r>
  <r>
    <x v="52"/>
    <n v="4"/>
    <n v="20"/>
    <n v="127"/>
    <n v="0"/>
    <n v="127"/>
    <n v="381"/>
    <m/>
  </r>
  <r>
    <x v="52"/>
    <n v="5"/>
    <n v="20"/>
    <n v="415"/>
    <n v="0"/>
    <n v="415"/>
    <n v="1245"/>
    <m/>
  </r>
  <r>
    <x v="52"/>
    <n v="6"/>
    <n v="20"/>
    <n v="599"/>
    <n v="0"/>
    <n v="599"/>
    <n v="1797"/>
    <m/>
  </r>
  <r>
    <x v="52"/>
    <n v="7"/>
    <n v="20"/>
    <n v="1074"/>
    <n v="0"/>
    <n v="1074"/>
    <n v="3222"/>
    <m/>
  </r>
  <r>
    <x v="52"/>
    <n v="8"/>
    <n v="20"/>
    <n v="300"/>
    <n v="1"/>
    <n v="299"/>
    <n v="897"/>
    <m/>
  </r>
  <r>
    <x v="52"/>
    <n v="9"/>
    <n v="20"/>
    <n v="298"/>
    <n v="0"/>
    <n v="298"/>
    <n v="894"/>
    <m/>
  </r>
  <r>
    <x v="52"/>
    <n v="10"/>
    <n v="20"/>
    <n v="242"/>
    <n v="0"/>
    <n v="242"/>
    <n v="726"/>
    <m/>
  </r>
  <r>
    <x v="52"/>
    <n v="11"/>
    <n v="20"/>
    <n v="396"/>
    <n v="0"/>
    <n v="396"/>
    <n v="1188"/>
    <m/>
  </r>
  <r>
    <x v="52"/>
    <n v="12"/>
    <n v="20"/>
    <n v="188"/>
    <n v="0"/>
    <n v="188"/>
    <n v="564"/>
    <m/>
  </r>
  <r>
    <x v="52"/>
    <n v="13"/>
    <n v="20"/>
    <n v="513"/>
    <n v="0"/>
    <n v="513"/>
    <n v="1539"/>
    <m/>
  </r>
  <r>
    <x v="52"/>
    <n v="14"/>
    <n v="20"/>
    <n v="586"/>
    <n v="0"/>
    <n v="586"/>
    <n v="1758"/>
    <m/>
  </r>
  <r>
    <x v="52"/>
    <n v="15"/>
    <n v="20"/>
    <n v="648"/>
    <n v="0"/>
    <n v="648"/>
    <n v="1944"/>
    <m/>
  </r>
  <r>
    <x v="52"/>
    <n v="16"/>
    <n v="20"/>
    <n v="738"/>
    <n v="0"/>
    <n v="738"/>
    <n v="2214"/>
    <m/>
  </r>
  <r>
    <x v="52"/>
    <n v="17"/>
    <n v="20"/>
    <n v="175"/>
    <n v="0"/>
    <n v="175"/>
    <n v="525"/>
    <m/>
  </r>
  <r>
    <x v="52"/>
    <n v="18"/>
    <n v="20"/>
    <n v="745"/>
    <n v="0"/>
    <n v="745"/>
    <n v="2235"/>
    <m/>
  </r>
  <r>
    <x v="52"/>
    <n v="19"/>
    <n v="20"/>
    <n v="1155"/>
    <n v="0"/>
    <n v="1155"/>
    <n v="3465"/>
    <m/>
  </r>
  <r>
    <x v="52"/>
    <n v="20"/>
    <n v="20"/>
    <n v="836"/>
    <n v="0"/>
    <n v="836"/>
    <n v="2508"/>
    <m/>
  </r>
  <r>
    <x v="52"/>
    <n v="21"/>
    <n v="20"/>
    <n v="252"/>
    <n v="0"/>
    <n v="252"/>
    <n v="756"/>
    <m/>
  </r>
  <r>
    <x v="52"/>
    <n v="22"/>
    <n v="20"/>
    <n v="141"/>
    <n v="1"/>
    <n v="140"/>
    <n v="420"/>
    <m/>
  </r>
  <r>
    <x v="52"/>
    <n v="23"/>
    <n v="20"/>
    <n v="105"/>
    <n v="0"/>
    <n v="105"/>
    <n v="315"/>
    <m/>
  </r>
  <r>
    <x v="53"/>
    <n v="0"/>
    <n v="20"/>
    <n v="103"/>
    <n v="0"/>
    <n v="103"/>
    <n v="309"/>
    <m/>
  </r>
  <r>
    <x v="53"/>
    <n v="1"/>
    <n v="20"/>
    <n v="74"/>
    <n v="1"/>
    <n v="73"/>
    <n v="219"/>
    <m/>
  </r>
  <r>
    <x v="53"/>
    <n v="2"/>
    <n v="20"/>
    <n v="35"/>
    <n v="1"/>
    <n v="34"/>
    <n v="102"/>
    <m/>
  </r>
  <r>
    <x v="53"/>
    <n v="3"/>
    <n v="20"/>
    <n v="84"/>
    <n v="1"/>
    <n v="83"/>
    <n v="249.00000000000003"/>
    <m/>
  </r>
  <r>
    <x v="53"/>
    <n v="4"/>
    <n v="20"/>
    <n v="195"/>
    <n v="2"/>
    <n v="193"/>
    <n v="579"/>
    <m/>
  </r>
  <r>
    <x v="53"/>
    <n v="5"/>
    <n v="20"/>
    <n v="410"/>
    <n v="0"/>
    <n v="410"/>
    <n v="1230"/>
    <m/>
  </r>
  <r>
    <x v="53"/>
    <n v="6"/>
    <n v="20"/>
    <n v="664"/>
    <n v="0"/>
    <n v="664"/>
    <n v="1992.0000000000002"/>
    <m/>
  </r>
  <r>
    <x v="53"/>
    <n v="7"/>
    <n v="20"/>
    <n v="866"/>
    <n v="0"/>
    <n v="866"/>
    <n v="2598"/>
    <m/>
  </r>
  <r>
    <x v="53"/>
    <n v="8"/>
    <n v="20"/>
    <n v="446"/>
    <n v="0"/>
    <n v="446"/>
    <n v="1338"/>
    <m/>
  </r>
  <r>
    <x v="53"/>
    <n v="9"/>
    <n v="20"/>
    <n v="403"/>
    <n v="0"/>
    <n v="403"/>
    <n v="1209"/>
    <m/>
  </r>
  <r>
    <x v="53"/>
    <n v="10"/>
    <n v="20"/>
    <n v="533"/>
    <n v="0"/>
    <n v="533"/>
    <n v="1599"/>
    <m/>
  </r>
  <r>
    <x v="53"/>
    <n v="11"/>
    <n v="20"/>
    <n v="1113"/>
    <n v="0"/>
    <n v="1113"/>
    <n v="3339"/>
    <m/>
  </r>
  <r>
    <x v="53"/>
    <n v="12"/>
    <n v="20"/>
    <n v="1016"/>
    <n v="0"/>
    <n v="1016"/>
    <n v="3048"/>
    <m/>
  </r>
  <r>
    <x v="53"/>
    <n v="13"/>
    <n v="20"/>
    <n v="911"/>
    <n v="0"/>
    <n v="911"/>
    <n v="2733"/>
    <m/>
  </r>
  <r>
    <x v="53"/>
    <n v="14"/>
    <n v="20"/>
    <n v="979"/>
    <n v="0"/>
    <n v="979"/>
    <n v="2937"/>
    <m/>
  </r>
  <r>
    <x v="53"/>
    <n v="15"/>
    <n v="20"/>
    <n v="733"/>
    <n v="0"/>
    <n v="733"/>
    <n v="2199"/>
    <m/>
  </r>
  <r>
    <x v="53"/>
    <n v="16"/>
    <n v="20"/>
    <n v="867"/>
    <n v="1"/>
    <n v="866"/>
    <n v="2598"/>
    <m/>
  </r>
  <r>
    <x v="53"/>
    <n v="17"/>
    <n v="20"/>
    <n v="948"/>
    <n v="1"/>
    <n v="947"/>
    <n v="2841"/>
    <m/>
  </r>
  <r>
    <x v="53"/>
    <n v="18"/>
    <n v="20"/>
    <n v="541"/>
    <n v="0"/>
    <n v="541"/>
    <n v="1623"/>
    <m/>
  </r>
  <r>
    <x v="53"/>
    <n v="19"/>
    <n v="20"/>
    <n v="311"/>
    <n v="2"/>
    <n v="309"/>
    <n v="927"/>
    <m/>
  </r>
  <r>
    <x v="53"/>
    <n v="20"/>
    <n v="20"/>
    <n v="135"/>
    <n v="0"/>
    <n v="135"/>
    <n v="405"/>
    <m/>
  </r>
  <r>
    <x v="53"/>
    <n v="21"/>
    <n v="20"/>
    <n v="31"/>
    <n v="1"/>
    <n v="30"/>
    <n v="90"/>
    <m/>
  </r>
  <r>
    <x v="53"/>
    <n v="22"/>
    <n v="20"/>
    <n v="26"/>
    <n v="0"/>
    <n v="26"/>
    <n v="78"/>
    <m/>
  </r>
  <r>
    <x v="53"/>
    <n v="23"/>
    <n v="20"/>
    <n v="24"/>
    <n v="0"/>
    <n v="24"/>
    <n v="72"/>
    <m/>
  </r>
  <r>
    <x v="54"/>
    <n v="0"/>
    <n v="20"/>
    <n v="19"/>
    <n v="0"/>
    <n v="19"/>
    <n v="57"/>
    <m/>
  </r>
  <r>
    <x v="54"/>
    <n v="1"/>
    <n v="20"/>
    <n v="27"/>
    <n v="1"/>
    <n v="26"/>
    <n v="78"/>
    <m/>
  </r>
  <r>
    <x v="54"/>
    <n v="2"/>
    <n v="20"/>
    <n v="26"/>
    <n v="0"/>
    <n v="26"/>
    <n v="78"/>
    <m/>
  </r>
  <r>
    <x v="54"/>
    <n v="3"/>
    <n v="20"/>
    <n v="43"/>
    <n v="0"/>
    <n v="43"/>
    <n v="129"/>
    <m/>
  </r>
  <r>
    <x v="54"/>
    <n v="4"/>
    <n v="20"/>
    <n v="54"/>
    <n v="0"/>
    <n v="54"/>
    <n v="162"/>
    <m/>
  </r>
  <r>
    <x v="54"/>
    <n v="5"/>
    <n v="20"/>
    <n v="109"/>
    <n v="0"/>
    <n v="109"/>
    <n v="327"/>
    <m/>
  </r>
  <r>
    <x v="54"/>
    <n v="6"/>
    <n v="20"/>
    <n v="238"/>
    <n v="0"/>
    <n v="238"/>
    <n v="714"/>
    <m/>
  </r>
  <r>
    <x v="54"/>
    <n v="7"/>
    <n v="20"/>
    <n v="407"/>
    <n v="1"/>
    <n v="406"/>
    <n v="1218"/>
    <m/>
  </r>
  <r>
    <x v="54"/>
    <n v="8"/>
    <m/>
    <m/>
    <m/>
    <m/>
    <n v="669"/>
    <m/>
  </r>
  <r>
    <x v="54"/>
    <n v="9"/>
    <n v="20"/>
    <n v="40"/>
    <n v="0"/>
    <n v="40"/>
    <n v="120"/>
    <m/>
  </r>
  <r>
    <x v="54"/>
    <n v="10"/>
    <n v="20"/>
    <n v="110"/>
    <n v="0"/>
    <n v="110"/>
    <n v="330"/>
    <m/>
  </r>
  <r>
    <x v="54"/>
    <n v="11"/>
    <n v="20"/>
    <n v="120"/>
    <n v="6"/>
    <n v="114"/>
    <n v="342"/>
    <m/>
  </r>
  <r>
    <x v="54"/>
    <n v="12"/>
    <n v="20"/>
    <n v="314"/>
    <n v="0"/>
    <n v="314"/>
    <n v="942"/>
    <m/>
  </r>
  <r>
    <x v="54"/>
    <n v="13"/>
    <n v="20"/>
    <n v="285"/>
    <n v="0"/>
    <n v="285"/>
    <n v="855"/>
    <m/>
  </r>
  <r>
    <x v="54"/>
    <n v="14"/>
    <n v="20"/>
    <n v="301"/>
    <n v="0"/>
    <n v="301"/>
    <n v="903"/>
    <m/>
  </r>
  <r>
    <x v="54"/>
    <n v="15"/>
    <n v="20"/>
    <n v="133"/>
    <n v="2"/>
    <n v="131"/>
    <n v="393"/>
    <m/>
  </r>
  <r>
    <x v="54"/>
    <n v="16"/>
    <n v="20"/>
    <n v="367"/>
    <n v="2"/>
    <n v="365"/>
    <n v="1095"/>
    <m/>
  </r>
  <r>
    <x v="54"/>
    <n v="17"/>
    <n v="20"/>
    <n v="500"/>
    <n v="2"/>
    <n v="498"/>
    <n v="1494"/>
    <m/>
  </r>
  <r>
    <x v="54"/>
    <n v="18"/>
    <n v="20"/>
    <n v="1329"/>
    <n v="0"/>
    <n v="1329"/>
    <n v="3987"/>
    <m/>
  </r>
  <r>
    <x v="54"/>
    <n v="19"/>
    <n v="20"/>
    <n v="1083"/>
    <n v="0"/>
    <n v="1083"/>
    <n v="3249"/>
    <m/>
  </r>
  <r>
    <x v="54"/>
    <n v="20"/>
    <n v="20"/>
    <n v="929"/>
    <n v="1"/>
    <n v="928"/>
    <n v="2784"/>
    <m/>
  </r>
  <r>
    <x v="54"/>
    <n v="21"/>
    <n v="20"/>
    <n v="187"/>
    <n v="0"/>
    <n v="187"/>
    <n v="561"/>
    <m/>
  </r>
  <r>
    <x v="54"/>
    <n v="22"/>
    <n v="20"/>
    <n v="105"/>
    <n v="0"/>
    <n v="105"/>
    <n v="315"/>
    <m/>
  </r>
  <r>
    <x v="54"/>
    <n v="23"/>
    <n v="20"/>
    <n v="136"/>
    <n v="5"/>
    <n v="131"/>
    <n v="393"/>
    <m/>
  </r>
  <r>
    <x v="55"/>
    <n v="0"/>
    <n v="20"/>
    <n v="96"/>
    <n v="2"/>
    <n v="94"/>
    <n v="282"/>
    <m/>
  </r>
  <r>
    <x v="55"/>
    <n v="1"/>
    <n v="20"/>
    <n v="69"/>
    <n v="1"/>
    <n v="68"/>
    <n v="204"/>
    <m/>
  </r>
  <r>
    <x v="55"/>
    <n v="2"/>
    <n v="20"/>
    <n v="117"/>
    <n v="0"/>
    <n v="117"/>
    <n v="351"/>
    <m/>
  </r>
  <r>
    <x v="55"/>
    <n v="3"/>
    <n v="20"/>
    <n v="112"/>
    <n v="2"/>
    <n v="110"/>
    <n v="330"/>
    <m/>
  </r>
  <r>
    <x v="55"/>
    <n v="4"/>
    <n v="20"/>
    <n v="118"/>
    <n v="1"/>
    <n v="117"/>
    <n v="351"/>
    <m/>
  </r>
  <r>
    <x v="55"/>
    <n v="5"/>
    <n v="20"/>
    <n v="361"/>
    <n v="0"/>
    <n v="361"/>
    <n v="1083"/>
    <m/>
  </r>
  <r>
    <x v="55"/>
    <n v="6"/>
    <n v="20"/>
    <n v="666"/>
    <n v="1"/>
    <n v="665"/>
    <n v="1995"/>
    <m/>
  </r>
  <r>
    <x v="55"/>
    <n v="7"/>
    <n v="20"/>
    <n v="662"/>
    <n v="0"/>
    <n v="662"/>
    <n v="1986"/>
    <m/>
  </r>
  <r>
    <x v="55"/>
    <n v="8"/>
    <n v="20"/>
    <n v="404"/>
    <n v="0"/>
    <n v="404"/>
    <n v="1212"/>
    <m/>
  </r>
  <r>
    <x v="55"/>
    <n v="9"/>
    <n v="20"/>
    <n v="315"/>
    <n v="1"/>
    <n v="314"/>
    <n v="942"/>
    <m/>
  </r>
  <r>
    <x v="55"/>
    <n v="10"/>
    <n v="20"/>
    <n v="502"/>
    <n v="0"/>
    <n v="502"/>
    <n v="1506"/>
    <m/>
  </r>
  <r>
    <x v="55"/>
    <n v="11"/>
    <n v="20"/>
    <n v="368"/>
    <n v="2"/>
    <n v="366"/>
    <n v="1098"/>
    <m/>
  </r>
  <r>
    <x v="55"/>
    <n v="12"/>
    <n v="20"/>
    <n v="741"/>
    <n v="2"/>
    <n v="739"/>
    <n v="2217"/>
    <m/>
  </r>
  <r>
    <x v="55"/>
    <n v="13"/>
    <n v="20"/>
    <n v="788"/>
    <n v="1"/>
    <n v="787"/>
    <n v="2361"/>
    <m/>
  </r>
  <r>
    <x v="55"/>
    <n v="14"/>
    <n v="20"/>
    <n v="633"/>
    <n v="0"/>
    <n v="633"/>
    <n v="1899"/>
    <m/>
  </r>
  <r>
    <x v="55"/>
    <n v="15"/>
    <n v="20"/>
    <n v="419"/>
    <n v="1"/>
    <n v="418"/>
    <n v="1254"/>
    <m/>
  </r>
  <r>
    <x v="55"/>
    <n v="16"/>
    <n v="20"/>
    <n v="273"/>
    <n v="0"/>
    <n v="273"/>
    <n v="819"/>
    <m/>
  </r>
  <r>
    <x v="55"/>
    <n v="17"/>
    <n v="20"/>
    <n v="297"/>
    <n v="3"/>
    <n v="294"/>
    <n v="882"/>
    <m/>
  </r>
  <r>
    <x v="55"/>
    <n v="18"/>
    <n v="20"/>
    <n v="207"/>
    <n v="1"/>
    <n v="206"/>
    <n v="618"/>
    <m/>
  </r>
  <r>
    <x v="55"/>
    <n v="19"/>
    <n v="20"/>
    <n v="288"/>
    <n v="1"/>
    <n v="287"/>
    <n v="861"/>
    <m/>
  </r>
  <r>
    <x v="55"/>
    <n v="20"/>
    <n v="20"/>
    <n v="279"/>
    <n v="1"/>
    <n v="278"/>
    <n v="834"/>
    <m/>
  </r>
  <r>
    <x v="55"/>
    <n v="21"/>
    <n v="20"/>
    <n v="129"/>
    <n v="6"/>
    <n v="123"/>
    <n v="369"/>
    <m/>
  </r>
  <r>
    <x v="55"/>
    <n v="22"/>
    <n v="20"/>
    <n v="60"/>
    <n v="3"/>
    <n v="57"/>
    <n v="171"/>
    <m/>
  </r>
  <r>
    <x v="55"/>
    <n v="23"/>
    <n v="20"/>
    <n v="31"/>
    <n v="4"/>
    <n v="27"/>
    <n v="81"/>
    <m/>
  </r>
  <r>
    <x v="56"/>
    <n v="0"/>
    <n v="20"/>
    <n v="66"/>
    <n v="0"/>
    <n v="66"/>
    <n v="198"/>
    <m/>
  </r>
  <r>
    <x v="56"/>
    <n v="1"/>
    <n v="20"/>
    <n v="62"/>
    <n v="3"/>
    <n v="59"/>
    <n v="177"/>
    <m/>
  </r>
  <r>
    <x v="56"/>
    <n v="2"/>
    <n v="20"/>
    <n v="36"/>
    <n v="1"/>
    <n v="35"/>
    <n v="105"/>
    <m/>
  </r>
  <r>
    <x v="56"/>
    <n v="3"/>
    <n v="20"/>
    <n v="128"/>
    <n v="4"/>
    <n v="124"/>
    <n v="372"/>
    <m/>
  </r>
  <r>
    <x v="56"/>
    <n v="4"/>
    <n v="20"/>
    <n v="157"/>
    <n v="2"/>
    <n v="155"/>
    <n v="465"/>
    <m/>
  </r>
  <r>
    <x v="56"/>
    <n v="5"/>
    <n v="20"/>
    <n v="260"/>
    <n v="1"/>
    <n v="259"/>
    <n v="777"/>
    <m/>
  </r>
  <r>
    <x v="56"/>
    <n v="6"/>
    <n v="20"/>
    <n v="771"/>
    <n v="1"/>
    <n v="770"/>
    <n v="2310"/>
    <m/>
  </r>
  <r>
    <x v="56"/>
    <n v="7"/>
    <n v="20"/>
    <n v="1347"/>
    <n v="1"/>
    <n v="1346"/>
    <n v="4038"/>
    <m/>
  </r>
  <r>
    <x v="56"/>
    <n v="8"/>
    <n v="20"/>
    <n v="1046"/>
    <n v="0"/>
    <n v="1046"/>
    <n v="3138"/>
    <m/>
  </r>
  <r>
    <x v="56"/>
    <n v="9"/>
    <n v="20"/>
    <n v="1029"/>
    <n v="4"/>
    <n v="1025"/>
    <n v="3075"/>
    <m/>
  </r>
  <r>
    <x v="56"/>
    <n v="10"/>
    <n v="20"/>
    <n v="919"/>
    <n v="0"/>
    <n v="919"/>
    <n v="2757"/>
    <m/>
  </r>
  <r>
    <x v="56"/>
    <n v="11"/>
    <n v="20"/>
    <n v="1003"/>
    <n v="2"/>
    <n v="1001"/>
    <n v="3003"/>
    <m/>
  </r>
  <r>
    <x v="56"/>
    <n v="12"/>
    <n v="20"/>
    <n v="1519"/>
    <n v="0"/>
    <n v="1519"/>
    <n v="4557"/>
    <s v="Duration was not filled in, entered 20 min but may have been counted within 10 min"/>
  </r>
  <r>
    <x v="56"/>
    <n v="13"/>
    <n v="20"/>
    <n v="1711"/>
    <n v="0"/>
    <n v="1711"/>
    <n v="5133"/>
    <s v="Duration was not filled in, entered 20 min but may have been counted within 10 min"/>
  </r>
  <r>
    <x v="56"/>
    <n v="14"/>
    <n v="20"/>
    <n v="1641"/>
    <n v="0"/>
    <n v="1641"/>
    <n v="4923"/>
    <s v="Duration was not filled in, entered 20 min but may have been counted within 10 min"/>
  </r>
  <r>
    <x v="56"/>
    <n v="15"/>
    <n v="20"/>
    <n v="1448"/>
    <n v="0"/>
    <n v="1448"/>
    <n v="4344"/>
    <m/>
  </r>
  <r>
    <x v="56"/>
    <n v="16"/>
    <n v="20"/>
    <n v="1820"/>
    <n v="0"/>
    <n v="1820"/>
    <n v="5460"/>
    <m/>
  </r>
  <r>
    <x v="56"/>
    <n v="17"/>
    <n v="20"/>
    <n v="1003"/>
    <n v="1"/>
    <n v="1002"/>
    <n v="3006"/>
    <m/>
  </r>
  <r>
    <x v="56"/>
    <n v="18"/>
    <n v="20"/>
    <n v="1120"/>
    <n v="0"/>
    <n v="1120"/>
    <n v="3360"/>
    <m/>
  </r>
  <r>
    <x v="56"/>
    <n v="19"/>
    <n v="20"/>
    <n v="1814"/>
    <n v="0"/>
    <n v="1814"/>
    <n v="5442"/>
    <m/>
  </r>
  <r>
    <x v="56"/>
    <n v="20"/>
    <n v="20"/>
    <n v="553"/>
    <n v="5"/>
    <n v="548"/>
    <n v="1644"/>
    <m/>
  </r>
  <r>
    <x v="56"/>
    <n v="21"/>
    <n v="20"/>
    <n v="109"/>
    <n v="7"/>
    <n v="102"/>
    <n v="306"/>
    <m/>
  </r>
  <r>
    <x v="56"/>
    <n v="22"/>
    <n v="20"/>
    <n v="71"/>
    <n v="15"/>
    <n v="56"/>
    <n v="168"/>
    <m/>
  </r>
  <r>
    <x v="56"/>
    <n v="23"/>
    <n v="20"/>
    <n v="35"/>
    <n v="18"/>
    <n v="17"/>
    <n v="51"/>
    <m/>
  </r>
  <r>
    <x v="57"/>
    <n v="0"/>
    <n v="20"/>
    <n v="51"/>
    <n v="1"/>
    <n v="50"/>
    <n v="150"/>
    <m/>
  </r>
  <r>
    <x v="57"/>
    <n v="1"/>
    <n v="20"/>
    <n v="54"/>
    <n v="1"/>
    <n v="53"/>
    <n v="159"/>
    <m/>
  </r>
  <r>
    <x v="57"/>
    <n v="2"/>
    <n v="20"/>
    <n v="55"/>
    <n v="3"/>
    <n v="52"/>
    <n v="156"/>
    <m/>
  </r>
  <r>
    <x v="57"/>
    <n v="3"/>
    <n v="20"/>
    <n v="52"/>
    <n v="8"/>
    <n v="44"/>
    <n v="132"/>
    <m/>
  </r>
  <r>
    <x v="57"/>
    <n v="4"/>
    <n v="20"/>
    <n v="48"/>
    <n v="4"/>
    <n v="44"/>
    <n v="132"/>
    <m/>
  </r>
  <r>
    <x v="57"/>
    <n v="5"/>
    <n v="20"/>
    <n v="371"/>
    <n v="4"/>
    <n v="367"/>
    <n v="1101"/>
    <m/>
  </r>
  <r>
    <x v="57"/>
    <n v="6"/>
    <n v="20"/>
    <n v="665"/>
    <n v="0"/>
    <n v="665"/>
    <n v="1995"/>
    <m/>
  </r>
  <r>
    <x v="57"/>
    <n v="7"/>
    <n v="20"/>
    <n v="1940"/>
    <n v="1"/>
    <n v="1939"/>
    <n v="5817"/>
    <m/>
  </r>
  <r>
    <x v="57"/>
    <n v="8"/>
    <n v="20"/>
    <n v="852"/>
    <n v="4"/>
    <n v="848"/>
    <n v="2544"/>
    <m/>
  </r>
  <r>
    <x v="57"/>
    <n v="9"/>
    <n v="20"/>
    <n v="259"/>
    <n v="3"/>
    <n v="256"/>
    <n v="768"/>
    <m/>
  </r>
  <r>
    <x v="57"/>
    <n v="10"/>
    <n v="20"/>
    <n v="240"/>
    <n v="3"/>
    <n v="237"/>
    <n v="711"/>
    <m/>
  </r>
  <r>
    <x v="57"/>
    <n v="11"/>
    <n v="20"/>
    <n v="507"/>
    <n v="0"/>
    <n v="507"/>
    <n v="1521"/>
    <m/>
  </r>
  <r>
    <x v="57"/>
    <n v="12"/>
    <n v="20"/>
    <n v="1364"/>
    <n v="1"/>
    <n v="1363"/>
    <n v="4089.0000000000005"/>
    <m/>
  </r>
  <r>
    <x v="57"/>
    <n v="13"/>
    <n v="20"/>
    <n v="1350"/>
    <n v="1"/>
    <n v="1349"/>
    <n v="4047"/>
    <m/>
  </r>
  <r>
    <x v="57"/>
    <n v="14"/>
    <n v="20"/>
    <n v="1360"/>
    <n v="1"/>
    <n v="1359"/>
    <n v="4077"/>
    <m/>
  </r>
  <r>
    <x v="57"/>
    <n v="15"/>
    <n v="20"/>
    <n v="792"/>
    <n v="3"/>
    <n v="789"/>
    <n v="2367"/>
    <m/>
  </r>
  <r>
    <x v="57"/>
    <n v="16"/>
    <n v="20"/>
    <n v="1023"/>
    <n v="0"/>
    <n v="1023"/>
    <n v="3069"/>
    <m/>
  </r>
  <r>
    <x v="57"/>
    <n v="17"/>
    <n v="20"/>
    <n v="1968"/>
    <n v="2"/>
    <n v="1966"/>
    <n v="5898"/>
    <m/>
  </r>
  <r>
    <x v="57"/>
    <n v="18"/>
    <n v="20"/>
    <n v="2673"/>
    <n v="1"/>
    <n v="2672"/>
    <n v="8016"/>
    <m/>
  </r>
  <r>
    <x v="57"/>
    <n v="19"/>
    <n v="10"/>
    <n v="1879"/>
    <n v="0"/>
    <n v="1879"/>
    <n v="11274"/>
    <s v="10 minute count duration"/>
  </r>
  <r>
    <x v="57"/>
    <n v="20"/>
    <m/>
    <m/>
    <m/>
    <m/>
    <n v="4489.5"/>
    <s v="File lost, recorded as long range. Average used"/>
  </r>
  <r>
    <x v="57"/>
    <n v="21"/>
    <n v="20"/>
    <n v="247"/>
    <n v="3"/>
    <n v="244"/>
    <n v="732"/>
    <m/>
  </r>
  <r>
    <x v="57"/>
    <n v="22"/>
    <n v="20"/>
    <n v="161"/>
    <n v="18"/>
    <n v="143"/>
    <n v="429"/>
    <m/>
  </r>
  <r>
    <x v="57"/>
    <n v="23"/>
    <n v="20"/>
    <n v="124"/>
    <n v="20"/>
    <n v="104"/>
    <n v="312"/>
    <m/>
  </r>
  <r>
    <x v="58"/>
    <n v="0"/>
    <n v="20"/>
    <n v="105"/>
    <n v="3"/>
    <n v="102"/>
    <n v="306"/>
    <m/>
  </r>
  <r>
    <x v="58"/>
    <n v="1"/>
    <n v="20"/>
    <n v="125"/>
    <n v="1"/>
    <n v="124"/>
    <n v="372"/>
    <m/>
  </r>
  <r>
    <x v="58"/>
    <n v="2"/>
    <n v="20"/>
    <n v="87"/>
    <n v="4"/>
    <n v="83"/>
    <n v="249.00000000000003"/>
    <m/>
  </r>
  <r>
    <x v="58"/>
    <n v="3"/>
    <n v="20"/>
    <n v="123"/>
    <n v="1"/>
    <n v="122"/>
    <n v="366"/>
    <m/>
  </r>
  <r>
    <x v="58"/>
    <n v="4"/>
    <n v="20"/>
    <n v="88"/>
    <n v="3"/>
    <n v="85"/>
    <n v="255"/>
    <m/>
  </r>
  <r>
    <x v="58"/>
    <n v="5"/>
    <n v="20"/>
    <n v="400"/>
    <n v="0"/>
    <n v="400"/>
    <n v="1200"/>
    <m/>
  </r>
  <r>
    <x v="58"/>
    <n v="6"/>
    <n v="20"/>
    <n v="1437"/>
    <n v="0"/>
    <n v="1437"/>
    <n v="4311"/>
    <m/>
  </r>
  <r>
    <x v="58"/>
    <n v="7"/>
    <n v="20"/>
    <n v="2973"/>
    <n v="1"/>
    <n v="2972"/>
    <n v="8916"/>
    <m/>
  </r>
  <r>
    <x v="58"/>
    <n v="8"/>
    <n v="20"/>
    <n v="1522"/>
    <n v="0"/>
    <n v="1522"/>
    <n v="4566"/>
    <m/>
  </r>
  <r>
    <x v="58"/>
    <n v="9"/>
    <n v="20"/>
    <n v="1548"/>
    <n v="0"/>
    <n v="1548"/>
    <n v="4644"/>
    <m/>
  </r>
  <r>
    <x v="58"/>
    <n v="10"/>
    <n v="20"/>
    <n v="2849"/>
    <n v="0"/>
    <n v="2849"/>
    <n v="8547"/>
    <m/>
  </r>
  <r>
    <x v="58"/>
    <n v="11"/>
    <n v="20"/>
    <n v="2546"/>
    <n v="1"/>
    <n v="2545"/>
    <n v="7635"/>
    <m/>
  </r>
  <r>
    <x v="58"/>
    <n v="12"/>
    <n v="20"/>
    <n v="1809"/>
    <n v="2"/>
    <n v="1807"/>
    <n v="5421"/>
    <m/>
  </r>
  <r>
    <x v="58"/>
    <n v="13"/>
    <n v="20"/>
    <n v="1056"/>
    <n v="3"/>
    <n v="1053"/>
    <n v="3159"/>
    <m/>
  </r>
  <r>
    <x v="58"/>
    <n v="14"/>
    <n v="20"/>
    <n v="1109"/>
    <n v="1"/>
    <n v="1108"/>
    <n v="3324"/>
    <m/>
  </r>
  <r>
    <x v="58"/>
    <n v="15"/>
    <n v="20"/>
    <n v="1064"/>
    <n v="4"/>
    <n v="1060"/>
    <n v="3180"/>
    <m/>
  </r>
  <r>
    <x v="58"/>
    <n v="16"/>
    <n v="20"/>
    <n v="2296"/>
    <n v="2"/>
    <n v="2294"/>
    <n v="6882"/>
    <m/>
  </r>
  <r>
    <x v="58"/>
    <n v="17"/>
    <n v="20"/>
    <n v="2652"/>
    <n v="2"/>
    <n v="2650"/>
    <n v="7950"/>
    <m/>
  </r>
  <r>
    <x v="58"/>
    <n v="18"/>
    <n v="20"/>
    <n v="2192"/>
    <n v="0"/>
    <n v="2192"/>
    <n v="6576"/>
    <m/>
  </r>
  <r>
    <x v="58"/>
    <n v="19"/>
    <n v="20"/>
    <n v="2759"/>
    <n v="0"/>
    <n v="2759"/>
    <n v="8277"/>
    <m/>
  </r>
  <r>
    <x v="58"/>
    <n v="20"/>
    <n v="20"/>
    <n v="0"/>
    <n v="0"/>
    <n v="0"/>
    <n v="4489.5"/>
    <s v="File lost, recorded as long range. Average used"/>
  </r>
  <r>
    <x v="58"/>
    <n v="21"/>
    <n v="20"/>
    <n v="239"/>
    <n v="5"/>
    <n v="234"/>
    <n v="702"/>
    <m/>
  </r>
  <r>
    <x v="58"/>
    <n v="22"/>
    <n v="20"/>
    <n v="144"/>
    <n v="13"/>
    <n v="131"/>
    <n v="393"/>
    <m/>
  </r>
  <r>
    <x v="58"/>
    <n v="23"/>
    <n v="20"/>
    <n v="103"/>
    <n v="8"/>
    <n v="95"/>
    <n v="285"/>
    <m/>
  </r>
  <r>
    <x v="59"/>
    <n v="0"/>
    <n v="20"/>
    <n v="186"/>
    <n v="2"/>
    <n v="184"/>
    <n v="552"/>
    <m/>
  </r>
  <r>
    <x v="59"/>
    <n v="1"/>
    <n v="20"/>
    <n v="206"/>
    <n v="2"/>
    <n v="204"/>
    <n v="612"/>
    <m/>
  </r>
  <r>
    <x v="59"/>
    <n v="2"/>
    <n v="20"/>
    <n v="175"/>
    <n v="2"/>
    <n v="173"/>
    <n v="519"/>
    <m/>
  </r>
  <r>
    <x v="59"/>
    <n v="3"/>
    <n v="20"/>
    <n v="94"/>
    <n v="1"/>
    <n v="93"/>
    <n v="279"/>
    <m/>
  </r>
  <r>
    <x v="59"/>
    <n v="4"/>
    <n v="20"/>
    <n v="132"/>
    <n v="1"/>
    <n v="131"/>
    <n v="393"/>
    <m/>
  </r>
  <r>
    <x v="59"/>
    <n v="5"/>
    <n v="20"/>
    <n v="458"/>
    <n v="1"/>
    <n v="457"/>
    <n v="1371"/>
    <m/>
  </r>
  <r>
    <x v="59"/>
    <n v="6"/>
    <n v="20"/>
    <n v="1287"/>
    <n v="0"/>
    <n v="1287"/>
    <n v="3860.9999999999995"/>
    <m/>
  </r>
  <r>
    <x v="59"/>
    <n v="7"/>
    <n v="20"/>
    <n v="2035"/>
    <n v="0"/>
    <n v="2035"/>
    <n v="6105"/>
    <m/>
  </r>
  <r>
    <x v="59"/>
    <n v="8"/>
    <n v="20"/>
    <n v="587"/>
    <n v="1"/>
    <n v="586"/>
    <n v="1758"/>
    <m/>
  </r>
  <r>
    <x v="59"/>
    <n v="9"/>
    <n v="20"/>
    <n v="1405"/>
    <n v="2"/>
    <n v="1403"/>
    <n v="4209"/>
    <m/>
  </r>
  <r>
    <x v="59"/>
    <n v="10"/>
    <n v="20"/>
    <n v="1021"/>
    <n v="2"/>
    <n v="1019"/>
    <n v="3057"/>
    <m/>
  </r>
  <r>
    <x v="59"/>
    <n v="11"/>
    <n v="20"/>
    <n v="1205"/>
    <n v="1"/>
    <n v="1204"/>
    <n v="3612"/>
    <m/>
  </r>
  <r>
    <x v="59"/>
    <n v="12"/>
    <n v="20"/>
    <n v="1661"/>
    <n v="0"/>
    <n v="1661"/>
    <n v="4983"/>
    <m/>
  </r>
  <r>
    <x v="59"/>
    <n v="13"/>
    <n v="20"/>
    <n v="1803"/>
    <n v="2"/>
    <n v="1801"/>
    <n v="5403"/>
    <m/>
  </r>
  <r>
    <x v="59"/>
    <n v="14"/>
    <n v="20"/>
    <n v="1419"/>
    <n v="1"/>
    <n v="1418"/>
    <n v="4254"/>
    <m/>
  </r>
  <r>
    <x v="59"/>
    <n v="15"/>
    <n v="20"/>
    <n v="1538"/>
    <n v="2"/>
    <n v="1536"/>
    <n v="4608"/>
    <m/>
  </r>
  <r>
    <x v="59"/>
    <n v="16"/>
    <n v="20"/>
    <n v="1250"/>
    <n v="0"/>
    <n v="1250"/>
    <n v="3750"/>
    <m/>
  </r>
  <r>
    <x v="59"/>
    <n v="17"/>
    <n v="20"/>
    <n v="1383"/>
    <n v="1"/>
    <n v="1382"/>
    <n v="4146"/>
    <m/>
  </r>
  <r>
    <x v="59"/>
    <n v="18"/>
    <n v="20"/>
    <n v="1082"/>
    <n v="0"/>
    <n v="1082"/>
    <n v="3246"/>
    <m/>
  </r>
  <r>
    <x v="59"/>
    <n v="19"/>
    <n v="20"/>
    <n v="1393"/>
    <n v="0"/>
    <n v="1393"/>
    <n v="4179"/>
    <m/>
  </r>
  <r>
    <x v="59"/>
    <n v="20"/>
    <n v="20"/>
    <n v="373"/>
    <n v="4"/>
    <n v="369"/>
    <n v="1107"/>
    <m/>
  </r>
  <r>
    <x v="59"/>
    <n v="21"/>
    <n v="20"/>
    <n v="137"/>
    <n v="4"/>
    <n v="133"/>
    <n v="399"/>
    <m/>
  </r>
  <r>
    <x v="59"/>
    <n v="22"/>
    <n v="20"/>
    <n v="156"/>
    <n v="29"/>
    <n v="127"/>
    <n v="381"/>
    <m/>
  </r>
  <r>
    <x v="59"/>
    <n v="23"/>
    <n v="20"/>
    <n v="63"/>
    <n v="17"/>
    <n v="46"/>
    <n v="138"/>
    <m/>
  </r>
  <r>
    <x v="60"/>
    <n v="0"/>
    <n v="20"/>
    <n v="95"/>
    <n v="0"/>
    <n v="95"/>
    <n v="285"/>
    <m/>
  </r>
  <r>
    <x v="60"/>
    <n v="1"/>
    <n v="20"/>
    <n v="74"/>
    <n v="8"/>
    <n v="66"/>
    <n v="198"/>
    <m/>
  </r>
  <r>
    <x v="60"/>
    <n v="2"/>
    <n v="20"/>
    <n v="61"/>
    <n v="1"/>
    <n v="60"/>
    <n v="180"/>
    <m/>
  </r>
  <r>
    <x v="60"/>
    <n v="3"/>
    <n v="20"/>
    <n v="64"/>
    <n v="5"/>
    <n v="59"/>
    <n v="177"/>
    <m/>
  </r>
  <r>
    <x v="60"/>
    <n v="4"/>
    <n v="20"/>
    <n v="71"/>
    <n v="0"/>
    <n v="71"/>
    <n v="213"/>
    <m/>
  </r>
  <r>
    <x v="60"/>
    <n v="5"/>
    <n v="20"/>
    <n v="151"/>
    <n v="1"/>
    <n v="150"/>
    <n v="450"/>
    <m/>
  </r>
  <r>
    <x v="60"/>
    <n v="6"/>
    <n v="20"/>
    <n v="662"/>
    <n v="1"/>
    <n v="661"/>
    <n v="1982.9999999999998"/>
    <m/>
  </r>
  <r>
    <x v="60"/>
    <n v="7"/>
    <n v="20"/>
    <n v="1972"/>
    <n v="0"/>
    <n v="1972"/>
    <n v="5916"/>
    <m/>
  </r>
  <r>
    <x v="60"/>
    <n v="8"/>
    <n v="20"/>
    <n v="627"/>
    <n v="2"/>
    <n v="625"/>
    <n v="1875"/>
    <m/>
  </r>
  <r>
    <x v="60"/>
    <n v="9"/>
    <n v="20"/>
    <n v="1158"/>
    <n v="0"/>
    <n v="1158"/>
    <n v="3474"/>
    <m/>
  </r>
  <r>
    <x v="60"/>
    <n v="10"/>
    <n v="20"/>
    <n v="1370"/>
    <n v="2"/>
    <n v="1368"/>
    <n v="4104"/>
    <m/>
  </r>
  <r>
    <x v="60"/>
    <n v="11"/>
    <n v="20"/>
    <n v="1017"/>
    <n v="0"/>
    <n v="1017"/>
    <n v="3051"/>
    <m/>
  </r>
  <r>
    <x v="60"/>
    <n v="12"/>
    <n v="20"/>
    <n v="801"/>
    <n v="0"/>
    <n v="801"/>
    <n v="2403"/>
    <m/>
  </r>
  <r>
    <x v="60"/>
    <n v="13"/>
    <n v="20"/>
    <n v="868"/>
    <n v="1"/>
    <n v="867"/>
    <n v="2601"/>
    <m/>
  </r>
  <r>
    <x v="60"/>
    <n v="14"/>
    <n v="20"/>
    <n v="657"/>
    <n v="1"/>
    <n v="656"/>
    <n v="1967.9999999999998"/>
    <m/>
  </r>
  <r>
    <x v="60"/>
    <n v="15"/>
    <n v="20"/>
    <n v="560"/>
    <n v="4"/>
    <n v="556"/>
    <n v="1668"/>
    <m/>
  </r>
  <r>
    <x v="60"/>
    <n v="16"/>
    <n v="20"/>
    <n v="644"/>
    <n v="1"/>
    <n v="643"/>
    <n v="1929"/>
    <m/>
  </r>
  <r>
    <x v="60"/>
    <n v="17"/>
    <n v="20"/>
    <n v="535"/>
    <n v="2"/>
    <n v="533"/>
    <n v="1599"/>
    <m/>
  </r>
  <r>
    <x v="60"/>
    <n v="18"/>
    <n v="20"/>
    <n v="398"/>
    <n v="6"/>
    <n v="392"/>
    <n v="1176"/>
    <m/>
  </r>
  <r>
    <x v="60"/>
    <n v="19"/>
    <n v="20"/>
    <n v="989"/>
    <n v="3"/>
    <n v="986"/>
    <n v="2958"/>
    <m/>
  </r>
  <r>
    <x v="60"/>
    <n v="20"/>
    <n v="20"/>
    <n v="169"/>
    <n v="8"/>
    <n v="161"/>
    <n v="483.00000000000006"/>
    <m/>
  </r>
  <r>
    <x v="60"/>
    <n v="21"/>
    <n v="20"/>
    <n v="87"/>
    <n v="14"/>
    <n v="73"/>
    <n v="219"/>
    <m/>
  </r>
  <r>
    <x v="60"/>
    <n v="22"/>
    <n v="20"/>
    <n v="78"/>
    <n v="9"/>
    <n v="69"/>
    <n v="207"/>
    <m/>
  </r>
  <r>
    <x v="60"/>
    <n v="23"/>
    <n v="20"/>
    <n v="101"/>
    <n v="11"/>
    <n v="90"/>
    <n v="270"/>
    <m/>
  </r>
  <r>
    <x v="61"/>
    <n v="0"/>
    <n v="20"/>
    <n v="59"/>
    <n v="4"/>
    <n v="55"/>
    <n v="165"/>
    <m/>
  </r>
  <r>
    <x v="61"/>
    <n v="1"/>
    <n v="20"/>
    <n v="55"/>
    <n v="4"/>
    <n v="51"/>
    <n v="153"/>
    <m/>
  </r>
  <r>
    <x v="61"/>
    <n v="2"/>
    <n v="20"/>
    <n v="50"/>
    <n v="5"/>
    <n v="45"/>
    <n v="135"/>
    <m/>
  </r>
  <r>
    <x v="61"/>
    <n v="3"/>
    <n v="20"/>
    <n v="78"/>
    <n v="1"/>
    <n v="77"/>
    <n v="231"/>
    <m/>
  </r>
  <r>
    <x v="61"/>
    <n v="4"/>
    <n v="20"/>
    <n v="50"/>
    <n v="2"/>
    <n v="48"/>
    <n v="144"/>
    <m/>
  </r>
  <r>
    <x v="61"/>
    <n v="5"/>
    <n v="20"/>
    <n v="76"/>
    <n v="0"/>
    <n v="76"/>
    <n v="228"/>
    <m/>
  </r>
  <r>
    <x v="61"/>
    <n v="6"/>
    <n v="20"/>
    <n v="551"/>
    <n v="7"/>
    <n v="544"/>
    <n v="1632"/>
    <m/>
  </r>
  <r>
    <x v="61"/>
    <n v="7"/>
    <n v="20"/>
    <n v="1584"/>
    <n v="1"/>
    <n v="1583"/>
    <n v="4749"/>
    <m/>
  </r>
  <r>
    <x v="61"/>
    <n v="8"/>
    <n v="20"/>
    <n v="566"/>
    <n v="2"/>
    <n v="564"/>
    <n v="1692"/>
    <m/>
  </r>
  <r>
    <x v="61"/>
    <n v="9"/>
    <n v="20"/>
    <n v="63"/>
    <n v="4"/>
    <n v="59"/>
    <n v="177"/>
    <m/>
  </r>
  <r>
    <x v="61"/>
    <n v="10"/>
    <n v="20"/>
    <n v="147"/>
    <n v="3"/>
    <n v="144"/>
    <n v="432"/>
    <m/>
  </r>
  <r>
    <x v="61"/>
    <n v="11"/>
    <n v="20"/>
    <n v="103"/>
    <n v="1"/>
    <n v="102"/>
    <n v="306"/>
    <m/>
  </r>
  <r>
    <x v="61"/>
    <n v="12"/>
    <n v="20"/>
    <n v="138"/>
    <n v="2"/>
    <n v="136"/>
    <n v="408"/>
    <m/>
  </r>
  <r>
    <x v="61"/>
    <n v="13"/>
    <n v="20"/>
    <n v="177"/>
    <n v="1"/>
    <n v="176"/>
    <n v="528"/>
    <m/>
  </r>
  <r>
    <x v="61"/>
    <n v="14"/>
    <n v="20"/>
    <n v="240"/>
    <n v="0"/>
    <n v="240"/>
    <n v="720"/>
    <m/>
  </r>
  <r>
    <x v="61"/>
    <n v="15"/>
    <n v="20"/>
    <n v="148"/>
    <n v="1"/>
    <n v="147"/>
    <n v="441"/>
    <m/>
  </r>
  <r>
    <x v="61"/>
    <n v="16"/>
    <n v="20"/>
    <n v="435"/>
    <n v="3"/>
    <n v="432"/>
    <n v="1296"/>
    <m/>
  </r>
  <r>
    <x v="61"/>
    <n v="17"/>
    <n v="20"/>
    <n v="294"/>
    <n v="3"/>
    <n v="291"/>
    <n v="873"/>
    <m/>
  </r>
  <r>
    <x v="61"/>
    <n v="18"/>
    <n v="20"/>
    <n v="347"/>
    <n v="1"/>
    <n v="346"/>
    <n v="1038"/>
    <m/>
  </r>
  <r>
    <x v="61"/>
    <n v="19"/>
    <n v="20"/>
    <n v="1260"/>
    <n v="3"/>
    <n v="1257"/>
    <n v="3771"/>
    <m/>
  </r>
  <r>
    <x v="61"/>
    <n v="20"/>
    <n v="20"/>
    <n v="603"/>
    <n v="3"/>
    <n v="600"/>
    <n v="1800"/>
    <m/>
  </r>
  <r>
    <x v="61"/>
    <n v="21"/>
    <n v="20"/>
    <n v="212"/>
    <n v="2"/>
    <n v="210"/>
    <n v="630"/>
    <m/>
  </r>
  <r>
    <x v="61"/>
    <n v="22"/>
    <n v="20"/>
    <n v="104"/>
    <n v="4"/>
    <n v="100"/>
    <n v="300"/>
    <m/>
  </r>
  <r>
    <x v="61"/>
    <n v="23"/>
    <n v="20"/>
    <n v="93"/>
    <n v="2"/>
    <n v="91"/>
    <n v="273"/>
    <m/>
  </r>
  <r>
    <x v="62"/>
    <n v="0"/>
    <n v="20"/>
    <n v="117"/>
    <n v="1"/>
    <n v="116"/>
    <n v="348"/>
    <m/>
  </r>
  <r>
    <x v="62"/>
    <n v="1"/>
    <n v="20"/>
    <n v="111"/>
    <n v="1"/>
    <n v="110"/>
    <n v="330"/>
    <m/>
  </r>
  <r>
    <x v="62"/>
    <n v="2"/>
    <n v="20"/>
    <n v="78"/>
    <n v="2"/>
    <n v="76"/>
    <n v="228"/>
    <m/>
  </r>
  <r>
    <x v="62"/>
    <n v="3"/>
    <n v="20"/>
    <n v="282"/>
    <n v="0"/>
    <n v="282"/>
    <n v="846"/>
    <m/>
  </r>
  <r>
    <x v="62"/>
    <n v="4"/>
    <n v="20"/>
    <n v="128"/>
    <n v="4"/>
    <n v="124"/>
    <n v="372"/>
    <m/>
  </r>
  <r>
    <x v="62"/>
    <n v="5"/>
    <n v="20"/>
    <n v="198"/>
    <n v="0"/>
    <n v="198"/>
    <n v="594"/>
    <m/>
  </r>
  <r>
    <x v="62"/>
    <n v="6"/>
    <n v="20"/>
    <n v="978"/>
    <n v="1"/>
    <n v="977"/>
    <n v="2931"/>
    <m/>
  </r>
  <r>
    <x v="62"/>
    <n v="7"/>
    <n v="20"/>
    <n v="2286"/>
    <n v="1"/>
    <n v="2285"/>
    <n v="6855"/>
    <m/>
  </r>
  <r>
    <x v="62"/>
    <n v="8"/>
    <n v="20"/>
    <n v="1027"/>
    <n v="2"/>
    <n v="1025"/>
    <n v="3075"/>
    <m/>
  </r>
  <r>
    <x v="62"/>
    <n v="9"/>
    <n v="20"/>
    <n v="1039"/>
    <n v="0"/>
    <n v="1039"/>
    <n v="3117"/>
    <m/>
  </r>
  <r>
    <x v="62"/>
    <n v="10"/>
    <n v="20"/>
    <n v="1208"/>
    <n v="2"/>
    <n v="1206"/>
    <n v="3618"/>
    <m/>
  </r>
  <r>
    <x v="62"/>
    <n v="11"/>
    <n v="20"/>
    <n v="879"/>
    <n v="0"/>
    <n v="879"/>
    <n v="2637"/>
    <m/>
  </r>
  <r>
    <x v="62"/>
    <n v="12"/>
    <n v="20"/>
    <n v="1701"/>
    <n v="3"/>
    <n v="1698"/>
    <n v="5094"/>
    <m/>
  </r>
  <r>
    <x v="62"/>
    <n v="13"/>
    <n v="20"/>
    <n v="3194"/>
    <n v="0"/>
    <n v="3194"/>
    <n v="9582"/>
    <m/>
  </r>
  <r>
    <x v="62"/>
    <n v="14"/>
    <n v="20"/>
    <n v="1597"/>
    <n v="0"/>
    <n v="1597"/>
    <n v="4791"/>
    <m/>
  </r>
  <r>
    <x v="62"/>
    <n v="15"/>
    <n v="20"/>
    <n v="1652"/>
    <n v="0"/>
    <n v="1652"/>
    <n v="4956"/>
    <m/>
  </r>
  <r>
    <x v="62"/>
    <n v="16"/>
    <n v="20"/>
    <n v="1495"/>
    <n v="0"/>
    <n v="1495"/>
    <n v="4485"/>
    <m/>
  </r>
  <r>
    <x v="62"/>
    <n v="17"/>
    <n v="20"/>
    <n v="2261"/>
    <n v="1"/>
    <n v="2260"/>
    <n v="6780"/>
    <m/>
  </r>
  <r>
    <x v="62"/>
    <n v="18"/>
    <n v="20"/>
    <n v="2139"/>
    <n v="1"/>
    <n v="2138"/>
    <n v="6414"/>
    <m/>
  </r>
  <r>
    <x v="62"/>
    <n v="19"/>
    <n v="10"/>
    <n v="1466"/>
    <n v="0"/>
    <n v="1466"/>
    <n v="8796"/>
    <m/>
  </r>
  <r>
    <x v="62"/>
    <n v="20"/>
    <n v="20"/>
    <n v="1804"/>
    <n v="0"/>
    <n v="1804"/>
    <n v="5412"/>
    <m/>
  </r>
  <r>
    <x v="62"/>
    <n v="21"/>
    <n v="20"/>
    <n v="377"/>
    <n v="0"/>
    <n v="377"/>
    <n v="1131"/>
    <m/>
  </r>
  <r>
    <x v="62"/>
    <n v="22"/>
    <n v="20"/>
    <n v="170"/>
    <n v="1"/>
    <n v="169"/>
    <n v="506.99999999999994"/>
    <m/>
  </r>
  <r>
    <x v="62"/>
    <n v="23"/>
    <n v="20"/>
    <n v="80"/>
    <n v="0"/>
    <n v="80"/>
    <n v="240"/>
    <m/>
  </r>
  <r>
    <x v="63"/>
    <n v="0"/>
    <n v="20"/>
    <n v="162"/>
    <n v="2"/>
    <n v="160"/>
    <n v="480"/>
    <m/>
  </r>
  <r>
    <x v="63"/>
    <n v="1"/>
    <n v="20"/>
    <n v="212"/>
    <n v="1"/>
    <n v="211"/>
    <n v="633"/>
    <m/>
  </r>
  <r>
    <x v="63"/>
    <n v="2"/>
    <n v="20"/>
    <n v="465"/>
    <n v="1"/>
    <n v="464"/>
    <n v="1392"/>
    <m/>
  </r>
  <r>
    <x v="63"/>
    <n v="3"/>
    <n v="20"/>
    <n v="313"/>
    <n v="0"/>
    <n v="313"/>
    <n v="939"/>
    <m/>
  </r>
  <r>
    <x v="63"/>
    <n v="4"/>
    <n v="20"/>
    <n v="905"/>
    <n v="0"/>
    <n v="905"/>
    <n v="2715"/>
    <m/>
  </r>
  <r>
    <x v="63"/>
    <n v="5"/>
    <n v="20"/>
    <n v="724"/>
    <n v="1"/>
    <n v="723"/>
    <n v="2169"/>
    <m/>
  </r>
  <r>
    <x v="63"/>
    <n v="6"/>
    <n v="10"/>
    <n v="1568"/>
    <n v="0"/>
    <n v="1568"/>
    <n v="9408"/>
    <m/>
  </r>
  <r>
    <x v="63"/>
    <n v="7"/>
    <n v="10"/>
    <n v="1894"/>
    <n v="0"/>
    <n v="1894"/>
    <n v="11364"/>
    <m/>
  </r>
  <r>
    <x v="63"/>
    <n v="8"/>
    <n v="20"/>
    <n v="2640"/>
    <n v="0"/>
    <n v="2640"/>
    <n v="7920"/>
    <m/>
  </r>
  <r>
    <x v="63"/>
    <n v="9"/>
    <n v="20"/>
    <n v="2334"/>
    <n v="0"/>
    <n v="2334"/>
    <n v="7002"/>
    <m/>
  </r>
  <r>
    <x v="63"/>
    <n v="10"/>
    <n v="10"/>
    <n v="1656"/>
    <n v="0"/>
    <n v="1656"/>
    <n v="9936"/>
    <m/>
  </r>
  <r>
    <x v="63"/>
    <n v="11"/>
    <n v="20"/>
    <n v="1873"/>
    <n v="0"/>
    <n v="1873"/>
    <n v="11238"/>
    <m/>
  </r>
  <r>
    <x v="63"/>
    <n v="12"/>
    <n v="20"/>
    <n v="3177"/>
    <n v="0"/>
    <n v="3177"/>
    <n v="19062"/>
    <m/>
  </r>
  <r>
    <x v="63"/>
    <n v="13"/>
    <n v="10"/>
    <n v="2941"/>
    <n v="0"/>
    <n v="2941"/>
    <n v="17646"/>
    <m/>
  </r>
  <r>
    <x v="63"/>
    <n v="14"/>
    <n v="10"/>
    <n v="2789"/>
    <n v="0"/>
    <n v="2789"/>
    <n v="16734"/>
    <m/>
  </r>
  <r>
    <x v="63"/>
    <n v="15"/>
    <n v="10"/>
    <n v="3443"/>
    <n v="1"/>
    <n v="3442"/>
    <n v="20652"/>
    <m/>
  </r>
  <r>
    <x v="63"/>
    <n v="16"/>
    <n v="10"/>
    <n v="3098"/>
    <n v="0"/>
    <n v="3098"/>
    <n v="18588"/>
    <m/>
  </r>
  <r>
    <x v="63"/>
    <n v="17"/>
    <n v="10"/>
    <n v="1919"/>
    <n v="0"/>
    <n v="1919"/>
    <n v="11514"/>
    <m/>
  </r>
  <r>
    <x v="63"/>
    <n v="18"/>
    <n v="10"/>
    <n v="1506"/>
    <n v="0"/>
    <n v="1506"/>
    <n v="4518"/>
    <m/>
  </r>
  <r>
    <x v="63"/>
    <n v="19"/>
    <n v="10"/>
    <n v="1453"/>
    <n v="0"/>
    <n v="1453"/>
    <n v="4359"/>
    <m/>
  </r>
  <r>
    <x v="63"/>
    <n v="20"/>
    <n v="20"/>
    <n v="1637"/>
    <n v="0"/>
    <n v="1637"/>
    <n v="4911"/>
    <m/>
  </r>
  <r>
    <x v="63"/>
    <n v="21"/>
    <n v="20"/>
    <n v="213"/>
    <n v="5"/>
    <n v="208"/>
    <n v="624"/>
    <m/>
  </r>
  <r>
    <x v="63"/>
    <n v="22"/>
    <n v="20"/>
    <n v="73"/>
    <n v="4"/>
    <n v="69"/>
    <n v="207"/>
    <m/>
  </r>
  <r>
    <x v="63"/>
    <n v="23"/>
    <n v="20"/>
    <n v="69"/>
    <n v="0"/>
    <n v="69"/>
    <n v="207"/>
    <m/>
  </r>
  <r>
    <x v="64"/>
    <n v="0"/>
    <n v="20"/>
    <n v="43"/>
    <n v="4"/>
    <n v="39"/>
    <n v="117"/>
    <m/>
  </r>
  <r>
    <x v="64"/>
    <n v="1"/>
    <n v="20"/>
    <n v="118"/>
    <n v="0"/>
    <n v="118"/>
    <n v="354"/>
    <m/>
  </r>
  <r>
    <x v="64"/>
    <n v="2"/>
    <n v="20"/>
    <n v="104"/>
    <n v="0"/>
    <n v="104"/>
    <n v="312"/>
    <m/>
  </r>
  <r>
    <x v="64"/>
    <n v="3"/>
    <n v="20"/>
    <n v="245"/>
    <n v="1"/>
    <n v="244"/>
    <n v="732"/>
    <m/>
  </r>
  <r>
    <x v="64"/>
    <n v="4"/>
    <n v="20"/>
    <n v="34"/>
    <n v="1"/>
    <n v="33"/>
    <n v="99"/>
    <m/>
  </r>
  <r>
    <x v="64"/>
    <n v="5"/>
    <n v="20"/>
    <n v="484"/>
    <n v="2"/>
    <n v="482"/>
    <n v="1446"/>
    <m/>
  </r>
  <r>
    <x v="64"/>
    <n v="6"/>
    <n v="20"/>
    <n v="1806"/>
    <n v="2"/>
    <n v="1804"/>
    <n v="5412"/>
    <m/>
  </r>
  <r>
    <x v="64"/>
    <n v="7"/>
    <n v="20"/>
    <n v="2322"/>
    <n v="1"/>
    <n v="2321"/>
    <n v="6963"/>
    <m/>
  </r>
  <r>
    <x v="64"/>
    <n v="8"/>
    <n v="20"/>
    <n v="818"/>
    <n v="0"/>
    <n v="818"/>
    <n v="2454"/>
    <m/>
  </r>
  <r>
    <x v="64"/>
    <n v="9"/>
    <n v="20"/>
    <n v="927"/>
    <n v="2"/>
    <n v="925"/>
    <n v="2775"/>
    <m/>
  </r>
  <r>
    <x v="64"/>
    <n v="10"/>
    <n v="20"/>
    <n v="1001"/>
    <n v="1"/>
    <n v="1000"/>
    <n v="3000"/>
    <m/>
  </r>
  <r>
    <x v="64"/>
    <n v="11"/>
    <n v="20"/>
    <n v="480"/>
    <n v="2"/>
    <n v="478"/>
    <n v="1434"/>
    <m/>
  </r>
  <r>
    <x v="64"/>
    <n v="12"/>
    <n v="20"/>
    <n v="893"/>
    <n v="0"/>
    <n v="893"/>
    <n v="2679"/>
    <m/>
  </r>
  <r>
    <x v="64"/>
    <n v="13"/>
    <n v="20"/>
    <n v="1405"/>
    <n v="3"/>
    <n v="1402"/>
    <n v="4206"/>
    <m/>
  </r>
  <r>
    <x v="64"/>
    <n v="14"/>
    <n v="20"/>
    <n v="1982"/>
    <n v="1"/>
    <n v="1981"/>
    <n v="5943"/>
    <m/>
  </r>
  <r>
    <x v="64"/>
    <n v="15"/>
    <n v="20"/>
    <n v="833"/>
    <n v="2"/>
    <n v="831"/>
    <n v="2493"/>
    <m/>
  </r>
  <r>
    <x v="64"/>
    <n v="16"/>
    <n v="20"/>
    <n v="1510"/>
    <n v="1"/>
    <n v="1509"/>
    <n v="4527"/>
    <m/>
  </r>
  <r>
    <x v="64"/>
    <n v="17"/>
    <n v="20"/>
    <n v="1062"/>
    <n v="0"/>
    <n v="1062"/>
    <n v="3186"/>
    <m/>
  </r>
  <r>
    <x v="64"/>
    <n v="18"/>
    <n v="20"/>
    <n v="1444"/>
    <n v="0"/>
    <n v="1444"/>
    <n v="4332"/>
    <m/>
  </r>
  <r>
    <x v="64"/>
    <n v="19"/>
    <n v="10"/>
    <n v="2118"/>
    <n v="0"/>
    <n v="2118"/>
    <n v="12708"/>
    <m/>
  </r>
  <r>
    <x v="64"/>
    <n v="20"/>
    <n v="20"/>
    <n v="1412"/>
    <n v="0"/>
    <n v="1412"/>
    <n v="4236"/>
    <m/>
  </r>
  <r>
    <x v="64"/>
    <n v="21"/>
    <n v="20"/>
    <n v="620"/>
    <n v="4"/>
    <n v="616"/>
    <n v="1848"/>
    <m/>
  </r>
  <r>
    <x v="64"/>
    <n v="22"/>
    <n v="20"/>
    <n v="165"/>
    <n v="6"/>
    <n v="159"/>
    <n v="477"/>
    <m/>
  </r>
  <r>
    <x v="64"/>
    <n v="23"/>
    <n v="20"/>
    <n v="161"/>
    <n v="8"/>
    <n v="153"/>
    <n v="459"/>
    <m/>
  </r>
  <r>
    <x v="65"/>
    <n v="0"/>
    <n v="20"/>
    <n v="86"/>
    <n v="1"/>
    <n v="85"/>
    <n v="255"/>
    <m/>
  </r>
  <r>
    <x v="65"/>
    <n v="1"/>
    <n v="20"/>
    <n v="229"/>
    <n v="1"/>
    <n v="228"/>
    <n v="684"/>
    <m/>
  </r>
  <r>
    <x v="65"/>
    <n v="2"/>
    <n v="20"/>
    <n v="484"/>
    <n v="0"/>
    <n v="484"/>
    <n v="1452"/>
    <m/>
  </r>
  <r>
    <x v="65"/>
    <n v="3"/>
    <n v="20"/>
    <n v="1117"/>
    <n v="0"/>
    <n v="1117"/>
    <n v="3351"/>
    <m/>
  </r>
  <r>
    <x v="65"/>
    <n v="4"/>
    <n v="20"/>
    <n v="615"/>
    <n v="2"/>
    <n v="613"/>
    <n v="1839"/>
    <m/>
  </r>
  <r>
    <x v="65"/>
    <n v="5"/>
    <n v="20"/>
    <n v="1172"/>
    <n v="0"/>
    <n v="1172"/>
    <n v="3516"/>
    <m/>
  </r>
  <r>
    <x v="65"/>
    <n v="6"/>
    <n v="20"/>
    <n v="1565"/>
    <n v="0"/>
    <n v="1565"/>
    <n v="4695"/>
    <m/>
  </r>
  <r>
    <x v="65"/>
    <n v="7"/>
    <n v="20"/>
    <n v="2109"/>
    <n v="4"/>
    <n v="2105"/>
    <n v="6315"/>
    <m/>
  </r>
  <r>
    <x v="65"/>
    <n v="8"/>
    <n v="20"/>
    <n v="1433"/>
    <n v="2"/>
    <n v="1431"/>
    <n v="4293"/>
    <m/>
  </r>
  <r>
    <x v="65"/>
    <n v="9"/>
    <n v="20"/>
    <n v="1477"/>
    <n v="0"/>
    <n v="1477"/>
    <n v="4431"/>
    <m/>
  </r>
  <r>
    <x v="65"/>
    <n v="10"/>
    <n v="20"/>
    <n v="1886"/>
    <n v="1"/>
    <n v="1885"/>
    <n v="5655"/>
    <m/>
  </r>
  <r>
    <x v="65"/>
    <n v="11"/>
    <n v="20"/>
    <n v="2449"/>
    <n v="0"/>
    <n v="2449"/>
    <n v="7347"/>
    <m/>
  </r>
  <r>
    <x v="65"/>
    <n v="12"/>
    <n v="20"/>
    <n v="2247"/>
    <n v="0"/>
    <n v="2247"/>
    <n v="6741"/>
    <m/>
  </r>
  <r>
    <x v="65"/>
    <n v="13"/>
    <n v="10"/>
    <n v="2186"/>
    <n v="0"/>
    <n v="2186"/>
    <n v="13116"/>
    <m/>
  </r>
  <r>
    <x v="65"/>
    <n v="14"/>
    <n v="10"/>
    <n v="2392"/>
    <n v="0"/>
    <n v="2392"/>
    <n v="14352"/>
    <m/>
  </r>
  <r>
    <x v="65"/>
    <n v="15"/>
    <n v="10"/>
    <n v="1860"/>
    <n v="0"/>
    <n v="1860"/>
    <n v="11160"/>
    <m/>
  </r>
  <r>
    <x v="65"/>
    <n v="16"/>
    <n v="10"/>
    <n v="1526"/>
    <n v="1"/>
    <n v="1525"/>
    <n v="9150"/>
    <m/>
  </r>
  <r>
    <x v="65"/>
    <n v="17"/>
    <n v="10"/>
    <n v="1478"/>
    <n v="0"/>
    <n v="1478"/>
    <n v="8868"/>
    <m/>
  </r>
  <r>
    <x v="65"/>
    <n v="18"/>
    <n v="10"/>
    <n v="1602"/>
    <n v="0"/>
    <n v="1602"/>
    <n v="9612"/>
    <m/>
  </r>
  <r>
    <x v="65"/>
    <n v="19"/>
    <n v="20"/>
    <n v="2260"/>
    <n v="0"/>
    <n v="2260"/>
    <n v="6780"/>
    <m/>
  </r>
  <r>
    <x v="65"/>
    <n v="20"/>
    <n v="20"/>
    <n v="1981"/>
    <n v="0"/>
    <n v="1981"/>
    <n v="5943"/>
    <m/>
  </r>
  <r>
    <x v="65"/>
    <n v="21"/>
    <n v="20"/>
    <n v="166"/>
    <n v="5"/>
    <n v="161"/>
    <n v="483.00000000000006"/>
    <m/>
  </r>
  <r>
    <x v="65"/>
    <n v="22"/>
    <n v="20"/>
    <n v="50"/>
    <n v="3"/>
    <n v="47"/>
    <n v="141"/>
    <m/>
  </r>
  <r>
    <x v="65"/>
    <n v="23"/>
    <n v="20"/>
    <n v="109"/>
    <n v="10"/>
    <n v="99"/>
    <n v="297"/>
    <m/>
  </r>
  <r>
    <x v="66"/>
    <n v="0"/>
    <n v="20"/>
    <n v="105"/>
    <n v="2"/>
    <n v="103"/>
    <n v="309"/>
    <m/>
  </r>
  <r>
    <x v="66"/>
    <n v="1"/>
    <n v="20"/>
    <n v="289"/>
    <n v="0"/>
    <n v="289"/>
    <n v="867"/>
    <m/>
  </r>
  <r>
    <x v="66"/>
    <n v="2"/>
    <n v="20"/>
    <n v="424"/>
    <n v="0"/>
    <n v="424"/>
    <n v="1272"/>
    <m/>
  </r>
  <r>
    <x v="66"/>
    <n v="3"/>
    <n v="20"/>
    <n v="609"/>
    <n v="1"/>
    <n v="608"/>
    <n v="1824"/>
    <m/>
  </r>
  <r>
    <x v="66"/>
    <n v="4"/>
    <n v="20"/>
    <n v="412"/>
    <n v="0"/>
    <n v="412"/>
    <n v="1236"/>
    <m/>
  </r>
  <r>
    <x v="66"/>
    <n v="5"/>
    <n v="20"/>
    <n v="548"/>
    <n v="1"/>
    <n v="547"/>
    <n v="1641"/>
    <m/>
  </r>
  <r>
    <x v="66"/>
    <n v="6"/>
    <n v="20"/>
    <n v="2403"/>
    <n v="0"/>
    <n v="2403"/>
    <n v="7209"/>
    <m/>
  </r>
  <r>
    <x v="66"/>
    <n v="7"/>
    <n v="20"/>
    <n v="2882"/>
    <n v="0"/>
    <n v="2882"/>
    <n v="8646"/>
    <m/>
  </r>
  <r>
    <x v="66"/>
    <n v="8"/>
    <n v="20"/>
    <n v="2042"/>
    <n v="0"/>
    <n v="2042"/>
    <n v="6126"/>
    <m/>
  </r>
  <r>
    <x v="66"/>
    <n v="9"/>
    <n v="20"/>
    <n v="2843"/>
    <n v="0"/>
    <n v="2843"/>
    <n v="8529"/>
    <m/>
  </r>
  <r>
    <x v="66"/>
    <n v="10"/>
    <n v="20"/>
    <n v="3021"/>
    <n v="1"/>
    <n v="3020"/>
    <n v="9060"/>
    <m/>
  </r>
  <r>
    <x v="66"/>
    <n v="11"/>
    <n v="20"/>
    <n v="2656"/>
    <n v="0"/>
    <n v="2656"/>
    <n v="7968.0000000000009"/>
    <m/>
  </r>
  <r>
    <x v="66"/>
    <n v="12"/>
    <n v="20"/>
    <n v="3633"/>
    <n v="0"/>
    <n v="3633"/>
    <n v="10899"/>
    <m/>
  </r>
  <r>
    <x v="66"/>
    <n v="13"/>
    <n v="10"/>
    <n v="1774"/>
    <n v="0"/>
    <n v="1774"/>
    <n v="10644"/>
    <m/>
  </r>
  <r>
    <x v="66"/>
    <n v="14"/>
    <n v="32"/>
    <n v="3755"/>
    <n v="4"/>
    <n v="3751"/>
    <n v="7033.125"/>
    <s v="ARIS glitch?"/>
  </r>
  <r>
    <x v="66"/>
    <n v="15"/>
    <n v="14"/>
    <n v="870"/>
    <n v="2"/>
    <n v="868"/>
    <n v="3720"/>
    <s v="ARIS glitch?"/>
  </r>
  <r>
    <x v="66"/>
    <n v="16"/>
    <n v="20"/>
    <n v="1541"/>
    <n v="3"/>
    <n v="1538"/>
    <n v="4614"/>
    <s v="ARIS glitch?"/>
  </r>
  <r>
    <x v="66"/>
    <n v="17"/>
    <n v="20"/>
    <n v="2128"/>
    <n v="0"/>
    <n v="2128"/>
    <n v="6384"/>
    <s v="ARIS glitch?"/>
  </r>
  <r>
    <x v="66"/>
    <n v="18"/>
    <n v="18"/>
    <n v="3169"/>
    <n v="0"/>
    <n v="3169"/>
    <n v="10563.333333333332"/>
    <s v="ARIS glitch?"/>
  </r>
  <r>
    <x v="66"/>
    <n v="19"/>
    <n v="13"/>
    <n v="1906"/>
    <n v="0"/>
    <n v="1906"/>
    <n v="8796.9230769230762"/>
    <s v="ARIS glitch?"/>
  </r>
  <r>
    <x v="66"/>
    <n v="20"/>
    <m/>
    <m/>
    <m/>
    <m/>
    <n v="13590"/>
    <s v="ARIS stopped working correctly. RB used to esitmate LB"/>
  </r>
  <r>
    <x v="66"/>
    <n v="21"/>
    <m/>
    <m/>
    <m/>
    <m/>
    <n v="8850"/>
    <s v="ARIS stopped working correctly. RB used to esitmate LB"/>
  </r>
  <r>
    <x v="66"/>
    <n v="22"/>
    <m/>
    <m/>
    <m/>
    <m/>
    <n v="3852"/>
    <s v="ARIS stopped working correctly. RB used to esitmate LB"/>
  </r>
  <r>
    <x v="66"/>
    <n v="23"/>
    <m/>
    <m/>
    <m/>
    <m/>
    <n v="543"/>
    <s v="ARIS stopped working correctly. RB used to esitmate LB"/>
  </r>
  <r>
    <x v="67"/>
    <n v="0"/>
    <m/>
    <m/>
    <m/>
    <m/>
    <n v="285"/>
    <s v="ARIS stopped working correctly. RB used to esitmate LB"/>
  </r>
  <r>
    <x v="67"/>
    <n v="1"/>
    <m/>
    <m/>
    <m/>
    <m/>
    <n v="813"/>
    <s v="ARIS stopped working correctly. RB used to esitmate LB"/>
  </r>
  <r>
    <x v="67"/>
    <n v="2"/>
    <m/>
    <m/>
    <m/>
    <m/>
    <n v="909"/>
    <s v="ARIS stopped working correctly. RB used to esitmate LB"/>
  </r>
  <r>
    <x v="67"/>
    <n v="3"/>
    <m/>
    <m/>
    <m/>
    <m/>
    <n v="7080"/>
    <s v="ARIS stopped working correctly. RB used to esitmate LB"/>
  </r>
  <r>
    <x v="67"/>
    <n v="4"/>
    <m/>
    <m/>
    <m/>
    <m/>
    <n v="4779"/>
    <s v="ARIS stopped working correctly. RB used to esitmate LB"/>
  </r>
  <r>
    <x v="67"/>
    <n v="5"/>
    <m/>
    <m/>
    <m/>
    <m/>
    <n v="4737"/>
    <s v="ARIS stopped working correctly. RB used to esitmate LB"/>
  </r>
  <r>
    <x v="67"/>
    <n v="6"/>
    <m/>
    <m/>
    <m/>
    <m/>
    <n v="8967"/>
    <s v="ARIS stopped working correctly. RB used to esitmate LB"/>
  </r>
  <r>
    <x v="67"/>
    <n v="7"/>
    <m/>
    <m/>
    <m/>
    <m/>
    <n v="26352"/>
    <s v="ARIS stopped working correctly. RB used to esitmate LB"/>
  </r>
  <r>
    <x v="67"/>
    <n v="8"/>
    <m/>
    <m/>
    <m/>
    <m/>
    <n v="23580"/>
    <s v="ARIS stopped working correctly. RB used to esitmate LB"/>
  </r>
  <r>
    <x v="67"/>
    <n v="9"/>
    <m/>
    <m/>
    <m/>
    <m/>
    <n v="18402"/>
    <s v="ARIS stopped working correctly. RB used to esitmate LB"/>
  </r>
  <r>
    <x v="67"/>
    <n v="10"/>
    <m/>
    <m/>
    <m/>
    <m/>
    <n v="20652"/>
    <s v="ARIS stopped working correctly. RB used to esitmate LB"/>
  </r>
  <r>
    <x v="67"/>
    <n v="11"/>
    <n v="10"/>
    <n v="2120"/>
    <n v="0"/>
    <n v="2120"/>
    <n v="12720"/>
    <m/>
  </r>
  <r>
    <x v="67"/>
    <n v="12"/>
    <n v="10"/>
    <n v="3267"/>
    <n v="1"/>
    <n v="3266"/>
    <n v="19596"/>
    <m/>
  </r>
  <r>
    <x v="67"/>
    <n v="13"/>
    <n v="10"/>
    <n v="2396"/>
    <n v="0"/>
    <n v="2396"/>
    <n v="14376"/>
    <m/>
  </r>
  <r>
    <x v="67"/>
    <n v="14"/>
    <n v="10"/>
    <n v="2631"/>
    <n v="2"/>
    <n v="2629"/>
    <n v="15773.999999999998"/>
    <m/>
  </r>
  <r>
    <x v="67"/>
    <n v="15"/>
    <n v="20"/>
    <n v="2404"/>
    <n v="6"/>
    <n v="2398"/>
    <n v="7194"/>
    <m/>
  </r>
  <r>
    <x v="67"/>
    <n v="16"/>
    <n v="10"/>
    <n v="1902"/>
    <n v="0"/>
    <n v="1902"/>
    <n v="11412"/>
    <m/>
  </r>
  <r>
    <x v="67"/>
    <n v="17"/>
    <n v="10"/>
    <n v="2791"/>
    <n v="2"/>
    <n v="2789"/>
    <n v="16734"/>
    <m/>
  </r>
  <r>
    <x v="67"/>
    <n v="18"/>
    <n v="10"/>
    <n v="1705"/>
    <n v="3"/>
    <n v="1702"/>
    <n v="10212"/>
    <m/>
  </r>
  <r>
    <x v="67"/>
    <n v="19"/>
    <n v="10"/>
    <n v="1694"/>
    <n v="1"/>
    <n v="1693"/>
    <n v="10158"/>
    <m/>
  </r>
  <r>
    <x v="67"/>
    <n v="20"/>
    <n v="20"/>
    <n v="1398"/>
    <n v="2"/>
    <n v="1396"/>
    <n v="4188"/>
    <m/>
  </r>
  <r>
    <x v="67"/>
    <n v="21"/>
    <n v="20"/>
    <n v="962"/>
    <n v="5"/>
    <n v="957"/>
    <n v="2871"/>
    <m/>
  </r>
  <r>
    <x v="67"/>
    <n v="22"/>
    <n v="20"/>
    <n v="70"/>
    <n v="8"/>
    <n v="62"/>
    <n v="186"/>
    <m/>
  </r>
  <r>
    <x v="67"/>
    <n v="23"/>
    <n v="20"/>
    <n v="51"/>
    <n v="14"/>
    <n v="37"/>
    <n v="111"/>
    <m/>
  </r>
  <r>
    <x v="68"/>
    <n v="0"/>
    <n v="20"/>
    <n v="53"/>
    <n v="1"/>
    <n v="52"/>
    <n v="156"/>
    <m/>
  </r>
  <r>
    <x v="68"/>
    <n v="1"/>
    <n v="20"/>
    <n v="70"/>
    <n v="1"/>
    <n v="69"/>
    <n v="207"/>
    <m/>
  </r>
  <r>
    <x v="68"/>
    <n v="2"/>
    <n v="20"/>
    <n v="80"/>
    <n v="0"/>
    <n v="80"/>
    <n v="240"/>
    <m/>
  </r>
  <r>
    <x v="68"/>
    <n v="3"/>
    <n v="20"/>
    <n v="135"/>
    <n v="0"/>
    <n v="135"/>
    <n v="405"/>
    <m/>
  </r>
  <r>
    <x v="68"/>
    <n v="4"/>
    <n v="20"/>
    <n v="2129"/>
    <n v="0"/>
    <n v="2129"/>
    <n v="6387"/>
    <m/>
  </r>
  <r>
    <x v="68"/>
    <n v="5"/>
    <n v="20"/>
    <n v="1862"/>
    <n v="0"/>
    <n v="1862"/>
    <n v="5586"/>
    <m/>
  </r>
  <r>
    <x v="68"/>
    <n v="6"/>
    <n v="10"/>
    <n v="2540"/>
    <n v="0"/>
    <n v="2540"/>
    <n v="15240"/>
    <m/>
  </r>
  <r>
    <x v="68"/>
    <n v="7"/>
    <n v="10"/>
    <n v="3948"/>
    <n v="0"/>
    <n v="3948"/>
    <n v="23688"/>
    <m/>
  </r>
  <r>
    <x v="68"/>
    <n v="8"/>
    <n v="10"/>
    <n v="3546"/>
    <n v="0"/>
    <n v="3546"/>
    <n v="21276"/>
    <m/>
  </r>
  <r>
    <x v="68"/>
    <n v="9"/>
    <n v="10"/>
    <n v="2064"/>
    <n v="1"/>
    <n v="2063"/>
    <n v="12378"/>
    <m/>
  </r>
  <r>
    <x v="68"/>
    <n v="10"/>
    <n v="8"/>
    <n v="1826"/>
    <n v="1"/>
    <n v="1825"/>
    <n v="13687.5"/>
    <s v="Short file, sonar disconnected"/>
  </r>
  <r>
    <x v="68"/>
    <n v="11"/>
    <n v="10"/>
    <n v="2622"/>
    <n v="1"/>
    <n v="2621"/>
    <n v="15726.000000000002"/>
    <m/>
  </r>
  <r>
    <x v="68"/>
    <n v="12"/>
    <n v="10"/>
    <n v="2918"/>
    <n v="3"/>
    <n v="2915"/>
    <n v="17490"/>
    <m/>
  </r>
  <r>
    <x v="68"/>
    <n v="13"/>
    <n v="10"/>
    <n v="2850"/>
    <n v="2"/>
    <n v="2848"/>
    <n v="17088"/>
    <m/>
  </r>
  <r>
    <x v="68"/>
    <n v="14"/>
    <n v="10"/>
    <n v="3351"/>
    <n v="3"/>
    <n v="3348"/>
    <n v="20088"/>
    <m/>
  </r>
  <r>
    <x v="68"/>
    <n v="15"/>
    <n v="10"/>
    <n v="3000"/>
    <n v="2"/>
    <n v="2998"/>
    <n v="17988"/>
    <m/>
  </r>
  <r>
    <x v="68"/>
    <n v="16"/>
    <n v="10"/>
    <n v="3723"/>
    <n v="1"/>
    <n v="3722"/>
    <n v="22332"/>
    <m/>
  </r>
  <r>
    <x v="68"/>
    <n v="17"/>
    <n v="10"/>
    <n v="2257"/>
    <n v="0"/>
    <n v="2257"/>
    <n v="13542"/>
    <m/>
  </r>
  <r>
    <x v="68"/>
    <n v="18"/>
    <n v="10"/>
    <n v="1678"/>
    <n v="0"/>
    <n v="1678"/>
    <n v="10068"/>
    <m/>
  </r>
  <r>
    <x v="68"/>
    <n v="19"/>
    <n v="10"/>
    <n v="1720"/>
    <n v="2"/>
    <n v="1718"/>
    <n v="10308"/>
    <m/>
  </r>
  <r>
    <x v="68"/>
    <n v="20"/>
    <n v="20"/>
    <n v="1761"/>
    <n v="2"/>
    <n v="1759"/>
    <n v="5277"/>
    <m/>
  </r>
  <r>
    <x v="68"/>
    <n v="21"/>
    <n v="20"/>
    <n v="41"/>
    <n v="2"/>
    <n v="39"/>
    <n v="117"/>
    <m/>
  </r>
  <r>
    <x v="68"/>
    <n v="22"/>
    <n v="20"/>
    <n v="140"/>
    <n v="2"/>
    <n v="138"/>
    <n v="414"/>
    <m/>
  </r>
  <r>
    <x v="68"/>
    <n v="23"/>
    <n v="20"/>
    <n v="47"/>
    <n v="2"/>
    <n v="45"/>
    <n v="135"/>
    <m/>
  </r>
  <r>
    <x v="69"/>
    <n v="0"/>
    <n v="20"/>
    <n v="44"/>
    <n v="3"/>
    <n v="41"/>
    <n v="122.99999999999999"/>
    <m/>
  </r>
  <r>
    <x v="69"/>
    <n v="1"/>
    <n v="20"/>
    <n v="59"/>
    <n v="1"/>
    <n v="58"/>
    <n v="174"/>
    <m/>
  </r>
  <r>
    <x v="69"/>
    <n v="2"/>
    <m/>
    <m/>
    <m/>
    <m/>
    <n v="132"/>
    <s v="File lost, recorded as long range. Average used"/>
  </r>
  <r>
    <x v="69"/>
    <n v="3"/>
    <n v="20"/>
    <n v="31"/>
    <n v="1"/>
    <n v="30"/>
    <n v="90"/>
    <m/>
  </r>
  <r>
    <x v="69"/>
    <n v="4"/>
    <n v="20"/>
    <n v="70"/>
    <n v="0"/>
    <n v="70"/>
    <n v="210"/>
    <m/>
  </r>
  <r>
    <x v="69"/>
    <n v="5"/>
    <n v="20"/>
    <n v="2486"/>
    <n v="0"/>
    <n v="2486"/>
    <n v="7458"/>
    <m/>
  </r>
  <r>
    <x v="69"/>
    <n v="6"/>
    <n v="10"/>
    <n v="2389"/>
    <n v="0"/>
    <n v="2389"/>
    <n v="14334"/>
    <m/>
  </r>
  <r>
    <x v="69"/>
    <n v="7"/>
    <n v="10"/>
    <n v="2103"/>
    <n v="0"/>
    <n v="2103"/>
    <n v="12618"/>
    <m/>
  </r>
  <r>
    <x v="69"/>
    <n v="8"/>
    <n v="10"/>
    <n v="1524"/>
    <n v="0"/>
    <n v="1524"/>
    <n v="9144"/>
    <m/>
  </r>
  <r>
    <x v="69"/>
    <n v="9"/>
    <n v="20"/>
    <n v="1620"/>
    <n v="0"/>
    <n v="1620"/>
    <n v="4860"/>
    <m/>
  </r>
  <r>
    <x v="69"/>
    <n v="10"/>
    <n v="10"/>
    <n v="2636"/>
    <n v="0"/>
    <n v="2636"/>
    <n v="15816.000000000002"/>
    <m/>
  </r>
  <r>
    <x v="69"/>
    <n v="11"/>
    <n v="10"/>
    <n v="1651"/>
    <n v="0"/>
    <n v="1651"/>
    <n v="9906"/>
    <m/>
  </r>
  <r>
    <x v="69"/>
    <n v="12"/>
    <n v="10"/>
    <n v="1938"/>
    <n v="0"/>
    <n v="1938"/>
    <n v="11628"/>
    <m/>
  </r>
  <r>
    <x v="69"/>
    <n v="13"/>
    <n v="10"/>
    <n v="3370"/>
    <n v="0"/>
    <n v="3370"/>
    <n v="20220"/>
    <m/>
  </r>
  <r>
    <x v="69"/>
    <n v="14"/>
    <n v="10"/>
    <n v="4086"/>
    <n v="0"/>
    <n v="4086"/>
    <n v="24516"/>
    <m/>
  </r>
  <r>
    <x v="69"/>
    <n v="15"/>
    <n v="10"/>
    <n v="3023"/>
    <n v="1"/>
    <n v="3022"/>
    <n v="18132"/>
    <m/>
  </r>
  <r>
    <x v="69"/>
    <n v="16"/>
    <n v="10"/>
    <n v="2326"/>
    <n v="0"/>
    <n v="2326"/>
    <n v="13956"/>
    <m/>
  </r>
  <r>
    <x v="69"/>
    <n v="17"/>
    <n v="20"/>
    <n v="2605"/>
    <n v="2"/>
    <n v="2603"/>
    <n v="7809"/>
    <m/>
  </r>
  <r>
    <x v="69"/>
    <n v="18"/>
    <n v="20"/>
    <n v="2060"/>
    <n v="1"/>
    <n v="2059"/>
    <n v="6177"/>
    <m/>
  </r>
  <r>
    <x v="69"/>
    <n v="19"/>
    <n v="20"/>
    <n v="2084"/>
    <n v="2"/>
    <n v="2082"/>
    <n v="6246"/>
    <m/>
  </r>
  <r>
    <x v="69"/>
    <n v="20"/>
    <n v="20"/>
    <n v="1171"/>
    <n v="0"/>
    <n v="1171"/>
    <n v="3513"/>
    <m/>
  </r>
  <r>
    <x v="69"/>
    <n v="21"/>
    <n v="20"/>
    <n v="149"/>
    <n v="2"/>
    <n v="147"/>
    <n v="441"/>
    <m/>
  </r>
  <r>
    <x v="69"/>
    <n v="22"/>
    <n v="20"/>
    <n v="58"/>
    <n v="4"/>
    <n v="54"/>
    <n v="162"/>
    <m/>
  </r>
  <r>
    <x v="69"/>
    <n v="23"/>
    <n v="20"/>
    <n v="52"/>
    <n v="4"/>
    <n v="48"/>
    <n v="144"/>
    <m/>
  </r>
  <r>
    <x v="70"/>
    <n v="0"/>
    <n v="20"/>
    <n v="31"/>
    <n v="5"/>
    <n v="26"/>
    <n v="78"/>
    <m/>
  </r>
  <r>
    <x v="70"/>
    <n v="1"/>
    <n v="20"/>
    <n v="40"/>
    <n v="0"/>
    <n v="40"/>
    <n v="120"/>
    <m/>
  </r>
  <r>
    <x v="70"/>
    <n v="2"/>
    <n v="20"/>
    <n v="76"/>
    <n v="1"/>
    <n v="75"/>
    <n v="225"/>
    <m/>
  </r>
  <r>
    <x v="70"/>
    <n v="3"/>
    <n v="20"/>
    <n v="52"/>
    <n v="0"/>
    <n v="52"/>
    <n v="156"/>
    <m/>
  </r>
  <r>
    <x v="70"/>
    <n v="4"/>
    <n v="20"/>
    <n v="98"/>
    <n v="0"/>
    <n v="98"/>
    <n v="294"/>
    <m/>
  </r>
  <r>
    <x v="70"/>
    <n v="5"/>
    <n v="20"/>
    <n v="207"/>
    <n v="0"/>
    <n v="207"/>
    <n v="621"/>
    <m/>
  </r>
  <r>
    <x v="70"/>
    <n v="6"/>
    <n v="20"/>
    <n v="2383"/>
    <n v="1"/>
    <n v="2382"/>
    <n v="7146"/>
    <m/>
  </r>
  <r>
    <x v="70"/>
    <n v="7"/>
    <n v="10"/>
    <n v="1702"/>
    <n v="2"/>
    <n v="1700"/>
    <n v="10200"/>
    <m/>
  </r>
  <r>
    <x v="70"/>
    <n v="8"/>
    <n v="20"/>
    <n v="1161"/>
    <n v="0"/>
    <n v="1161"/>
    <n v="3483"/>
    <m/>
  </r>
  <r>
    <x v="70"/>
    <n v="9"/>
    <n v="20"/>
    <n v="1519"/>
    <n v="0"/>
    <n v="1519"/>
    <n v="4557"/>
    <m/>
  </r>
  <r>
    <x v="70"/>
    <n v="10"/>
    <n v="10"/>
    <n v="1751"/>
    <n v="0"/>
    <n v="1751"/>
    <n v="10506"/>
    <m/>
  </r>
  <r>
    <x v="70"/>
    <n v="11"/>
    <n v="20"/>
    <n v="2359"/>
    <n v="0"/>
    <n v="2359"/>
    <n v="7077"/>
    <m/>
  </r>
  <r>
    <x v="70"/>
    <n v="12"/>
    <n v="20"/>
    <n v="2909"/>
    <n v="0"/>
    <n v="2909"/>
    <n v="8727"/>
    <m/>
  </r>
  <r>
    <x v="70"/>
    <n v="13"/>
    <n v="10"/>
    <n v="1512"/>
    <n v="0"/>
    <n v="1512"/>
    <n v="9072"/>
    <m/>
  </r>
  <r>
    <x v="70"/>
    <n v="14"/>
    <n v="10"/>
    <n v="1626"/>
    <n v="0"/>
    <n v="1626"/>
    <n v="9756"/>
    <m/>
  </r>
  <r>
    <x v="70"/>
    <n v="15"/>
    <n v="10"/>
    <n v="1548"/>
    <n v="1"/>
    <n v="1547"/>
    <n v="9282"/>
    <m/>
  </r>
  <r>
    <x v="70"/>
    <n v="16"/>
    <n v="10"/>
    <n v="1479"/>
    <n v="0"/>
    <n v="1479"/>
    <n v="8874"/>
    <m/>
  </r>
  <r>
    <x v="70"/>
    <n v="17"/>
    <n v="20"/>
    <n v="2351"/>
    <n v="2"/>
    <n v="2349"/>
    <n v="7047"/>
    <m/>
  </r>
  <r>
    <x v="70"/>
    <n v="18"/>
    <n v="20"/>
    <n v="2364"/>
    <n v="0"/>
    <n v="2364"/>
    <n v="7092"/>
    <m/>
  </r>
  <r>
    <x v="70"/>
    <n v="19"/>
    <n v="20"/>
    <n v="2850"/>
    <n v="0"/>
    <n v="2850"/>
    <n v="8550"/>
    <m/>
  </r>
  <r>
    <x v="70"/>
    <n v="20"/>
    <n v="20"/>
    <n v="1196"/>
    <n v="2"/>
    <n v="1194"/>
    <n v="3582"/>
    <m/>
  </r>
  <r>
    <x v="70"/>
    <n v="21"/>
    <n v="20"/>
    <n v="106"/>
    <n v="1"/>
    <n v="105"/>
    <n v="315"/>
    <m/>
  </r>
  <r>
    <x v="70"/>
    <n v="22"/>
    <n v="20"/>
    <n v="34"/>
    <n v="1"/>
    <n v="33"/>
    <n v="99"/>
    <m/>
  </r>
  <r>
    <x v="70"/>
    <n v="23"/>
    <n v="20"/>
    <n v="30"/>
    <n v="2"/>
    <n v="28"/>
    <n v="84"/>
    <m/>
  </r>
  <r>
    <x v="71"/>
    <n v="0"/>
    <n v="20"/>
    <n v="24"/>
    <n v="1"/>
    <n v="23"/>
    <n v="69"/>
    <m/>
  </r>
  <r>
    <x v="71"/>
    <n v="1"/>
    <n v="20"/>
    <n v="25"/>
    <n v="1"/>
    <n v="24"/>
    <n v="72"/>
    <m/>
  </r>
  <r>
    <x v="71"/>
    <n v="2"/>
    <n v="20"/>
    <n v="44"/>
    <n v="0"/>
    <n v="44"/>
    <n v="132"/>
    <m/>
  </r>
  <r>
    <x v="71"/>
    <n v="3"/>
    <n v="20"/>
    <n v="42"/>
    <n v="1"/>
    <n v="41"/>
    <n v="122.99999999999999"/>
    <m/>
  </r>
  <r>
    <x v="71"/>
    <n v="4"/>
    <s v="-"/>
    <s v="-"/>
    <s v="-"/>
    <n v="54.5"/>
    <n v="163.5"/>
    <s v="Recorded as Long Range"/>
  </r>
  <r>
    <x v="71"/>
    <n v="5"/>
    <n v="20"/>
    <n v="68"/>
    <n v="0"/>
    <n v="68"/>
    <n v="204"/>
    <m/>
  </r>
  <r>
    <x v="71"/>
    <n v="6"/>
    <n v="20"/>
    <n v="1840"/>
    <n v="1"/>
    <n v="1839"/>
    <n v="5517"/>
    <m/>
  </r>
  <r>
    <x v="71"/>
    <n v="7"/>
    <n v="20"/>
    <n v="2409"/>
    <n v="1"/>
    <n v="2408"/>
    <n v="7224"/>
    <m/>
  </r>
  <r>
    <x v="71"/>
    <n v="8"/>
    <n v="20"/>
    <n v="1653"/>
    <n v="5"/>
    <n v="1648"/>
    <n v="4944"/>
    <m/>
  </r>
  <r>
    <x v="71"/>
    <n v="9"/>
    <n v="20"/>
    <n v="1222"/>
    <n v="0"/>
    <n v="1222"/>
    <n v="3666"/>
    <m/>
  </r>
  <r>
    <x v="71"/>
    <n v="10"/>
    <n v="10"/>
    <n v="1646"/>
    <n v="0"/>
    <n v="1646"/>
    <n v="9876"/>
    <m/>
  </r>
  <r>
    <x v="71"/>
    <n v="11"/>
    <n v="20"/>
    <n v="1962"/>
    <n v="1"/>
    <n v="1961"/>
    <n v="5883"/>
    <m/>
  </r>
  <r>
    <x v="71"/>
    <n v="12"/>
    <n v="20"/>
    <n v="1764"/>
    <n v="1"/>
    <n v="1763"/>
    <n v="5289"/>
    <m/>
  </r>
  <r>
    <x v="71"/>
    <n v="13"/>
    <n v="10"/>
    <n v="1797"/>
    <n v="0"/>
    <n v="1797"/>
    <n v="10782"/>
    <m/>
  </r>
  <r>
    <x v="71"/>
    <n v="14"/>
    <n v="10"/>
    <n v="2336"/>
    <n v="2"/>
    <n v="2334"/>
    <n v="14004"/>
    <m/>
  </r>
  <r>
    <x v="71"/>
    <n v="15"/>
    <n v="10"/>
    <n v="1545"/>
    <n v="0"/>
    <n v="1545"/>
    <n v="9270"/>
    <m/>
  </r>
  <r>
    <x v="71"/>
    <n v="16"/>
    <n v="20"/>
    <n v="3132"/>
    <n v="3"/>
    <n v="3129"/>
    <n v="9387"/>
    <m/>
  </r>
  <r>
    <x v="71"/>
    <n v="17"/>
    <n v="20"/>
    <n v="2576"/>
    <n v="2"/>
    <n v="2574"/>
    <n v="7721.9999999999991"/>
    <m/>
  </r>
  <r>
    <x v="71"/>
    <n v="18"/>
    <n v="20"/>
    <n v="2711"/>
    <n v="2"/>
    <n v="2709"/>
    <n v="8126.9999999999991"/>
    <m/>
  </r>
  <r>
    <x v="71"/>
    <n v="19"/>
    <n v="20"/>
    <n v="1195"/>
    <n v="4"/>
    <n v="1191"/>
    <n v="3573"/>
    <m/>
  </r>
  <r>
    <x v="71"/>
    <n v="20"/>
    <n v="20"/>
    <n v="587"/>
    <n v="3"/>
    <n v="584"/>
    <n v="1752"/>
    <m/>
  </r>
  <r>
    <x v="71"/>
    <n v="21"/>
    <n v="20"/>
    <n v="109"/>
    <n v="0"/>
    <n v="109"/>
    <n v="327"/>
    <m/>
  </r>
  <r>
    <x v="71"/>
    <n v="22"/>
    <n v="20"/>
    <n v="37"/>
    <n v="1"/>
    <n v="36"/>
    <n v="108"/>
    <m/>
  </r>
  <r>
    <x v="71"/>
    <n v="23"/>
    <n v="20"/>
    <n v="41"/>
    <n v="2"/>
    <n v="39"/>
    <n v="117"/>
    <m/>
  </r>
  <r>
    <x v="72"/>
    <n v="0"/>
    <n v="20"/>
    <n v="34"/>
    <n v="0"/>
    <n v="34"/>
    <n v="102"/>
    <m/>
  </r>
  <r>
    <x v="72"/>
    <n v="1"/>
    <n v="20"/>
    <n v="27"/>
    <n v="2"/>
    <n v="25"/>
    <n v="75"/>
    <m/>
  </r>
  <r>
    <x v="72"/>
    <n v="2"/>
    <n v="20"/>
    <n v="30"/>
    <n v="3"/>
    <n v="27"/>
    <n v="81"/>
    <m/>
  </r>
  <r>
    <x v="72"/>
    <n v="3"/>
    <n v="20"/>
    <n v="43"/>
    <n v="0"/>
    <n v="43"/>
    <n v="129"/>
    <m/>
  </r>
  <r>
    <x v="72"/>
    <n v="4"/>
    <n v="20"/>
    <n v="38"/>
    <n v="1"/>
    <n v="37"/>
    <n v="111"/>
    <m/>
  </r>
  <r>
    <x v="72"/>
    <n v="5"/>
    <n v="20"/>
    <n v="53"/>
    <n v="0"/>
    <n v="53"/>
    <n v="159"/>
    <m/>
  </r>
  <r>
    <x v="72"/>
    <n v="6"/>
    <n v="20"/>
    <n v="1464"/>
    <n v="4"/>
    <n v="1460"/>
    <n v="4380"/>
    <m/>
  </r>
  <r>
    <x v="72"/>
    <n v="7"/>
    <n v="20"/>
    <n v="2693"/>
    <n v="0"/>
    <n v="2693"/>
    <n v="8079"/>
    <m/>
  </r>
  <r>
    <x v="72"/>
    <n v="8"/>
    <n v="20"/>
    <n v="1092"/>
    <n v="2"/>
    <n v="1090"/>
    <n v="3270"/>
    <m/>
  </r>
  <r>
    <x v="72"/>
    <n v="9"/>
    <n v="20"/>
    <n v="715"/>
    <n v="4"/>
    <n v="711"/>
    <n v="2133"/>
    <m/>
  </r>
  <r>
    <x v="72"/>
    <n v="10"/>
    <n v="20"/>
    <n v="2081"/>
    <n v="0"/>
    <n v="2081"/>
    <n v="6243"/>
    <m/>
  </r>
  <r>
    <x v="72"/>
    <n v="11"/>
    <n v="20"/>
    <n v="1863"/>
    <n v="1"/>
    <n v="1862"/>
    <n v="5586"/>
    <m/>
  </r>
  <r>
    <x v="72"/>
    <n v="12"/>
    <n v="20"/>
    <n v="2077"/>
    <n v="1"/>
    <n v="2076"/>
    <n v="6228"/>
    <m/>
  </r>
  <r>
    <x v="72"/>
    <n v="13"/>
    <n v="10"/>
    <n v="1517"/>
    <n v="1"/>
    <n v="1516"/>
    <n v="9096"/>
    <m/>
  </r>
  <r>
    <x v="72"/>
    <n v="14"/>
    <n v="20"/>
    <n v="2504"/>
    <n v="3"/>
    <n v="2501"/>
    <n v="7503"/>
    <m/>
  </r>
  <r>
    <x v="72"/>
    <n v="15"/>
    <n v="20"/>
    <n v="2473"/>
    <n v="4"/>
    <n v="2469"/>
    <n v="7407"/>
    <m/>
  </r>
  <r>
    <x v="72"/>
    <n v="16"/>
    <n v="10"/>
    <n v="1984"/>
    <n v="1"/>
    <n v="1983"/>
    <n v="11898"/>
    <m/>
  </r>
  <r>
    <x v="72"/>
    <n v="17"/>
    <n v="20"/>
    <n v="2285"/>
    <n v="0"/>
    <n v="2285"/>
    <n v="6855"/>
    <m/>
  </r>
  <r>
    <x v="72"/>
    <n v="18"/>
    <n v="20"/>
    <n v="2088"/>
    <n v="1"/>
    <n v="2087"/>
    <n v="6261"/>
    <m/>
  </r>
  <r>
    <x v="72"/>
    <n v="19"/>
    <n v="20"/>
    <n v="1939"/>
    <n v="0"/>
    <n v="1939"/>
    <n v="5817"/>
    <m/>
  </r>
  <r>
    <x v="72"/>
    <n v="20"/>
    <n v="20"/>
    <n v="566"/>
    <n v="3"/>
    <n v="563"/>
    <n v="1689"/>
    <m/>
  </r>
  <r>
    <x v="72"/>
    <n v="21"/>
    <n v="20"/>
    <n v="133"/>
    <n v="2"/>
    <n v="131"/>
    <n v="393"/>
    <m/>
  </r>
  <r>
    <x v="72"/>
    <n v="22"/>
    <n v="20"/>
    <n v="66"/>
    <n v="1"/>
    <n v="65"/>
    <n v="195"/>
    <m/>
  </r>
  <r>
    <x v="72"/>
    <n v="23"/>
    <n v="20"/>
    <n v="63"/>
    <n v="1"/>
    <n v="62"/>
    <n v="186"/>
    <m/>
  </r>
  <r>
    <x v="73"/>
    <n v="0"/>
    <n v="20"/>
    <n v="51"/>
    <n v="4"/>
    <n v="47"/>
    <n v="141"/>
    <m/>
  </r>
  <r>
    <x v="73"/>
    <n v="1"/>
    <n v="20"/>
    <n v="70"/>
    <n v="1"/>
    <n v="69"/>
    <n v="207"/>
    <m/>
  </r>
  <r>
    <x v="73"/>
    <n v="2"/>
    <n v="20"/>
    <n v="97"/>
    <n v="2"/>
    <n v="95"/>
    <n v="285"/>
    <m/>
  </r>
  <r>
    <x v="73"/>
    <n v="3"/>
    <n v="20"/>
    <n v="45"/>
    <n v="1"/>
    <n v="44"/>
    <n v="132"/>
    <m/>
  </r>
  <r>
    <x v="73"/>
    <n v="4"/>
    <n v="20"/>
    <n v="62"/>
    <n v="2"/>
    <n v="60"/>
    <n v="180"/>
    <m/>
  </r>
  <r>
    <x v="73"/>
    <n v="5"/>
    <n v="20"/>
    <n v="92"/>
    <n v="2"/>
    <n v="90"/>
    <n v="270"/>
    <m/>
  </r>
  <r>
    <x v="73"/>
    <n v="6"/>
    <n v="20"/>
    <n v="2481"/>
    <n v="1"/>
    <n v="2480"/>
    <n v="7440"/>
    <m/>
  </r>
  <r>
    <x v="73"/>
    <n v="7"/>
    <n v="10"/>
    <n v="1532"/>
    <n v="0"/>
    <n v="1532"/>
    <n v="9192"/>
    <m/>
  </r>
  <r>
    <x v="73"/>
    <n v="8"/>
    <n v="20"/>
    <n v="1035"/>
    <n v="0"/>
    <n v="1035"/>
    <n v="3105"/>
    <m/>
  </r>
  <r>
    <x v="73"/>
    <n v="9"/>
    <n v="20"/>
    <n v="813"/>
    <n v="3"/>
    <n v="810"/>
    <n v="2430"/>
    <m/>
  </r>
  <r>
    <x v="73"/>
    <n v="10"/>
    <n v="10"/>
    <n v="2536"/>
    <n v="0"/>
    <n v="2536"/>
    <n v="15216"/>
    <m/>
  </r>
  <r>
    <x v="73"/>
    <n v="11"/>
    <n v="10"/>
    <n v="1619"/>
    <n v="1"/>
    <n v="1618"/>
    <n v="9708"/>
    <m/>
  </r>
  <r>
    <x v="73"/>
    <n v="12"/>
    <n v="20"/>
    <n v="1961"/>
    <n v="1"/>
    <n v="1960"/>
    <n v="5880"/>
    <m/>
  </r>
  <r>
    <x v="73"/>
    <n v="13"/>
    <n v="20"/>
    <n v="2998"/>
    <n v="0"/>
    <n v="2998"/>
    <n v="8994"/>
    <m/>
  </r>
  <r>
    <x v="73"/>
    <n v="14"/>
    <n v="10"/>
    <n v="2016"/>
    <n v="0"/>
    <n v="2016"/>
    <n v="12096"/>
    <m/>
  </r>
  <r>
    <x v="73"/>
    <n v="15"/>
    <n v="20"/>
    <n v="1345"/>
    <n v="2"/>
    <n v="1343"/>
    <n v="4029.0000000000005"/>
    <m/>
  </r>
  <r>
    <x v="73"/>
    <n v="16"/>
    <n v="20"/>
    <n v="468"/>
    <n v="2"/>
    <n v="466"/>
    <n v="1398"/>
    <m/>
  </r>
  <r>
    <x v="73"/>
    <n v="17"/>
    <n v="20"/>
    <n v="1202"/>
    <n v="0"/>
    <n v="1202"/>
    <n v="3606"/>
    <m/>
  </r>
  <r>
    <x v="73"/>
    <n v="18"/>
    <n v="20"/>
    <n v="1727"/>
    <n v="3"/>
    <n v="1724"/>
    <n v="5172"/>
    <m/>
  </r>
  <r>
    <x v="73"/>
    <n v="19"/>
    <n v="20"/>
    <n v="2102"/>
    <n v="1"/>
    <n v="2101"/>
    <n v="6303"/>
    <m/>
  </r>
  <r>
    <x v="73"/>
    <n v="20"/>
    <n v="20"/>
    <n v="952"/>
    <n v="4"/>
    <n v="948"/>
    <n v="2844"/>
    <m/>
  </r>
  <r>
    <x v="73"/>
    <n v="21"/>
    <n v="20"/>
    <n v="912"/>
    <n v="5"/>
    <n v="907"/>
    <n v="2721"/>
    <m/>
  </r>
  <r>
    <x v="73"/>
    <n v="22"/>
    <n v="20"/>
    <n v="268"/>
    <n v="14"/>
    <n v="254"/>
    <n v="762"/>
    <m/>
  </r>
  <r>
    <x v="73"/>
    <n v="23"/>
    <n v="20"/>
    <n v="209"/>
    <n v="2"/>
    <n v="207"/>
    <n v="621"/>
    <m/>
  </r>
  <r>
    <x v="74"/>
    <n v="0"/>
    <n v="20"/>
    <n v="41"/>
    <n v="1"/>
    <n v="40"/>
    <n v="120"/>
    <m/>
  </r>
  <r>
    <x v="74"/>
    <n v="1"/>
    <n v="20"/>
    <n v="34"/>
    <n v="0"/>
    <n v="34"/>
    <n v="102"/>
    <m/>
  </r>
  <r>
    <x v="74"/>
    <n v="2"/>
    <n v="20"/>
    <n v="33"/>
    <n v="1"/>
    <n v="32"/>
    <n v="96"/>
    <m/>
  </r>
  <r>
    <x v="74"/>
    <n v="3"/>
    <n v="20"/>
    <n v="92"/>
    <n v="2"/>
    <n v="90"/>
    <n v="270"/>
    <m/>
  </r>
  <r>
    <x v="74"/>
    <n v="4"/>
    <n v="20"/>
    <n v="75"/>
    <n v="0"/>
    <n v="75"/>
    <n v="225"/>
    <m/>
  </r>
  <r>
    <x v="74"/>
    <n v="5"/>
    <n v="20"/>
    <n v="37"/>
    <n v="0"/>
    <n v="37"/>
    <n v="111"/>
    <m/>
  </r>
  <r>
    <x v="74"/>
    <n v="6"/>
    <n v="20"/>
    <n v="2201"/>
    <n v="1"/>
    <n v="2200"/>
    <n v="6600"/>
    <m/>
  </r>
  <r>
    <x v="74"/>
    <n v="7"/>
    <n v="20"/>
    <n v="2357"/>
    <n v="1"/>
    <n v="2356"/>
    <n v="7068"/>
    <m/>
  </r>
  <r>
    <x v="74"/>
    <n v="8"/>
    <n v="20"/>
    <n v="626"/>
    <n v="4"/>
    <n v="622"/>
    <n v="1866"/>
    <m/>
  </r>
  <r>
    <x v="74"/>
    <n v="9"/>
    <n v="20"/>
    <n v="744"/>
    <n v="1"/>
    <n v="743"/>
    <n v="2229"/>
    <m/>
  </r>
  <r>
    <x v="74"/>
    <n v="10"/>
    <n v="20"/>
    <n v="2320"/>
    <n v="2"/>
    <n v="2318"/>
    <n v="6954"/>
    <m/>
  </r>
  <r>
    <x v="74"/>
    <n v="11"/>
    <n v="20"/>
    <n v="2074"/>
    <n v="0"/>
    <n v="2074"/>
    <n v="6222"/>
    <m/>
  </r>
  <r>
    <x v="74"/>
    <n v="12"/>
    <n v="20"/>
    <n v="3095"/>
    <n v="0"/>
    <n v="3095"/>
    <n v="9285"/>
    <m/>
  </r>
  <r>
    <x v="74"/>
    <n v="13"/>
    <n v="10"/>
    <n v="1893"/>
    <n v="1"/>
    <n v="1892"/>
    <n v="11352"/>
    <m/>
  </r>
  <r>
    <x v="74"/>
    <n v="14"/>
    <n v="20"/>
    <n v="1855"/>
    <n v="3"/>
    <n v="1852"/>
    <n v="5556"/>
    <m/>
  </r>
  <r>
    <x v="74"/>
    <n v="15"/>
    <n v="20"/>
    <n v="2708"/>
    <n v="0"/>
    <n v="2708"/>
    <n v="8124"/>
    <m/>
  </r>
  <r>
    <x v="74"/>
    <n v="16"/>
    <n v="10"/>
    <n v="1455"/>
    <n v="3"/>
    <n v="1452"/>
    <n v="8712"/>
    <m/>
  </r>
  <r>
    <x v="74"/>
    <n v="17"/>
    <n v="20"/>
    <n v="1369"/>
    <n v="1"/>
    <n v="1368"/>
    <n v="4104"/>
    <m/>
  </r>
  <r>
    <x v="74"/>
    <n v="18"/>
    <n v="10"/>
    <n v="1794"/>
    <n v="2"/>
    <n v="1792"/>
    <n v="10752"/>
    <m/>
  </r>
  <r>
    <x v="74"/>
    <n v="19"/>
    <n v="10"/>
    <n v="1998"/>
    <n v="2"/>
    <n v="1996"/>
    <n v="11976"/>
    <m/>
  </r>
  <r>
    <x v="74"/>
    <n v="20"/>
    <n v="20"/>
    <n v="971"/>
    <n v="4"/>
    <n v="967"/>
    <n v="2901"/>
    <m/>
  </r>
  <r>
    <x v="74"/>
    <n v="21"/>
    <n v="20"/>
    <n v="86"/>
    <n v="2"/>
    <n v="84"/>
    <n v="252"/>
    <m/>
  </r>
  <r>
    <x v="74"/>
    <n v="22"/>
    <n v="20"/>
    <n v="88"/>
    <n v="4"/>
    <n v="84"/>
    <n v="252"/>
    <m/>
  </r>
  <r>
    <x v="74"/>
    <n v="23"/>
    <n v="20"/>
    <n v="93"/>
    <n v="8"/>
    <n v="85"/>
    <n v="255"/>
    <m/>
  </r>
  <r>
    <x v="75"/>
    <n v="0"/>
    <n v="20"/>
    <n v="28"/>
    <n v="2"/>
    <n v="26"/>
    <n v="78"/>
    <m/>
  </r>
  <r>
    <x v="75"/>
    <n v="1"/>
    <n v="20"/>
    <n v="22"/>
    <n v="1"/>
    <n v="21"/>
    <n v="63"/>
    <m/>
  </r>
  <r>
    <x v="75"/>
    <n v="2"/>
    <n v="20"/>
    <n v="46"/>
    <n v="0"/>
    <n v="46"/>
    <n v="138"/>
    <m/>
  </r>
  <r>
    <x v="75"/>
    <n v="3"/>
    <n v="20"/>
    <n v="25"/>
    <n v="0"/>
    <n v="25"/>
    <n v="75"/>
    <m/>
  </r>
  <r>
    <x v="75"/>
    <n v="4"/>
    <n v="20"/>
    <n v="69"/>
    <n v="0"/>
    <n v="69"/>
    <n v="207"/>
    <m/>
  </r>
  <r>
    <x v="75"/>
    <n v="5"/>
    <n v="20"/>
    <n v="23"/>
    <n v="0"/>
    <n v="23"/>
    <n v="69"/>
    <m/>
  </r>
  <r>
    <x v="75"/>
    <n v="6"/>
    <n v="20"/>
    <n v="2332"/>
    <n v="0"/>
    <n v="2332"/>
    <n v="6996"/>
    <m/>
  </r>
  <r>
    <x v="75"/>
    <n v="7"/>
    <n v="20"/>
    <n v="1502"/>
    <n v="0"/>
    <n v="1502"/>
    <n v="4506"/>
    <m/>
  </r>
  <r>
    <x v="75"/>
    <n v="8"/>
    <n v="20"/>
    <n v="672"/>
    <n v="2"/>
    <n v="670"/>
    <n v="2010"/>
    <m/>
  </r>
  <r>
    <x v="75"/>
    <n v="9"/>
    <n v="20"/>
    <n v="809"/>
    <n v="0"/>
    <n v="809"/>
    <n v="2427"/>
    <m/>
  </r>
  <r>
    <x v="75"/>
    <n v="10"/>
    <n v="20"/>
    <n v="1519"/>
    <n v="1"/>
    <n v="1518"/>
    <n v="4554"/>
    <m/>
  </r>
  <r>
    <x v="75"/>
    <n v="11"/>
    <n v="20"/>
    <n v="2301"/>
    <n v="0"/>
    <n v="2301"/>
    <n v="6903"/>
    <m/>
  </r>
  <r>
    <x v="75"/>
    <n v="12"/>
    <n v="20"/>
    <n v="1683"/>
    <n v="0"/>
    <n v="1683"/>
    <n v="5049"/>
    <m/>
  </r>
  <r>
    <x v="75"/>
    <n v="13"/>
    <n v="20"/>
    <n v="1753"/>
    <n v="0"/>
    <n v="1753"/>
    <n v="5259"/>
    <m/>
  </r>
  <r>
    <x v="75"/>
    <n v="14"/>
    <n v="20"/>
    <n v="1995"/>
    <n v="0"/>
    <n v="1995"/>
    <n v="5985"/>
    <m/>
  </r>
  <r>
    <x v="75"/>
    <n v="15"/>
    <n v="20"/>
    <n v="1021"/>
    <n v="0"/>
    <n v="1021"/>
    <n v="3063"/>
    <m/>
  </r>
  <r>
    <x v="75"/>
    <n v="16"/>
    <n v="20"/>
    <n v="1795"/>
    <n v="1"/>
    <n v="1794"/>
    <n v="5382"/>
    <m/>
  </r>
  <r>
    <x v="75"/>
    <n v="17"/>
    <n v="20"/>
    <n v="1171"/>
    <n v="0"/>
    <n v="1171"/>
    <n v="3513"/>
    <m/>
  </r>
  <r>
    <x v="75"/>
    <n v="18"/>
    <n v="20"/>
    <n v="2099"/>
    <n v="3"/>
    <n v="2096"/>
    <n v="6288"/>
    <m/>
  </r>
  <r>
    <x v="75"/>
    <n v="19"/>
    <n v="20"/>
    <n v="1573"/>
    <n v="1"/>
    <n v="1572"/>
    <n v="4716"/>
    <m/>
  </r>
  <r>
    <x v="75"/>
    <n v="20"/>
    <n v="20"/>
    <n v="561"/>
    <n v="1"/>
    <n v="560"/>
    <n v="1680"/>
    <m/>
  </r>
  <r>
    <x v="75"/>
    <n v="21"/>
    <n v="20"/>
    <n v="577"/>
    <n v="0"/>
    <n v="577"/>
    <n v="1731"/>
    <m/>
  </r>
  <r>
    <x v="75"/>
    <n v="22"/>
    <n v="20"/>
    <n v="153"/>
    <n v="1"/>
    <n v="152"/>
    <n v="456"/>
    <m/>
  </r>
  <r>
    <x v="75"/>
    <n v="23"/>
    <n v="20"/>
    <n v="61"/>
    <n v="2"/>
    <n v="59"/>
    <n v="177"/>
    <m/>
  </r>
  <r>
    <x v="76"/>
    <n v="0"/>
    <n v="20"/>
    <n v="183"/>
    <n v="1"/>
    <n v="182"/>
    <n v="546"/>
    <m/>
  </r>
  <r>
    <x v="76"/>
    <n v="1"/>
    <n v="20"/>
    <n v="31"/>
    <n v="0"/>
    <n v="31"/>
    <n v="93"/>
    <m/>
  </r>
  <r>
    <x v="76"/>
    <n v="2"/>
    <n v="20"/>
    <n v="42"/>
    <n v="3"/>
    <n v="39"/>
    <n v="117"/>
    <m/>
  </r>
  <r>
    <x v="76"/>
    <n v="3"/>
    <n v="20"/>
    <n v="53"/>
    <n v="0"/>
    <n v="53"/>
    <n v="159"/>
    <m/>
  </r>
  <r>
    <x v="76"/>
    <n v="4"/>
    <n v="20"/>
    <n v="28"/>
    <n v="0"/>
    <n v="28"/>
    <n v="84"/>
    <m/>
  </r>
  <r>
    <x v="76"/>
    <n v="5"/>
    <n v="20"/>
    <n v="26"/>
    <n v="0"/>
    <n v="26"/>
    <n v="78"/>
    <m/>
  </r>
  <r>
    <x v="76"/>
    <n v="6"/>
    <n v="20"/>
    <n v="2197"/>
    <n v="3"/>
    <n v="2194"/>
    <n v="6582"/>
    <m/>
  </r>
  <r>
    <x v="76"/>
    <n v="7"/>
    <n v="20"/>
    <n v="1847"/>
    <n v="0"/>
    <n v="1847"/>
    <n v="5541"/>
    <m/>
  </r>
  <r>
    <x v="76"/>
    <n v="8"/>
    <n v="20"/>
    <n v="941"/>
    <n v="6"/>
    <n v="935"/>
    <n v="2805"/>
    <m/>
  </r>
  <r>
    <x v="76"/>
    <n v="9"/>
    <n v="20"/>
    <n v="989"/>
    <n v="1"/>
    <n v="988"/>
    <n v="2964"/>
    <m/>
  </r>
  <r>
    <x v="76"/>
    <n v="10"/>
    <n v="10"/>
    <n v="1668"/>
    <n v="0"/>
    <n v="1668"/>
    <n v="10008"/>
    <m/>
  </r>
  <r>
    <x v="76"/>
    <n v="11"/>
    <n v="10"/>
    <n v="1659"/>
    <n v="1"/>
    <n v="1658"/>
    <n v="9948"/>
    <m/>
  </r>
  <r>
    <x v="76"/>
    <n v="12"/>
    <n v="20"/>
    <n v="2852"/>
    <n v="1"/>
    <n v="2851"/>
    <n v="8553"/>
    <m/>
  </r>
  <r>
    <x v="76"/>
    <n v="13"/>
    <n v="10"/>
    <n v="2146"/>
    <n v="2"/>
    <n v="2144"/>
    <n v="12864"/>
    <m/>
  </r>
  <r>
    <x v="76"/>
    <n v="14"/>
    <n v="10"/>
    <n v="3033"/>
    <n v="2"/>
    <n v="3031"/>
    <n v="18186"/>
    <m/>
  </r>
  <r>
    <x v="76"/>
    <n v="15"/>
    <n v="10"/>
    <n v="1958"/>
    <n v="0"/>
    <n v="1958"/>
    <n v="11748"/>
    <m/>
  </r>
  <r>
    <x v="76"/>
    <n v="16"/>
    <n v="10"/>
    <n v="2209"/>
    <n v="0"/>
    <n v="2209"/>
    <n v="13254"/>
    <m/>
  </r>
  <r>
    <x v="76"/>
    <n v="17"/>
    <n v="10"/>
    <n v="1765"/>
    <n v="1"/>
    <n v="1764"/>
    <n v="10584"/>
    <m/>
  </r>
  <r>
    <x v="76"/>
    <n v="18"/>
    <n v="20"/>
    <n v="1810"/>
    <n v="1"/>
    <n v="1809"/>
    <n v="5427"/>
    <m/>
  </r>
  <r>
    <x v="76"/>
    <n v="19"/>
    <n v="20"/>
    <n v="1584"/>
    <n v="9"/>
    <n v="1575"/>
    <n v="4725"/>
    <m/>
  </r>
  <r>
    <x v="76"/>
    <n v="20"/>
    <n v="20"/>
    <n v="1214"/>
    <n v="2"/>
    <n v="1212"/>
    <n v="3636"/>
    <m/>
  </r>
  <r>
    <x v="76"/>
    <n v="21"/>
    <n v="20"/>
    <n v="330"/>
    <n v="6"/>
    <n v="324"/>
    <n v="972"/>
    <m/>
  </r>
  <r>
    <x v="76"/>
    <n v="22"/>
    <n v="20"/>
    <n v="55"/>
    <n v="3"/>
    <n v="52"/>
    <n v="156"/>
    <m/>
  </r>
  <r>
    <x v="76"/>
    <n v="23"/>
    <n v="20"/>
    <n v="45"/>
    <n v="3"/>
    <n v="42"/>
    <n v="126"/>
    <m/>
  </r>
  <r>
    <x v="77"/>
    <n v="0"/>
    <n v="20"/>
    <n v="38"/>
    <n v="2"/>
    <n v="36"/>
    <n v="108"/>
    <m/>
  </r>
  <r>
    <x v="77"/>
    <n v="1"/>
    <n v="20"/>
    <n v="31"/>
    <n v="3"/>
    <n v="28"/>
    <n v="84"/>
    <m/>
  </r>
  <r>
    <x v="77"/>
    <n v="2"/>
    <n v="20"/>
    <n v="23"/>
    <n v="2"/>
    <n v="21"/>
    <n v="63"/>
    <m/>
  </r>
  <r>
    <x v="77"/>
    <n v="3"/>
    <n v="20"/>
    <n v="66"/>
    <n v="1"/>
    <n v="65"/>
    <n v="195"/>
    <m/>
  </r>
  <r>
    <x v="77"/>
    <n v="4"/>
    <n v="20"/>
    <n v="108"/>
    <n v="0"/>
    <n v="108"/>
    <n v="324"/>
    <m/>
  </r>
  <r>
    <x v="77"/>
    <n v="5"/>
    <n v="20"/>
    <n v="25"/>
    <n v="0"/>
    <n v="25"/>
    <n v="75"/>
    <m/>
  </r>
  <r>
    <x v="77"/>
    <n v="6"/>
    <n v="20"/>
    <n v="3148"/>
    <n v="4"/>
    <n v="3144"/>
    <n v="9432"/>
    <m/>
  </r>
  <r>
    <x v="77"/>
    <n v="7"/>
    <n v="10"/>
    <n v="1666"/>
    <n v="0"/>
    <n v="1666"/>
    <n v="9996"/>
    <m/>
  </r>
  <r>
    <x v="77"/>
    <n v="8"/>
    <n v="20"/>
    <n v="1278"/>
    <n v="3"/>
    <n v="1275"/>
    <n v="3825"/>
    <m/>
  </r>
  <r>
    <x v="77"/>
    <n v="9"/>
    <n v="20"/>
    <n v="1299"/>
    <n v="0"/>
    <n v="1299"/>
    <n v="3897"/>
    <m/>
  </r>
  <r>
    <x v="77"/>
    <n v="10"/>
    <n v="20"/>
    <n v="2753"/>
    <n v="0"/>
    <n v="2753"/>
    <n v="8259"/>
    <m/>
  </r>
  <r>
    <x v="77"/>
    <n v="11"/>
    <n v="10"/>
    <n v="1551"/>
    <n v="1"/>
    <n v="1550"/>
    <n v="9300"/>
    <m/>
  </r>
  <r>
    <x v="77"/>
    <n v="12"/>
    <n v="10"/>
    <n v="1460"/>
    <n v="2"/>
    <n v="1458"/>
    <n v="8748"/>
    <m/>
  </r>
  <r>
    <x v="77"/>
    <n v="13"/>
    <n v="10"/>
    <n v="2072"/>
    <n v="1"/>
    <n v="2071"/>
    <n v="12426"/>
    <m/>
  </r>
  <r>
    <x v="77"/>
    <n v="14"/>
    <n v="10"/>
    <n v="2194"/>
    <n v="0"/>
    <n v="2194"/>
    <n v="13164"/>
    <m/>
  </r>
  <r>
    <x v="77"/>
    <n v="15"/>
    <n v="10"/>
    <n v="1501"/>
    <n v="1"/>
    <n v="1500"/>
    <n v="9000"/>
    <m/>
  </r>
  <r>
    <x v="77"/>
    <n v="16"/>
    <n v="20"/>
    <n v="2837"/>
    <n v="3"/>
    <n v="2834"/>
    <n v="8502"/>
    <m/>
  </r>
  <r>
    <x v="77"/>
    <n v="17"/>
    <n v="20"/>
    <n v="2489"/>
    <n v="3"/>
    <n v="2486"/>
    <n v="7458"/>
    <m/>
  </r>
  <r>
    <x v="77"/>
    <n v="18"/>
    <n v="20"/>
    <n v="1707"/>
    <n v="2"/>
    <n v="1705"/>
    <n v="5115"/>
    <m/>
  </r>
  <r>
    <x v="77"/>
    <n v="19"/>
    <n v="20"/>
    <n v="1800"/>
    <n v="2"/>
    <n v="1798"/>
    <n v="5394"/>
    <m/>
  </r>
  <r>
    <x v="77"/>
    <n v="20"/>
    <n v="20"/>
    <n v="1476"/>
    <n v="2"/>
    <n v="1474"/>
    <n v="4422"/>
    <m/>
  </r>
  <r>
    <x v="77"/>
    <n v="21"/>
    <n v="20"/>
    <n v="574"/>
    <n v="3"/>
    <n v="571"/>
    <n v="1713"/>
    <m/>
  </r>
  <r>
    <x v="77"/>
    <n v="22"/>
    <n v="20"/>
    <n v="38"/>
    <n v="2"/>
    <n v="36"/>
    <n v="108"/>
    <m/>
  </r>
  <r>
    <x v="77"/>
    <n v="23"/>
    <n v="20"/>
    <n v="223"/>
    <n v="2"/>
    <n v="221"/>
    <n v="663"/>
    <m/>
  </r>
  <r>
    <x v="78"/>
    <n v="0"/>
    <n v="20"/>
    <n v="142"/>
    <n v="3"/>
    <n v="139"/>
    <n v="417"/>
    <m/>
  </r>
  <r>
    <x v="78"/>
    <n v="1"/>
    <n v="20"/>
    <n v="21"/>
    <n v="0"/>
    <n v="21"/>
    <n v="63"/>
    <m/>
  </r>
  <r>
    <x v="78"/>
    <n v="2"/>
    <n v="20"/>
    <n v="35"/>
    <n v="1"/>
    <n v="34"/>
    <n v="102"/>
    <m/>
  </r>
  <r>
    <x v="78"/>
    <n v="3"/>
    <n v="20"/>
    <n v="24"/>
    <n v="0"/>
    <n v="24"/>
    <n v="72"/>
    <m/>
  </r>
  <r>
    <x v="78"/>
    <n v="4"/>
    <n v="20"/>
    <n v="34"/>
    <n v="1"/>
    <n v="33"/>
    <n v="99"/>
    <m/>
  </r>
  <r>
    <x v="78"/>
    <n v="5"/>
    <n v="20"/>
    <n v="19"/>
    <n v="2"/>
    <n v="17"/>
    <n v="51"/>
    <m/>
  </r>
  <r>
    <x v="78"/>
    <n v="6"/>
    <n v="20"/>
    <n v="2531"/>
    <n v="3"/>
    <n v="2528"/>
    <n v="7584"/>
    <m/>
  </r>
  <r>
    <x v="78"/>
    <n v="7"/>
    <n v="10"/>
    <n v="1985"/>
    <n v="1"/>
    <n v="1984"/>
    <n v="11904"/>
    <m/>
  </r>
  <r>
    <x v="78"/>
    <n v="8"/>
    <n v="20"/>
    <n v="1568"/>
    <n v="1"/>
    <n v="1567"/>
    <n v="4701"/>
    <m/>
  </r>
  <r>
    <x v="78"/>
    <n v="9"/>
    <n v="20"/>
    <n v="2112"/>
    <n v="2"/>
    <n v="2110"/>
    <n v="6330"/>
    <m/>
  </r>
  <r>
    <x v="78"/>
    <n v="10"/>
    <n v="10"/>
    <n v="1521"/>
    <n v="0"/>
    <n v="1521"/>
    <n v="9126"/>
    <m/>
  </r>
  <r>
    <x v="78"/>
    <n v="11"/>
    <n v="10"/>
    <n v="1855"/>
    <n v="1"/>
    <n v="1854"/>
    <n v="11124"/>
    <m/>
  </r>
  <r>
    <x v="78"/>
    <n v="12"/>
    <n v="10"/>
    <n v="2382"/>
    <n v="1"/>
    <n v="2381"/>
    <n v="14286"/>
    <m/>
  </r>
  <r>
    <x v="78"/>
    <n v="13"/>
    <n v="10"/>
    <n v="2681"/>
    <n v="1"/>
    <n v="2680"/>
    <n v="16080"/>
    <m/>
  </r>
  <r>
    <x v="78"/>
    <n v="14"/>
    <n v="10"/>
    <n v="2788"/>
    <n v="1"/>
    <n v="2787"/>
    <n v="16722"/>
    <m/>
  </r>
  <r>
    <x v="78"/>
    <n v="15"/>
    <n v="10"/>
    <n v="2033"/>
    <n v="4"/>
    <n v="2029"/>
    <n v="12174"/>
    <m/>
  </r>
  <r>
    <x v="78"/>
    <n v="16"/>
    <n v="10"/>
    <n v="1831"/>
    <n v="1"/>
    <n v="1830"/>
    <n v="10980"/>
    <m/>
  </r>
  <r>
    <x v="78"/>
    <n v="17"/>
    <n v="10"/>
    <n v="1604"/>
    <n v="1"/>
    <n v="1603"/>
    <n v="9618"/>
    <m/>
  </r>
  <r>
    <x v="78"/>
    <n v="18"/>
    <n v="20"/>
    <n v="2287"/>
    <n v="7"/>
    <n v="2280"/>
    <n v="6840"/>
    <m/>
  </r>
  <r>
    <x v="78"/>
    <n v="19"/>
    <n v="20"/>
    <n v="1398"/>
    <n v="3"/>
    <n v="1395"/>
    <n v="4185"/>
    <m/>
  </r>
  <r>
    <x v="78"/>
    <n v="20"/>
    <n v="20"/>
    <n v="896"/>
    <n v="3"/>
    <n v="893"/>
    <n v="2679"/>
    <m/>
  </r>
  <r>
    <x v="78"/>
    <n v="21"/>
    <n v="20"/>
    <n v="39"/>
    <n v="5"/>
    <n v="34"/>
    <n v="102"/>
    <m/>
  </r>
  <r>
    <x v="78"/>
    <n v="22"/>
    <n v="20"/>
    <n v="25"/>
    <n v="7"/>
    <n v="18"/>
    <n v="54"/>
    <m/>
  </r>
  <r>
    <x v="78"/>
    <n v="23"/>
    <n v="20"/>
    <n v="38"/>
    <n v="4"/>
    <n v="34"/>
    <n v="102"/>
    <m/>
  </r>
  <r>
    <x v="79"/>
    <n v="0"/>
    <n v="20"/>
    <n v="23"/>
    <n v="1"/>
    <n v="22"/>
    <n v="66"/>
    <m/>
  </r>
  <r>
    <x v="79"/>
    <n v="1"/>
    <n v="20"/>
    <n v="22"/>
    <n v="1"/>
    <n v="21"/>
    <n v="63"/>
    <m/>
  </r>
  <r>
    <x v="79"/>
    <n v="2"/>
    <n v="20"/>
    <n v="9"/>
    <n v="0"/>
    <n v="9"/>
    <n v="27"/>
    <m/>
  </r>
  <r>
    <x v="79"/>
    <n v="3"/>
    <n v="20"/>
    <n v="25"/>
    <n v="2"/>
    <n v="23"/>
    <n v="69"/>
    <m/>
  </r>
  <r>
    <x v="79"/>
    <n v="4"/>
    <n v="20"/>
    <n v="15"/>
    <n v="0"/>
    <n v="15"/>
    <n v="45"/>
    <m/>
  </r>
  <r>
    <x v="79"/>
    <n v="5"/>
    <n v="20"/>
    <n v="26"/>
    <n v="1"/>
    <n v="25"/>
    <n v="75"/>
    <m/>
  </r>
  <r>
    <x v="79"/>
    <n v="6"/>
    <n v="20"/>
    <n v="1521"/>
    <n v="2"/>
    <n v="1519"/>
    <n v="4557"/>
    <m/>
  </r>
  <r>
    <x v="79"/>
    <n v="7"/>
    <n v="20"/>
    <n v="2341"/>
    <n v="0"/>
    <n v="2341"/>
    <n v="7023"/>
    <m/>
  </r>
  <r>
    <x v="79"/>
    <n v="8"/>
    <n v="20"/>
    <n v="872"/>
    <n v="0"/>
    <n v="872"/>
    <n v="2616"/>
    <m/>
  </r>
  <r>
    <x v="79"/>
    <n v="9"/>
    <n v="20"/>
    <n v="1841"/>
    <n v="5"/>
    <n v="1836"/>
    <n v="5508"/>
    <m/>
  </r>
  <r>
    <x v="79"/>
    <n v="10"/>
    <n v="20"/>
    <n v="1397"/>
    <n v="2"/>
    <n v="1395"/>
    <n v="4185"/>
    <m/>
  </r>
  <r>
    <x v="79"/>
    <n v="11"/>
    <n v="20"/>
    <n v="2063"/>
    <n v="1"/>
    <n v="2062"/>
    <n v="6186"/>
    <m/>
  </r>
  <r>
    <x v="79"/>
    <n v="12"/>
    <n v="20"/>
    <n v="2350"/>
    <n v="3"/>
    <n v="2347"/>
    <n v="7041"/>
    <m/>
  </r>
  <r>
    <x v="79"/>
    <n v="13"/>
    <n v="10"/>
    <n v="1483"/>
    <n v="1"/>
    <n v="1482"/>
    <n v="8892"/>
    <m/>
  </r>
  <r>
    <x v="79"/>
    <n v="14"/>
    <n v="20"/>
    <n v="2363"/>
    <n v="3"/>
    <n v="2360"/>
    <n v="7080"/>
    <m/>
  </r>
  <r>
    <x v="79"/>
    <n v="15"/>
    <n v="20"/>
    <n v="1458"/>
    <n v="0"/>
    <n v="1458"/>
    <n v="4374"/>
    <m/>
  </r>
  <r>
    <x v="79"/>
    <n v="16"/>
    <n v="20"/>
    <n v="2630"/>
    <n v="6"/>
    <n v="2624"/>
    <n v="7871.9999999999991"/>
    <m/>
  </r>
  <r>
    <x v="79"/>
    <n v="17"/>
    <n v="20"/>
    <n v="1796"/>
    <n v="8"/>
    <n v="1788"/>
    <n v="5364"/>
    <m/>
  </r>
  <r>
    <x v="79"/>
    <n v="18"/>
    <n v="20"/>
    <n v="1686"/>
    <n v="5"/>
    <n v="1681"/>
    <n v="5043"/>
    <m/>
  </r>
  <r>
    <x v="79"/>
    <n v="19"/>
    <n v="20"/>
    <n v="1435"/>
    <n v="2"/>
    <n v="1433"/>
    <n v="4299"/>
    <m/>
  </r>
  <r>
    <x v="79"/>
    <n v="20"/>
    <n v="20"/>
    <n v="510"/>
    <n v="6"/>
    <n v="504"/>
    <n v="1512"/>
    <m/>
  </r>
  <r>
    <x v="79"/>
    <n v="21"/>
    <n v="20"/>
    <n v="101"/>
    <n v="2"/>
    <n v="99"/>
    <n v="297"/>
    <m/>
  </r>
  <r>
    <x v="79"/>
    <n v="22"/>
    <n v="20"/>
    <n v="23"/>
    <n v="2"/>
    <n v="21"/>
    <n v="63"/>
    <m/>
  </r>
  <r>
    <x v="79"/>
    <n v="23"/>
    <n v="20"/>
    <n v="13"/>
    <n v="0"/>
    <n v="13"/>
    <n v="39"/>
    <m/>
  </r>
  <r>
    <x v="80"/>
    <n v="0"/>
    <n v="20"/>
    <n v="8"/>
    <n v="0"/>
    <n v="8"/>
    <n v="24"/>
    <m/>
  </r>
  <r>
    <x v="80"/>
    <n v="1"/>
    <n v="20"/>
    <n v="22"/>
    <n v="1"/>
    <n v="21"/>
    <n v="63"/>
    <m/>
  </r>
  <r>
    <x v="80"/>
    <n v="2"/>
    <n v="20"/>
    <n v="13"/>
    <n v="1"/>
    <n v="12"/>
    <n v="36"/>
    <m/>
  </r>
  <r>
    <x v="80"/>
    <n v="3"/>
    <n v="20"/>
    <n v="19"/>
    <n v="1"/>
    <n v="18"/>
    <n v="54"/>
    <m/>
  </r>
  <r>
    <x v="80"/>
    <n v="4"/>
    <n v="20"/>
    <n v="19"/>
    <n v="1"/>
    <n v="18"/>
    <n v="54"/>
    <m/>
  </r>
  <r>
    <x v="80"/>
    <n v="5"/>
    <n v="20"/>
    <n v="20"/>
    <n v="0"/>
    <n v="20"/>
    <n v="60"/>
    <m/>
  </r>
  <r>
    <x v="80"/>
    <n v="6"/>
    <n v="20"/>
    <n v="937"/>
    <n v="14"/>
    <n v="923"/>
    <n v="2769"/>
    <m/>
  </r>
  <r>
    <x v="80"/>
    <n v="7"/>
    <n v="20"/>
    <n v="2027"/>
    <n v="7"/>
    <n v="2020"/>
    <n v="6060"/>
    <m/>
  </r>
  <r>
    <x v="80"/>
    <n v="8"/>
    <n v="20"/>
    <n v="769"/>
    <n v="3"/>
    <n v="766"/>
    <n v="2298"/>
    <m/>
  </r>
  <r>
    <x v="80"/>
    <n v="9"/>
    <n v="20"/>
    <n v="1635"/>
    <n v="2"/>
    <n v="1633"/>
    <n v="4899"/>
    <m/>
  </r>
  <r>
    <x v="80"/>
    <n v="10"/>
    <n v="20"/>
    <n v="1862"/>
    <n v="6"/>
    <n v="1856"/>
    <n v="5568"/>
    <m/>
  </r>
  <r>
    <x v="80"/>
    <n v="11"/>
    <n v="20"/>
    <n v="1680"/>
    <n v="2"/>
    <n v="1678"/>
    <n v="5034"/>
    <m/>
  </r>
  <r>
    <x v="80"/>
    <n v="12"/>
    <n v="20"/>
    <n v="2448"/>
    <n v="2"/>
    <n v="2446"/>
    <n v="7338"/>
    <m/>
  </r>
  <r>
    <x v="80"/>
    <n v="13"/>
    <n v="10"/>
    <n v="1781"/>
    <n v="5"/>
    <n v="1776"/>
    <n v="10656"/>
    <m/>
  </r>
  <r>
    <x v="80"/>
    <n v="14"/>
    <n v="20"/>
    <n v="1870"/>
    <n v="1"/>
    <n v="1869"/>
    <n v="5607"/>
    <m/>
  </r>
  <r>
    <x v="80"/>
    <n v="15"/>
    <n v="20"/>
    <n v="1484"/>
    <n v="2"/>
    <n v="1482"/>
    <n v="4446"/>
    <m/>
  </r>
  <r>
    <x v="80"/>
    <n v="16"/>
    <n v="20"/>
    <n v="2427"/>
    <n v="6"/>
    <n v="2421"/>
    <n v="7263"/>
    <m/>
  </r>
  <r>
    <x v="80"/>
    <n v="17"/>
    <n v="20"/>
    <n v="1641"/>
    <n v="1"/>
    <n v="1640"/>
    <n v="4920"/>
    <m/>
  </r>
  <r>
    <x v="80"/>
    <n v="18"/>
    <n v="20"/>
    <n v="2000"/>
    <n v="3"/>
    <n v="1997"/>
    <n v="5991"/>
    <m/>
  </r>
  <r>
    <x v="80"/>
    <n v="19"/>
    <n v="20"/>
    <n v="1079"/>
    <n v="2"/>
    <n v="1077"/>
    <n v="3231"/>
    <m/>
  </r>
  <r>
    <x v="80"/>
    <n v="20"/>
    <n v="20"/>
    <n v="768"/>
    <n v="2"/>
    <n v="766"/>
    <n v="2298"/>
    <m/>
  </r>
  <r>
    <x v="80"/>
    <n v="21"/>
    <n v="20"/>
    <n v="536"/>
    <n v="3"/>
    <n v="533"/>
    <n v="1599"/>
    <m/>
  </r>
  <r>
    <x v="80"/>
    <n v="22"/>
    <n v="20"/>
    <n v="241"/>
    <n v="2"/>
    <n v="239"/>
    <n v="717"/>
    <m/>
  </r>
  <r>
    <x v="80"/>
    <n v="23"/>
    <n v="20"/>
    <n v="66"/>
    <n v="1"/>
    <n v="65"/>
    <n v="195"/>
    <m/>
  </r>
  <r>
    <x v="81"/>
    <n v="0"/>
    <n v="20"/>
    <n v="99"/>
    <n v="0"/>
    <n v="99"/>
    <n v="297"/>
    <m/>
  </r>
  <r>
    <x v="81"/>
    <n v="1"/>
    <n v="20"/>
    <n v="19"/>
    <n v="1"/>
    <n v="18"/>
    <n v="54"/>
    <m/>
  </r>
  <r>
    <x v="81"/>
    <n v="2"/>
    <n v="20"/>
    <n v="26"/>
    <n v="0"/>
    <n v="26"/>
    <n v="78"/>
    <m/>
  </r>
  <r>
    <x v="81"/>
    <n v="3"/>
    <n v="20"/>
    <n v="19"/>
    <n v="2"/>
    <n v="17"/>
    <n v="51"/>
    <m/>
  </r>
  <r>
    <x v="81"/>
    <n v="4"/>
    <n v="20"/>
    <n v="14"/>
    <n v="2"/>
    <n v="12"/>
    <n v="36"/>
    <m/>
  </r>
  <r>
    <x v="81"/>
    <n v="5"/>
    <n v="20"/>
    <n v="33"/>
    <n v="0"/>
    <n v="33"/>
    <n v="99"/>
    <m/>
  </r>
  <r>
    <x v="81"/>
    <n v="6"/>
    <n v="20"/>
    <n v="1099"/>
    <n v="1"/>
    <n v="1098"/>
    <n v="3294"/>
    <m/>
  </r>
  <r>
    <x v="81"/>
    <n v="7"/>
    <n v="10"/>
    <n v="1513"/>
    <n v="0"/>
    <n v="1513"/>
    <n v="9078"/>
    <m/>
  </r>
  <r>
    <x v="81"/>
    <n v="8"/>
    <n v="20"/>
    <n v="1351"/>
    <n v="0"/>
    <n v="1351"/>
    <n v="4053"/>
    <m/>
  </r>
  <r>
    <x v="81"/>
    <n v="9"/>
    <n v="20"/>
    <n v="2127"/>
    <n v="0"/>
    <n v="2127"/>
    <n v="6381"/>
    <m/>
  </r>
  <r>
    <x v="81"/>
    <n v="10"/>
    <n v="10"/>
    <n v="1598"/>
    <n v="0"/>
    <n v="1598"/>
    <n v="9588"/>
    <m/>
  </r>
  <r>
    <x v="81"/>
    <n v="11"/>
    <n v="10"/>
    <n v="1656"/>
    <n v="0"/>
    <n v="1656"/>
    <n v="9936"/>
    <m/>
  </r>
  <r>
    <x v="81"/>
    <n v="12"/>
    <n v="20"/>
    <n v="2612"/>
    <n v="0"/>
    <n v="2612"/>
    <n v="7836"/>
    <m/>
  </r>
  <r>
    <x v="81"/>
    <n v="13"/>
    <n v="20"/>
    <n v="1717"/>
    <n v="1"/>
    <n v="1716"/>
    <n v="5148"/>
    <m/>
  </r>
  <r>
    <x v="81"/>
    <n v="14"/>
    <n v="20"/>
    <n v="1944"/>
    <n v="2"/>
    <n v="1942"/>
    <n v="5826"/>
    <m/>
  </r>
  <r>
    <x v="81"/>
    <n v="15"/>
    <n v="20"/>
    <n v="1437"/>
    <n v="2"/>
    <n v="1435"/>
    <n v="4305"/>
    <m/>
  </r>
  <r>
    <x v="81"/>
    <n v="16"/>
    <n v="20"/>
    <n v="1778"/>
    <n v="1"/>
    <n v="1777"/>
    <n v="5331"/>
    <m/>
  </r>
  <r>
    <x v="81"/>
    <n v="17"/>
    <n v="20"/>
    <n v="1554"/>
    <n v="1"/>
    <n v="1553"/>
    <n v="4659"/>
    <m/>
  </r>
  <r>
    <x v="81"/>
    <n v="18"/>
    <n v="20"/>
    <n v="1161"/>
    <n v="1"/>
    <n v="1160"/>
    <n v="3480"/>
    <m/>
  </r>
  <r>
    <x v="81"/>
    <n v="19"/>
    <n v="20"/>
    <n v="1351"/>
    <n v="1"/>
    <n v="1350"/>
    <n v="4050"/>
    <m/>
  </r>
  <r>
    <x v="81"/>
    <n v="20"/>
    <n v="20"/>
    <n v="459"/>
    <n v="5"/>
    <n v="454"/>
    <n v="1362"/>
    <m/>
  </r>
  <r>
    <x v="81"/>
    <n v="21"/>
    <n v="20"/>
    <n v="118"/>
    <n v="1"/>
    <n v="117"/>
    <n v="351"/>
    <m/>
  </r>
  <r>
    <x v="81"/>
    <n v="22"/>
    <n v="7"/>
    <n v="18"/>
    <n v="0"/>
    <n v="18"/>
    <n v="154.28571428571431"/>
    <s v="File cut short while lowering sonar"/>
  </r>
  <r>
    <x v="81"/>
    <n v="23"/>
    <n v="20"/>
    <n v="23"/>
    <n v="2"/>
    <n v="21"/>
    <n v="63"/>
    <m/>
  </r>
  <r>
    <x v="82"/>
    <n v="0"/>
    <n v="20"/>
    <n v="18"/>
    <n v="2"/>
    <n v="16"/>
    <n v="48"/>
    <m/>
  </r>
  <r>
    <x v="82"/>
    <n v="1"/>
    <n v="20"/>
    <n v="18"/>
    <n v="1"/>
    <n v="17"/>
    <n v="51"/>
    <m/>
  </r>
  <r>
    <x v="82"/>
    <n v="2"/>
    <n v="20"/>
    <n v="13"/>
    <n v="1"/>
    <n v="12"/>
    <n v="36"/>
    <m/>
  </r>
  <r>
    <x v="82"/>
    <n v="3"/>
    <n v="20"/>
    <n v="8"/>
    <n v="0"/>
    <n v="8"/>
    <n v="24"/>
    <m/>
  </r>
  <r>
    <x v="82"/>
    <n v="4"/>
    <n v="20"/>
    <n v="17"/>
    <n v="0"/>
    <n v="17"/>
    <n v="51"/>
    <m/>
  </r>
  <r>
    <x v="82"/>
    <n v="5"/>
    <n v="20"/>
    <n v="18"/>
    <n v="3"/>
    <n v="15"/>
    <n v="45"/>
    <m/>
  </r>
  <r>
    <x v="82"/>
    <n v="6"/>
    <n v="20"/>
    <n v="1511"/>
    <n v="0"/>
    <n v="1511"/>
    <n v="4533"/>
    <m/>
  </r>
  <r>
    <x v="82"/>
    <n v="7"/>
    <n v="20"/>
    <n v="1951"/>
    <n v="3"/>
    <n v="1948"/>
    <n v="5844"/>
    <m/>
  </r>
  <r>
    <x v="82"/>
    <n v="8"/>
    <n v="20"/>
    <n v="951"/>
    <n v="2"/>
    <n v="949"/>
    <n v="2847"/>
    <m/>
  </r>
  <r>
    <x v="82"/>
    <n v="9"/>
    <n v="20"/>
    <n v="1316"/>
    <n v="0"/>
    <n v="1316"/>
    <n v="3948"/>
    <m/>
  </r>
  <r>
    <x v="82"/>
    <n v="10"/>
    <n v="20"/>
    <n v="1466"/>
    <n v="0"/>
    <n v="1466"/>
    <n v="4398"/>
    <m/>
  </r>
  <r>
    <x v="82"/>
    <n v="11"/>
    <n v="20"/>
    <n v="2449"/>
    <n v="1"/>
    <n v="2448"/>
    <n v="7344"/>
    <m/>
  </r>
  <r>
    <x v="82"/>
    <n v="12"/>
    <n v="10"/>
    <n v="1711"/>
    <n v="0"/>
    <n v="1711"/>
    <n v="10266"/>
    <m/>
  </r>
  <r>
    <x v="82"/>
    <n v="13"/>
    <n v="20"/>
    <n v="1944"/>
    <n v="0"/>
    <n v="1944"/>
    <n v="5832"/>
    <m/>
  </r>
  <r>
    <x v="82"/>
    <n v="14"/>
    <n v="20"/>
    <n v="1573"/>
    <n v="2"/>
    <n v="1571"/>
    <n v="4713"/>
    <m/>
  </r>
  <r>
    <x v="82"/>
    <n v="15"/>
    <n v="20"/>
    <n v="1024"/>
    <n v="5"/>
    <n v="1019"/>
    <n v="3057"/>
    <m/>
  </r>
  <r>
    <x v="82"/>
    <n v="16"/>
    <n v="20"/>
    <n v="1672"/>
    <n v="3"/>
    <n v="1669"/>
    <n v="5007"/>
    <m/>
  </r>
  <r>
    <x v="82"/>
    <n v="17"/>
    <n v="20"/>
    <n v="1131"/>
    <n v="0"/>
    <n v="1131"/>
    <n v="3393"/>
    <m/>
  </r>
  <r>
    <x v="82"/>
    <n v="18"/>
    <n v="20"/>
    <n v="1065"/>
    <n v="3"/>
    <n v="1062"/>
    <n v="3186"/>
    <m/>
  </r>
  <r>
    <x v="82"/>
    <n v="19"/>
    <n v="20"/>
    <n v="1080"/>
    <n v="0"/>
    <n v="1080"/>
    <n v="3240"/>
    <m/>
  </r>
  <r>
    <x v="82"/>
    <n v="20"/>
    <n v="20"/>
    <n v="565"/>
    <n v="0"/>
    <n v="565"/>
    <n v="1695"/>
    <m/>
  </r>
  <r>
    <x v="82"/>
    <n v="21"/>
    <n v="20"/>
    <n v="429"/>
    <n v="0"/>
    <n v="429"/>
    <n v="1287"/>
    <m/>
  </r>
  <r>
    <x v="82"/>
    <n v="22"/>
    <n v="20"/>
    <n v="128"/>
    <n v="0"/>
    <n v="128"/>
    <n v="384"/>
    <m/>
  </r>
  <r>
    <x v="82"/>
    <n v="23"/>
    <n v="20"/>
    <n v="217"/>
    <n v="0"/>
    <n v="217"/>
    <n v="651"/>
    <m/>
  </r>
  <r>
    <x v="83"/>
    <n v="0"/>
    <n v="20"/>
    <n v="13"/>
    <n v="0"/>
    <n v="13"/>
    <n v="39"/>
    <m/>
  </r>
  <r>
    <x v="83"/>
    <n v="1"/>
    <n v="20"/>
    <n v="5"/>
    <n v="0"/>
    <n v="5"/>
    <n v="15"/>
    <m/>
  </r>
  <r>
    <x v="83"/>
    <n v="2"/>
    <n v="20"/>
    <n v="27"/>
    <n v="1"/>
    <n v="26"/>
    <n v="78"/>
    <m/>
  </r>
  <r>
    <x v="83"/>
    <n v="3"/>
    <n v="20"/>
    <n v="16"/>
    <n v="1"/>
    <n v="15"/>
    <n v="45"/>
    <m/>
  </r>
  <r>
    <x v="83"/>
    <n v="4"/>
    <n v="20"/>
    <n v="17"/>
    <n v="0"/>
    <n v="17"/>
    <n v="51"/>
    <m/>
  </r>
  <r>
    <x v="83"/>
    <n v="5"/>
    <n v="20"/>
    <n v="10"/>
    <n v="1"/>
    <n v="9"/>
    <n v="27"/>
    <m/>
  </r>
  <r>
    <x v="83"/>
    <n v="6"/>
    <n v="20"/>
    <n v="1535"/>
    <n v="0"/>
    <n v="1535"/>
    <n v="4605"/>
    <m/>
  </r>
  <r>
    <x v="83"/>
    <n v="7"/>
    <n v="20"/>
    <n v="2010"/>
    <n v="0"/>
    <n v="2010"/>
    <n v="6030"/>
    <m/>
  </r>
  <r>
    <x v="83"/>
    <n v="8"/>
    <n v="20"/>
    <n v="630"/>
    <n v="1"/>
    <n v="629"/>
    <n v="1887"/>
    <m/>
  </r>
  <r>
    <x v="83"/>
    <n v="9"/>
    <n v="20"/>
    <n v="501"/>
    <n v="0"/>
    <n v="501"/>
    <n v="1503"/>
    <m/>
  </r>
  <r>
    <x v="83"/>
    <n v="10"/>
    <n v="20"/>
    <n v="1754"/>
    <n v="0"/>
    <n v="1754"/>
    <n v="5262"/>
    <m/>
  </r>
  <r>
    <x v="83"/>
    <n v="11"/>
    <n v="20"/>
    <n v="2758"/>
    <n v="0"/>
    <n v="2758"/>
    <n v="8274"/>
    <m/>
  </r>
  <r>
    <x v="83"/>
    <n v="12"/>
    <n v="20"/>
    <n v="2260"/>
    <n v="0"/>
    <n v="2260"/>
    <n v="6780"/>
    <m/>
  </r>
  <r>
    <x v="83"/>
    <n v="13"/>
    <n v="20"/>
    <n v="2312"/>
    <n v="0"/>
    <n v="2312"/>
    <n v="6936"/>
    <m/>
  </r>
  <r>
    <x v="83"/>
    <n v="14"/>
    <n v="20"/>
    <n v="2439"/>
    <n v="0"/>
    <n v="2439"/>
    <n v="7317"/>
    <m/>
  </r>
  <r>
    <x v="83"/>
    <n v="15"/>
    <n v="20"/>
    <n v="1557"/>
    <n v="2"/>
    <n v="1555"/>
    <n v="4665"/>
    <m/>
  </r>
  <r>
    <x v="83"/>
    <n v="16"/>
    <n v="20"/>
    <n v="1359"/>
    <n v="2"/>
    <n v="1357"/>
    <n v="4070.9999999999995"/>
    <m/>
  </r>
  <r>
    <x v="83"/>
    <n v="17"/>
    <n v="20"/>
    <n v="1174"/>
    <n v="1"/>
    <n v="1173"/>
    <n v="3519"/>
    <m/>
  </r>
  <r>
    <x v="83"/>
    <n v="18"/>
    <n v="20"/>
    <n v="798"/>
    <n v="3"/>
    <n v="795"/>
    <n v="2385"/>
    <m/>
  </r>
  <r>
    <x v="83"/>
    <n v="19"/>
    <n v="20"/>
    <n v="552"/>
    <n v="3"/>
    <n v="549"/>
    <n v="1647"/>
    <m/>
  </r>
  <r>
    <x v="83"/>
    <n v="20"/>
    <m/>
    <m/>
    <m/>
    <m/>
    <n v="1203"/>
    <s v="Recorded as Long Range"/>
  </r>
  <r>
    <x v="83"/>
    <n v="21"/>
    <n v="20"/>
    <n v="255"/>
    <n v="2"/>
    <n v="253"/>
    <n v="759"/>
    <m/>
  </r>
  <r>
    <x v="83"/>
    <n v="22"/>
    <n v="20"/>
    <n v="258"/>
    <n v="1"/>
    <n v="257"/>
    <n v="771"/>
    <m/>
  </r>
  <r>
    <x v="83"/>
    <n v="23"/>
    <n v="20"/>
    <n v="28"/>
    <n v="1"/>
    <n v="27"/>
    <n v="81"/>
    <m/>
  </r>
  <r>
    <x v="84"/>
    <n v="0"/>
    <n v="20"/>
    <n v="9"/>
    <n v="2"/>
    <n v="7"/>
    <n v="21"/>
    <m/>
  </r>
  <r>
    <x v="84"/>
    <n v="1"/>
    <n v="20"/>
    <n v="11"/>
    <n v="1"/>
    <n v="10"/>
    <n v="30"/>
    <m/>
  </r>
  <r>
    <x v="84"/>
    <n v="2"/>
    <n v="20"/>
    <n v="12"/>
    <n v="1"/>
    <n v="11"/>
    <n v="33"/>
    <m/>
  </r>
  <r>
    <x v="84"/>
    <n v="3"/>
    <n v="20"/>
    <n v="10"/>
    <n v="0"/>
    <n v="10"/>
    <n v="30"/>
    <m/>
  </r>
  <r>
    <x v="84"/>
    <n v="4"/>
    <n v="20"/>
    <n v="6"/>
    <n v="1"/>
    <n v="5"/>
    <n v="15"/>
    <m/>
  </r>
  <r>
    <x v="84"/>
    <n v="5"/>
    <n v="20"/>
    <n v="11"/>
    <n v="0"/>
    <n v="11"/>
    <n v="33"/>
    <m/>
  </r>
  <r>
    <x v="84"/>
    <n v="6"/>
    <n v="20"/>
    <n v="685"/>
    <n v="1"/>
    <n v="684"/>
    <n v="2052"/>
    <m/>
  </r>
  <r>
    <x v="84"/>
    <n v="7"/>
    <n v="20"/>
    <n v="2224"/>
    <n v="1"/>
    <n v="2223"/>
    <n v="6669"/>
    <m/>
  </r>
  <r>
    <x v="84"/>
    <n v="8"/>
    <n v="20"/>
    <n v="732"/>
    <n v="0"/>
    <n v="732"/>
    <n v="2196"/>
    <m/>
  </r>
  <r>
    <x v="84"/>
    <n v="9"/>
    <n v="20"/>
    <n v="685"/>
    <n v="1"/>
    <n v="684"/>
    <n v="2052"/>
    <m/>
  </r>
  <r>
    <x v="84"/>
    <n v="10"/>
    <n v="20"/>
    <n v="1233"/>
    <n v="0"/>
    <n v="1233"/>
    <n v="3699"/>
    <m/>
  </r>
  <r>
    <x v="84"/>
    <n v="11"/>
    <n v="20"/>
    <n v="1"/>
    <n v="0"/>
    <n v="1"/>
    <n v="3"/>
    <m/>
  </r>
  <r>
    <x v="84"/>
    <n v="12"/>
    <n v="20"/>
    <n v="1813"/>
    <n v="0"/>
    <n v="1813"/>
    <n v="5439"/>
    <m/>
  </r>
  <r>
    <x v="84"/>
    <n v="13"/>
    <n v="20"/>
    <n v="1998"/>
    <n v="0"/>
    <n v="1998"/>
    <n v="5994"/>
    <m/>
  </r>
  <r>
    <x v="84"/>
    <n v="14"/>
    <n v="20"/>
    <n v="2114"/>
    <n v="1"/>
    <n v="2113"/>
    <n v="6339"/>
    <m/>
  </r>
  <r>
    <x v="84"/>
    <n v="15"/>
    <n v="20"/>
    <n v="2322"/>
    <n v="1"/>
    <n v="2321"/>
    <n v="6963"/>
    <m/>
  </r>
  <r>
    <x v="84"/>
    <n v="16"/>
    <n v="20"/>
    <n v="1718"/>
    <n v="0"/>
    <n v="1718"/>
    <n v="5154"/>
    <m/>
  </r>
  <r>
    <x v="84"/>
    <n v="17"/>
    <n v="20"/>
    <n v="1709"/>
    <n v="0"/>
    <n v="1709"/>
    <n v="5127"/>
    <m/>
  </r>
  <r>
    <x v="84"/>
    <n v="18"/>
    <n v="20"/>
    <n v="1628"/>
    <n v="1"/>
    <n v="1627"/>
    <n v="4881"/>
    <m/>
  </r>
  <r>
    <x v="84"/>
    <n v="19"/>
    <n v="20"/>
    <n v="875"/>
    <n v="0"/>
    <n v="875"/>
    <n v="2625"/>
    <m/>
  </r>
  <r>
    <x v="84"/>
    <n v="20"/>
    <n v="20"/>
    <n v="209"/>
    <n v="3"/>
    <n v="206"/>
    <n v="618"/>
    <m/>
  </r>
  <r>
    <x v="84"/>
    <n v="21"/>
    <n v="20"/>
    <n v="36"/>
    <n v="0"/>
    <n v="36"/>
    <n v="108"/>
    <m/>
  </r>
  <r>
    <x v="84"/>
    <n v="22"/>
    <n v="20"/>
    <n v="34"/>
    <n v="0"/>
    <n v="34"/>
    <n v="102"/>
    <m/>
  </r>
  <r>
    <x v="84"/>
    <n v="23"/>
    <n v="20"/>
    <n v="316"/>
    <n v="2"/>
    <n v="314"/>
    <n v="942"/>
    <m/>
  </r>
  <r>
    <x v="85"/>
    <n v="0"/>
    <n v="20"/>
    <n v="28"/>
    <n v="0"/>
    <n v="28"/>
    <n v="84"/>
    <m/>
  </r>
  <r>
    <x v="85"/>
    <n v="1"/>
    <n v="20"/>
    <n v="8"/>
    <n v="0"/>
    <n v="8"/>
    <n v="24"/>
    <m/>
  </r>
  <r>
    <x v="85"/>
    <n v="2"/>
    <n v="20"/>
    <n v="12"/>
    <n v="0"/>
    <n v="12"/>
    <n v="36"/>
    <m/>
  </r>
  <r>
    <x v="85"/>
    <n v="3"/>
    <n v="20"/>
    <n v="11"/>
    <n v="0"/>
    <n v="11"/>
    <n v="33"/>
    <m/>
  </r>
  <r>
    <x v="85"/>
    <n v="4"/>
    <n v="20"/>
    <n v="10"/>
    <n v="0"/>
    <n v="10"/>
    <n v="30"/>
    <m/>
  </r>
  <r>
    <x v="85"/>
    <n v="5"/>
    <n v="20"/>
    <n v="12"/>
    <n v="1"/>
    <n v="11"/>
    <n v="33"/>
    <m/>
  </r>
  <r>
    <x v="85"/>
    <n v="6"/>
    <n v="20"/>
    <n v="770"/>
    <n v="2"/>
    <n v="768"/>
    <n v="2304"/>
    <m/>
  </r>
  <r>
    <x v="85"/>
    <n v="7"/>
    <n v="20"/>
    <n v="1308"/>
    <n v="3"/>
    <n v="1305"/>
    <n v="3915"/>
    <m/>
  </r>
  <r>
    <x v="85"/>
    <n v="8"/>
    <n v="20"/>
    <n v="901"/>
    <n v="0"/>
    <n v="901"/>
    <n v="2703"/>
    <m/>
  </r>
  <r>
    <x v="85"/>
    <n v="9"/>
    <n v="20"/>
    <n v="662"/>
    <n v="0"/>
    <n v="662"/>
    <n v="1986"/>
    <m/>
  </r>
  <r>
    <x v="85"/>
    <n v="10"/>
    <n v="20"/>
    <n v="878"/>
    <n v="1"/>
    <n v="877"/>
    <n v="2631"/>
    <m/>
  </r>
  <r>
    <x v="85"/>
    <n v="11"/>
    <n v="20"/>
    <n v="1666"/>
    <n v="2"/>
    <n v="1664"/>
    <n v="4992"/>
    <m/>
  </r>
  <r>
    <x v="85"/>
    <n v="12"/>
    <n v="20"/>
    <n v="1518"/>
    <n v="0"/>
    <n v="1518"/>
    <n v="4554"/>
    <m/>
  </r>
  <r>
    <x v="85"/>
    <n v="13"/>
    <n v="20"/>
    <n v="2045"/>
    <n v="0"/>
    <n v="2045"/>
    <n v="6135"/>
    <m/>
  </r>
  <r>
    <x v="85"/>
    <n v="14"/>
    <n v="20"/>
    <n v="1988"/>
    <n v="0"/>
    <n v="1988"/>
    <n v="5964"/>
    <m/>
  </r>
  <r>
    <x v="85"/>
    <n v="15"/>
    <n v="20"/>
    <n v="1549"/>
    <n v="0"/>
    <n v="1549"/>
    <n v="4647"/>
    <m/>
  </r>
  <r>
    <x v="85"/>
    <n v="16"/>
    <n v="20"/>
    <n v="1286"/>
    <n v="1"/>
    <n v="1285"/>
    <n v="3855"/>
    <m/>
  </r>
  <r>
    <x v="85"/>
    <n v="17"/>
    <n v="20"/>
    <n v="887"/>
    <n v="1"/>
    <n v="886"/>
    <n v="2658"/>
    <m/>
  </r>
  <r>
    <x v="85"/>
    <n v="18"/>
    <n v="20"/>
    <n v="750"/>
    <n v="1"/>
    <n v="749"/>
    <n v="2247"/>
    <m/>
  </r>
  <r>
    <x v="85"/>
    <n v="19"/>
    <n v="20"/>
    <n v="359"/>
    <n v="0"/>
    <n v="359"/>
    <n v="1077"/>
    <m/>
  </r>
  <r>
    <x v="85"/>
    <n v="20"/>
    <n v="20"/>
    <n v="146"/>
    <n v="6"/>
    <n v="140"/>
    <n v="420"/>
    <m/>
  </r>
  <r>
    <x v="85"/>
    <n v="21"/>
    <n v="20"/>
    <n v="19"/>
    <n v="5"/>
    <n v="14"/>
    <n v="42"/>
    <m/>
  </r>
  <r>
    <x v="85"/>
    <n v="22"/>
    <n v="20"/>
    <n v="11"/>
    <n v="0"/>
    <n v="11"/>
    <n v="33"/>
    <m/>
  </r>
  <r>
    <x v="85"/>
    <n v="23"/>
    <n v="20"/>
    <n v="7"/>
    <n v="1"/>
    <n v="6"/>
    <n v="18"/>
    <m/>
  </r>
  <r>
    <x v="86"/>
    <n v="0"/>
    <n v="20"/>
    <n v="12"/>
    <n v="0"/>
    <n v="12"/>
    <n v="36"/>
    <m/>
  </r>
  <r>
    <x v="86"/>
    <n v="1"/>
    <n v="20"/>
    <n v="6"/>
    <n v="0"/>
    <n v="6"/>
    <n v="18"/>
    <m/>
  </r>
  <r>
    <x v="86"/>
    <n v="2"/>
    <n v="20"/>
    <n v="12"/>
    <n v="2"/>
    <n v="10"/>
    <n v="30"/>
    <m/>
  </r>
  <r>
    <x v="86"/>
    <n v="3"/>
    <n v="20"/>
    <n v="8"/>
    <n v="0"/>
    <n v="8"/>
    <n v="24"/>
    <m/>
  </r>
  <r>
    <x v="86"/>
    <n v="4"/>
    <n v="20"/>
    <n v="6"/>
    <n v="0"/>
    <n v="6"/>
    <n v="18"/>
    <m/>
  </r>
  <r>
    <x v="86"/>
    <n v="5"/>
    <n v="20"/>
    <n v="16"/>
    <n v="1"/>
    <n v="15"/>
    <n v="45"/>
    <m/>
  </r>
  <r>
    <x v="86"/>
    <n v="6"/>
    <n v="20"/>
    <n v="327"/>
    <n v="0"/>
    <n v="327"/>
    <n v="981.00000000000011"/>
    <m/>
  </r>
  <r>
    <x v="86"/>
    <n v="7"/>
    <n v="20"/>
    <n v="1725"/>
    <n v="1"/>
    <n v="1724"/>
    <n v="5172"/>
    <m/>
  </r>
  <r>
    <x v="86"/>
    <n v="8"/>
    <n v="20"/>
    <n v="839"/>
    <n v="2"/>
    <n v="837"/>
    <n v="2511"/>
    <m/>
  </r>
  <r>
    <x v="86"/>
    <n v="9"/>
    <n v="20"/>
    <n v="589"/>
    <n v="3"/>
    <n v="586"/>
    <n v="1758"/>
    <m/>
  </r>
  <r>
    <x v="86"/>
    <n v="10"/>
    <n v="20"/>
    <n v="1159"/>
    <n v="1"/>
    <n v="1158"/>
    <n v="3474"/>
    <m/>
  </r>
  <r>
    <x v="86"/>
    <n v="11"/>
    <n v="20"/>
    <n v="1277"/>
    <n v="1"/>
    <n v="1276"/>
    <n v="3828"/>
    <m/>
  </r>
  <r>
    <x v="86"/>
    <n v="12"/>
    <n v="20"/>
    <n v="1290"/>
    <n v="0"/>
    <n v="1290"/>
    <n v="3870"/>
    <m/>
  </r>
  <r>
    <x v="86"/>
    <n v="13"/>
    <n v="20"/>
    <n v="1911"/>
    <n v="0"/>
    <n v="1911"/>
    <n v="5733"/>
    <m/>
  </r>
  <r>
    <x v="86"/>
    <n v="14"/>
    <n v="20"/>
    <n v="1983"/>
    <n v="0"/>
    <n v="1983"/>
    <n v="5949"/>
    <m/>
  </r>
  <r>
    <x v="86"/>
    <n v="15"/>
    <n v="20"/>
    <n v="1532"/>
    <n v="0"/>
    <n v="1532"/>
    <n v="4596"/>
    <m/>
  </r>
  <r>
    <x v="86"/>
    <n v="16"/>
    <n v="20"/>
    <n v="1474"/>
    <n v="0"/>
    <n v="1474"/>
    <n v="4422"/>
    <m/>
  </r>
  <r>
    <x v="86"/>
    <n v="17"/>
    <n v="20"/>
    <n v="997"/>
    <n v="0"/>
    <n v="997"/>
    <n v="2991"/>
    <m/>
  </r>
  <r>
    <x v="86"/>
    <n v="18"/>
    <n v="20"/>
    <n v="1021"/>
    <n v="1"/>
    <n v="1020"/>
    <n v="3060"/>
    <m/>
  </r>
  <r>
    <x v="86"/>
    <n v="19"/>
    <n v="20"/>
    <n v="405"/>
    <n v="0"/>
    <n v="405"/>
    <n v="1215"/>
    <m/>
  </r>
  <r>
    <x v="86"/>
    <n v="20"/>
    <n v="20"/>
    <n v="151"/>
    <n v="2"/>
    <n v="149"/>
    <n v="447"/>
    <m/>
  </r>
  <r>
    <x v="86"/>
    <n v="21"/>
    <n v="20"/>
    <n v="13"/>
    <n v="1"/>
    <n v="12"/>
    <n v="36"/>
    <m/>
  </r>
  <r>
    <x v="86"/>
    <n v="22"/>
    <n v="20"/>
    <n v="8"/>
    <n v="1"/>
    <n v="7"/>
    <n v="21"/>
    <m/>
  </r>
  <r>
    <x v="86"/>
    <n v="23"/>
    <n v="20"/>
    <n v="11"/>
    <n v="2"/>
    <n v="9"/>
    <n v="27"/>
    <m/>
  </r>
  <r>
    <x v="87"/>
    <n v="0"/>
    <n v="20"/>
    <n v="7"/>
    <n v="0"/>
    <n v="7"/>
    <n v="21"/>
    <m/>
  </r>
  <r>
    <x v="87"/>
    <n v="1"/>
    <n v="20"/>
    <n v="4"/>
    <n v="0"/>
    <n v="4"/>
    <n v="12"/>
    <m/>
  </r>
  <r>
    <x v="87"/>
    <n v="2"/>
    <n v="20"/>
    <n v="7"/>
    <n v="0"/>
    <n v="7"/>
    <n v="21"/>
    <m/>
  </r>
  <r>
    <x v="87"/>
    <n v="3"/>
    <n v="20"/>
    <n v="8"/>
    <n v="0"/>
    <n v="8"/>
    <n v="24"/>
    <m/>
  </r>
  <r>
    <x v="87"/>
    <n v="4"/>
    <n v="20"/>
    <n v="5"/>
    <n v="0"/>
    <n v="5"/>
    <n v="15"/>
    <m/>
  </r>
  <r>
    <x v="87"/>
    <n v="5"/>
    <n v="20"/>
    <n v="7"/>
    <n v="0"/>
    <n v="7"/>
    <n v="21"/>
    <m/>
  </r>
  <r>
    <x v="87"/>
    <n v="6"/>
    <n v="20"/>
    <n v="153"/>
    <n v="1"/>
    <n v="152"/>
    <n v="456"/>
    <m/>
  </r>
  <r>
    <x v="87"/>
    <n v="7"/>
    <n v="20"/>
    <n v="836"/>
    <n v="0"/>
    <n v="836"/>
    <n v="2508"/>
    <m/>
  </r>
  <r>
    <x v="87"/>
    <n v="8"/>
    <n v="20"/>
    <n v="792"/>
    <n v="1"/>
    <n v="791"/>
    <n v="2373"/>
    <m/>
  </r>
  <r>
    <x v="87"/>
    <n v="9"/>
    <n v="20"/>
    <n v="497"/>
    <n v="0"/>
    <n v="497"/>
    <n v="1491"/>
    <m/>
  </r>
  <r>
    <x v="87"/>
    <n v="10"/>
    <n v="20"/>
    <n v="863"/>
    <n v="0"/>
    <n v="863"/>
    <n v="2589"/>
    <m/>
  </r>
  <r>
    <x v="87"/>
    <n v="11"/>
    <n v="20"/>
    <n v="1268"/>
    <n v="1"/>
    <n v="1267"/>
    <n v="3801"/>
    <m/>
  </r>
  <r>
    <x v="87"/>
    <n v="12"/>
    <n v="20"/>
    <n v="1187"/>
    <n v="2"/>
    <n v="1185"/>
    <n v="3555"/>
    <s v="no file, aris adjustments. Average used"/>
  </r>
  <r>
    <x v="87"/>
    <n v="13"/>
    <n v="20"/>
    <n v="1106"/>
    <n v="3"/>
    <n v="1103"/>
    <n v="3309"/>
    <m/>
  </r>
  <r>
    <x v="87"/>
    <n v="14"/>
    <n v="20"/>
    <n v="1026"/>
    <n v="2"/>
    <n v="1024"/>
    <n v="3072"/>
    <m/>
  </r>
  <r>
    <x v="87"/>
    <n v="15"/>
    <n v="20"/>
    <n v="894"/>
    <n v="0"/>
    <n v="894"/>
    <n v="2682"/>
    <m/>
  </r>
  <r>
    <x v="87"/>
    <n v="16"/>
    <n v="20"/>
    <n v="1548"/>
    <n v="1"/>
    <n v="1547"/>
    <n v="4641"/>
    <m/>
  </r>
  <r>
    <x v="87"/>
    <n v="17"/>
    <n v="20"/>
    <n v="811"/>
    <n v="3"/>
    <n v="808"/>
    <n v="2424"/>
    <m/>
  </r>
  <r>
    <x v="87"/>
    <n v="18"/>
    <n v="20"/>
    <n v="659"/>
    <n v="0"/>
    <n v="659"/>
    <n v="1977.0000000000002"/>
    <m/>
  </r>
  <r>
    <x v="87"/>
    <n v="19"/>
    <n v="20"/>
    <n v="400"/>
    <n v="1"/>
    <n v="399"/>
    <n v="1197"/>
    <m/>
  </r>
  <r>
    <x v="87"/>
    <n v="20"/>
    <n v="20"/>
    <n v="23"/>
    <n v="1"/>
    <n v="22"/>
    <n v="66"/>
    <m/>
  </r>
  <r>
    <x v="87"/>
    <n v="21"/>
    <n v="20"/>
    <n v="8"/>
    <n v="1"/>
    <n v="7"/>
    <n v="21"/>
    <m/>
  </r>
  <r>
    <x v="87"/>
    <n v="22"/>
    <n v="20"/>
    <n v="3"/>
    <n v="4"/>
    <n v="-1"/>
    <n v="-3"/>
    <m/>
  </r>
  <r>
    <x v="87"/>
    <n v="23"/>
    <n v="20"/>
    <n v="14"/>
    <n v="1"/>
    <n v="13"/>
    <n v="39"/>
    <m/>
  </r>
  <r>
    <x v="88"/>
    <n v="0"/>
    <n v="20"/>
    <n v="9"/>
    <n v="0"/>
    <n v="9"/>
    <n v="27"/>
    <m/>
  </r>
  <r>
    <x v="88"/>
    <n v="1"/>
    <n v="20"/>
    <n v="12"/>
    <n v="0"/>
    <n v="12"/>
    <n v="36"/>
    <m/>
  </r>
  <r>
    <x v="88"/>
    <n v="2"/>
    <n v="20"/>
    <n v="3"/>
    <n v="0"/>
    <n v="3"/>
    <n v="9"/>
    <m/>
  </r>
  <r>
    <x v="88"/>
    <n v="3"/>
    <n v="20"/>
    <n v="9"/>
    <n v="1"/>
    <n v="8"/>
    <n v="24"/>
    <m/>
  </r>
  <r>
    <x v="88"/>
    <n v="4"/>
    <n v="20"/>
    <n v="2"/>
    <n v="2"/>
    <n v="0"/>
    <n v="0"/>
    <m/>
  </r>
  <r>
    <x v="88"/>
    <n v="5"/>
    <n v="20"/>
    <n v="8"/>
    <n v="1"/>
    <n v="7"/>
    <n v="21"/>
    <m/>
  </r>
  <r>
    <x v="88"/>
    <n v="6"/>
    <n v="20"/>
    <n v="123"/>
    <n v="7"/>
    <n v="116"/>
    <n v="348"/>
    <m/>
  </r>
  <r>
    <x v="88"/>
    <n v="7"/>
    <n v="20"/>
    <n v="694"/>
    <n v="4"/>
    <n v="690"/>
    <n v="2070"/>
    <m/>
  </r>
  <r>
    <x v="88"/>
    <n v="8"/>
    <n v="20"/>
    <n v="485"/>
    <n v="0"/>
    <n v="485"/>
    <n v="1455"/>
    <m/>
  </r>
  <r>
    <x v="88"/>
    <n v="9"/>
    <n v="20"/>
    <n v="775"/>
    <n v="1"/>
    <n v="774"/>
    <n v="2322"/>
    <m/>
  </r>
  <r>
    <x v="88"/>
    <n v="10"/>
    <n v="20"/>
    <n v="893"/>
    <n v="0"/>
    <n v="893"/>
    <n v="2679"/>
    <m/>
  </r>
  <r>
    <x v="88"/>
    <n v="11"/>
    <n v="20"/>
    <n v="648"/>
    <n v="1"/>
    <n v="647"/>
    <n v="1941"/>
    <m/>
  </r>
  <r>
    <x v="88"/>
    <n v="12"/>
    <n v="20"/>
    <n v="812"/>
    <n v="0"/>
    <n v="812"/>
    <n v="2436"/>
    <m/>
  </r>
  <r>
    <x v="88"/>
    <n v="13"/>
    <n v="20"/>
    <n v="777"/>
    <n v="2"/>
    <n v="775"/>
    <n v="2325"/>
    <m/>
  </r>
  <r>
    <x v="88"/>
    <n v="14"/>
    <n v="20"/>
    <n v="584"/>
    <n v="1"/>
    <n v="583"/>
    <n v="1749"/>
    <m/>
  </r>
  <r>
    <x v="88"/>
    <n v="15"/>
    <n v="20"/>
    <n v="589"/>
    <n v="3"/>
    <n v="586"/>
    <n v="1758"/>
    <m/>
  </r>
  <r>
    <x v="88"/>
    <n v="16"/>
    <n v="20"/>
    <n v="700"/>
    <n v="0"/>
    <n v="700"/>
    <n v="2100"/>
    <m/>
  </r>
  <r>
    <x v="88"/>
    <n v="17"/>
    <n v="20"/>
    <n v="682"/>
    <n v="2"/>
    <n v="680"/>
    <n v="2040"/>
    <m/>
  </r>
  <r>
    <x v="88"/>
    <n v="18"/>
    <n v="20"/>
    <n v="739"/>
    <n v="0"/>
    <n v="739"/>
    <n v="2217"/>
    <m/>
  </r>
  <r>
    <x v="88"/>
    <n v="19"/>
    <n v="20"/>
    <n v="295"/>
    <n v="2"/>
    <n v="293"/>
    <n v="879"/>
    <m/>
  </r>
  <r>
    <x v="88"/>
    <n v="20"/>
    <n v="20"/>
    <n v="27"/>
    <n v="1"/>
    <n v="26"/>
    <n v="78"/>
    <m/>
  </r>
  <r>
    <x v="88"/>
    <n v="21"/>
    <n v="20"/>
    <n v="12"/>
    <n v="2"/>
    <n v="10"/>
    <n v="30"/>
    <m/>
  </r>
  <r>
    <x v="88"/>
    <n v="22"/>
    <n v="20"/>
    <n v="5"/>
    <n v="0"/>
    <n v="5"/>
    <n v="15"/>
    <m/>
  </r>
  <r>
    <x v="88"/>
    <n v="23"/>
    <n v="20"/>
    <n v="17"/>
    <n v="0"/>
    <n v="17"/>
    <n v="51"/>
    <m/>
  </r>
  <r>
    <x v="89"/>
    <n v="0"/>
    <n v="20"/>
    <n v="15"/>
    <n v="0"/>
    <n v="15"/>
    <n v="45"/>
    <m/>
  </r>
  <r>
    <x v="89"/>
    <n v="1"/>
    <n v="20"/>
    <n v="3"/>
    <n v="0"/>
    <n v="3"/>
    <n v="9"/>
    <m/>
  </r>
  <r>
    <x v="89"/>
    <n v="2"/>
    <n v="20"/>
    <n v="17"/>
    <n v="1"/>
    <n v="16"/>
    <n v="48"/>
    <m/>
  </r>
  <r>
    <x v="89"/>
    <n v="3"/>
    <n v="20"/>
    <n v="10"/>
    <n v="0"/>
    <n v="10"/>
    <n v="30"/>
    <m/>
  </r>
  <r>
    <x v="89"/>
    <n v="4"/>
    <n v="20"/>
    <n v="7"/>
    <n v="0"/>
    <n v="7"/>
    <n v="21"/>
    <m/>
  </r>
  <r>
    <x v="89"/>
    <n v="5"/>
    <n v="20"/>
    <n v="10"/>
    <n v="0"/>
    <n v="10"/>
    <n v="30"/>
    <m/>
  </r>
  <r>
    <x v="89"/>
    <n v="6"/>
    <n v="20"/>
    <n v="63"/>
    <n v="1"/>
    <n v="62"/>
    <n v="186"/>
    <m/>
  </r>
  <r>
    <x v="89"/>
    <n v="7"/>
    <n v="20"/>
    <n v="519"/>
    <n v="0"/>
    <n v="519"/>
    <n v="1557"/>
    <m/>
  </r>
  <r>
    <x v="89"/>
    <n v="8"/>
    <n v="20"/>
    <n v="375"/>
    <n v="0"/>
    <n v="375"/>
    <n v="1125"/>
    <m/>
  </r>
  <r>
    <x v="89"/>
    <n v="9"/>
    <n v="13"/>
    <n v="269"/>
    <n v="0"/>
    <n v="269"/>
    <n v="1241.5384615384617"/>
    <m/>
  </r>
  <r>
    <x v="89"/>
    <n v="10"/>
    <n v="20"/>
    <n v="660"/>
    <n v="0"/>
    <n v="660"/>
    <n v="1980"/>
    <m/>
  </r>
  <r>
    <x v="89"/>
    <n v="11"/>
    <n v="20"/>
    <n v="566"/>
    <n v="1"/>
    <n v="565"/>
    <n v="1695"/>
    <m/>
  </r>
  <r>
    <x v="89"/>
    <n v="12"/>
    <n v="20"/>
    <n v="699"/>
    <n v="0"/>
    <n v="699"/>
    <n v="2097"/>
    <m/>
  </r>
  <r>
    <x v="89"/>
    <n v="13"/>
    <n v="20"/>
    <n v="402"/>
    <n v="0"/>
    <n v="402"/>
    <n v="1206"/>
    <m/>
  </r>
  <r>
    <x v="89"/>
    <n v="14"/>
    <n v="20"/>
    <n v="621"/>
    <n v="0"/>
    <n v="621"/>
    <n v="1863"/>
    <m/>
  </r>
  <r>
    <x v="89"/>
    <n v="15"/>
    <n v="20"/>
    <n v="733"/>
    <n v="0"/>
    <n v="733"/>
    <n v="2199"/>
    <m/>
  </r>
  <r>
    <x v="89"/>
    <n v="16"/>
    <n v="20"/>
    <n v="767"/>
    <n v="1"/>
    <n v="766"/>
    <n v="2298"/>
    <m/>
  </r>
  <r>
    <x v="89"/>
    <n v="17"/>
    <m/>
    <m/>
    <m/>
    <m/>
    <n v="2028"/>
    <s v="Recorded as Long Range"/>
  </r>
  <r>
    <x v="89"/>
    <n v="18"/>
    <n v="20"/>
    <n v="588"/>
    <n v="2"/>
    <n v="586"/>
    <n v="1758"/>
    <m/>
  </r>
  <r>
    <x v="89"/>
    <n v="19"/>
    <n v="20"/>
    <n v="291"/>
    <n v="2"/>
    <n v="289"/>
    <n v="867"/>
    <m/>
  </r>
  <r>
    <x v="89"/>
    <n v="20"/>
    <n v="20"/>
    <n v="26"/>
    <n v="1"/>
    <n v="25"/>
    <n v="75"/>
    <m/>
  </r>
  <r>
    <x v="89"/>
    <n v="21"/>
    <n v="20"/>
    <n v="13"/>
    <n v="1"/>
    <n v="12"/>
    <n v="36"/>
    <m/>
  </r>
  <r>
    <x v="89"/>
    <n v="22"/>
    <n v="20"/>
    <n v="10"/>
    <n v="1"/>
    <n v="9"/>
    <n v="27"/>
    <m/>
  </r>
  <r>
    <x v="89"/>
    <n v="23"/>
    <n v="20"/>
    <n v="27"/>
    <n v="0"/>
    <n v="27"/>
    <n v="81"/>
    <m/>
  </r>
  <r>
    <x v="90"/>
    <n v="0"/>
    <n v="20"/>
    <n v="34"/>
    <n v="1"/>
    <n v="33"/>
    <n v="99"/>
    <m/>
  </r>
  <r>
    <x v="90"/>
    <n v="1"/>
    <n v="20"/>
    <n v="11"/>
    <n v="0"/>
    <n v="11"/>
    <n v="33"/>
    <m/>
  </r>
  <r>
    <x v="90"/>
    <n v="2"/>
    <n v="20"/>
    <n v="33"/>
    <n v="0"/>
    <n v="33"/>
    <n v="99"/>
    <m/>
  </r>
  <r>
    <x v="90"/>
    <n v="3"/>
    <n v="20"/>
    <n v="64"/>
    <n v="0"/>
    <n v="64"/>
    <n v="192"/>
    <m/>
  </r>
  <r>
    <x v="90"/>
    <n v="4"/>
    <n v="20"/>
    <n v="8"/>
    <n v="0"/>
    <n v="8"/>
    <n v="24"/>
    <m/>
  </r>
  <r>
    <x v="90"/>
    <n v="5"/>
    <n v="20"/>
    <n v="7"/>
    <n v="0"/>
    <n v="7"/>
    <n v="21"/>
    <m/>
  </r>
  <r>
    <x v="90"/>
    <n v="6"/>
    <n v="20"/>
    <n v="67"/>
    <n v="1"/>
    <n v="66"/>
    <n v="198"/>
    <m/>
  </r>
  <r>
    <x v="90"/>
    <n v="7"/>
    <n v="20"/>
    <n v="541"/>
    <n v="1"/>
    <n v="540"/>
    <n v="1620"/>
    <m/>
  </r>
  <r>
    <x v="90"/>
    <n v="8"/>
    <n v="20"/>
    <n v="232"/>
    <n v="2"/>
    <n v="230"/>
    <n v="690"/>
    <m/>
  </r>
  <r>
    <x v="90"/>
    <n v="9"/>
    <n v="20"/>
    <n v="222"/>
    <n v="0"/>
    <n v="222"/>
    <n v="666"/>
    <m/>
  </r>
  <r>
    <x v="90"/>
    <n v="10"/>
    <n v="20"/>
    <n v="861"/>
    <n v="0"/>
    <n v="861"/>
    <n v="2583"/>
    <m/>
  </r>
  <r>
    <x v="90"/>
    <n v="11"/>
    <n v="20"/>
    <n v="1048"/>
    <n v="0"/>
    <n v="1048"/>
    <n v="3144"/>
    <m/>
  </r>
  <r>
    <x v="90"/>
    <n v="12"/>
    <n v="20"/>
    <n v="985"/>
    <n v="0"/>
    <n v="985"/>
    <n v="2955"/>
    <m/>
  </r>
  <r>
    <x v="90"/>
    <n v="13"/>
    <n v="20"/>
    <n v="691"/>
    <n v="1"/>
    <n v="690"/>
    <n v="2070"/>
    <m/>
  </r>
  <r>
    <x v="90"/>
    <n v="14"/>
    <n v="20"/>
    <n v="734"/>
    <n v="0"/>
    <n v="734"/>
    <n v="2202"/>
    <m/>
  </r>
  <r>
    <x v="90"/>
    <n v="15"/>
    <n v="20"/>
    <n v="523"/>
    <n v="0"/>
    <n v="523"/>
    <n v="1569"/>
    <m/>
  </r>
  <r>
    <x v="90"/>
    <n v="16"/>
    <n v="20"/>
    <n v="498"/>
    <n v="0"/>
    <n v="498"/>
    <n v="1494"/>
    <m/>
  </r>
  <r>
    <x v="90"/>
    <n v="17"/>
    <n v="20"/>
    <n v="475"/>
    <n v="0"/>
    <n v="475"/>
    <n v="1425"/>
    <m/>
  </r>
  <r>
    <x v="90"/>
    <n v="18"/>
    <n v="20"/>
    <n v="385"/>
    <n v="0"/>
    <n v="385"/>
    <n v="1155"/>
    <m/>
  </r>
  <r>
    <x v="90"/>
    <n v="19"/>
    <n v="20"/>
    <n v="218"/>
    <n v="2"/>
    <n v="216"/>
    <n v="648"/>
    <m/>
  </r>
  <r>
    <x v="90"/>
    <n v="20"/>
    <n v="20"/>
    <n v="118"/>
    <n v="0"/>
    <n v="118"/>
    <n v="354"/>
    <m/>
  </r>
  <r>
    <x v="90"/>
    <n v="21"/>
    <n v="20"/>
    <n v="15"/>
    <n v="0"/>
    <n v="15"/>
    <n v="45"/>
    <m/>
  </r>
  <r>
    <x v="90"/>
    <n v="22"/>
    <n v="20"/>
    <n v="19"/>
    <n v="0"/>
    <n v="19"/>
    <n v="57"/>
    <m/>
  </r>
  <r>
    <x v="90"/>
    <n v="23"/>
    <n v="20"/>
    <n v="18"/>
    <n v="0"/>
    <n v="18"/>
    <n v="54"/>
    <m/>
  </r>
  <r>
    <x v="91"/>
    <n v="0"/>
    <n v="20"/>
    <n v="36"/>
    <n v="0"/>
    <n v="36"/>
    <n v="108"/>
    <m/>
  </r>
  <r>
    <x v="91"/>
    <n v="1"/>
    <n v="20"/>
    <n v="77"/>
    <n v="0"/>
    <n v="77"/>
    <n v="231"/>
    <m/>
  </r>
  <r>
    <x v="91"/>
    <n v="2"/>
    <n v="20"/>
    <n v="37"/>
    <n v="0"/>
    <n v="37"/>
    <n v="111"/>
    <m/>
  </r>
  <r>
    <x v="91"/>
    <n v="3"/>
    <n v="20"/>
    <n v="53"/>
    <n v="0"/>
    <n v="53"/>
    <n v="159"/>
    <m/>
  </r>
  <r>
    <x v="91"/>
    <n v="4"/>
    <n v="20"/>
    <n v="48"/>
    <n v="0"/>
    <n v="48"/>
    <n v="144"/>
    <m/>
  </r>
  <r>
    <x v="91"/>
    <n v="5"/>
    <n v="20"/>
    <n v="24"/>
    <n v="1"/>
    <n v="23"/>
    <n v="69"/>
    <m/>
  </r>
  <r>
    <x v="91"/>
    <n v="6"/>
    <n v="20"/>
    <n v="59"/>
    <n v="0"/>
    <n v="59"/>
    <n v="177"/>
    <m/>
  </r>
  <r>
    <x v="91"/>
    <n v="7"/>
    <n v="20"/>
    <n v="681"/>
    <n v="0"/>
    <n v="681"/>
    <n v="2042.9999999999998"/>
    <m/>
  </r>
  <r>
    <x v="91"/>
    <n v="8"/>
    <n v="20"/>
    <n v="308"/>
    <n v="0"/>
    <n v="308"/>
    <n v="924"/>
    <m/>
  </r>
  <r>
    <x v="91"/>
    <n v="9"/>
    <n v="20"/>
    <n v="278"/>
    <n v="1"/>
    <n v="277"/>
    <n v="831"/>
    <m/>
  </r>
  <r>
    <x v="91"/>
    <n v="10"/>
    <n v="20"/>
    <n v="567"/>
    <n v="0"/>
    <n v="567"/>
    <n v="1701"/>
    <m/>
  </r>
  <r>
    <x v="91"/>
    <n v="11"/>
    <n v="20"/>
    <n v="289"/>
    <n v="1"/>
    <n v="288"/>
    <n v="864"/>
    <m/>
  </r>
  <r>
    <x v="91"/>
    <n v="12"/>
    <n v="20"/>
    <n v="439"/>
    <n v="0"/>
    <n v="439"/>
    <n v="1317"/>
    <m/>
  </r>
  <r>
    <x v="91"/>
    <n v="13"/>
    <n v="20"/>
    <n v="563"/>
    <n v="0"/>
    <n v="563"/>
    <n v="1689"/>
    <m/>
  </r>
  <r>
    <x v="91"/>
    <n v="14"/>
    <n v="20"/>
    <n v="779"/>
    <n v="0"/>
    <n v="779"/>
    <n v="2337"/>
    <m/>
  </r>
  <r>
    <x v="91"/>
    <n v="15"/>
    <n v="20"/>
    <n v="432"/>
    <n v="2"/>
    <n v="430"/>
    <n v="1290"/>
    <m/>
  </r>
  <r>
    <x v="91"/>
    <n v="16"/>
    <n v="20"/>
    <n v="661"/>
    <n v="1"/>
    <n v="660"/>
    <n v="1980"/>
    <m/>
  </r>
  <r>
    <x v="91"/>
    <n v="17"/>
    <n v="20"/>
    <n v="379"/>
    <n v="0"/>
    <n v="379"/>
    <n v="1137"/>
    <m/>
  </r>
  <r>
    <x v="91"/>
    <n v="18"/>
    <n v="20"/>
    <n v="194"/>
    <n v="1"/>
    <n v="193"/>
    <n v="579"/>
    <m/>
  </r>
  <r>
    <x v="91"/>
    <n v="19"/>
    <n v="20"/>
    <n v="153"/>
    <n v="0"/>
    <n v="153"/>
    <n v="459"/>
    <m/>
  </r>
  <r>
    <x v="91"/>
    <n v="20"/>
    <n v="20"/>
    <n v="47"/>
    <n v="0"/>
    <n v="47"/>
    <n v="141"/>
    <m/>
  </r>
  <r>
    <x v="91"/>
    <n v="21"/>
    <n v="20"/>
    <n v="124"/>
    <n v="1"/>
    <n v="123"/>
    <n v="369"/>
    <m/>
  </r>
  <r>
    <x v="91"/>
    <n v="22"/>
    <n v="20"/>
    <n v="160"/>
    <n v="1"/>
    <n v="159"/>
    <n v="477"/>
    <s v="Recorded as long range, average of hour 21, 23 used. "/>
  </r>
  <r>
    <x v="91"/>
    <n v="23"/>
    <n v="20"/>
    <n v="36"/>
    <n v="0"/>
    <n v="36"/>
    <n v="108"/>
    <m/>
  </r>
  <r>
    <x v="92"/>
    <n v="0"/>
    <n v="20"/>
    <n v="52"/>
    <n v="0"/>
    <n v="52"/>
    <n v="156"/>
    <m/>
  </r>
  <r>
    <x v="92"/>
    <n v="1"/>
    <n v="20"/>
    <n v="36"/>
    <n v="0"/>
    <n v="36"/>
    <n v="108"/>
    <m/>
  </r>
  <r>
    <x v="92"/>
    <n v="2"/>
    <n v="20"/>
    <n v="41"/>
    <n v="1"/>
    <n v="40"/>
    <n v="120"/>
    <m/>
  </r>
  <r>
    <x v="92"/>
    <n v="3"/>
    <n v="20"/>
    <n v="37"/>
    <n v="0"/>
    <n v="37"/>
    <n v="111"/>
    <m/>
  </r>
  <r>
    <x v="92"/>
    <n v="4"/>
    <n v="20"/>
    <n v="125"/>
    <n v="0"/>
    <n v="125"/>
    <n v="375"/>
    <m/>
  </r>
  <r>
    <x v="92"/>
    <n v="5"/>
    <n v="20"/>
    <n v="104"/>
    <n v="0"/>
    <n v="104"/>
    <n v="312"/>
    <m/>
  </r>
  <r>
    <x v="92"/>
    <n v="6"/>
    <n v="20"/>
    <n v="115"/>
    <n v="0"/>
    <n v="115"/>
    <n v="345"/>
    <m/>
  </r>
  <r>
    <x v="92"/>
    <n v="7"/>
    <n v="20"/>
    <n v="597"/>
    <n v="0"/>
    <n v="597"/>
    <n v="1791"/>
    <m/>
  </r>
  <r>
    <x v="92"/>
    <n v="8"/>
    <n v="20"/>
    <n v="487"/>
    <n v="0"/>
    <n v="487"/>
    <n v="1461"/>
    <m/>
  </r>
  <r>
    <x v="92"/>
    <n v="9"/>
    <n v="20"/>
    <n v="227"/>
    <n v="0"/>
    <n v="227"/>
    <n v="681"/>
    <m/>
  </r>
  <r>
    <x v="92"/>
    <n v="10"/>
    <n v="20"/>
    <n v="581"/>
    <n v="1"/>
    <n v="580"/>
    <n v="1740"/>
    <m/>
  </r>
  <r>
    <x v="92"/>
    <n v="11"/>
    <n v="20"/>
    <n v="714"/>
    <n v="0"/>
    <n v="714"/>
    <n v="2142"/>
    <m/>
  </r>
  <r>
    <x v="92"/>
    <n v="12"/>
    <n v="20"/>
    <n v="816"/>
    <n v="0"/>
    <n v="816"/>
    <n v="2448"/>
    <m/>
  </r>
  <r>
    <x v="92"/>
    <n v="13"/>
    <n v="20"/>
    <n v="778"/>
    <n v="1"/>
    <n v="777"/>
    <n v="2331"/>
    <m/>
  </r>
  <r>
    <x v="92"/>
    <n v="14"/>
    <n v="20"/>
    <n v="822"/>
    <n v="0"/>
    <n v="822"/>
    <n v="2466"/>
    <m/>
  </r>
  <r>
    <x v="92"/>
    <n v="15"/>
    <n v="20"/>
    <n v="833"/>
    <n v="0"/>
    <n v="833"/>
    <n v="2499"/>
    <m/>
  </r>
  <r>
    <x v="92"/>
    <n v="16"/>
    <n v="20"/>
    <n v="674"/>
    <n v="2"/>
    <n v="672"/>
    <n v="2016"/>
    <m/>
  </r>
  <r>
    <x v="92"/>
    <n v="17"/>
    <n v="20"/>
    <n v="691"/>
    <n v="0"/>
    <n v="691"/>
    <n v="2073"/>
    <m/>
  </r>
  <r>
    <x v="92"/>
    <n v="18"/>
    <n v="20"/>
    <n v="399"/>
    <n v="1"/>
    <n v="398"/>
    <n v="1194"/>
    <m/>
  </r>
  <r>
    <x v="92"/>
    <n v="19"/>
    <n v="20"/>
    <n v="239"/>
    <n v="1"/>
    <n v="238"/>
    <n v="714"/>
    <m/>
  </r>
  <r>
    <x v="92"/>
    <n v="20"/>
    <n v="20"/>
    <n v="11"/>
    <n v="1"/>
    <n v="10"/>
    <n v="30"/>
    <m/>
  </r>
  <r>
    <x v="92"/>
    <n v="21"/>
    <n v="20"/>
    <n v="8"/>
    <n v="1"/>
    <n v="7"/>
    <n v="21"/>
    <m/>
  </r>
  <r>
    <x v="92"/>
    <n v="22"/>
    <n v="20"/>
    <n v="5"/>
    <n v="2"/>
    <n v="3"/>
    <n v="9"/>
    <m/>
  </r>
  <r>
    <x v="92"/>
    <n v="23"/>
    <n v="20"/>
    <n v="7"/>
    <n v="1"/>
    <n v="6"/>
    <n v="18"/>
    <m/>
  </r>
  <r>
    <x v="93"/>
    <n v="0"/>
    <n v="20"/>
    <n v="52"/>
    <n v="1"/>
    <n v="51"/>
    <n v="153"/>
    <m/>
  </r>
  <r>
    <x v="93"/>
    <n v="1"/>
    <n v="20"/>
    <n v="35"/>
    <n v="0"/>
    <n v="35"/>
    <n v="105"/>
    <m/>
  </r>
  <r>
    <x v="93"/>
    <n v="2"/>
    <n v="20"/>
    <n v="62"/>
    <n v="0"/>
    <n v="62"/>
    <n v="186"/>
    <m/>
  </r>
  <r>
    <x v="93"/>
    <n v="3"/>
    <n v="20"/>
    <n v="97"/>
    <n v="0"/>
    <n v="97"/>
    <n v="291"/>
    <m/>
  </r>
  <r>
    <x v="93"/>
    <n v="4"/>
    <n v="20"/>
    <n v="76"/>
    <n v="0"/>
    <n v="76"/>
    <n v="228"/>
    <m/>
  </r>
  <r>
    <x v="93"/>
    <n v="5"/>
    <n v="20"/>
    <n v="82"/>
    <n v="0"/>
    <n v="82"/>
    <n v="245.99999999999997"/>
    <m/>
  </r>
  <r>
    <x v="93"/>
    <n v="6"/>
    <n v="20"/>
    <n v="89"/>
    <n v="1"/>
    <n v="88"/>
    <n v="264"/>
    <m/>
  </r>
  <r>
    <x v="93"/>
    <n v="7"/>
    <n v="20"/>
    <n v="444"/>
    <n v="0"/>
    <n v="444"/>
    <n v="1332"/>
    <m/>
  </r>
  <r>
    <x v="93"/>
    <n v="8"/>
    <n v="20"/>
    <n v="223"/>
    <n v="0"/>
    <n v="223"/>
    <n v="669"/>
    <m/>
  </r>
  <r>
    <x v="93"/>
    <n v="9"/>
    <n v="20"/>
    <n v="209"/>
    <n v="1"/>
    <n v="208"/>
    <n v="624"/>
    <m/>
  </r>
  <r>
    <x v="93"/>
    <n v="10"/>
    <n v="20"/>
    <n v="393"/>
    <n v="2"/>
    <n v="391"/>
    <n v="1173"/>
    <m/>
  </r>
  <r>
    <x v="93"/>
    <n v="11"/>
    <n v="20"/>
    <n v="317"/>
    <n v="1"/>
    <n v="316"/>
    <n v="948"/>
    <m/>
  </r>
  <r>
    <x v="93"/>
    <n v="12"/>
    <n v="20"/>
    <n v="456"/>
    <n v="0"/>
    <n v="456"/>
    <n v="1368"/>
    <m/>
  </r>
  <r>
    <x v="93"/>
    <n v="13"/>
    <n v="20"/>
    <n v="703"/>
    <n v="0"/>
    <n v="703"/>
    <n v="2109"/>
    <m/>
  </r>
  <r>
    <x v="93"/>
    <n v="14"/>
    <n v="20"/>
    <n v="568"/>
    <n v="0"/>
    <n v="568"/>
    <n v="1704"/>
    <m/>
  </r>
  <r>
    <x v="93"/>
    <n v="15"/>
    <n v="20"/>
    <n v="634"/>
    <n v="0"/>
    <n v="634"/>
    <n v="1902"/>
    <m/>
  </r>
  <r>
    <x v="93"/>
    <n v="16"/>
    <n v="20"/>
    <n v="759"/>
    <n v="0"/>
    <n v="759"/>
    <n v="2277"/>
    <m/>
  </r>
  <r>
    <x v="93"/>
    <n v="17"/>
    <n v="20"/>
    <n v="470"/>
    <n v="0"/>
    <n v="470"/>
    <n v="1410"/>
    <m/>
  </r>
  <r>
    <x v="93"/>
    <n v="18"/>
    <n v="20"/>
    <n v="206"/>
    <n v="0"/>
    <n v="206"/>
    <n v="618"/>
    <m/>
  </r>
  <r>
    <x v="93"/>
    <n v="19"/>
    <n v="20"/>
    <n v="41"/>
    <n v="0"/>
    <n v="41"/>
    <n v="122.99999999999999"/>
    <m/>
  </r>
  <r>
    <x v="93"/>
    <n v="20"/>
    <n v="20"/>
    <n v="20"/>
    <n v="3"/>
    <n v="17"/>
    <n v="51"/>
    <m/>
  </r>
  <r>
    <x v="93"/>
    <n v="21"/>
    <n v="20"/>
    <n v="17"/>
    <n v="0"/>
    <n v="17"/>
    <n v="51"/>
    <m/>
  </r>
  <r>
    <x v="93"/>
    <n v="22"/>
    <n v="20"/>
    <n v="9"/>
    <n v="0"/>
    <n v="9"/>
    <n v="27"/>
    <m/>
  </r>
  <r>
    <x v="93"/>
    <n v="23"/>
    <n v="20"/>
    <n v="6"/>
    <n v="1"/>
    <n v="5"/>
    <n v="15"/>
    <m/>
  </r>
  <r>
    <x v="94"/>
    <n v="0"/>
    <n v="20"/>
    <n v="14"/>
    <n v="0"/>
    <n v="14"/>
    <n v="42"/>
    <m/>
  </r>
  <r>
    <x v="94"/>
    <n v="1"/>
    <n v="20"/>
    <n v="56"/>
    <n v="1"/>
    <n v="55"/>
    <n v="165"/>
    <m/>
  </r>
  <r>
    <x v="94"/>
    <n v="2"/>
    <n v="20"/>
    <n v="24"/>
    <n v="2"/>
    <n v="22"/>
    <n v="66"/>
    <m/>
  </r>
  <r>
    <x v="94"/>
    <n v="3"/>
    <n v="20"/>
    <n v="11"/>
    <n v="0"/>
    <n v="11"/>
    <n v="33"/>
    <m/>
  </r>
  <r>
    <x v="94"/>
    <n v="4"/>
    <n v="20"/>
    <n v="16"/>
    <n v="0"/>
    <n v="16"/>
    <n v="48"/>
    <m/>
  </r>
  <r>
    <x v="94"/>
    <n v="5"/>
    <n v="20"/>
    <n v="68"/>
    <n v="0"/>
    <n v="68"/>
    <n v="204"/>
    <m/>
  </r>
  <r>
    <x v="94"/>
    <n v="6"/>
    <n v="20"/>
    <n v="158"/>
    <n v="0"/>
    <n v="158"/>
    <n v="474"/>
    <m/>
  </r>
  <r>
    <x v="94"/>
    <n v="7"/>
    <n v="20"/>
    <n v="144"/>
    <n v="1"/>
    <n v="143"/>
    <n v="429"/>
    <m/>
  </r>
  <r>
    <x v="94"/>
    <n v="8"/>
    <n v="20"/>
    <n v="182"/>
    <n v="0"/>
    <n v="182"/>
    <n v="546"/>
    <m/>
  </r>
  <r>
    <x v="94"/>
    <n v="9"/>
    <n v="20"/>
    <n v="294"/>
    <n v="1"/>
    <n v="293"/>
    <n v="879"/>
    <m/>
  </r>
  <r>
    <x v="94"/>
    <n v="10"/>
    <n v="20"/>
    <n v="383"/>
    <n v="0"/>
    <n v="383"/>
    <n v="1149"/>
    <m/>
  </r>
  <r>
    <x v="94"/>
    <n v="11"/>
    <n v="20"/>
    <n v="344"/>
    <n v="0"/>
    <n v="344"/>
    <n v="1032"/>
    <m/>
  </r>
  <r>
    <x v="94"/>
    <n v="12"/>
    <n v="20"/>
    <n v="339"/>
    <n v="0"/>
    <n v="339"/>
    <n v="1017"/>
    <m/>
  </r>
  <r>
    <x v="94"/>
    <n v="13"/>
    <n v="20"/>
    <n v="342"/>
    <n v="0"/>
    <n v="342"/>
    <n v="1026"/>
    <m/>
  </r>
  <r>
    <x v="94"/>
    <n v="14"/>
    <n v="20"/>
    <n v="332"/>
    <n v="0"/>
    <n v="332"/>
    <n v="996.00000000000011"/>
    <m/>
  </r>
  <r>
    <x v="94"/>
    <n v="15"/>
    <n v="20"/>
    <n v="347"/>
    <n v="0"/>
    <n v="347"/>
    <n v="1041"/>
    <m/>
  </r>
  <r>
    <x v="94"/>
    <n v="16"/>
    <n v="20"/>
    <n v="476"/>
    <n v="1"/>
    <n v="475"/>
    <n v="1425"/>
    <m/>
  </r>
  <r>
    <x v="94"/>
    <n v="17"/>
    <n v="20"/>
    <n v="183"/>
    <n v="1"/>
    <n v="182"/>
    <n v="546"/>
    <m/>
  </r>
  <r>
    <x v="94"/>
    <n v="18"/>
    <n v="20"/>
    <n v="142"/>
    <n v="1"/>
    <n v="141"/>
    <n v="423"/>
    <m/>
  </r>
  <r>
    <x v="94"/>
    <n v="19"/>
    <n v="20"/>
    <n v="66"/>
    <n v="3"/>
    <n v="63"/>
    <n v="189"/>
    <m/>
  </r>
  <r>
    <x v="94"/>
    <n v="20"/>
    <n v="20"/>
    <n v="6"/>
    <n v="1"/>
    <n v="5"/>
    <n v="15"/>
    <m/>
  </r>
  <r>
    <x v="94"/>
    <n v="21"/>
    <n v="20"/>
    <n v="4"/>
    <n v="2"/>
    <n v="2"/>
    <n v="6"/>
    <m/>
  </r>
  <r>
    <x v="94"/>
    <n v="22"/>
    <n v="20"/>
    <n v="5"/>
    <n v="0"/>
    <n v="5"/>
    <n v="15"/>
    <m/>
  </r>
  <r>
    <x v="94"/>
    <n v="23"/>
    <n v="20"/>
    <n v="6"/>
    <n v="0"/>
    <n v="6"/>
    <n v="18"/>
    <m/>
  </r>
  <r>
    <x v="95"/>
    <n v="0"/>
    <n v="20"/>
    <n v="12"/>
    <n v="0"/>
    <n v="12"/>
    <n v="36"/>
    <m/>
  </r>
  <r>
    <x v="95"/>
    <n v="1"/>
    <n v="20"/>
    <n v="9"/>
    <n v="0"/>
    <n v="9"/>
    <n v="27"/>
    <m/>
  </r>
  <r>
    <x v="95"/>
    <n v="2"/>
    <n v="20"/>
    <n v="22"/>
    <n v="1"/>
    <n v="21"/>
    <n v="63"/>
    <m/>
  </r>
  <r>
    <x v="95"/>
    <n v="3"/>
    <n v="20"/>
    <n v="66"/>
    <n v="0"/>
    <n v="66"/>
    <n v="198"/>
    <m/>
  </r>
  <r>
    <x v="95"/>
    <n v="4"/>
    <n v="20"/>
    <n v="47"/>
    <n v="0"/>
    <n v="47"/>
    <n v="141"/>
    <m/>
  </r>
  <r>
    <x v="95"/>
    <n v="5"/>
    <n v="20"/>
    <n v="48"/>
    <n v="1"/>
    <n v="47"/>
    <n v="141"/>
    <m/>
  </r>
  <r>
    <x v="95"/>
    <n v="6"/>
    <n v="20"/>
    <n v="104"/>
    <n v="0"/>
    <n v="104"/>
    <n v="312"/>
    <m/>
  </r>
  <r>
    <x v="95"/>
    <n v="7"/>
    <n v="20"/>
    <n v="152"/>
    <n v="0"/>
    <n v="152"/>
    <n v="456"/>
    <m/>
  </r>
  <r>
    <x v="95"/>
    <n v="8"/>
    <n v="20"/>
    <n v="153"/>
    <n v="0"/>
    <n v="153"/>
    <n v="459"/>
    <m/>
  </r>
  <r>
    <x v="95"/>
    <n v="9"/>
    <n v="20"/>
    <n v="101"/>
    <n v="1"/>
    <n v="100"/>
    <n v="300"/>
    <m/>
  </r>
  <r>
    <x v="95"/>
    <n v="10"/>
    <n v="20"/>
    <n v="253"/>
    <n v="0"/>
    <n v="253"/>
    <n v="759"/>
    <m/>
  </r>
  <r>
    <x v="95"/>
    <n v="11"/>
    <n v="20"/>
    <n v="218"/>
    <n v="0"/>
    <n v="218"/>
    <n v="654"/>
    <m/>
  </r>
  <r>
    <x v="95"/>
    <n v="12"/>
    <n v="20"/>
    <n v="296"/>
    <n v="0"/>
    <n v="296"/>
    <n v="888"/>
    <m/>
  </r>
  <r>
    <x v="95"/>
    <n v="13"/>
    <n v="20"/>
    <n v="192"/>
    <n v="0"/>
    <n v="192"/>
    <n v="576"/>
    <m/>
  </r>
  <r>
    <x v="95"/>
    <n v="14"/>
    <n v="20"/>
    <n v="328"/>
    <n v="0"/>
    <n v="328"/>
    <n v="983.99999999999989"/>
    <m/>
  </r>
  <r>
    <x v="95"/>
    <n v="15"/>
    <n v="20"/>
    <n v="215"/>
    <n v="0"/>
    <n v="215"/>
    <n v="645"/>
    <m/>
  </r>
  <r>
    <x v="95"/>
    <n v="16"/>
    <n v="20"/>
    <n v="384"/>
    <n v="0"/>
    <n v="384"/>
    <n v="1152"/>
    <m/>
  </r>
  <r>
    <x v="95"/>
    <n v="17"/>
    <n v="20"/>
    <n v="365"/>
    <n v="0"/>
    <n v="365"/>
    <n v="1095"/>
    <m/>
  </r>
  <r>
    <x v="95"/>
    <n v="18"/>
    <n v="20"/>
    <n v="168"/>
    <n v="3"/>
    <n v="165"/>
    <n v="495"/>
    <m/>
  </r>
  <r>
    <x v="95"/>
    <n v="19"/>
    <n v="20"/>
    <n v="69"/>
    <n v="1"/>
    <n v="68"/>
    <n v="204"/>
    <m/>
  </r>
  <r>
    <x v="95"/>
    <n v="20"/>
    <n v="20"/>
    <n v="7"/>
    <n v="0"/>
    <n v="7"/>
    <n v="21"/>
    <m/>
  </r>
  <r>
    <x v="95"/>
    <n v="21"/>
    <n v="20"/>
    <n v="4"/>
    <n v="0"/>
    <n v="4"/>
    <n v="12"/>
    <m/>
  </r>
  <r>
    <x v="95"/>
    <n v="22"/>
    <n v="20"/>
    <n v="3"/>
    <n v="1"/>
    <n v="2"/>
    <n v="6"/>
    <m/>
  </r>
  <r>
    <x v="95"/>
    <n v="23"/>
    <n v="20"/>
    <n v="3"/>
    <n v="0"/>
    <n v="3"/>
    <n v="9"/>
    <m/>
  </r>
  <r>
    <x v="96"/>
    <n v="0"/>
    <n v="20"/>
    <n v="8"/>
    <n v="1"/>
    <n v="7"/>
    <n v="21"/>
    <m/>
  </r>
  <r>
    <x v="96"/>
    <n v="1"/>
    <n v="20"/>
    <n v="3"/>
    <n v="0"/>
    <n v="3"/>
    <n v="9"/>
    <m/>
  </r>
  <r>
    <x v="96"/>
    <n v="2"/>
    <n v="20"/>
    <n v="5"/>
    <n v="0"/>
    <n v="5"/>
    <n v="15"/>
    <m/>
  </r>
  <r>
    <x v="96"/>
    <n v="3"/>
    <n v="20"/>
    <n v="7"/>
    <n v="0"/>
    <n v="7"/>
    <n v="21"/>
    <m/>
  </r>
  <r>
    <x v="96"/>
    <n v="4"/>
    <n v="20"/>
    <n v="10"/>
    <n v="0"/>
    <n v="10"/>
    <n v="30"/>
    <m/>
  </r>
  <r>
    <x v="96"/>
    <n v="5"/>
    <n v="20"/>
    <n v="5"/>
    <n v="0"/>
    <n v="5"/>
    <n v="15"/>
    <m/>
  </r>
  <r>
    <x v="96"/>
    <n v="6"/>
    <n v="20"/>
    <n v="16"/>
    <n v="0"/>
    <n v="16"/>
    <n v="48"/>
    <m/>
  </r>
  <r>
    <x v="96"/>
    <n v="7"/>
    <n v="20"/>
    <n v="160"/>
    <n v="0"/>
    <n v="160"/>
    <n v="480"/>
    <m/>
  </r>
  <r>
    <x v="96"/>
    <n v="8"/>
    <n v="20"/>
    <n v="225"/>
    <n v="1"/>
    <n v="224"/>
    <n v="672"/>
    <m/>
  </r>
  <r>
    <x v="96"/>
    <n v="9"/>
    <n v="20"/>
    <n v="82"/>
    <n v="0"/>
    <n v="82"/>
    <n v="245.99999999999997"/>
    <m/>
  </r>
  <r>
    <x v="96"/>
    <n v="10"/>
    <n v="20"/>
    <n v="174"/>
    <n v="0"/>
    <n v="174"/>
    <n v="522"/>
    <m/>
  </r>
  <r>
    <x v="96"/>
    <n v="11"/>
    <n v="20"/>
    <n v="189"/>
    <n v="0"/>
    <n v="189"/>
    <n v="567"/>
    <m/>
  </r>
  <r>
    <x v="96"/>
    <n v="12"/>
    <n v="20"/>
    <n v="193"/>
    <n v="0"/>
    <n v="193"/>
    <n v="579"/>
    <m/>
  </r>
  <r>
    <x v="96"/>
    <n v="13"/>
    <n v="20"/>
    <n v="183"/>
    <n v="0"/>
    <n v="183"/>
    <n v="549"/>
    <m/>
  </r>
  <r>
    <x v="96"/>
    <n v="14"/>
    <n v="20"/>
    <n v="373"/>
    <n v="0"/>
    <n v="373"/>
    <n v="1119"/>
    <m/>
  </r>
  <r>
    <x v="96"/>
    <n v="15"/>
    <n v="20"/>
    <n v="252"/>
    <n v="0"/>
    <n v="252"/>
    <n v="756"/>
    <m/>
  </r>
  <r>
    <x v="96"/>
    <n v="16"/>
    <n v="20"/>
    <n v="168"/>
    <n v="0"/>
    <n v="168"/>
    <n v="504"/>
    <m/>
  </r>
  <r>
    <x v="96"/>
    <n v="17"/>
    <n v="20"/>
    <n v="122"/>
    <n v="2"/>
    <n v="120"/>
    <n v="360"/>
    <m/>
  </r>
  <r>
    <x v="96"/>
    <n v="18"/>
    <n v="20"/>
    <n v="228"/>
    <n v="0"/>
    <n v="228"/>
    <n v="684"/>
    <m/>
  </r>
  <r>
    <x v="96"/>
    <n v="19"/>
    <n v="20"/>
    <n v="24"/>
    <n v="2"/>
    <n v="22"/>
    <n v="66"/>
    <m/>
  </r>
  <r>
    <x v="96"/>
    <n v="20"/>
    <n v="20"/>
    <n v="6"/>
    <n v="1"/>
    <n v="5"/>
    <n v="15"/>
    <m/>
  </r>
  <r>
    <x v="96"/>
    <n v="21"/>
    <n v="20"/>
    <n v="5"/>
    <n v="0"/>
    <n v="5"/>
    <n v="15"/>
    <m/>
  </r>
  <r>
    <x v="96"/>
    <n v="22"/>
    <n v="20"/>
    <n v="3"/>
    <n v="0"/>
    <n v="3"/>
    <n v="9"/>
    <m/>
  </r>
  <r>
    <x v="96"/>
    <n v="23"/>
    <n v="20"/>
    <n v="6"/>
    <n v="0"/>
    <n v="6"/>
    <n v="18"/>
    <m/>
  </r>
  <r>
    <x v="97"/>
    <n v="0"/>
    <n v="20"/>
    <n v="5"/>
    <n v="0"/>
    <n v="5"/>
    <n v="15"/>
    <m/>
  </r>
  <r>
    <x v="97"/>
    <n v="1"/>
    <n v="20"/>
    <n v="4"/>
    <n v="0"/>
    <n v="4"/>
    <n v="12"/>
    <m/>
  </r>
  <r>
    <x v="97"/>
    <n v="2"/>
    <n v="20"/>
    <n v="6"/>
    <n v="0"/>
    <n v="6"/>
    <n v="18"/>
    <m/>
  </r>
  <r>
    <x v="97"/>
    <n v="3"/>
    <n v="20"/>
    <n v="11"/>
    <n v="0"/>
    <n v="11"/>
    <n v="33"/>
    <m/>
  </r>
  <r>
    <x v="97"/>
    <n v="4"/>
    <n v="20"/>
    <n v="7"/>
    <n v="0"/>
    <n v="7"/>
    <n v="21"/>
    <m/>
  </r>
  <r>
    <x v="97"/>
    <n v="5"/>
    <n v="20"/>
    <n v="9"/>
    <n v="0"/>
    <n v="9"/>
    <n v="27"/>
    <m/>
  </r>
  <r>
    <x v="97"/>
    <n v="6"/>
    <n v="20"/>
    <n v="24"/>
    <n v="0"/>
    <n v="24"/>
    <n v="72"/>
    <m/>
  </r>
  <r>
    <x v="97"/>
    <n v="7"/>
    <n v="20"/>
    <n v="134"/>
    <n v="1"/>
    <n v="133"/>
    <n v="399"/>
    <m/>
  </r>
  <r>
    <x v="97"/>
    <n v="8"/>
    <n v="20"/>
    <n v="72"/>
    <n v="0"/>
    <n v="72"/>
    <n v="216"/>
    <m/>
  </r>
  <r>
    <x v="97"/>
    <n v="9"/>
    <m/>
    <m/>
    <m/>
    <m/>
    <m/>
    <m/>
  </r>
  <r>
    <x v="97"/>
    <n v="10"/>
    <m/>
    <m/>
    <m/>
    <m/>
    <m/>
    <m/>
  </r>
  <r>
    <x v="97"/>
    <n v="11"/>
    <m/>
    <m/>
    <m/>
    <m/>
    <m/>
    <m/>
  </r>
  <r>
    <x v="97"/>
    <n v="12"/>
    <m/>
    <m/>
    <m/>
    <m/>
    <m/>
    <m/>
  </r>
  <r>
    <x v="97"/>
    <n v="13"/>
    <m/>
    <m/>
    <m/>
    <m/>
    <m/>
    <m/>
  </r>
  <r>
    <x v="97"/>
    <n v="14"/>
    <m/>
    <m/>
    <m/>
    <m/>
    <m/>
    <m/>
  </r>
  <r>
    <x v="97"/>
    <n v="15"/>
    <m/>
    <m/>
    <m/>
    <m/>
    <m/>
    <m/>
  </r>
  <r>
    <x v="97"/>
    <n v="16"/>
    <m/>
    <m/>
    <m/>
    <m/>
    <m/>
    <m/>
  </r>
  <r>
    <x v="97"/>
    <n v="17"/>
    <m/>
    <m/>
    <m/>
    <m/>
    <m/>
    <m/>
  </r>
  <r>
    <x v="97"/>
    <n v="18"/>
    <m/>
    <m/>
    <m/>
    <m/>
    <m/>
    <m/>
  </r>
  <r>
    <x v="97"/>
    <n v="19"/>
    <m/>
    <m/>
    <m/>
    <m/>
    <m/>
    <m/>
  </r>
  <r>
    <x v="97"/>
    <n v="20"/>
    <m/>
    <m/>
    <m/>
    <m/>
    <m/>
    <m/>
  </r>
  <r>
    <x v="97"/>
    <n v="21"/>
    <m/>
    <m/>
    <m/>
    <m/>
    <m/>
    <m/>
  </r>
  <r>
    <x v="97"/>
    <n v="22"/>
    <m/>
    <m/>
    <m/>
    <m/>
    <m/>
    <m/>
  </r>
  <r>
    <x v="97"/>
    <n v="23"/>
    <m/>
    <m/>
    <m/>
    <m/>
    <m/>
    <m/>
  </r>
  <r>
    <x v="98"/>
    <n v="0"/>
    <n v="0"/>
    <n v="0"/>
    <n v="0"/>
    <n v="0"/>
    <e v="#DIV/0!"/>
    <m/>
  </r>
  <r>
    <x v="98"/>
    <n v="1"/>
    <n v="0"/>
    <n v="0"/>
    <n v="0"/>
    <n v="0"/>
    <e v="#DIV/0!"/>
    <m/>
  </r>
  <r>
    <x v="98"/>
    <n v="2"/>
    <n v="0"/>
    <n v="0"/>
    <n v="0"/>
    <n v="0"/>
    <e v="#DIV/0!"/>
    <m/>
  </r>
  <r>
    <x v="98"/>
    <n v="3"/>
    <n v="0"/>
    <n v="0"/>
    <n v="0"/>
    <n v="0"/>
    <e v="#DIV/0!"/>
    <m/>
  </r>
  <r>
    <x v="98"/>
    <n v="4"/>
    <n v="0"/>
    <n v="0"/>
    <n v="0"/>
    <n v="0"/>
    <e v="#DIV/0!"/>
    <m/>
  </r>
  <r>
    <x v="98"/>
    <n v="5"/>
    <n v="0"/>
    <n v="0"/>
    <n v="0"/>
    <n v="0"/>
    <e v="#DIV/0!"/>
    <m/>
  </r>
  <r>
    <x v="98"/>
    <n v="6"/>
    <n v="0"/>
    <n v="0"/>
    <n v="0"/>
    <n v="0"/>
    <e v="#DIV/0!"/>
    <m/>
  </r>
  <r>
    <x v="98"/>
    <n v="7"/>
    <n v="0"/>
    <n v="0"/>
    <n v="0"/>
    <n v="0"/>
    <e v="#DIV/0!"/>
    <m/>
  </r>
  <r>
    <x v="98"/>
    <n v="8"/>
    <n v="0"/>
    <n v="0"/>
    <n v="0"/>
    <n v="0"/>
    <e v="#DIV/0!"/>
    <m/>
  </r>
  <r>
    <x v="98"/>
    <n v="9"/>
    <n v="0"/>
    <n v="0"/>
    <n v="0"/>
    <n v="0"/>
    <e v="#DIV/0!"/>
    <m/>
  </r>
  <r>
    <x v="98"/>
    <n v="10"/>
    <n v="0"/>
    <n v="0"/>
    <n v="0"/>
    <n v="0"/>
    <e v="#DIV/0!"/>
    <m/>
  </r>
  <r>
    <x v="98"/>
    <n v="11"/>
    <n v="0"/>
    <n v="0"/>
    <n v="0"/>
    <n v="0"/>
    <e v="#DIV/0!"/>
    <m/>
  </r>
  <r>
    <x v="98"/>
    <n v="12"/>
    <n v="0"/>
    <n v="0"/>
    <n v="0"/>
    <n v="0"/>
    <e v="#DIV/0!"/>
    <m/>
  </r>
  <r>
    <x v="98"/>
    <n v="13"/>
    <n v="0"/>
    <n v="0"/>
    <n v="0"/>
    <n v="0"/>
    <e v="#DIV/0!"/>
    <m/>
  </r>
  <r>
    <x v="98"/>
    <n v="14"/>
    <n v="0"/>
    <n v="0"/>
    <n v="0"/>
    <n v="0"/>
    <e v="#DIV/0!"/>
    <m/>
  </r>
  <r>
    <x v="98"/>
    <n v="15"/>
    <n v="0"/>
    <n v="0"/>
    <n v="0"/>
    <n v="0"/>
    <e v="#DIV/0!"/>
    <m/>
  </r>
  <r>
    <x v="98"/>
    <n v="16"/>
    <n v="0"/>
    <n v="0"/>
    <n v="0"/>
    <n v="0"/>
    <e v="#DIV/0!"/>
    <m/>
  </r>
  <r>
    <x v="98"/>
    <n v="17"/>
    <n v="0"/>
    <n v="0"/>
    <n v="0"/>
    <n v="0"/>
    <e v="#DIV/0!"/>
    <m/>
  </r>
  <r>
    <x v="98"/>
    <n v="18"/>
    <n v="0"/>
    <n v="0"/>
    <n v="0"/>
    <n v="0"/>
    <e v="#DIV/0!"/>
    <m/>
  </r>
  <r>
    <x v="98"/>
    <n v="19"/>
    <n v="0"/>
    <n v="0"/>
    <n v="0"/>
    <n v="0"/>
    <e v="#DIV/0!"/>
    <m/>
  </r>
  <r>
    <x v="98"/>
    <n v="20"/>
    <n v="0"/>
    <n v="0"/>
    <n v="0"/>
    <n v="0"/>
    <e v="#DIV/0!"/>
    <m/>
  </r>
  <r>
    <x v="98"/>
    <n v="21"/>
    <n v="0"/>
    <n v="0"/>
    <n v="0"/>
    <n v="0"/>
    <e v="#DIV/0!"/>
    <m/>
  </r>
  <r>
    <x v="98"/>
    <n v="22"/>
    <n v="0"/>
    <n v="0"/>
    <n v="0"/>
    <n v="0"/>
    <e v="#DIV/0!"/>
    <m/>
  </r>
  <r>
    <x v="98"/>
    <n v="23"/>
    <n v="0"/>
    <n v="0"/>
    <n v="0"/>
    <n v="0"/>
    <e v="#DIV/0!"/>
    <m/>
  </r>
  <r>
    <x v="99"/>
    <n v="0"/>
    <n v="0"/>
    <n v="0"/>
    <n v="0"/>
    <n v="0"/>
    <e v="#DIV/0!"/>
    <m/>
  </r>
  <r>
    <x v="99"/>
    <n v="1"/>
    <n v="0"/>
    <n v="0"/>
    <n v="0"/>
    <n v="0"/>
    <e v="#DIV/0!"/>
    <m/>
  </r>
  <r>
    <x v="99"/>
    <n v="2"/>
    <n v="0"/>
    <n v="0"/>
    <n v="0"/>
    <n v="0"/>
    <e v="#DIV/0!"/>
    <m/>
  </r>
  <r>
    <x v="99"/>
    <n v="3"/>
    <n v="0"/>
    <n v="0"/>
    <n v="0"/>
    <n v="0"/>
    <e v="#DIV/0!"/>
    <m/>
  </r>
  <r>
    <x v="99"/>
    <n v="4"/>
    <n v="0"/>
    <n v="0"/>
    <n v="0"/>
    <n v="0"/>
    <e v="#DIV/0!"/>
    <m/>
  </r>
  <r>
    <x v="99"/>
    <n v="5"/>
    <n v="0"/>
    <n v="0"/>
    <n v="0"/>
    <n v="0"/>
    <e v="#DIV/0!"/>
    <m/>
  </r>
  <r>
    <x v="99"/>
    <n v="6"/>
    <n v="0"/>
    <n v="0"/>
    <n v="0"/>
    <n v="0"/>
    <e v="#DIV/0!"/>
    <m/>
  </r>
  <r>
    <x v="99"/>
    <n v="7"/>
    <n v="0"/>
    <n v="0"/>
    <n v="0"/>
    <n v="0"/>
    <e v="#DIV/0!"/>
    <m/>
  </r>
  <r>
    <x v="99"/>
    <n v="8"/>
    <n v="0"/>
    <n v="0"/>
    <n v="0"/>
    <n v="0"/>
    <e v="#DIV/0!"/>
    <m/>
  </r>
  <r>
    <x v="99"/>
    <n v="9"/>
    <n v="0"/>
    <n v="0"/>
    <n v="0"/>
    <n v="0"/>
    <e v="#DIV/0!"/>
    <m/>
  </r>
  <r>
    <x v="99"/>
    <n v="10"/>
    <n v="0"/>
    <n v="0"/>
    <n v="0"/>
    <n v="0"/>
    <e v="#DIV/0!"/>
    <m/>
  </r>
  <r>
    <x v="99"/>
    <n v="11"/>
    <n v="0"/>
    <n v="0"/>
    <n v="0"/>
    <n v="0"/>
    <e v="#DIV/0!"/>
    <m/>
  </r>
  <r>
    <x v="99"/>
    <n v="12"/>
    <n v="0"/>
    <n v="0"/>
    <n v="0"/>
    <n v="0"/>
    <e v="#DIV/0!"/>
    <m/>
  </r>
  <r>
    <x v="99"/>
    <n v="13"/>
    <n v="0"/>
    <n v="0"/>
    <n v="0"/>
    <n v="0"/>
    <e v="#DIV/0!"/>
    <m/>
  </r>
  <r>
    <x v="99"/>
    <n v="14"/>
    <n v="0"/>
    <n v="0"/>
    <n v="0"/>
    <n v="0"/>
    <e v="#DIV/0!"/>
    <m/>
  </r>
  <r>
    <x v="99"/>
    <n v="15"/>
    <n v="0"/>
    <n v="0"/>
    <n v="0"/>
    <n v="0"/>
    <e v="#DIV/0!"/>
    <m/>
  </r>
  <r>
    <x v="99"/>
    <n v="16"/>
    <n v="0"/>
    <n v="0"/>
    <n v="0"/>
    <n v="0"/>
    <e v="#DIV/0!"/>
    <m/>
  </r>
  <r>
    <x v="99"/>
    <n v="17"/>
    <n v="0"/>
    <n v="0"/>
    <n v="0"/>
    <n v="0"/>
    <e v="#DIV/0!"/>
    <m/>
  </r>
  <r>
    <x v="99"/>
    <n v="18"/>
    <n v="0"/>
    <n v="0"/>
    <n v="0"/>
    <n v="0"/>
    <e v="#DIV/0!"/>
    <m/>
  </r>
  <r>
    <x v="99"/>
    <n v="19"/>
    <n v="0"/>
    <n v="0"/>
    <n v="0"/>
    <n v="0"/>
    <e v="#DIV/0!"/>
    <m/>
  </r>
  <r>
    <x v="99"/>
    <n v="20"/>
    <n v="0"/>
    <n v="0"/>
    <n v="0"/>
    <n v="0"/>
    <e v="#DIV/0!"/>
    <m/>
  </r>
  <r>
    <x v="99"/>
    <n v="21"/>
    <n v="0"/>
    <n v="0"/>
    <n v="0"/>
    <n v="0"/>
    <e v="#DIV/0!"/>
    <m/>
  </r>
  <r>
    <x v="99"/>
    <n v="22"/>
    <n v="0"/>
    <n v="0"/>
    <n v="0"/>
    <n v="0"/>
    <e v="#DIV/0!"/>
    <m/>
  </r>
  <r>
    <x v="99"/>
    <n v="23"/>
    <n v="0"/>
    <n v="0"/>
    <n v="0"/>
    <n v="0"/>
    <e v="#DIV/0!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0">
  <r>
    <x v="0"/>
    <n v="0"/>
    <m/>
    <m/>
    <m/>
    <m/>
    <m/>
    <m/>
  </r>
  <r>
    <x v="0"/>
    <n v="1"/>
    <m/>
    <m/>
    <m/>
    <m/>
    <m/>
    <m/>
  </r>
  <r>
    <x v="0"/>
    <n v="2"/>
    <m/>
    <m/>
    <m/>
    <m/>
    <m/>
    <m/>
  </r>
  <r>
    <x v="0"/>
    <n v="3"/>
    <m/>
    <m/>
    <m/>
    <m/>
    <m/>
    <m/>
  </r>
  <r>
    <x v="0"/>
    <n v="4"/>
    <m/>
    <m/>
    <m/>
    <m/>
    <m/>
    <m/>
  </r>
  <r>
    <x v="0"/>
    <n v="5"/>
    <m/>
    <m/>
    <m/>
    <m/>
    <m/>
    <m/>
  </r>
  <r>
    <x v="0"/>
    <n v="6"/>
    <m/>
    <m/>
    <m/>
    <m/>
    <m/>
    <m/>
  </r>
  <r>
    <x v="0"/>
    <n v="7"/>
    <m/>
    <m/>
    <m/>
    <m/>
    <m/>
    <m/>
  </r>
  <r>
    <x v="0"/>
    <n v="8"/>
    <m/>
    <m/>
    <m/>
    <m/>
    <m/>
    <m/>
  </r>
  <r>
    <x v="0"/>
    <n v="9"/>
    <m/>
    <m/>
    <m/>
    <m/>
    <m/>
    <m/>
  </r>
  <r>
    <x v="0"/>
    <n v="10"/>
    <m/>
    <m/>
    <m/>
    <m/>
    <m/>
    <m/>
  </r>
  <r>
    <x v="0"/>
    <n v="11"/>
    <m/>
    <m/>
    <m/>
    <m/>
    <m/>
    <m/>
  </r>
  <r>
    <x v="0"/>
    <n v="12"/>
    <m/>
    <m/>
    <m/>
    <m/>
    <m/>
    <m/>
  </r>
  <r>
    <x v="0"/>
    <n v="13"/>
    <m/>
    <m/>
    <m/>
    <m/>
    <m/>
    <m/>
  </r>
  <r>
    <x v="0"/>
    <n v="14"/>
    <m/>
    <m/>
    <m/>
    <m/>
    <m/>
    <m/>
  </r>
  <r>
    <x v="0"/>
    <n v="15"/>
    <m/>
    <m/>
    <m/>
    <m/>
    <m/>
    <m/>
  </r>
  <r>
    <x v="0"/>
    <n v="16"/>
    <m/>
    <m/>
    <m/>
    <m/>
    <m/>
    <m/>
  </r>
  <r>
    <x v="0"/>
    <n v="17"/>
    <m/>
    <m/>
    <m/>
    <m/>
    <m/>
    <m/>
  </r>
  <r>
    <x v="0"/>
    <n v="18"/>
    <m/>
    <m/>
    <m/>
    <m/>
    <m/>
    <m/>
  </r>
  <r>
    <x v="0"/>
    <n v="19"/>
    <m/>
    <m/>
    <m/>
    <m/>
    <m/>
    <m/>
  </r>
  <r>
    <x v="0"/>
    <n v="20"/>
    <m/>
    <m/>
    <m/>
    <m/>
    <m/>
    <m/>
  </r>
  <r>
    <x v="0"/>
    <n v="21"/>
    <m/>
    <m/>
    <m/>
    <m/>
    <m/>
    <m/>
  </r>
  <r>
    <x v="0"/>
    <n v="22"/>
    <m/>
    <m/>
    <m/>
    <m/>
    <m/>
    <m/>
  </r>
  <r>
    <x v="0"/>
    <n v="23"/>
    <m/>
    <m/>
    <m/>
    <m/>
    <m/>
    <m/>
  </r>
  <r>
    <x v="1"/>
    <n v="0"/>
    <m/>
    <m/>
    <m/>
    <m/>
    <m/>
    <m/>
  </r>
  <r>
    <x v="1"/>
    <n v="1"/>
    <m/>
    <m/>
    <m/>
    <m/>
    <m/>
    <m/>
  </r>
  <r>
    <x v="1"/>
    <n v="2"/>
    <m/>
    <m/>
    <m/>
    <m/>
    <m/>
    <m/>
  </r>
  <r>
    <x v="1"/>
    <n v="3"/>
    <m/>
    <m/>
    <m/>
    <m/>
    <m/>
    <m/>
  </r>
  <r>
    <x v="1"/>
    <n v="4"/>
    <m/>
    <m/>
    <m/>
    <m/>
    <m/>
    <m/>
  </r>
  <r>
    <x v="1"/>
    <n v="5"/>
    <m/>
    <m/>
    <m/>
    <m/>
    <m/>
    <m/>
  </r>
  <r>
    <x v="1"/>
    <n v="6"/>
    <m/>
    <m/>
    <m/>
    <m/>
    <m/>
    <m/>
  </r>
  <r>
    <x v="1"/>
    <n v="7"/>
    <m/>
    <m/>
    <m/>
    <m/>
    <m/>
    <m/>
  </r>
  <r>
    <x v="1"/>
    <n v="8"/>
    <m/>
    <m/>
    <m/>
    <m/>
    <m/>
    <m/>
  </r>
  <r>
    <x v="1"/>
    <n v="9"/>
    <m/>
    <m/>
    <m/>
    <m/>
    <m/>
    <m/>
  </r>
  <r>
    <x v="1"/>
    <n v="10"/>
    <n v="20"/>
    <n v="22"/>
    <n v="0"/>
    <n v="22"/>
    <n v="66"/>
    <s v="First HF file"/>
  </r>
  <r>
    <x v="1"/>
    <n v="11"/>
    <n v="20"/>
    <n v="56"/>
    <n v="0"/>
    <n v="56"/>
    <n v="168"/>
    <m/>
  </r>
  <r>
    <x v="1"/>
    <n v="12"/>
    <n v="20"/>
    <n v="17"/>
    <n v="0"/>
    <n v="17"/>
    <n v="51"/>
    <m/>
  </r>
  <r>
    <x v="1"/>
    <n v="13"/>
    <n v="10"/>
    <n v="10"/>
    <n v="0"/>
    <n v="10"/>
    <n v="60"/>
    <s v="Short file, trouble shooting Didson"/>
  </r>
  <r>
    <x v="1"/>
    <n v="14"/>
    <n v="20"/>
    <n v="18"/>
    <n v="0"/>
    <n v="18"/>
    <n v="54"/>
    <m/>
  </r>
  <r>
    <x v="1"/>
    <n v="15"/>
    <n v="20"/>
    <n v="7"/>
    <n v="0"/>
    <n v="7"/>
    <n v="21"/>
    <m/>
  </r>
  <r>
    <x v="1"/>
    <n v="16"/>
    <n v="20"/>
    <n v="6"/>
    <n v="0"/>
    <n v="6"/>
    <n v="18"/>
    <m/>
  </r>
  <r>
    <x v="1"/>
    <n v="17"/>
    <n v="20"/>
    <n v="15"/>
    <n v="0"/>
    <n v="15"/>
    <n v="45"/>
    <m/>
  </r>
  <r>
    <x v="1"/>
    <n v="18"/>
    <n v="20"/>
    <n v="17"/>
    <n v="0"/>
    <n v="17"/>
    <n v="51"/>
    <m/>
  </r>
  <r>
    <x v="1"/>
    <n v="19"/>
    <n v="20"/>
    <n v="14"/>
    <n v="0"/>
    <n v="14"/>
    <n v="42"/>
    <m/>
  </r>
  <r>
    <x v="1"/>
    <n v="20"/>
    <n v="20"/>
    <n v="16"/>
    <n v="0"/>
    <n v="16"/>
    <n v="48"/>
    <m/>
  </r>
  <r>
    <x v="1"/>
    <n v="21"/>
    <n v="20"/>
    <n v="15"/>
    <n v="0"/>
    <n v="15"/>
    <n v="45"/>
    <m/>
  </r>
  <r>
    <x v="1"/>
    <n v="22"/>
    <n v="20"/>
    <n v="8"/>
    <n v="0"/>
    <n v="8"/>
    <n v="24"/>
    <m/>
  </r>
  <r>
    <x v="1"/>
    <n v="23"/>
    <n v="20"/>
    <n v="14"/>
    <n v="0"/>
    <n v="14"/>
    <n v="42"/>
    <m/>
  </r>
  <r>
    <x v="2"/>
    <n v="0"/>
    <n v="20"/>
    <n v="15"/>
    <n v="0"/>
    <n v="15"/>
    <n v="45"/>
    <m/>
  </r>
  <r>
    <x v="2"/>
    <n v="1"/>
    <n v="20"/>
    <n v="7"/>
    <n v="0"/>
    <n v="7"/>
    <n v="21"/>
    <m/>
  </r>
  <r>
    <x v="2"/>
    <n v="2"/>
    <n v="20"/>
    <n v="10"/>
    <n v="1"/>
    <n v="9"/>
    <n v="27"/>
    <m/>
  </r>
  <r>
    <x v="2"/>
    <n v="3"/>
    <n v="20"/>
    <n v="6"/>
    <n v="0"/>
    <n v="6"/>
    <n v="18"/>
    <m/>
  </r>
  <r>
    <x v="2"/>
    <n v="4"/>
    <n v="20"/>
    <n v="11"/>
    <n v="0"/>
    <n v="11"/>
    <n v="33"/>
    <m/>
  </r>
  <r>
    <x v="2"/>
    <n v="5"/>
    <n v="20"/>
    <n v="30"/>
    <n v="0"/>
    <n v="30"/>
    <n v="90"/>
    <m/>
  </r>
  <r>
    <x v="2"/>
    <n v="6"/>
    <n v="20"/>
    <n v="23"/>
    <n v="0"/>
    <n v="23"/>
    <n v="69"/>
    <m/>
  </r>
  <r>
    <x v="2"/>
    <n v="7"/>
    <n v="20"/>
    <n v="6"/>
    <n v="0"/>
    <n v="6"/>
    <n v="18"/>
    <m/>
  </r>
  <r>
    <x v="2"/>
    <n v="8"/>
    <n v="20"/>
    <n v="19"/>
    <n v="0"/>
    <n v="19"/>
    <n v="57"/>
    <m/>
  </r>
  <r>
    <x v="2"/>
    <n v="9"/>
    <m/>
    <m/>
    <m/>
    <m/>
    <n v="52.5"/>
    <s v="File Lost. Avereage of before and after used"/>
  </r>
  <r>
    <x v="2"/>
    <n v="10"/>
    <n v="20"/>
    <n v="16"/>
    <n v="0"/>
    <n v="16"/>
    <n v="48"/>
    <m/>
  </r>
  <r>
    <x v="2"/>
    <n v="11"/>
    <n v="20"/>
    <n v="44"/>
    <n v="1"/>
    <n v="43"/>
    <n v="129"/>
    <m/>
  </r>
  <r>
    <x v="2"/>
    <n v="12"/>
    <n v="20"/>
    <n v="27"/>
    <n v="0"/>
    <n v="27"/>
    <n v="81"/>
    <m/>
  </r>
  <r>
    <x v="2"/>
    <n v="13"/>
    <n v="20"/>
    <n v="12"/>
    <n v="0"/>
    <n v="12"/>
    <n v="36"/>
    <m/>
  </r>
  <r>
    <x v="2"/>
    <n v="14"/>
    <n v="20"/>
    <n v="9"/>
    <n v="0"/>
    <n v="9"/>
    <n v="27"/>
    <m/>
  </r>
  <r>
    <x v="2"/>
    <n v="15"/>
    <n v="20"/>
    <n v="10"/>
    <n v="0"/>
    <n v="10"/>
    <n v="30"/>
    <m/>
  </r>
  <r>
    <x v="2"/>
    <n v="16"/>
    <n v="20"/>
    <n v="9"/>
    <n v="0"/>
    <n v="9"/>
    <n v="27"/>
    <m/>
  </r>
  <r>
    <x v="2"/>
    <n v="17"/>
    <n v="20"/>
    <n v="7"/>
    <n v="0"/>
    <n v="7"/>
    <n v="21"/>
    <m/>
  </r>
  <r>
    <x v="2"/>
    <n v="18"/>
    <n v="20"/>
    <n v="8"/>
    <n v="0"/>
    <n v="8"/>
    <n v="24"/>
    <m/>
  </r>
  <r>
    <x v="2"/>
    <n v="19"/>
    <n v="20"/>
    <n v="1"/>
    <n v="0"/>
    <n v="1"/>
    <n v="3"/>
    <m/>
  </r>
  <r>
    <x v="2"/>
    <n v="20"/>
    <n v="20"/>
    <n v="12"/>
    <n v="0"/>
    <n v="12"/>
    <n v="36"/>
    <m/>
  </r>
  <r>
    <x v="2"/>
    <n v="21"/>
    <n v="20"/>
    <n v="12"/>
    <n v="0"/>
    <n v="12"/>
    <n v="36"/>
    <m/>
  </r>
  <r>
    <x v="2"/>
    <n v="22"/>
    <n v="20"/>
    <n v="10"/>
    <n v="0"/>
    <n v="10"/>
    <n v="30"/>
    <m/>
  </r>
  <r>
    <x v="2"/>
    <n v="23"/>
    <n v="20"/>
    <n v="6"/>
    <n v="0"/>
    <n v="6"/>
    <n v="18"/>
    <m/>
  </r>
  <r>
    <x v="3"/>
    <n v="0"/>
    <n v="20"/>
    <n v="2"/>
    <n v="0"/>
    <n v="2"/>
    <n v="6"/>
    <m/>
  </r>
  <r>
    <x v="3"/>
    <n v="1"/>
    <n v="20"/>
    <n v="6"/>
    <n v="1"/>
    <n v="5"/>
    <n v="15"/>
    <m/>
  </r>
  <r>
    <x v="3"/>
    <n v="2"/>
    <n v="20"/>
    <n v="4"/>
    <n v="0"/>
    <n v="4"/>
    <n v="12"/>
    <m/>
  </r>
  <r>
    <x v="3"/>
    <n v="3"/>
    <n v="20"/>
    <n v="12"/>
    <n v="0"/>
    <n v="12"/>
    <n v="36"/>
    <m/>
  </r>
  <r>
    <x v="3"/>
    <n v="4"/>
    <n v="20"/>
    <n v="13"/>
    <n v="0"/>
    <n v="13"/>
    <n v="39"/>
    <m/>
  </r>
  <r>
    <x v="3"/>
    <n v="5"/>
    <n v="20"/>
    <n v="21"/>
    <n v="1"/>
    <n v="20"/>
    <n v="60"/>
    <m/>
  </r>
  <r>
    <x v="3"/>
    <n v="6"/>
    <n v="20"/>
    <n v="20"/>
    <n v="0"/>
    <n v="20"/>
    <n v="60"/>
    <m/>
  </r>
  <r>
    <x v="3"/>
    <n v="7"/>
    <n v="20"/>
    <n v="1"/>
    <n v="0"/>
    <n v="1"/>
    <n v="3"/>
    <m/>
  </r>
  <r>
    <x v="3"/>
    <n v="8"/>
    <n v="20"/>
    <n v="13"/>
    <n v="0"/>
    <n v="13"/>
    <n v="39"/>
    <m/>
  </r>
  <r>
    <x v="3"/>
    <n v="9"/>
    <n v="20"/>
    <n v="10"/>
    <n v="0"/>
    <n v="10"/>
    <n v="30"/>
    <m/>
  </r>
  <r>
    <x v="3"/>
    <n v="10"/>
    <n v="20"/>
    <n v="34"/>
    <n v="0"/>
    <n v="34"/>
    <n v="102"/>
    <m/>
  </r>
  <r>
    <x v="3"/>
    <n v="11"/>
    <n v="20"/>
    <n v="19"/>
    <n v="0"/>
    <n v="19"/>
    <n v="57"/>
    <m/>
  </r>
  <r>
    <x v="3"/>
    <n v="12"/>
    <n v="20"/>
    <n v="11"/>
    <n v="0"/>
    <n v="11"/>
    <n v="33"/>
    <m/>
  </r>
  <r>
    <x v="3"/>
    <n v="13"/>
    <n v="20"/>
    <n v="2"/>
    <n v="0"/>
    <n v="2"/>
    <n v="6"/>
    <m/>
  </r>
  <r>
    <x v="3"/>
    <n v="14"/>
    <n v="20"/>
    <n v="5"/>
    <n v="0"/>
    <n v="5"/>
    <n v="15"/>
    <m/>
  </r>
  <r>
    <x v="3"/>
    <n v="15"/>
    <n v="20"/>
    <n v="5"/>
    <n v="0"/>
    <n v="5"/>
    <n v="15"/>
    <m/>
  </r>
  <r>
    <x v="3"/>
    <n v="16"/>
    <n v="20"/>
    <n v="7"/>
    <n v="1"/>
    <n v="6"/>
    <n v="18"/>
    <m/>
  </r>
  <r>
    <x v="3"/>
    <n v="17"/>
    <n v="20"/>
    <n v="13"/>
    <n v="0"/>
    <n v="13"/>
    <n v="39"/>
    <m/>
  </r>
  <r>
    <x v="3"/>
    <n v="18"/>
    <n v="20"/>
    <n v="10"/>
    <n v="0"/>
    <n v="10"/>
    <n v="30"/>
    <m/>
  </r>
  <r>
    <x v="3"/>
    <n v="19"/>
    <n v="20"/>
    <n v="5"/>
    <n v="0"/>
    <n v="5"/>
    <n v="15"/>
    <m/>
  </r>
  <r>
    <x v="3"/>
    <n v="20"/>
    <n v="20"/>
    <n v="9"/>
    <n v="0"/>
    <n v="9"/>
    <n v="27"/>
    <m/>
  </r>
  <r>
    <x v="3"/>
    <n v="21"/>
    <n v="20"/>
    <n v="10"/>
    <n v="0"/>
    <n v="10"/>
    <n v="30"/>
    <m/>
  </r>
  <r>
    <x v="3"/>
    <n v="22"/>
    <n v="20"/>
    <n v="5"/>
    <n v="1"/>
    <n v="4"/>
    <n v="12"/>
    <m/>
  </r>
  <r>
    <x v="3"/>
    <n v="23"/>
    <n v="20"/>
    <n v="11"/>
    <n v="2"/>
    <n v="9"/>
    <n v="27"/>
    <m/>
  </r>
  <r>
    <x v="4"/>
    <n v="0"/>
    <n v="20"/>
    <n v="12"/>
    <n v="0"/>
    <n v="12"/>
    <n v="36"/>
    <m/>
  </r>
  <r>
    <x v="4"/>
    <n v="1"/>
    <n v="20"/>
    <n v="7"/>
    <n v="0"/>
    <n v="7"/>
    <n v="21"/>
    <m/>
  </r>
  <r>
    <x v="4"/>
    <n v="2"/>
    <n v="20"/>
    <n v="10"/>
    <n v="0"/>
    <n v="10"/>
    <n v="30"/>
    <m/>
  </r>
  <r>
    <x v="4"/>
    <n v="3"/>
    <n v="20"/>
    <n v="9"/>
    <n v="0"/>
    <n v="9"/>
    <n v="27"/>
    <m/>
  </r>
  <r>
    <x v="4"/>
    <n v="4"/>
    <n v="20"/>
    <n v="8"/>
    <n v="0"/>
    <n v="8"/>
    <n v="24"/>
    <m/>
  </r>
  <r>
    <x v="4"/>
    <n v="5"/>
    <n v="20"/>
    <n v="18"/>
    <n v="0"/>
    <n v="18"/>
    <n v="54"/>
    <m/>
  </r>
  <r>
    <x v="4"/>
    <n v="6"/>
    <n v="20"/>
    <n v="32"/>
    <n v="0"/>
    <n v="32"/>
    <n v="96"/>
    <m/>
  </r>
  <r>
    <x v="4"/>
    <n v="7"/>
    <n v="20"/>
    <n v="2"/>
    <n v="0"/>
    <n v="2"/>
    <n v="6"/>
    <m/>
  </r>
  <r>
    <x v="4"/>
    <n v="8"/>
    <n v="20"/>
    <n v="22"/>
    <n v="0"/>
    <n v="22"/>
    <n v="66"/>
    <m/>
  </r>
  <r>
    <x v="4"/>
    <n v="9"/>
    <n v="20"/>
    <n v="20"/>
    <n v="0"/>
    <n v="20"/>
    <n v="60"/>
    <m/>
  </r>
  <r>
    <x v="4"/>
    <n v="10"/>
    <n v="20"/>
    <n v="24"/>
    <n v="0"/>
    <n v="24"/>
    <n v="72"/>
    <m/>
  </r>
  <r>
    <x v="4"/>
    <n v="11"/>
    <n v="20"/>
    <n v="22"/>
    <n v="0"/>
    <n v="22"/>
    <n v="66"/>
    <m/>
  </r>
  <r>
    <x v="4"/>
    <n v="12"/>
    <n v="20"/>
    <n v="20"/>
    <n v="1"/>
    <n v="19"/>
    <n v="57"/>
    <m/>
  </r>
  <r>
    <x v="4"/>
    <n v="13"/>
    <m/>
    <m/>
    <m/>
    <m/>
    <n v="42"/>
    <s v="No File, Switching to ARIS. Used average of two files before and after"/>
  </r>
  <r>
    <x v="4"/>
    <n v="14"/>
    <m/>
    <m/>
    <m/>
    <m/>
    <n v="42"/>
    <s v="No File, Switching to ARIS. Used average of two files before and after"/>
  </r>
  <r>
    <x v="4"/>
    <n v="15"/>
    <m/>
    <m/>
    <m/>
    <m/>
    <n v="42"/>
    <s v="No File, Switching to ARIS. Used average of two files before and after"/>
  </r>
  <r>
    <x v="4"/>
    <n v="16"/>
    <m/>
    <m/>
    <m/>
    <m/>
    <n v="42"/>
    <s v="No File, Switching to ARIS. Used average of two files before and after"/>
  </r>
  <r>
    <x v="4"/>
    <n v="17"/>
    <n v="20"/>
    <n v="10"/>
    <n v="0"/>
    <n v="10"/>
    <n v="30"/>
    <s v="Switched to ARIS"/>
  </r>
  <r>
    <x v="4"/>
    <n v="18"/>
    <n v="20"/>
    <n v="5"/>
    <n v="0"/>
    <n v="5"/>
    <n v="15"/>
    <m/>
  </r>
  <r>
    <x v="4"/>
    <n v="19"/>
    <n v="20"/>
    <n v="6"/>
    <n v="0"/>
    <n v="6"/>
    <n v="18"/>
    <m/>
  </r>
  <r>
    <x v="4"/>
    <n v="20"/>
    <n v="20"/>
    <n v="9"/>
    <n v="0"/>
    <n v="9"/>
    <n v="27"/>
    <m/>
  </r>
  <r>
    <x v="4"/>
    <n v="21"/>
    <n v="20"/>
    <n v="8"/>
    <n v="0"/>
    <n v="8"/>
    <n v="24"/>
    <m/>
  </r>
  <r>
    <x v="4"/>
    <n v="22"/>
    <n v="20"/>
    <n v="10"/>
    <n v="0"/>
    <n v="10"/>
    <n v="30"/>
    <m/>
  </r>
  <r>
    <x v="4"/>
    <n v="23"/>
    <n v="20"/>
    <n v="5"/>
    <n v="0"/>
    <n v="5"/>
    <n v="15"/>
    <m/>
  </r>
  <r>
    <x v="5"/>
    <n v="0"/>
    <n v="20"/>
    <n v="8"/>
    <n v="0"/>
    <n v="8"/>
    <n v="24"/>
    <m/>
  </r>
  <r>
    <x v="5"/>
    <n v="1"/>
    <n v="20"/>
    <n v="7"/>
    <n v="1"/>
    <n v="6"/>
    <n v="18"/>
    <m/>
  </r>
  <r>
    <x v="5"/>
    <n v="2"/>
    <n v="20"/>
    <n v="14"/>
    <n v="0"/>
    <n v="14"/>
    <n v="42"/>
    <m/>
  </r>
  <r>
    <x v="5"/>
    <n v="3"/>
    <n v="20"/>
    <n v="12"/>
    <n v="0"/>
    <n v="12"/>
    <n v="36"/>
    <m/>
  </r>
  <r>
    <x v="5"/>
    <n v="4"/>
    <n v="20"/>
    <n v="15"/>
    <n v="0"/>
    <n v="15"/>
    <n v="45"/>
    <m/>
  </r>
  <r>
    <x v="5"/>
    <n v="5"/>
    <n v="20"/>
    <n v="20"/>
    <n v="0"/>
    <n v="20"/>
    <n v="60"/>
    <m/>
  </r>
  <r>
    <x v="5"/>
    <n v="6"/>
    <n v="20"/>
    <n v="22"/>
    <n v="0"/>
    <n v="22"/>
    <n v="66"/>
    <m/>
  </r>
  <r>
    <x v="5"/>
    <n v="7"/>
    <n v="20"/>
    <n v="4"/>
    <n v="0"/>
    <n v="4"/>
    <n v="12"/>
    <m/>
  </r>
  <r>
    <x v="5"/>
    <n v="8"/>
    <n v="20"/>
    <n v="18"/>
    <n v="1"/>
    <n v="17"/>
    <n v="51"/>
    <m/>
  </r>
  <r>
    <x v="5"/>
    <n v="9"/>
    <n v="20"/>
    <n v="18"/>
    <n v="0"/>
    <n v="18"/>
    <n v="54"/>
    <m/>
  </r>
  <r>
    <x v="5"/>
    <n v="10"/>
    <n v="20"/>
    <n v="16"/>
    <n v="0"/>
    <n v="16"/>
    <n v="48"/>
    <m/>
  </r>
  <r>
    <x v="5"/>
    <n v="11"/>
    <n v="20"/>
    <n v="8"/>
    <n v="0"/>
    <n v="8"/>
    <n v="24"/>
    <m/>
  </r>
  <r>
    <x v="5"/>
    <n v="12"/>
    <n v="20"/>
    <n v="21"/>
    <n v="0"/>
    <n v="21"/>
    <n v="63"/>
    <m/>
  </r>
  <r>
    <x v="5"/>
    <n v="13"/>
    <n v="20"/>
    <n v="8"/>
    <n v="0"/>
    <n v="8"/>
    <n v="24"/>
    <m/>
  </r>
  <r>
    <x v="5"/>
    <n v="14"/>
    <n v="20"/>
    <n v="7"/>
    <n v="0"/>
    <n v="7"/>
    <n v="21"/>
    <m/>
  </r>
  <r>
    <x v="5"/>
    <n v="15"/>
    <n v="20"/>
    <n v="8"/>
    <n v="0"/>
    <n v="8"/>
    <n v="24"/>
    <m/>
  </r>
  <r>
    <x v="5"/>
    <n v="16"/>
    <n v="20"/>
    <n v="13"/>
    <n v="0"/>
    <n v="13"/>
    <n v="39"/>
    <m/>
  </r>
  <r>
    <x v="5"/>
    <n v="17"/>
    <n v="20"/>
    <n v="13"/>
    <n v="0"/>
    <n v="13"/>
    <n v="39"/>
    <m/>
  </r>
  <r>
    <x v="5"/>
    <n v="18"/>
    <n v="20"/>
    <n v="22"/>
    <n v="0"/>
    <n v="22"/>
    <n v="66"/>
    <m/>
  </r>
  <r>
    <x v="5"/>
    <n v="19"/>
    <n v="20"/>
    <n v="3"/>
    <n v="1"/>
    <n v="2"/>
    <n v="6"/>
    <m/>
  </r>
  <r>
    <x v="5"/>
    <n v="20"/>
    <n v="20"/>
    <n v="12"/>
    <n v="0"/>
    <n v="12"/>
    <n v="36"/>
    <m/>
  </r>
  <r>
    <x v="5"/>
    <n v="21"/>
    <n v="20"/>
    <n v="15"/>
    <n v="0"/>
    <n v="15"/>
    <n v="45"/>
    <m/>
  </r>
  <r>
    <x v="5"/>
    <n v="22"/>
    <n v="20"/>
    <n v="10"/>
    <n v="0"/>
    <n v="10"/>
    <n v="30"/>
    <m/>
  </r>
  <r>
    <x v="5"/>
    <n v="23"/>
    <n v="20"/>
    <n v="7"/>
    <n v="0"/>
    <n v="7"/>
    <n v="21"/>
    <m/>
  </r>
  <r>
    <x v="6"/>
    <n v="0"/>
    <n v="20"/>
    <n v="11"/>
    <n v="1"/>
    <n v="10"/>
    <n v="30"/>
    <m/>
  </r>
  <r>
    <x v="6"/>
    <n v="1"/>
    <n v="20"/>
    <n v="6"/>
    <n v="0"/>
    <n v="6"/>
    <n v="18"/>
    <m/>
  </r>
  <r>
    <x v="6"/>
    <n v="2"/>
    <n v="20"/>
    <n v="10"/>
    <n v="0"/>
    <n v="10"/>
    <n v="30"/>
    <m/>
  </r>
  <r>
    <x v="6"/>
    <n v="3"/>
    <n v="20"/>
    <n v="25"/>
    <n v="2"/>
    <n v="23"/>
    <n v="69"/>
    <m/>
  </r>
  <r>
    <x v="6"/>
    <n v="4"/>
    <n v="20"/>
    <n v="23"/>
    <n v="0"/>
    <n v="23"/>
    <n v="69"/>
    <m/>
  </r>
  <r>
    <x v="6"/>
    <n v="5"/>
    <n v="20"/>
    <n v="42"/>
    <n v="0"/>
    <n v="42"/>
    <n v="126"/>
    <m/>
  </r>
  <r>
    <x v="6"/>
    <n v="6"/>
    <n v="20"/>
    <n v="18"/>
    <n v="0"/>
    <n v="18"/>
    <n v="54"/>
    <m/>
  </r>
  <r>
    <x v="6"/>
    <n v="7"/>
    <n v="20"/>
    <n v="3"/>
    <n v="0"/>
    <n v="3"/>
    <n v="9"/>
    <m/>
  </r>
  <r>
    <x v="6"/>
    <n v="8"/>
    <n v="20"/>
    <n v="27"/>
    <n v="1"/>
    <n v="26"/>
    <n v="78"/>
    <m/>
  </r>
  <r>
    <x v="6"/>
    <n v="9"/>
    <n v="20"/>
    <n v="17"/>
    <n v="1"/>
    <n v="16"/>
    <n v="48"/>
    <m/>
  </r>
  <r>
    <x v="6"/>
    <n v="10"/>
    <n v="20"/>
    <n v="27"/>
    <n v="0"/>
    <n v="27"/>
    <n v="81"/>
    <m/>
  </r>
  <r>
    <x v="6"/>
    <n v="11"/>
    <n v="20"/>
    <n v="9"/>
    <n v="0"/>
    <n v="9"/>
    <n v="27"/>
    <m/>
  </r>
  <r>
    <x v="6"/>
    <n v="12"/>
    <n v="20"/>
    <n v="20"/>
    <n v="0"/>
    <n v="20"/>
    <n v="60"/>
    <m/>
  </r>
  <r>
    <x v="6"/>
    <n v="13"/>
    <n v="20"/>
    <n v="27"/>
    <n v="0"/>
    <n v="27"/>
    <n v="81"/>
    <m/>
  </r>
  <r>
    <x v="6"/>
    <n v="14"/>
    <n v="20"/>
    <n v="19"/>
    <n v="0"/>
    <n v="19"/>
    <n v="57"/>
    <m/>
  </r>
  <r>
    <x v="6"/>
    <n v="15"/>
    <n v="20"/>
    <n v="7"/>
    <n v="0"/>
    <n v="7"/>
    <n v="21"/>
    <m/>
  </r>
  <r>
    <x v="6"/>
    <n v="16"/>
    <n v="20"/>
    <n v="9"/>
    <n v="0"/>
    <n v="9"/>
    <n v="27"/>
    <m/>
  </r>
  <r>
    <x v="6"/>
    <n v="17"/>
    <n v="20"/>
    <n v="25"/>
    <n v="0"/>
    <n v="25"/>
    <n v="75"/>
    <m/>
  </r>
  <r>
    <x v="6"/>
    <n v="18"/>
    <n v="20"/>
    <n v="38"/>
    <n v="0"/>
    <n v="38"/>
    <n v="114"/>
    <m/>
  </r>
  <r>
    <x v="6"/>
    <n v="19"/>
    <n v="20"/>
    <n v="1"/>
    <n v="0"/>
    <n v="1"/>
    <n v="3"/>
    <m/>
  </r>
  <r>
    <x v="6"/>
    <n v="20"/>
    <n v="20"/>
    <n v="9"/>
    <n v="0"/>
    <n v="9"/>
    <n v="27"/>
    <m/>
  </r>
  <r>
    <x v="6"/>
    <n v="21"/>
    <n v="20"/>
    <n v="4"/>
    <n v="1"/>
    <n v="3"/>
    <n v="9"/>
    <m/>
  </r>
  <r>
    <x v="6"/>
    <n v="22"/>
    <n v="20"/>
    <n v="23"/>
    <n v="1"/>
    <n v="22"/>
    <n v="66"/>
    <m/>
  </r>
  <r>
    <x v="6"/>
    <n v="23"/>
    <n v="20"/>
    <n v="8"/>
    <n v="1"/>
    <n v="7"/>
    <n v="21"/>
    <m/>
  </r>
  <r>
    <x v="7"/>
    <n v="0"/>
    <n v="20"/>
    <n v="18"/>
    <n v="1"/>
    <n v="17"/>
    <n v="51"/>
    <m/>
  </r>
  <r>
    <x v="7"/>
    <n v="1"/>
    <n v="20"/>
    <n v="9"/>
    <n v="0"/>
    <n v="9"/>
    <n v="27"/>
    <m/>
  </r>
  <r>
    <x v="7"/>
    <n v="2"/>
    <n v="20"/>
    <n v="24"/>
    <n v="0"/>
    <n v="24"/>
    <n v="72"/>
    <m/>
  </r>
  <r>
    <x v="7"/>
    <n v="3"/>
    <n v="20"/>
    <n v="13"/>
    <n v="0"/>
    <n v="13"/>
    <n v="39"/>
    <m/>
  </r>
  <r>
    <x v="7"/>
    <n v="4"/>
    <n v="20"/>
    <n v="44"/>
    <n v="0"/>
    <n v="44"/>
    <n v="132"/>
    <m/>
  </r>
  <r>
    <x v="7"/>
    <n v="5"/>
    <n v="20"/>
    <n v="26"/>
    <n v="0"/>
    <n v="26"/>
    <n v="78"/>
    <m/>
  </r>
  <r>
    <x v="7"/>
    <n v="6"/>
    <n v="20"/>
    <n v="20"/>
    <n v="0"/>
    <n v="20"/>
    <n v="60"/>
    <m/>
  </r>
  <r>
    <x v="7"/>
    <n v="7"/>
    <n v="20"/>
    <n v="2"/>
    <n v="0"/>
    <n v="2"/>
    <n v="6"/>
    <m/>
  </r>
  <r>
    <x v="7"/>
    <n v="8"/>
    <n v="20"/>
    <n v="28"/>
    <n v="0"/>
    <n v="28"/>
    <n v="84"/>
    <m/>
  </r>
  <r>
    <x v="7"/>
    <n v="9"/>
    <n v="20"/>
    <n v="24"/>
    <n v="0"/>
    <n v="24"/>
    <n v="72"/>
    <m/>
  </r>
  <r>
    <x v="7"/>
    <n v="10"/>
    <n v="20"/>
    <n v="16"/>
    <n v="0"/>
    <n v="16"/>
    <n v="48"/>
    <m/>
  </r>
  <r>
    <x v="7"/>
    <n v="11"/>
    <n v="20"/>
    <n v="39"/>
    <n v="0"/>
    <n v="39"/>
    <n v="117"/>
    <m/>
  </r>
  <r>
    <x v="7"/>
    <n v="12"/>
    <n v="20"/>
    <n v="28"/>
    <n v="0"/>
    <n v="28"/>
    <n v="84"/>
    <m/>
  </r>
  <r>
    <x v="7"/>
    <n v="13"/>
    <n v="20"/>
    <n v="16"/>
    <n v="0"/>
    <n v="16"/>
    <n v="48"/>
    <m/>
  </r>
  <r>
    <x v="7"/>
    <n v="14"/>
    <n v="20"/>
    <n v="20"/>
    <n v="0"/>
    <n v="20"/>
    <n v="60"/>
    <m/>
  </r>
  <r>
    <x v="7"/>
    <n v="15"/>
    <n v="20"/>
    <n v="6"/>
    <n v="0"/>
    <n v="6"/>
    <n v="18"/>
    <m/>
  </r>
  <r>
    <x v="7"/>
    <n v="16"/>
    <n v="20"/>
    <n v="10"/>
    <n v="0"/>
    <n v="10"/>
    <n v="30"/>
    <m/>
  </r>
  <r>
    <x v="7"/>
    <n v="17"/>
    <n v="20"/>
    <n v="3"/>
    <n v="0"/>
    <n v="3"/>
    <n v="9"/>
    <m/>
  </r>
  <r>
    <x v="7"/>
    <n v="18"/>
    <n v="20"/>
    <n v="8"/>
    <n v="0"/>
    <n v="8"/>
    <n v="24"/>
    <m/>
  </r>
  <r>
    <x v="7"/>
    <n v="19"/>
    <n v="20"/>
    <n v="5"/>
    <n v="0"/>
    <n v="5"/>
    <n v="15"/>
    <m/>
  </r>
  <r>
    <x v="7"/>
    <n v="20"/>
    <n v="20"/>
    <n v="24"/>
    <n v="0"/>
    <n v="24"/>
    <n v="72"/>
    <m/>
  </r>
  <r>
    <x v="7"/>
    <n v="21"/>
    <n v="20"/>
    <n v="25"/>
    <n v="1"/>
    <n v="24"/>
    <n v="72"/>
    <m/>
  </r>
  <r>
    <x v="7"/>
    <n v="22"/>
    <n v="20"/>
    <n v="10"/>
    <n v="0"/>
    <n v="10"/>
    <n v="30"/>
    <m/>
  </r>
  <r>
    <x v="7"/>
    <n v="23"/>
    <n v="20"/>
    <n v="3"/>
    <n v="0"/>
    <n v="3"/>
    <n v="9"/>
    <m/>
  </r>
  <r>
    <x v="8"/>
    <n v="0"/>
    <n v="20"/>
    <n v="11"/>
    <n v="1"/>
    <n v="10"/>
    <n v="30"/>
    <m/>
  </r>
  <r>
    <x v="8"/>
    <n v="1"/>
    <n v="20"/>
    <n v="10"/>
    <n v="0"/>
    <n v="10"/>
    <n v="30"/>
    <m/>
  </r>
  <r>
    <x v="8"/>
    <n v="2"/>
    <n v="20"/>
    <n v="13"/>
    <n v="1"/>
    <n v="12"/>
    <n v="36"/>
    <m/>
  </r>
  <r>
    <x v="8"/>
    <n v="3"/>
    <n v="20"/>
    <n v="4"/>
    <n v="1"/>
    <n v="3"/>
    <n v="9"/>
    <m/>
  </r>
  <r>
    <x v="8"/>
    <n v="4"/>
    <n v="20"/>
    <n v="14"/>
    <n v="0"/>
    <n v="14"/>
    <n v="42"/>
    <m/>
  </r>
  <r>
    <x v="8"/>
    <n v="5"/>
    <n v="20"/>
    <n v="26"/>
    <n v="0"/>
    <n v="26"/>
    <n v="78"/>
    <m/>
  </r>
  <r>
    <x v="8"/>
    <n v="6"/>
    <n v="20"/>
    <n v="35"/>
    <n v="0"/>
    <n v="35"/>
    <n v="105"/>
    <m/>
  </r>
  <r>
    <x v="8"/>
    <n v="7"/>
    <n v="20"/>
    <n v="7"/>
    <n v="1"/>
    <n v="6"/>
    <n v="18"/>
    <m/>
  </r>
  <r>
    <x v="8"/>
    <n v="8"/>
    <n v="20"/>
    <n v="35"/>
    <n v="0"/>
    <n v="35"/>
    <n v="105"/>
    <m/>
  </r>
  <r>
    <x v="8"/>
    <n v="9"/>
    <n v="20"/>
    <n v="15"/>
    <n v="0"/>
    <n v="15"/>
    <n v="45"/>
    <m/>
  </r>
  <r>
    <x v="8"/>
    <n v="10"/>
    <n v="20"/>
    <n v="21"/>
    <n v="0"/>
    <n v="21"/>
    <n v="63"/>
    <m/>
  </r>
  <r>
    <x v="8"/>
    <n v="11"/>
    <n v="20"/>
    <n v="17"/>
    <n v="0"/>
    <n v="17"/>
    <n v="51"/>
    <m/>
  </r>
  <r>
    <x v="8"/>
    <n v="12"/>
    <n v="20"/>
    <n v="11"/>
    <n v="0"/>
    <n v="11"/>
    <n v="33"/>
    <m/>
  </r>
  <r>
    <x v="8"/>
    <n v="13"/>
    <m/>
    <m/>
    <m/>
    <m/>
    <n v="75"/>
    <s v="RB lost connection. LB used to estimate RB"/>
  </r>
  <r>
    <x v="8"/>
    <n v="14"/>
    <m/>
    <m/>
    <m/>
    <m/>
    <n v="63"/>
    <m/>
  </r>
  <r>
    <x v="8"/>
    <n v="15"/>
    <m/>
    <m/>
    <m/>
    <m/>
    <n v="96"/>
    <m/>
  </r>
  <r>
    <x v="8"/>
    <n v="16"/>
    <m/>
    <m/>
    <m/>
    <m/>
    <n v="75"/>
    <m/>
  </r>
  <r>
    <x v="8"/>
    <n v="17"/>
    <m/>
    <m/>
    <m/>
    <m/>
    <n v="63"/>
    <m/>
  </r>
  <r>
    <x v="8"/>
    <n v="18"/>
    <m/>
    <m/>
    <m/>
    <m/>
    <n v="51"/>
    <m/>
  </r>
  <r>
    <x v="8"/>
    <n v="19"/>
    <m/>
    <m/>
    <m/>
    <m/>
    <n v="33"/>
    <m/>
  </r>
  <r>
    <x v="8"/>
    <n v="20"/>
    <m/>
    <m/>
    <m/>
    <m/>
    <n v="0"/>
    <m/>
  </r>
  <r>
    <x v="8"/>
    <n v="21"/>
    <m/>
    <m/>
    <m/>
    <m/>
    <n v="12"/>
    <m/>
  </r>
  <r>
    <x v="8"/>
    <n v="22"/>
    <m/>
    <m/>
    <m/>
    <m/>
    <n v="27"/>
    <m/>
  </r>
  <r>
    <x v="8"/>
    <n v="23"/>
    <n v="13"/>
    <n v="3"/>
    <n v="0"/>
    <n v="3"/>
    <n v="13.846153846153847"/>
    <m/>
  </r>
  <r>
    <x v="9"/>
    <n v="0"/>
    <n v="20"/>
    <n v="14"/>
    <n v="0"/>
    <n v="14"/>
    <n v="42"/>
    <m/>
  </r>
  <r>
    <x v="9"/>
    <n v="1"/>
    <n v="20"/>
    <n v="13"/>
    <n v="0"/>
    <n v="13"/>
    <n v="39"/>
    <m/>
  </r>
  <r>
    <x v="9"/>
    <n v="2"/>
    <n v="20"/>
    <n v="16"/>
    <n v="1"/>
    <n v="15"/>
    <n v="45"/>
    <m/>
  </r>
  <r>
    <x v="9"/>
    <n v="3"/>
    <n v="20"/>
    <n v="8"/>
    <n v="0"/>
    <n v="8"/>
    <n v="24"/>
    <m/>
  </r>
  <r>
    <x v="9"/>
    <n v="4"/>
    <n v="20"/>
    <n v="16"/>
    <n v="0"/>
    <n v="16"/>
    <n v="48"/>
    <m/>
  </r>
  <r>
    <x v="9"/>
    <n v="5"/>
    <n v="20"/>
    <n v="48"/>
    <n v="1"/>
    <n v="47"/>
    <n v="141"/>
    <m/>
  </r>
  <r>
    <x v="9"/>
    <n v="6"/>
    <n v="20"/>
    <n v="22"/>
    <n v="0"/>
    <n v="22"/>
    <n v="66"/>
    <m/>
  </r>
  <r>
    <x v="9"/>
    <n v="7"/>
    <n v="20"/>
    <n v="9"/>
    <n v="1"/>
    <n v="8"/>
    <n v="24"/>
    <m/>
  </r>
  <r>
    <x v="9"/>
    <n v="8"/>
    <n v="20"/>
    <n v="24"/>
    <n v="0"/>
    <n v="24"/>
    <n v="72"/>
    <m/>
  </r>
  <r>
    <x v="9"/>
    <n v="9"/>
    <n v="20"/>
    <n v="17"/>
    <n v="0"/>
    <n v="17"/>
    <n v="51"/>
    <m/>
  </r>
  <r>
    <x v="9"/>
    <n v="10"/>
    <n v="20"/>
    <n v="29"/>
    <n v="0"/>
    <n v="29"/>
    <n v="87"/>
    <m/>
  </r>
  <r>
    <x v="9"/>
    <n v="11"/>
    <n v="20"/>
    <n v="27"/>
    <n v="0"/>
    <n v="27"/>
    <n v="81"/>
    <m/>
  </r>
  <r>
    <x v="9"/>
    <n v="12"/>
    <n v="20"/>
    <n v="19"/>
    <n v="0"/>
    <n v="19"/>
    <n v="57"/>
    <m/>
  </r>
  <r>
    <x v="9"/>
    <n v="13"/>
    <n v="20"/>
    <n v="21"/>
    <n v="2"/>
    <n v="19"/>
    <n v="57"/>
    <m/>
  </r>
  <r>
    <x v="9"/>
    <n v="14"/>
    <n v="20"/>
    <n v="25"/>
    <n v="0"/>
    <n v="25"/>
    <n v="75"/>
    <m/>
  </r>
  <r>
    <x v="9"/>
    <n v="15"/>
    <n v="20"/>
    <n v="32"/>
    <n v="0"/>
    <n v="32"/>
    <n v="96"/>
    <m/>
  </r>
  <r>
    <x v="9"/>
    <n v="16"/>
    <n v="20"/>
    <n v="20"/>
    <n v="1"/>
    <n v="19"/>
    <n v="57"/>
    <m/>
  </r>
  <r>
    <x v="9"/>
    <n v="17"/>
    <n v="20"/>
    <n v="19"/>
    <n v="0"/>
    <n v="19"/>
    <n v="57"/>
    <m/>
  </r>
  <r>
    <x v="9"/>
    <n v="18"/>
    <n v="20"/>
    <n v="27"/>
    <n v="0"/>
    <n v="27"/>
    <n v="81"/>
    <m/>
  </r>
  <r>
    <x v="9"/>
    <n v="19"/>
    <n v="20"/>
    <n v="26"/>
    <n v="0"/>
    <n v="26"/>
    <n v="78"/>
    <m/>
  </r>
  <r>
    <x v="9"/>
    <n v="20"/>
    <n v="20"/>
    <n v="23"/>
    <n v="1"/>
    <n v="22"/>
    <n v="66"/>
    <m/>
  </r>
  <r>
    <x v="9"/>
    <n v="21"/>
    <n v="20"/>
    <n v="25"/>
    <n v="0"/>
    <n v="25"/>
    <n v="75"/>
    <m/>
  </r>
  <r>
    <x v="9"/>
    <n v="22"/>
    <n v="20"/>
    <n v="23"/>
    <n v="0"/>
    <n v="23"/>
    <n v="69"/>
    <m/>
  </r>
  <r>
    <x v="9"/>
    <n v="23"/>
    <n v="20"/>
    <n v="10"/>
    <n v="0"/>
    <n v="10"/>
    <n v="30"/>
    <m/>
  </r>
  <r>
    <x v="10"/>
    <n v="0"/>
    <n v="20"/>
    <n v="16"/>
    <n v="2"/>
    <n v="14"/>
    <n v="42"/>
    <m/>
  </r>
  <r>
    <x v="10"/>
    <n v="1"/>
    <n v="20"/>
    <n v="16"/>
    <n v="0"/>
    <n v="16"/>
    <n v="48"/>
    <m/>
  </r>
  <r>
    <x v="10"/>
    <n v="2"/>
    <n v="20"/>
    <n v="12"/>
    <n v="0"/>
    <n v="12"/>
    <n v="36"/>
    <m/>
  </r>
  <r>
    <x v="10"/>
    <n v="3"/>
    <n v="20"/>
    <n v="9"/>
    <n v="0"/>
    <n v="9"/>
    <n v="27"/>
    <m/>
  </r>
  <r>
    <x v="10"/>
    <n v="4"/>
    <n v="20"/>
    <n v="17"/>
    <n v="0"/>
    <n v="17"/>
    <n v="51"/>
    <m/>
  </r>
  <r>
    <x v="10"/>
    <n v="5"/>
    <n v="20"/>
    <n v="38"/>
    <n v="0"/>
    <n v="38"/>
    <n v="114"/>
    <m/>
  </r>
  <r>
    <x v="10"/>
    <n v="6"/>
    <n v="20"/>
    <n v="24"/>
    <n v="0"/>
    <n v="24"/>
    <n v="72"/>
    <m/>
  </r>
  <r>
    <x v="10"/>
    <n v="7"/>
    <n v="20"/>
    <n v="7"/>
    <n v="0"/>
    <n v="7"/>
    <n v="21"/>
    <m/>
  </r>
  <r>
    <x v="10"/>
    <n v="8"/>
    <n v="20"/>
    <n v="41"/>
    <n v="0"/>
    <n v="41"/>
    <n v="122.99999999999999"/>
    <m/>
  </r>
  <r>
    <x v="10"/>
    <n v="9"/>
    <n v="20"/>
    <n v="50"/>
    <n v="0"/>
    <n v="50"/>
    <n v="150"/>
    <m/>
  </r>
  <r>
    <x v="10"/>
    <n v="10"/>
    <n v="20"/>
    <n v="60"/>
    <n v="0"/>
    <n v="60"/>
    <n v="180"/>
    <m/>
  </r>
  <r>
    <x v="10"/>
    <n v="11"/>
    <n v="20"/>
    <n v="68"/>
    <n v="0"/>
    <n v="68"/>
    <n v="204"/>
    <m/>
  </r>
  <r>
    <x v="10"/>
    <n v="12"/>
    <m/>
    <m/>
    <m/>
    <m/>
    <n v="151.5"/>
    <s v="File Lost. Avereage of before and after used"/>
  </r>
  <r>
    <x v="10"/>
    <n v="13"/>
    <n v="20"/>
    <n v="33"/>
    <n v="0"/>
    <n v="33"/>
    <n v="99"/>
    <m/>
  </r>
  <r>
    <x v="10"/>
    <n v="14"/>
    <n v="20"/>
    <n v="68"/>
    <n v="0"/>
    <n v="68"/>
    <n v="204"/>
    <m/>
  </r>
  <r>
    <x v="10"/>
    <n v="15"/>
    <n v="20"/>
    <n v="40"/>
    <n v="0"/>
    <n v="40"/>
    <n v="120"/>
    <m/>
  </r>
  <r>
    <x v="10"/>
    <n v="16"/>
    <n v="20"/>
    <n v="44"/>
    <n v="0"/>
    <n v="44"/>
    <n v="132"/>
    <m/>
  </r>
  <r>
    <x v="10"/>
    <n v="17"/>
    <n v="20"/>
    <n v="37"/>
    <n v="0"/>
    <n v="37"/>
    <n v="111"/>
    <m/>
  </r>
  <r>
    <x v="10"/>
    <n v="18"/>
    <n v="20"/>
    <n v="43"/>
    <n v="0"/>
    <n v="43"/>
    <n v="129"/>
    <m/>
  </r>
  <r>
    <x v="10"/>
    <n v="19"/>
    <n v="20"/>
    <n v="50"/>
    <n v="0"/>
    <n v="50"/>
    <n v="150"/>
    <m/>
  </r>
  <r>
    <x v="10"/>
    <n v="20"/>
    <n v="20"/>
    <n v="38"/>
    <n v="0"/>
    <n v="38"/>
    <n v="114"/>
    <m/>
  </r>
  <r>
    <x v="10"/>
    <n v="21"/>
    <n v="20"/>
    <n v="38"/>
    <n v="0"/>
    <n v="38"/>
    <n v="114"/>
    <m/>
  </r>
  <r>
    <x v="10"/>
    <n v="22"/>
    <n v="20"/>
    <n v="23"/>
    <n v="0"/>
    <n v="23"/>
    <n v="69"/>
    <m/>
  </r>
  <r>
    <x v="10"/>
    <n v="23"/>
    <n v="20"/>
    <n v="0"/>
    <n v="0"/>
    <n v="0"/>
    <n v="0"/>
    <m/>
  </r>
  <r>
    <x v="11"/>
    <n v="0"/>
    <n v="20"/>
    <n v="11"/>
    <n v="0"/>
    <n v="11"/>
    <n v="33"/>
    <m/>
  </r>
  <r>
    <x v="11"/>
    <n v="1"/>
    <n v="20"/>
    <n v="13"/>
    <n v="0"/>
    <n v="13"/>
    <n v="39"/>
    <m/>
  </r>
  <r>
    <x v="11"/>
    <n v="2"/>
    <n v="20"/>
    <n v="19"/>
    <n v="0"/>
    <n v="19"/>
    <n v="57"/>
    <m/>
  </r>
  <r>
    <x v="11"/>
    <n v="3"/>
    <n v="20"/>
    <n v="18"/>
    <n v="0"/>
    <n v="18"/>
    <n v="54"/>
    <m/>
  </r>
  <r>
    <x v="11"/>
    <n v="4"/>
    <n v="20"/>
    <n v="23"/>
    <n v="0"/>
    <n v="23"/>
    <n v="69"/>
    <m/>
  </r>
  <r>
    <x v="11"/>
    <n v="5"/>
    <n v="20"/>
    <n v="35"/>
    <n v="0"/>
    <n v="35"/>
    <n v="105"/>
    <m/>
  </r>
  <r>
    <x v="11"/>
    <n v="6"/>
    <n v="20"/>
    <n v="27"/>
    <n v="0"/>
    <n v="27"/>
    <n v="81"/>
    <m/>
  </r>
  <r>
    <x v="11"/>
    <n v="7"/>
    <n v="20"/>
    <n v="9"/>
    <n v="0"/>
    <n v="9"/>
    <n v="27"/>
    <m/>
  </r>
  <r>
    <x v="11"/>
    <n v="8"/>
    <n v="20"/>
    <n v="39"/>
    <n v="0"/>
    <n v="39"/>
    <n v="117"/>
    <m/>
  </r>
  <r>
    <x v="11"/>
    <n v="9"/>
    <n v="20"/>
    <n v="77"/>
    <n v="0"/>
    <n v="77"/>
    <n v="231"/>
    <m/>
  </r>
  <r>
    <x v="11"/>
    <n v="10"/>
    <n v="20"/>
    <n v="54"/>
    <n v="0"/>
    <n v="54"/>
    <n v="162"/>
    <m/>
  </r>
  <r>
    <x v="11"/>
    <n v="11"/>
    <n v="20"/>
    <n v="80"/>
    <n v="0"/>
    <n v="80"/>
    <n v="240"/>
    <m/>
  </r>
  <r>
    <x v="11"/>
    <n v="12"/>
    <n v="20"/>
    <n v="56"/>
    <n v="0"/>
    <n v="56"/>
    <n v="168"/>
    <m/>
  </r>
  <r>
    <x v="11"/>
    <n v="13"/>
    <n v="20"/>
    <n v="26"/>
    <n v="0"/>
    <n v="26"/>
    <n v="78"/>
    <m/>
  </r>
  <r>
    <x v="11"/>
    <n v="14"/>
    <n v="20"/>
    <n v="55"/>
    <n v="0"/>
    <n v="55"/>
    <n v="165"/>
    <m/>
  </r>
  <r>
    <x v="11"/>
    <n v="15"/>
    <n v="20"/>
    <n v="26"/>
    <n v="0"/>
    <n v="26"/>
    <n v="78"/>
    <m/>
  </r>
  <r>
    <x v="11"/>
    <n v="16"/>
    <n v="20"/>
    <n v="27"/>
    <n v="0"/>
    <n v="27"/>
    <n v="81"/>
    <m/>
  </r>
  <r>
    <x v="11"/>
    <n v="17"/>
    <n v="20"/>
    <n v="49"/>
    <n v="0"/>
    <n v="49"/>
    <n v="147"/>
    <m/>
  </r>
  <r>
    <x v="11"/>
    <n v="18"/>
    <n v="20"/>
    <n v="27"/>
    <n v="0"/>
    <n v="27"/>
    <n v="81"/>
    <m/>
  </r>
  <r>
    <x v="11"/>
    <n v="19"/>
    <n v="20"/>
    <n v="40"/>
    <n v="0"/>
    <n v="40"/>
    <n v="120"/>
    <m/>
  </r>
  <r>
    <x v="11"/>
    <n v="20"/>
    <n v="20"/>
    <n v="15"/>
    <n v="0"/>
    <n v="15"/>
    <n v="45"/>
    <m/>
  </r>
  <r>
    <x v="11"/>
    <n v="21"/>
    <n v="20"/>
    <n v="26"/>
    <n v="0"/>
    <n v="26"/>
    <n v="78"/>
    <m/>
  </r>
  <r>
    <x v="11"/>
    <n v="22"/>
    <n v="20"/>
    <n v="35"/>
    <n v="1"/>
    <n v="34"/>
    <n v="102"/>
    <m/>
  </r>
  <r>
    <x v="11"/>
    <n v="23"/>
    <n v="20"/>
    <n v="17"/>
    <n v="0"/>
    <n v="17"/>
    <n v="51"/>
    <m/>
  </r>
  <r>
    <x v="12"/>
    <n v="0"/>
    <n v="20"/>
    <n v="29"/>
    <n v="0"/>
    <n v="29"/>
    <n v="87"/>
    <m/>
  </r>
  <r>
    <x v="12"/>
    <n v="1"/>
    <n v="20"/>
    <n v="18"/>
    <n v="0"/>
    <n v="18"/>
    <n v="54"/>
    <m/>
  </r>
  <r>
    <x v="12"/>
    <n v="2"/>
    <n v="20"/>
    <n v="12"/>
    <n v="0"/>
    <n v="12"/>
    <n v="36"/>
    <m/>
  </r>
  <r>
    <x v="12"/>
    <n v="3"/>
    <n v="20"/>
    <n v="20"/>
    <n v="0"/>
    <n v="20"/>
    <n v="60"/>
    <m/>
  </r>
  <r>
    <x v="12"/>
    <n v="4"/>
    <n v="20"/>
    <n v="31"/>
    <n v="0"/>
    <n v="31"/>
    <n v="93"/>
    <m/>
  </r>
  <r>
    <x v="12"/>
    <n v="5"/>
    <n v="20"/>
    <n v="60"/>
    <n v="0"/>
    <n v="60"/>
    <n v="180"/>
    <m/>
  </r>
  <r>
    <x v="12"/>
    <n v="6"/>
    <n v="20"/>
    <n v="42"/>
    <n v="0"/>
    <n v="42"/>
    <n v="126"/>
    <m/>
  </r>
  <r>
    <x v="12"/>
    <n v="7"/>
    <n v="20"/>
    <n v="24"/>
    <n v="0"/>
    <n v="24"/>
    <n v="72"/>
    <m/>
  </r>
  <r>
    <x v="12"/>
    <n v="8"/>
    <n v="20"/>
    <n v="37"/>
    <n v="0"/>
    <n v="37"/>
    <n v="111"/>
    <m/>
  </r>
  <r>
    <x v="12"/>
    <n v="9"/>
    <n v="20"/>
    <n v="68"/>
    <n v="0"/>
    <n v="68"/>
    <n v="204"/>
    <m/>
  </r>
  <r>
    <x v="12"/>
    <n v="10"/>
    <n v="20"/>
    <n v="79"/>
    <n v="0"/>
    <n v="79"/>
    <n v="237"/>
    <m/>
  </r>
  <r>
    <x v="12"/>
    <n v="11"/>
    <n v="20"/>
    <n v="48"/>
    <n v="0"/>
    <n v="48"/>
    <n v="144"/>
    <m/>
  </r>
  <r>
    <x v="12"/>
    <n v="12"/>
    <n v="20"/>
    <n v="60"/>
    <n v="0"/>
    <n v="60"/>
    <n v="180"/>
    <m/>
  </r>
  <r>
    <x v="12"/>
    <n v="13"/>
    <n v="20"/>
    <n v="33"/>
    <n v="0"/>
    <n v="33"/>
    <n v="99"/>
    <m/>
  </r>
  <r>
    <x v="12"/>
    <n v="14"/>
    <n v="20"/>
    <n v="37"/>
    <n v="0"/>
    <n v="37"/>
    <n v="111"/>
    <m/>
  </r>
  <r>
    <x v="12"/>
    <n v="15"/>
    <n v="20"/>
    <n v="36"/>
    <n v="0"/>
    <n v="36"/>
    <n v="108"/>
    <m/>
  </r>
  <r>
    <x v="12"/>
    <n v="16"/>
    <n v="20"/>
    <n v="20"/>
    <n v="0"/>
    <n v="20"/>
    <n v="60"/>
    <m/>
  </r>
  <r>
    <x v="12"/>
    <n v="17"/>
    <n v="20"/>
    <n v="25"/>
    <n v="0"/>
    <n v="25"/>
    <n v="75"/>
    <m/>
  </r>
  <r>
    <x v="12"/>
    <n v="18"/>
    <n v="20"/>
    <n v="18"/>
    <n v="0"/>
    <n v="18"/>
    <n v="54"/>
    <m/>
  </r>
  <r>
    <x v="12"/>
    <n v="19"/>
    <n v="20"/>
    <n v="12"/>
    <n v="0"/>
    <n v="12"/>
    <n v="36"/>
    <m/>
  </r>
  <r>
    <x v="12"/>
    <n v="20"/>
    <n v="20"/>
    <n v="29"/>
    <n v="0"/>
    <n v="29"/>
    <n v="87"/>
    <m/>
  </r>
  <r>
    <x v="12"/>
    <n v="21"/>
    <n v="20"/>
    <n v="11"/>
    <n v="0"/>
    <n v="11"/>
    <n v="33"/>
    <m/>
  </r>
  <r>
    <x v="12"/>
    <n v="22"/>
    <n v="20"/>
    <n v="35"/>
    <n v="2"/>
    <n v="33"/>
    <n v="99"/>
    <m/>
  </r>
  <r>
    <x v="12"/>
    <n v="23"/>
    <n v="20"/>
    <n v="10"/>
    <n v="2"/>
    <n v="8"/>
    <n v="24"/>
    <m/>
  </r>
  <r>
    <x v="13"/>
    <n v="0"/>
    <n v="20"/>
    <n v="22"/>
    <n v="1"/>
    <n v="21"/>
    <n v="63"/>
    <m/>
  </r>
  <r>
    <x v="13"/>
    <n v="1"/>
    <n v="20"/>
    <n v="26"/>
    <n v="0"/>
    <n v="26"/>
    <n v="78"/>
    <m/>
  </r>
  <r>
    <x v="13"/>
    <n v="2"/>
    <n v="20"/>
    <n v="25"/>
    <n v="1"/>
    <n v="24"/>
    <n v="72"/>
    <m/>
  </r>
  <r>
    <x v="13"/>
    <n v="3"/>
    <n v="20"/>
    <n v="34"/>
    <n v="0"/>
    <n v="34"/>
    <n v="102"/>
    <m/>
  </r>
  <r>
    <x v="13"/>
    <n v="4"/>
    <n v="20"/>
    <n v="41"/>
    <n v="0"/>
    <n v="41"/>
    <n v="122.99999999999999"/>
    <m/>
  </r>
  <r>
    <x v="13"/>
    <n v="5"/>
    <n v="20"/>
    <n v="43"/>
    <n v="0"/>
    <n v="43"/>
    <n v="129"/>
    <m/>
  </r>
  <r>
    <x v="13"/>
    <n v="6"/>
    <n v="20"/>
    <n v="73"/>
    <n v="0"/>
    <n v="73"/>
    <n v="219"/>
    <m/>
  </r>
  <r>
    <x v="13"/>
    <n v="7"/>
    <n v="20"/>
    <n v="10"/>
    <n v="0"/>
    <n v="10"/>
    <n v="30"/>
    <m/>
  </r>
  <r>
    <x v="13"/>
    <n v="8"/>
    <n v="20"/>
    <n v="69"/>
    <n v="0"/>
    <n v="69"/>
    <n v="207"/>
    <m/>
  </r>
  <r>
    <x v="13"/>
    <n v="9"/>
    <n v="20"/>
    <n v="58"/>
    <n v="0"/>
    <n v="58"/>
    <n v="174"/>
    <m/>
  </r>
  <r>
    <x v="13"/>
    <n v="10"/>
    <n v="20"/>
    <n v="70"/>
    <n v="0"/>
    <n v="70"/>
    <n v="210"/>
    <m/>
  </r>
  <r>
    <x v="13"/>
    <n v="11"/>
    <n v="20"/>
    <n v="49"/>
    <n v="1"/>
    <n v="48"/>
    <n v="144"/>
    <m/>
  </r>
  <r>
    <x v="13"/>
    <n v="12"/>
    <n v="20"/>
    <n v="71"/>
    <n v="0"/>
    <n v="71"/>
    <n v="213"/>
    <m/>
  </r>
  <r>
    <x v="13"/>
    <n v="13"/>
    <n v="20"/>
    <n v="40"/>
    <n v="0"/>
    <n v="40"/>
    <n v="120"/>
    <m/>
  </r>
  <r>
    <x v="13"/>
    <n v="14"/>
    <n v="20"/>
    <n v="55"/>
    <n v="0"/>
    <n v="55"/>
    <n v="165"/>
    <m/>
  </r>
  <r>
    <x v="13"/>
    <n v="15"/>
    <n v="20"/>
    <n v="34"/>
    <n v="0"/>
    <n v="34"/>
    <n v="102"/>
    <m/>
  </r>
  <r>
    <x v="13"/>
    <n v="16"/>
    <n v="20"/>
    <n v="21"/>
    <n v="0"/>
    <n v="21"/>
    <n v="63"/>
    <m/>
  </r>
  <r>
    <x v="13"/>
    <n v="17"/>
    <n v="20"/>
    <n v="17"/>
    <n v="0"/>
    <n v="17"/>
    <n v="51"/>
    <m/>
  </r>
  <r>
    <x v="13"/>
    <n v="18"/>
    <n v="20"/>
    <n v="20"/>
    <n v="0"/>
    <n v="20"/>
    <n v="60"/>
    <m/>
  </r>
  <r>
    <x v="13"/>
    <n v="19"/>
    <n v="20"/>
    <n v="51"/>
    <n v="0"/>
    <n v="51"/>
    <n v="153"/>
    <m/>
  </r>
  <r>
    <x v="13"/>
    <n v="20"/>
    <n v="20"/>
    <n v="45"/>
    <n v="0"/>
    <n v="45"/>
    <n v="135"/>
    <m/>
  </r>
  <r>
    <x v="13"/>
    <n v="21"/>
    <n v="20"/>
    <n v="19"/>
    <n v="0"/>
    <n v="19"/>
    <n v="57"/>
    <m/>
  </r>
  <r>
    <x v="13"/>
    <n v="22"/>
    <n v="20"/>
    <n v="10"/>
    <n v="2"/>
    <n v="8"/>
    <n v="24"/>
    <m/>
  </r>
  <r>
    <x v="13"/>
    <n v="23"/>
    <n v="20"/>
    <n v="26"/>
    <n v="2"/>
    <n v="24"/>
    <n v="72"/>
    <m/>
  </r>
  <r>
    <x v="14"/>
    <n v="0"/>
    <n v="20"/>
    <n v="21"/>
    <n v="0"/>
    <n v="21"/>
    <n v="63"/>
    <m/>
  </r>
  <r>
    <x v="14"/>
    <n v="1"/>
    <n v="20"/>
    <n v="21"/>
    <n v="1"/>
    <n v="20"/>
    <n v="60"/>
    <m/>
  </r>
  <r>
    <x v="14"/>
    <n v="2"/>
    <n v="20"/>
    <n v="27"/>
    <n v="0"/>
    <n v="27"/>
    <n v="81"/>
    <m/>
  </r>
  <r>
    <x v="14"/>
    <n v="3"/>
    <n v="20"/>
    <n v="29"/>
    <n v="1"/>
    <n v="28"/>
    <n v="84"/>
    <m/>
  </r>
  <r>
    <x v="14"/>
    <n v="4"/>
    <n v="20"/>
    <n v="48"/>
    <n v="0"/>
    <n v="48"/>
    <n v="144"/>
    <m/>
  </r>
  <r>
    <x v="14"/>
    <n v="5"/>
    <n v="20"/>
    <n v="61"/>
    <n v="0"/>
    <n v="61"/>
    <n v="183"/>
    <m/>
  </r>
  <r>
    <x v="14"/>
    <n v="6"/>
    <n v="20"/>
    <n v="69"/>
    <n v="0"/>
    <n v="69"/>
    <n v="207"/>
    <m/>
  </r>
  <r>
    <x v="14"/>
    <n v="7"/>
    <n v="20"/>
    <n v="13"/>
    <n v="1"/>
    <n v="12"/>
    <n v="36"/>
    <m/>
  </r>
  <r>
    <x v="14"/>
    <n v="8"/>
    <n v="20"/>
    <n v="51"/>
    <n v="0"/>
    <n v="51"/>
    <n v="153"/>
    <m/>
  </r>
  <r>
    <x v="14"/>
    <n v="9"/>
    <n v="20"/>
    <n v="42"/>
    <n v="0"/>
    <n v="42"/>
    <n v="126"/>
    <m/>
  </r>
  <r>
    <x v="14"/>
    <n v="10"/>
    <n v="20"/>
    <n v="27"/>
    <n v="0"/>
    <n v="27"/>
    <n v="81"/>
    <m/>
  </r>
  <r>
    <x v="14"/>
    <n v="11"/>
    <n v="20"/>
    <n v="52"/>
    <n v="0"/>
    <n v="52"/>
    <n v="156"/>
    <m/>
  </r>
  <r>
    <x v="14"/>
    <n v="12"/>
    <n v="20"/>
    <n v="48"/>
    <n v="0"/>
    <n v="48"/>
    <n v="144"/>
    <s v="File Lost. Avereage of before and after used"/>
  </r>
  <r>
    <x v="14"/>
    <n v="13"/>
    <n v="20"/>
    <n v="44"/>
    <n v="0"/>
    <n v="44"/>
    <n v="132"/>
    <m/>
  </r>
  <r>
    <x v="14"/>
    <n v="14"/>
    <n v="20"/>
    <n v="25"/>
    <n v="0"/>
    <n v="25"/>
    <n v="75"/>
    <m/>
  </r>
  <r>
    <x v="14"/>
    <n v="15"/>
    <n v="20"/>
    <n v="6"/>
    <n v="0"/>
    <n v="6"/>
    <n v="18"/>
    <m/>
  </r>
  <r>
    <x v="14"/>
    <n v="16"/>
    <n v="20"/>
    <n v="17"/>
    <n v="0"/>
    <n v="17"/>
    <n v="51"/>
    <m/>
  </r>
  <r>
    <x v="14"/>
    <n v="17"/>
    <n v="20"/>
    <n v="11"/>
    <n v="0"/>
    <n v="11"/>
    <n v="33"/>
    <m/>
  </r>
  <r>
    <x v="14"/>
    <n v="18"/>
    <n v="20"/>
    <n v="30"/>
    <n v="0"/>
    <n v="30"/>
    <n v="90"/>
    <m/>
  </r>
  <r>
    <x v="14"/>
    <n v="19"/>
    <n v="20"/>
    <n v="28"/>
    <n v="0"/>
    <n v="28"/>
    <n v="84"/>
    <m/>
  </r>
  <r>
    <x v="14"/>
    <n v="20"/>
    <n v="20"/>
    <n v="34"/>
    <n v="0"/>
    <n v="34"/>
    <n v="102"/>
    <m/>
  </r>
  <r>
    <x v="14"/>
    <n v="21"/>
    <n v="20"/>
    <n v="45"/>
    <n v="0"/>
    <n v="45"/>
    <n v="135"/>
    <m/>
  </r>
  <r>
    <x v="14"/>
    <n v="22"/>
    <n v="20"/>
    <n v="39"/>
    <n v="2"/>
    <n v="37"/>
    <n v="111"/>
    <m/>
  </r>
  <r>
    <x v="14"/>
    <n v="23"/>
    <n v="20"/>
    <n v="27"/>
    <n v="1"/>
    <n v="26"/>
    <n v="78"/>
    <m/>
  </r>
  <r>
    <x v="15"/>
    <n v="0"/>
    <n v="20"/>
    <n v="18"/>
    <n v="0"/>
    <n v="18"/>
    <n v="54"/>
    <m/>
  </r>
  <r>
    <x v="15"/>
    <n v="1"/>
    <n v="20"/>
    <n v="20"/>
    <n v="0"/>
    <n v="20"/>
    <n v="60"/>
    <m/>
  </r>
  <r>
    <x v="15"/>
    <n v="2"/>
    <n v="20"/>
    <n v="44"/>
    <n v="1"/>
    <n v="43"/>
    <n v="129"/>
    <m/>
  </r>
  <r>
    <x v="15"/>
    <n v="3"/>
    <n v="20"/>
    <n v="18"/>
    <n v="1"/>
    <n v="17"/>
    <n v="51"/>
    <m/>
  </r>
  <r>
    <x v="15"/>
    <n v="4"/>
    <n v="20"/>
    <n v="42"/>
    <n v="0"/>
    <n v="42"/>
    <n v="126"/>
    <m/>
  </r>
  <r>
    <x v="15"/>
    <n v="5"/>
    <n v="20"/>
    <n v="73"/>
    <n v="0"/>
    <n v="73"/>
    <n v="219"/>
    <m/>
  </r>
  <r>
    <x v="15"/>
    <n v="6"/>
    <n v="20"/>
    <n v="47"/>
    <n v="0"/>
    <n v="47"/>
    <n v="141"/>
    <m/>
  </r>
  <r>
    <x v="15"/>
    <n v="7"/>
    <n v="20"/>
    <n v="5"/>
    <n v="0"/>
    <n v="5"/>
    <n v="15"/>
    <m/>
  </r>
  <r>
    <x v="15"/>
    <n v="8"/>
    <n v="20"/>
    <n v="38"/>
    <n v="0"/>
    <n v="38"/>
    <n v="114"/>
    <m/>
  </r>
  <r>
    <x v="15"/>
    <n v="9"/>
    <n v="20"/>
    <n v="34"/>
    <n v="0"/>
    <n v="34"/>
    <n v="102"/>
    <m/>
  </r>
  <r>
    <x v="15"/>
    <n v="10"/>
    <n v="20"/>
    <n v="42"/>
    <n v="0"/>
    <n v="42"/>
    <n v="126"/>
    <m/>
  </r>
  <r>
    <x v="15"/>
    <n v="11"/>
    <n v="20"/>
    <n v="45"/>
    <n v="0"/>
    <n v="45"/>
    <n v="135"/>
    <m/>
  </r>
  <r>
    <x v="15"/>
    <n v="12"/>
    <n v="20"/>
    <n v="23"/>
    <n v="0"/>
    <n v="23"/>
    <n v="69"/>
    <m/>
  </r>
  <r>
    <x v="15"/>
    <n v="13"/>
    <n v="20"/>
    <n v="27"/>
    <n v="0"/>
    <n v="27"/>
    <n v="81"/>
    <m/>
  </r>
  <r>
    <x v="15"/>
    <n v="14"/>
    <n v="20"/>
    <n v="16"/>
    <n v="0"/>
    <n v="16"/>
    <n v="48"/>
    <m/>
  </r>
  <r>
    <x v="15"/>
    <n v="15"/>
    <n v="20"/>
    <n v="20"/>
    <n v="0"/>
    <n v="20"/>
    <n v="60"/>
    <m/>
  </r>
  <r>
    <x v="15"/>
    <n v="16"/>
    <n v="20"/>
    <n v="6"/>
    <n v="0"/>
    <n v="6"/>
    <n v="18"/>
    <m/>
  </r>
  <r>
    <x v="15"/>
    <n v="17"/>
    <n v="20"/>
    <n v="8"/>
    <n v="0"/>
    <n v="8"/>
    <n v="24"/>
    <m/>
  </r>
  <r>
    <x v="15"/>
    <n v="18"/>
    <n v="20"/>
    <n v="36"/>
    <n v="0"/>
    <n v="36"/>
    <n v="108"/>
    <m/>
  </r>
  <r>
    <x v="15"/>
    <n v="19"/>
    <n v="20"/>
    <n v="37"/>
    <n v="0"/>
    <n v="37"/>
    <n v="111"/>
    <m/>
  </r>
  <r>
    <x v="15"/>
    <n v="20"/>
    <n v="20"/>
    <n v="39"/>
    <n v="0"/>
    <n v="39"/>
    <n v="117"/>
    <m/>
  </r>
  <r>
    <x v="15"/>
    <n v="21"/>
    <n v="20"/>
    <n v="23"/>
    <n v="0"/>
    <n v="23"/>
    <n v="69"/>
    <m/>
  </r>
  <r>
    <x v="15"/>
    <n v="22"/>
    <n v="20"/>
    <n v="18"/>
    <n v="1"/>
    <n v="17"/>
    <n v="51"/>
    <m/>
  </r>
  <r>
    <x v="15"/>
    <n v="23"/>
    <n v="20"/>
    <n v="18"/>
    <n v="2"/>
    <n v="16"/>
    <n v="48"/>
    <m/>
  </r>
  <r>
    <x v="16"/>
    <n v="0"/>
    <n v="20"/>
    <n v="33"/>
    <n v="0"/>
    <n v="33"/>
    <n v="99"/>
    <m/>
  </r>
  <r>
    <x v="16"/>
    <n v="1"/>
    <n v="20"/>
    <n v="24"/>
    <n v="0"/>
    <n v="24"/>
    <n v="72"/>
    <m/>
  </r>
  <r>
    <x v="16"/>
    <n v="2"/>
    <n v="20"/>
    <n v="50"/>
    <n v="0"/>
    <n v="50"/>
    <n v="150"/>
    <m/>
  </r>
  <r>
    <x v="16"/>
    <n v="3"/>
    <n v="20"/>
    <n v="25"/>
    <n v="2"/>
    <n v="23"/>
    <n v="69"/>
    <m/>
  </r>
  <r>
    <x v="16"/>
    <n v="4"/>
    <n v="20"/>
    <n v="50"/>
    <n v="1"/>
    <n v="49"/>
    <n v="147"/>
    <m/>
  </r>
  <r>
    <x v="16"/>
    <n v="5"/>
    <n v="20"/>
    <n v="92"/>
    <n v="0"/>
    <n v="92"/>
    <n v="276"/>
    <m/>
  </r>
  <r>
    <x v="16"/>
    <n v="6"/>
    <n v="20"/>
    <n v="50"/>
    <n v="0"/>
    <n v="50"/>
    <n v="150"/>
    <m/>
  </r>
  <r>
    <x v="16"/>
    <n v="7"/>
    <n v="20"/>
    <n v="3"/>
    <n v="1"/>
    <n v="2"/>
    <n v="6"/>
    <m/>
  </r>
  <r>
    <x v="16"/>
    <n v="8"/>
    <n v="20"/>
    <n v="50"/>
    <n v="1"/>
    <n v="49"/>
    <n v="147"/>
    <m/>
  </r>
  <r>
    <x v="16"/>
    <n v="9"/>
    <n v="20"/>
    <n v="39"/>
    <n v="0"/>
    <n v="39"/>
    <n v="117"/>
    <m/>
  </r>
  <r>
    <x v="16"/>
    <n v="10"/>
    <n v="20"/>
    <n v="63"/>
    <n v="0"/>
    <n v="63"/>
    <n v="189"/>
    <m/>
  </r>
  <r>
    <x v="16"/>
    <n v="11"/>
    <n v="20"/>
    <n v="31"/>
    <n v="0"/>
    <n v="31"/>
    <n v="93"/>
    <m/>
  </r>
  <r>
    <x v="16"/>
    <n v="12"/>
    <n v="20"/>
    <n v="60"/>
    <n v="0"/>
    <n v="60"/>
    <n v="180"/>
    <m/>
  </r>
  <r>
    <x v="16"/>
    <n v="13"/>
    <n v="20"/>
    <n v="52"/>
    <n v="0"/>
    <n v="52"/>
    <n v="156"/>
    <m/>
  </r>
  <r>
    <x v="16"/>
    <n v="14"/>
    <n v="20"/>
    <n v="24"/>
    <n v="0"/>
    <n v="24"/>
    <n v="72"/>
    <m/>
  </r>
  <r>
    <x v="16"/>
    <n v="15"/>
    <n v="20"/>
    <n v="21"/>
    <n v="0"/>
    <n v="21"/>
    <n v="63"/>
    <m/>
  </r>
  <r>
    <x v="16"/>
    <n v="16"/>
    <n v="20"/>
    <n v="12"/>
    <n v="0"/>
    <n v="12"/>
    <n v="36"/>
    <m/>
  </r>
  <r>
    <x v="16"/>
    <n v="17"/>
    <n v="20"/>
    <n v="4"/>
    <n v="0"/>
    <n v="4"/>
    <n v="12"/>
    <m/>
  </r>
  <r>
    <x v="16"/>
    <n v="18"/>
    <n v="20"/>
    <n v="5"/>
    <n v="0"/>
    <n v="5"/>
    <n v="15"/>
    <m/>
  </r>
  <r>
    <x v="16"/>
    <n v="19"/>
    <n v="20"/>
    <n v="42"/>
    <n v="0"/>
    <n v="42"/>
    <n v="126"/>
    <m/>
  </r>
  <r>
    <x v="16"/>
    <n v="20"/>
    <n v="20"/>
    <n v="50"/>
    <n v="0"/>
    <n v="50"/>
    <n v="150"/>
    <m/>
  </r>
  <r>
    <x v="16"/>
    <n v="21"/>
    <n v="20"/>
    <n v="37"/>
    <n v="0"/>
    <n v="37"/>
    <n v="111"/>
    <m/>
  </r>
  <r>
    <x v="16"/>
    <n v="22"/>
    <n v="20"/>
    <n v="42"/>
    <n v="1"/>
    <n v="41"/>
    <n v="122.99999999999999"/>
    <m/>
  </r>
  <r>
    <x v="16"/>
    <n v="23"/>
    <n v="20"/>
    <n v="43"/>
    <n v="0"/>
    <n v="43"/>
    <n v="129"/>
    <m/>
  </r>
  <r>
    <x v="17"/>
    <n v="0"/>
    <n v="20"/>
    <n v="49"/>
    <n v="0"/>
    <n v="49"/>
    <n v="147"/>
    <m/>
  </r>
  <r>
    <x v="17"/>
    <n v="1"/>
    <n v="20"/>
    <n v="27"/>
    <n v="0"/>
    <n v="27"/>
    <n v="81"/>
    <m/>
  </r>
  <r>
    <x v="17"/>
    <n v="2"/>
    <n v="20"/>
    <n v="32"/>
    <n v="2"/>
    <n v="30"/>
    <n v="90"/>
    <m/>
  </r>
  <r>
    <x v="17"/>
    <n v="3"/>
    <n v="20"/>
    <n v="44"/>
    <n v="4"/>
    <n v="40"/>
    <n v="120"/>
    <m/>
  </r>
  <r>
    <x v="17"/>
    <n v="4"/>
    <n v="20"/>
    <n v="72"/>
    <n v="0"/>
    <n v="72"/>
    <n v="216"/>
    <m/>
  </r>
  <r>
    <x v="17"/>
    <n v="5"/>
    <n v="20"/>
    <n v="86"/>
    <n v="0"/>
    <n v="86"/>
    <n v="258"/>
    <m/>
  </r>
  <r>
    <x v="17"/>
    <n v="6"/>
    <n v="20"/>
    <n v="66"/>
    <n v="1"/>
    <n v="65"/>
    <n v="195"/>
    <m/>
  </r>
  <r>
    <x v="17"/>
    <n v="7"/>
    <n v="20"/>
    <n v="10"/>
    <n v="0"/>
    <n v="10"/>
    <n v="30"/>
    <m/>
  </r>
  <r>
    <x v="17"/>
    <n v="8"/>
    <n v="20"/>
    <n v="65"/>
    <n v="0"/>
    <n v="65"/>
    <n v="195"/>
    <m/>
  </r>
  <r>
    <x v="17"/>
    <n v="9"/>
    <n v="20"/>
    <n v="73"/>
    <n v="0"/>
    <n v="73"/>
    <n v="219"/>
    <m/>
  </r>
  <r>
    <x v="17"/>
    <n v="10"/>
    <n v="20"/>
    <n v="100"/>
    <n v="1"/>
    <n v="99"/>
    <n v="297"/>
    <m/>
  </r>
  <r>
    <x v="17"/>
    <n v="11"/>
    <n v="20"/>
    <n v="63"/>
    <n v="0"/>
    <n v="63"/>
    <n v="189"/>
    <m/>
  </r>
  <r>
    <x v="17"/>
    <n v="12"/>
    <n v="20"/>
    <n v="71"/>
    <n v="0"/>
    <n v="71"/>
    <n v="213"/>
    <m/>
  </r>
  <r>
    <x v="17"/>
    <n v="13"/>
    <n v="20"/>
    <n v="86"/>
    <n v="0"/>
    <n v="86"/>
    <n v="258"/>
    <m/>
  </r>
  <r>
    <x v="17"/>
    <n v="14"/>
    <n v="20"/>
    <n v="31"/>
    <n v="0"/>
    <n v="31"/>
    <n v="93"/>
    <m/>
  </r>
  <r>
    <x v="17"/>
    <n v="15"/>
    <n v="20"/>
    <n v="64"/>
    <n v="0"/>
    <n v="64"/>
    <n v="192"/>
    <m/>
  </r>
  <r>
    <x v="17"/>
    <n v="16"/>
    <n v="20"/>
    <n v="54"/>
    <n v="0"/>
    <n v="54"/>
    <n v="162"/>
    <m/>
  </r>
  <r>
    <x v="17"/>
    <n v="17"/>
    <n v="20"/>
    <n v="69"/>
    <n v="0"/>
    <n v="69"/>
    <n v="207"/>
    <m/>
  </r>
  <r>
    <x v="17"/>
    <n v="18"/>
    <n v="20"/>
    <n v="70"/>
    <n v="0"/>
    <n v="70"/>
    <n v="210"/>
    <m/>
  </r>
  <r>
    <x v="17"/>
    <n v="19"/>
    <n v="20"/>
    <n v="46"/>
    <n v="0"/>
    <n v="46"/>
    <n v="138"/>
    <m/>
  </r>
  <r>
    <x v="17"/>
    <n v="20"/>
    <n v="20"/>
    <n v="41"/>
    <n v="0"/>
    <n v="41"/>
    <n v="122.99999999999999"/>
    <m/>
  </r>
  <r>
    <x v="17"/>
    <n v="21"/>
    <n v="20"/>
    <n v="32"/>
    <n v="0"/>
    <n v="32"/>
    <n v="96"/>
    <m/>
  </r>
  <r>
    <x v="17"/>
    <n v="22"/>
    <n v="20"/>
    <n v="40"/>
    <n v="0"/>
    <n v="40"/>
    <n v="120"/>
    <m/>
  </r>
  <r>
    <x v="17"/>
    <n v="23"/>
    <n v="20"/>
    <n v="28"/>
    <n v="1"/>
    <n v="27"/>
    <n v="81"/>
    <m/>
  </r>
  <r>
    <x v="18"/>
    <n v="0"/>
    <n v="20"/>
    <n v="7"/>
    <n v="0"/>
    <n v="7"/>
    <n v="21"/>
    <m/>
  </r>
  <r>
    <x v="18"/>
    <n v="1"/>
    <n v="20"/>
    <n v="6"/>
    <n v="0"/>
    <n v="6"/>
    <n v="18"/>
    <m/>
  </r>
  <r>
    <x v="18"/>
    <n v="2"/>
    <n v="20"/>
    <n v="25"/>
    <n v="0"/>
    <n v="25"/>
    <n v="75"/>
    <m/>
  </r>
  <r>
    <x v="18"/>
    <n v="3"/>
    <n v="20"/>
    <n v="22"/>
    <n v="0"/>
    <n v="22"/>
    <n v="66"/>
    <m/>
  </r>
  <r>
    <x v="18"/>
    <n v="4"/>
    <n v="20"/>
    <n v="33"/>
    <n v="0"/>
    <n v="33"/>
    <n v="99"/>
    <m/>
  </r>
  <r>
    <x v="18"/>
    <n v="5"/>
    <n v="20"/>
    <n v="112"/>
    <n v="0"/>
    <n v="112"/>
    <n v="336"/>
    <m/>
  </r>
  <r>
    <x v="18"/>
    <n v="6"/>
    <n v="20"/>
    <n v="65"/>
    <n v="0"/>
    <n v="65"/>
    <n v="195"/>
    <m/>
  </r>
  <r>
    <x v="18"/>
    <n v="7"/>
    <n v="20"/>
    <n v="3"/>
    <n v="0"/>
    <n v="3"/>
    <n v="9"/>
    <m/>
  </r>
  <r>
    <x v="18"/>
    <n v="8"/>
    <n v="20"/>
    <n v="41"/>
    <n v="0"/>
    <n v="41"/>
    <n v="122.99999999999999"/>
    <m/>
  </r>
  <r>
    <x v="18"/>
    <n v="9"/>
    <n v="20"/>
    <n v="50"/>
    <n v="0"/>
    <n v="50"/>
    <n v="150"/>
    <m/>
  </r>
  <r>
    <x v="18"/>
    <n v="10"/>
    <n v="20"/>
    <n v="56"/>
    <n v="0"/>
    <n v="56"/>
    <n v="168"/>
    <m/>
  </r>
  <r>
    <x v="18"/>
    <n v="11"/>
    <n v="20"/>
    <n v="41"/>
    <n v="0"/>
    <n v="41"/>
    <n v="122.99999999999999"/>
    <m/>
  </r>
  <r>
    <x v="18"/>
    <n v="12"/>
    <n v="20"/>
    <n v="49"/>
    <n v="0"/>
    <n v="49"/>
    <n v="147"/>
    <m/>
  </r>
  <r>
    <x v="18"/>
    <n v="13"/>
    <n v="20"/>
    <n v="47"/>
    <n v="0"/>
    <n v="47"/>
    <n v="141"/>
    <m/>
  </r>
  <r>
    <x v="18"/>
    <n v="14"/>
    <n v="20"/>
    <n v="29"/>
    <n v="0"/>
    <n v="29"/>
    <n v="87"/>
    <m/>
  </r>
  <r>
    <x v="18"/>
    <n v="15"/>
    <n v="20"/>
    <n v="19"/>
    <n v="1"/>
    <n v="18"/>
    <n v="54"/>
    <m/>
  </r>
  <r>
    <x v="18"/>
    <n v="16"/>
    <n v="20"/>
    <n v="26"/>
    <n v="0"/>
    <n v="26"/>
    <n v="78"/>
    <m/>
  </r>
  <r>
    <x v="18"/>
    <n v="17"/>
    <n v="20"/>
    <n v="11"/>
    <n v="0"/>
    <n v="11"/>
    <n v="33"/>
    <m/>
  </r>
  <r>
    <x v="18"/>
    <n v="18"/>
    <n v="20"/>
    <n v="25"/>
    <n v="0"/>
    <n v="25"/>
    <n v="75"/>
    <m/>
  </r>
  <r>
    <x v="18"/>
    <n v="19"/>
    <n v="20"/>
    <n v="31"/>
    <n v="0"/>
    <n v="31"/>
    <n v="93"/>
    <m/>
  </r>
  <r>
    <x v="18"/>
    <n v="20"/>
    <n v="20"/>
    <n v="18"/>
    <n v="0"/>
    <n v="18"/>
    <n v="54"/>
    <m/>
  </r>
  <r>
    <x v="18"/>
    <n v="21"/>
    <n v="20"/>
    <n v="13"/>
    <n v="0"/>
    <n v="13"/>
    <n v="39"/>
    <m/>
  </r>
  <r>
    <x v="18"/>
    <n v="22"/>
    <n v="20"/>
    <n v="14"/>
    <n v="1"/>
    <n v="13"/>
    <n v="39"/>
    <m/>
  </r>
  <r>
    <x v="18"/>
    <n v="23"/>
    <n v="20"/>
    <n v="3"/>
    <n v="1"/>
    <n v="2"/>
    <n v="6"/>
    <m/>
  </r>
  <r>
    <x v="19"/>
    <n v="0"/>
    <n v="20"/>
    <n v="8"/>
    <n v="1"/>
    <n v="7"/>
    <n v="21"/>
    <m/>
  </r>
  <r>
    <x v="19"/>
    <n v="1"/>
    <n v="20"/>
    <n v="13"/>
    <n v="1"/>
    <n v="12"/>
    <n v="36"/>
    <m/>
  </r>
  <r>
    <x v="19"/>
    <n v="2"/>
    <n v="20"/>
    <n v="27"/>
    <n v="6"/>
    <n v="21"/>
    <n v="63"/>
    <m/>
  </r>
  <r>
    <x v="19"/>
    <n v="3"/>
    <n v="20"/>
    <n v="20"/>
    <n v="7"/>
    <n v="13"/>
    <n v="39"/>
    <m/>
  </r>
  <r>
    <x v="19"/>
    <n v="4"/>
    <n v="20"/>
    <n v="18"/>
    <n v="0"/>
    <n v="18"/>
    <n v="54"/>
    <m/>
  </r>
  <r>
    <x v="19"/>
    <n v="5"/>
    <n v="20"/>
    <n v="76"/>
    <n v="0"/>
    <n v="76"/>
    <n v="228"/>
    <m/>
  </r>
  <r>
    <x v="19"/>
    <n v="6"/>
    <n v="20"/>
    <n v="20"/>
    <n v="0"/>
    <n v="20"/>
    <n v="60"/>
    <m/>
  </r>
  <r>
    <x v="19"/>
    <n v="7"/>
    <n v="20"/>
    <n v="12"/>
    <n v="0"/>
    <n v="12"/>
    <n v="36"/>
    <m/>
  </r>
  <r>
    <x v="19"/>
    <n v="8"/>
    <n v="20"/>
    <n v="11"/>
    <n v="0"/>
    <n v="11"/>
    <n v="33"/>
    <m/>
  </r>
  <r>
    <x v="19"/>
    <n v="9"/>
    <n v="20"/>
    <n v="58"/>
    <n v="1"/>
    <n v="57"/>
    <n v="171"/>
    <m/>
  </r>
  <r>
    <x v="19"/>
    <n v="10"/>
    <n v="20"/>
    <n v="62"/>
    <n v="0"/>
    <n v="62"/>
    <n v="186"/>
    <m/>
  </r>
  <r>
    <x v="19"/>
    <n v="11"/>
    <n v="20"/>
    <n v="62"/>
    <n v="1"/>
    <n v="61"/>
    <n v="183"/>
    <m/>
  </r>
  <r>
    <x v="19"/>
    <n v="12"/>
    <n v="20"/>
    <n v="31"/>
    <n v="0"/>
    <n v="31"/>
    <n v="93"/>
    <m/>
  </r>
  <r>
    <x v="19"/>
    <n v="13"/>
    <n v="20"/>
    <n v="69"/>
    <n v="0"/>
    <n v="69"/>
    <n v="207"/>
    <m/>
  </r>
  <r>
    <x v="19"/>
    <n v="14"/>
    <n v="20"/>
    <n v="40"/>
    <n v="0"/>
    <n v="40"/>
    <n v="120"/>
    <m/>
  </r>
  <r>
    <x v="19"/>
    <n v="15"/>
    <n v="20"/>
    <n v="25"/>
    <n v="1"/>
    <n v="24"/>
    <n v="72"/>
    <m/>
  </r>
  <r>
    <x v="19"/>
    <n v="16"/>
    <n v="20"/>
    <n v="27"/>
    <n v="0"/>
    <n v="27"/>
    <n v="81"/>
    <m/>
  </r>
  <r>
    <x v="19"/>
    <n v="17"/>
    <n v="20"/>
    <n v="16"/>
    <n v="0"/>
    <n v="16"/>
    <n v="48"/>
    <m/>
  </r>
  <r>
    <x v="19"/>
    <n v="18"/>
    <n v="20"/>
    <n v="68"/>
    <n v="0"/>
    <n v="68"/>
    <n v="204"/>
    <m/>
  </r>
  <r>
    <x v="19"/>
    <n v="19"/>
    <n v="20"/>
    <n v="33"/>
    <n v="0"/>
    <n v="33"/>
    <n v="99"/>
    <m/>
  </r>
  <r>
    <x v="19"/>
    <n v="20"/>
    <n v="20"/>
    <n v="21"/>
    <n v="0"/>
    <n v="21"/>
    <n v="63"/>
    <m/>
  </r>
  <r>
    <x v="19"/>
    <n v="21"/>
    <n v="20"/>
    <n v="42"/>
    <n v="0"/>
    <n v="42"/>
    <n v="126"/>
    <m/>
  </r>
  <r>
    <x v="19"/>
    <n v="22"/>
    <n v="20"/>
    <n v="49"/>
    <n v="1"/>
    <n v="48"/>
    <n v="144"/>
    <m/>
  </r>
  <r>
    <x v="19"/>
    <n v="23"/>
    <n v="20"/>
    <n v="73"/>
    <n v="0"/>
    <n v="73"/>
    <n v="219"/>
    <m/>
  </r>
  <r>
    <x v="20"/>
    <n v="0"/>
    <n v="20"/>
    <n v="95"/>
    <n v="3"/>
    <n v="92"/>
    <n v="276"/>
    <m/>
  </r>
  <r>
    <x v="20"/>
    <n v="1"/>
    <n v="20"/>
    <n v="32"/>
    <n v="0"/>
    <n v="32"/>
    <n v="96"/>
    <m/>
  </r>
  <r>
    <x v="20"/>
    <n v="2"/>
    <n v="20"/>
    <n v="36"/>
    <n v="0"/>
    <n v="36"/>
    <n v="108"/>
    <m/>
  </r>
  <r>
    <x v="20"/>
    <n v="3"/>
    <n v="20"/>
    <n v="67"/>
    <n v="1"/>
    <n v="66"/>
    <n v="198"/>
    <m/>
  </r>
  <r>
    <x v="20"/>
    <n v="4"/>
    <n v="20"/>
    <n v="83"/>
    <n v="0"/>
    <n v="83"/>
    <n v="249.00000000000003"/>
    <m/>
  </r>
  <r>
    <x v="20"/>
    <n v="5"/>
    <n v="20"/>
    <n v="118"/>
    <n v="0"/>
    <n v="118"/>
    <n v="354"/>
    <m/>
  </r>
  <r>
    <x v="20"/>
    <n v="6"/>
    <n v="20"/>
    <n v="99"/>
    <n v="1"/>
    <n v="98"/>
    <n v="294"/>
    <m/>
  </r>
  <r>
    <x v="20"/>
    <n v="7"/>
    <n v="20"/>
    <n v="16"/>
    <n v="0"/>
    <n v="16"/>
    <n v="48"/>
    <m/>
  </r>
  <r>
    <x v="20"/>
    <n v="8"/>
    <n v="20"/>
    <n v="89"/>
    <n v="0"/>
    <n v="89"/>
    <n v="267"/>
    <m/>
  </r>
  <r>
    <x v="20"/>
    <n v="9"/>
    <n v="20"/>
    <n v="39"/>
    <n v="0"/>
    <n v="39"/>
    <n v="117"/>
    <m/>
  </r>
  <r>
    <x v="20"/>
    <n v="10"/>
    <n v="20"/>
    <n v="83"/>
    <n v="0"/>
    <n v="83"/>
    <n v="249.00000000000003"/>
    <m/>
  </r>
  <r>
    <x v="20"/>
    <n v="11"/>
    <n v="20"/>
    <n v="85"/>
    <n v="0"/>
    <n v="85"/>
    <n v="255"/>
    <m/>
  </r>
  <r>
    <x v="20"/>
    <n v="12"/>
    <n v="20"/>
    <n v="87"/>
    <n v="0"/>
    <n v="87"/>
    <n v="261"/>
    <m/>
  </r>
  <r>
    <x v="20"/>
    <n v="13"/>
    <n v="20"/>
    <n v="97"/>
    <n v="0"/>
    <n v="97"/>
    <n v="291"/>
    <m/>
  </r>
  <r>
    <x v="20"/>
    <n v="14"/>
    <n v="20"/>
    <n v="71"/>
    <n v="0"/>
    <n v="71"/>
    <n v="213"/>
    <m/>
  </r>
  <r>
    <x v="20"/>
    <n v="15"/>
    <n v="20"/>
    <n v="37"/>
    <n v="1"/>
    <n v="36"/>
    <n v="108"/>
    <m/>
  </r>
  <r>
    <x v="20"/>
    <n v="16"/>
    <n v="20"/>
    <n v="33"/>
    <n v="0"/>
    <n v="33"/>
    <n v="99"/>
    <m/>
  </r>
  <r>
    <x v="20"/>
    <n v="17"/>
    <n v="20"/>
    <n v="36"/>
    <n v="1"/>
    <n v="35"/>
    <n v="105"/>
    <m/>
  </r>
  <r>
    <x v="20"/>
    <n v="18"/>
    <n v="20"/>
    <n v="50"/>
    <n v="0"/>
    <n v="50"/>
    <n v="150"/>
    <m/>
  </r>
  <r>
    <x v="20"/>
    <n v="19"/>
    <n v="20"/>
    <n v="76"/>
    <n v="0"/>
    <n v="76"/>
    <n v="228"/>
    <m/>
  </r>
  <r>
    <x v="20"/>
    <n v="20"/>
    <n v="20"/>
    <n v="89"/>
    <n v="0"/>
    <n v="89"/>
    <n v="267"/>
    <m/>
  </r>
  <r>
    <x v="20"/>
    <n v="21"/>
    <n v="20"/>
    <n v="91"/>
    <n v="0"/>
    <n v="91"/>
    <n v="273"/>
    <m/>
  </r>
  <r>
    <x v="20"/>
    <n v="22"/>
    <n v="20"/>
    <n v="47"/>
    <n v="0"/>
    <n v="47"/>
    <n v="141"/>
    <m/>
  </r>
  <r>
    <x v="20"/>
    <n v="23"/>
    <n v="20"/>
    <n v="47"/>
    <n v="0"/>
    <n v="47"/>
    <n v="141"/>
    <m/>
  </r>
  <r>
    <x v="21"/>
    <n v="0"/>
    <n v="20"/>
    <n v="61"/>
    <n v="2"/>
    <n v="59"/>
    <n v="177"/>
    <m/>
  </r>
  <r>
    <x v="21"/>
    <n v="1"/>
    <n v="20"/>
    <n v="58"/>
    <n v="0"/>
    <n v="58"/>
    <n v="174"/>
    <m/>
  </r>
  <r>
    <x v="21"/>
    <n v="2"/>
    <n v="20"/>
    <n v="13"/>
    <n v="1"/>
    <n v="12"/>
    <n v="36"/>
    <m/>
  </r>
  <r>
    <x v="21"/>
    <n v="3"/>
    <n v="20"/>
    <n v="42"/>
    <n v="0"/>
    <n v="42"/>
    <n v="126"/>
    <m/>
  </r>
  <r>
    <x v="21"/>
    <n v="4"/>
    <n v="20"/>
    <n v="92"/>
    <n v="1"/>
    <n v="91"/>
    <n v="273"/>
    <m/>
  </r>
  <r>
    <x v="21"/>
    <n v="5"/>
    <n v="20"/>
    <n v="148"/>
    <n v="0"/>
    <n v="148"/>
    <n v="444"/>
    <m/>
  </r>
  <r>
    <x v="21"/>
    <n v="6"/>
    <n v="20"/>
    <n v="56"/>
    <n v="0"/>
    <n v="56"/>
    <n v="168"/>
    <m/>
  </r>
  <r>
    <x v="21"/>
    <n v="7"/>
    <n v="20"/>
    <n v="9"/>
    <n v="1"/>
    <n v="8"/>
    <n v="24"/>
    <m/>
  </r>
  <r>
    <x v="21"/>
    <n v="8"/>
    <n v="20"/>
    <n v="94"/>
    <n v="0"/>
    <n v="94"/>
    <n v="282"/>
    <m/>
  </r>
  <r>
    <x v="21"/>
    <n v="9"/>
    <n v="20"/>
    <n v="60"/>
    <n v="0"/>
    <n v="60"/>
    <n v="180"/>
    <m/>
  </r>
  <r>
    <x v="21"/>
    <n v="10"/>
    <n v="20"/>
    <n v="61"/>
    <n v="0"/>
    <n v="61"/>
    <n v="183"/>
    <m/>
  </r>
  <r>
    <x v="21"/>
    <n v="11"/>
    <n v="20"/>
    <n v="50"/>
    <n v="0"/>
    <n v="50"/>
    <n v="150"/>
    <m/>
  </r>
  <r>
    <x v="21"/>
    <n v="12"/>
    <n v="20"/>
    <n v="76"/>
    <n v="0"/>
    <n v="76"/>
    <n v="228"/>
    <m/>
  </r>
  <r>
    <x v="21"/>
    <n v="13"/>
    <n v="20"/>
    <n v="38"/>
    <n v="0"/>
    <n v="38"/>
    <n v="114"/>
    <m/>
  </r>
  <r>
    <x v="21"/>
    <n v="14"/>
    <n v="20"/>
    <n v="45"/>
    <n v="0"/>
    <n v="45"/>
    <n v="135"/>
    <m/>
  </r>
  <r>
    <x v="21"/>
    <n v="15"/>
    <n v="20"/>
    <n v="29"/>
    <n v="0"/>
    <n v="29"/>
    <n v="87"/>
    <m/>
  </r>
  <r>
    <x v="21"/>
    <n v="16"/>
    <n v="20"/>
    <n v="31"/>
    <n v="0"/>
    <n v="31"/>
    <n v="93"/>
    <m/>
  </r>
  <r>
    <x v="21"/>
    <n v="17"/>
    <n v="20"/>
    <n v="14"/>
    <n v="0"/>
    <n v="14"/>
    <n v="42"/>
    <m/>
  </r>
  <r>
    <x v="21"/>
    <n v="18"/>
    <n v="20"/>
    <n v="56"/>
    <n v="0"/>
    <n v="56"/>
    <n v="168"/>
    <m/>
  </r>
  <r>
    <x v="21"/>
    <n v="19"/>
    <n v="20"/>
    <n v="81"/>
    <n v="0"/>
    <n v="81"/>
    <n v="243"/>
    <m/>
  </r>
  <r>
    <x v="21"/>
    <n v="20"/>
    <n v="20"/>
    <n v="73"/>
    <n v="0"/>
    <n v="73"/>
    <n v="219"/>
    <m/>
  </r>
  <r>
    <x v="21"/>
    <n v="21"/>
    <n v="20"/>
    <n v="21"/>
    <n v="0"/>
    <n v="21"/>
    <n v="63"/>
    <m/>
  </r>
  <r>
    <x v="21"/>
    <n v="22"/>
    <n v="20"/>
    <n v="45"/>
    <n v="1"/>
    <n v="44"/>
    <n v="132"/>
    <m/>
  </r>
  <r>
    <x v="21"/>
    <n v="23"/>
    <n v="20"/>
    <n v="74"/>
    <n v="0"/>
    <n v="74"/>
    <n v="222"/>
    <m/>
  </r>
  <r>
    <x v="22"/>
    <n v="0"/>
    <n v="20"/>
    <n v="46"/>
    <n v="2"/>
    <n v="44"/>
    <n v="132"/>
    <m/>
  </r>
  <r>
    <x v="22"/>
    <n v="1"/>
    <n v="20"/>
    <n v="51"/>
    <n v="0"/>
    <n v="51"/>
    <n v="153"/>
    <m/>
  </r>
  <r>
    <x v="22"/>
    <n v="2"/>
    <n v="20"/>
    <n v="39"/>
    <n v="0"/>
    <n v="39"/>
    <n v="117"/>
    <m/>
  </r>
  <r>
    <x v="22"/>
    <n v="3"/>
    <n v="20"/>
    <n v="41"/>
    <n v="0"/>
    <n v="41"/>
    <n v="122.99999999999999"/>
    <m/>
  </r>
  <r>
    <x v="22"/>
    <n v="4"/>
    <n v="20"/>
    <n v="64"/>
    <n v="0"/>
    <n v="64"/>
    <n v="192"/>
    <m/>
  </r>
  <r>
    <x v="22"/>
    <n v="5"/>
    <n v="20"/>
    <n v="32"/>
    <n v="0"/>
    <n v="32"/>
    <n v="96"/>
    <m/>
  </r>
  <r>
    <x v="22"/>
    <n v="6"/>
    <n v="20"/>
    <n v="76"/>
    <n v="0"/>
    <n v="76"/>
    <n v="228"/>
    <m/>
  </r>
  <r>
    <x v="22"/>
    <n v="7"/>
    <n v="20"/>
    <n v="7"/>
    <n v="0"/>
    <n v="7"/>
    <n v="21"/>
    <m/>
  </r>
  <r>
    <x v="22"/>
    <n v="8"/>
    <n v="20"/>
    <n v="99"/>
    <n v="0"/>
    <n v="99"/>
    <n v="297"/>
    <m/>
  </r>
  <r>
    <x v="22"/>
    <n v="9"/>
    <n v="20"/>
    <n v="91"/>
    <n v="0"/>
    <n v="91"/>
    <n v="273"/>
    <m/>
  </r>
  <r>
    <x v="22"/>
    <n v="10"/>
    <n v="20"/>
    <n v="64"/>
    <n v="0"/>
    <n v="64"/>
    <n v="192"/>
    <m/>
  </r>
  <r>
    <x v="22"/>
    <n v="11"/>
    <n v="20"/>
    <n v="37"/>
    <n v="0"/>
    <n v="37"/>
    <n v="111"/>
    <m/>
  </r>
  <r>
    <x v="22"/>
    <n v="12"/>
    <n v="20"/>
    <n v="52"/>
    <n v="0"/>
    <n v="52"/>
    <n v="156"/>
    <m/>
  </r>
  <r>
    <x v="22"/>
    <n v="13"/>
    <n v="20"/>
    <n v="48"/>
    <n v="0"/>
    <n v="48"/>
    <n v="144"/>
    <m/>
  </r>
  <r>
    <x v="22"/>
    <n v="14"/>
    <n v="20"/>
    <n v="44"/>
    <n v="0"/>
    <n v="44"/>
    <n v="132"/>
    <m/>
  </r>
  <r>
    <x v="22"/>
    <n v="15"/>
    <n v="20"/>
    <n v="65"/>
    <n v="0"/>
    <n v="65"/>
    <n v="195"/>
    <m/>
  </r>
  <r>
    <x v="22"/>
    <n v="16"/>
    <n v="20"/>
    <n v="42"/>
    <n v="0"/>
    <n v="42"/>
    <n v="126"/>
    <m/>
  </r>
  <r>
    <x v="22"/>
    <n v="17"/>
    <n v="20"/>
    <n v="56"/>
    <n v="0"/>
    <n v="56"/>
    <n v="168"/>
    <m/>
  </r>
  <r>
    <x v="22"/>
    <n v="18"/>
    <n v="20"/>
    <n v="41"/>
    <n v="0"/>
    <n v="41"/>
    <n v="122.99999999999999"/>
    <m/>
  </r>
  <r>
    <x v="22"/>
    <n v="19"/>
    <n v="20"/>
    <n v="1"/>
    <n v="0"/>
    <n v="1"/>
    <n v="3"/>
    <m/>
  </r>
  <r>
    <x v="22"/>
    <n v="20"/>
    <n v="20"/>
    <n v="71"/>
    <n v="0"/>
    <n v="71"/>
    <n v="213"/>
    <m/>
  </r>
  <r>
    <x v="22"/>
    <n v="21"/>
    <n v="20"/>
    <n v="73"/>
    <n v="0"/>
    <n v="73"/>
    <n v="219"/>
    <m/>
  </r>
  <r>
    <x v="22"/>
    <n v="22"/>
    <n v="20"/>
    <n v="36"/>
    <n v="0"/>
    <n v="36"/>
    <n v="108"/>
    <m/>
  </r>
  <r>
    <x v="22"/>
    <n v="23"/>
    <n v="20"/>
    <n v="31"/>
    <n v="0"/>
    <n v="31"/>
    <n v="93"/>
    <m/>
  </r>
  <r>
    <x v="23"/>
    <n v="0"/>
    <n v="20"/>
    <n v="36"/>
    <n v="1"/>
    <n v="35"/>
    <n v="105"/>
    <m/>
  </r>
  <r>
    <x v="23"/>
    <n v="1"/>
    <n v="20"/>
    <n v="59"/>
    <n v="2"/>
    <n v="57"/>
    <n v="171"/>
    <m/>
  </r>
  <r>
    <x v="23"/>
    <n v="2"/>
    <n v="20"/>
    <n v="50"/>
    <n v="0"/>
    <n v="50"/>
    <n v="150"/>
    <m/>
  </r>
  <r>
    <x v="23"/>
    <n v="3"/>
    <n v="20"/>
    <n v="51"/>
    <n v="0"/>
    <n v="51"/>
    <n v="153"/>
    <m/>
  </r>
  <r>
    <x v="23"/>
    <n v="4"/>
    <n v="20"/>
    <n v="74"/>
    <n v="0"/>
    <n v="74"/>
    <n v="222"/>
    <m/>
  </r>
  <r>
    <x v="23"/>
    <n v="5"/>
    <n v="20"/>
    <n v="129"/>
    <n v="0"/>
    <n v="129"/>
    <n v="387"/>
    <m/>
  </r>
  <r>
    <x v="23"/>
    <n v="6"/>
    <n v="20"/>
    <n v="58"/>
    <n v="1"/>
    <n v="57"/>
    <n v="171"/>
    <m/>
  </r>
  <r>
    <x v="23"/>
    <n v="7"/>
    <n v="20"/>
    <n v="3"/>
    <n v="0"/>
    <n v="3"/>
    <n v="9"/>
    <m/>
  </r>
  <r>
    <x v="23"/>
    <n v="8"/>
    <n v="20"/>
    <n v="106"/>
    <n v="0"/>
    <n v="106"/>
    <n v="318"/>
    <m/>
  </r>
  <r>
    <x v="23"/>
    <n v="9"/>
    <n v="20"/>
    <n v="83"/>
    <n v="0"/>
    <n v="83"/>
    <n v="249.00000000000003"/>
    <m/>
  </r>
  <r>
    <x v="23"/>
    <n v="10"/>
    <n v="20"/>
    <n v="66"/>
    <n v="0"/>
    <n v="66"/>
    <n v="198"/>
    <m/>
  </r>
  <r>
    <x v="23"/>
    <n v="11"/>
    <n v="20"/>
    <n v="65"/>
    <n v="0"/>
    <n v="65"/>
    <n v="195"/>
    <m/>
  </r>
  <r>
    <x v="23"/>
    <n v="12"/>
    <n v="20"/>
    <n v="81"/>
    <n v="0"/>
    <n v="81"/>
    <n v="243"/>
    <m/>
  </r>
  <r>
    <x v="23"/>
    <n v="13"/>
    <n v="20"/>
    <n v="71"/>
    <n v="0"/>
    <n v="71"/>
    <n v="213"/>
    <m/>
  </r>
  <r>
    <x v="23"/>
    <n v="14"/>
    <n v="20"/>
    <n v="53"/>
    <n v="0"/>
    <n v="53"/>
    <n v="159"/>
    <m/>
  </r>
  <r>
    <x v="23"/>
    <n v="15"/>
    <n v="20"/>
    <n v="32"/>
    <n v="0"/>
    <n v="32"/>
    <n v="96"/>
    <m/>
  </r>
  <r>
    <x v="23"/>
    <n v="16"/>
    <n v="20"/>
    <n v="24"/>
    <n v="0"/>
    <n v="24"/>
    <n v="72"/>
    <m/>
  </r>
  <r>
    <x v="23"/>
    <n v="17"/>
    <n v="20"/>
    <n v="11"/>
    <n v="0"/>
    <n v="11"/>
    <n v="33"/>
    <m/>
  </r>
  <r>
    <x v="23"/>
    <n v="18"/>
    <n v="20"/>
    <n v="41"/>
    <n v="1"/>
    <n v="40"/>
    <n v="120"/>
    <m/>
  </r>
  <r>
    <x v="23"/>
    <n v="19"/>
    <n v="20"/>
    <n v="2"/>
    <n v="0"/>
    <n v="2"/>
    <n v="6"/>
    <m/>
  </r>
  <r>
    <x v="23"/>
    <n v="20"/>
    <n v="20"/>
    <n v="67"/>
    <n v="0"/>
    <n v="67"/>
    <n v="201"/>
    <m/>
  </r>
  <r>
    <x v="23"/>
    <n v="21"/>
    <n v="20"/>
    <n v="66"/>
    <n v="0"/>
    <n v="66"/>
    <n v="198"/>
    <m/>
  </r>
  <r>
    <x v="23"/>
    <n v="22"/>
    <n v="20"/>
    <n v="31"/>
    <n v="0"/>
    <n v="31"/>
    <n v="93"/>
    <m/>
  </r>
  <r>
    <x v="23"/>
    <n v="23"/>
    <n v="20"/>
    <n v="29"/>
    <n v="1"/>
    <n v="28"/>
    <n v="84"/>
    <m/>
  </r>
  <r>
    <x v="24"/>
    <n v="0"/>
    <n v="20"/>
    <n v="45"/>
    <n v="0"/>
    <n v="45"/>
    <n v="135"/>
    <m/>
  </r>
  <r>
    <x v="24"/>
    <n v="1"/>
    <n v="20"/>
    <n v="36"/>
    <n v="0"/>
    <n v="36"/>
    <n v="108"/>
    <m/>
  </r>
  <r>
    <x v="24"/>
    <n v="2"/>
    <n v="20"/>
    <n v="40"/>
    <n v="0"/>
    <n v="40"/>
    <n v="120"/>
    <m/>
  </r>
  <r>
    <x v="24"/>
    <n v="3"/>
    <n v="20"/>
    <n v="14"/>
    <n v="0"/>
    <n v="14"/>
    <n v="42"/>
    <m/>
  </r>
  <r>
    <x v="24"/>
    <n v="4"/>
    <n v="20"/>
    <n v="62"/>
    <n v="0"/>
    <n v="62"/>
    <n v="186"/>
    <m/>
  </r>
  <r>
    <x v="24"/>
    <n v="5"/>
    <n v="20"/>
    <n v="119"/>
    <n v="0"/>
    <n v="119"/>
    <n v="357"/>
    <m/>
  </r>
  <r>
    <x v="24"/>
    <n v="6"/>
    <n v="20"/>
    <n v="66"/>
    <n v="0"/>
    <n v="66"/>
    <n v="198"/>
    <m/>
  </r>
  <r>
    <x v="24"/>
    <n v="7"/>
    <n v="20"/>
    <n v="10"/>
    <n v="0"/>
    <n v="10"/>
    <n v="30"/>
    <m/>
  </r>
  <r>
    <x v="24"/>
    <n v="8"/>
    <n v="20"/>
    <n v="82"/>
    <n v="0"/>
    <n v="82"/>
    <n v="245.99999999999997"/>
    <m/>
  </r>
  <r>
    <x v="24"/>
    <n v="9"/>
    <n v="20"/>
    <n v="75"/>
    <n v="0"/>
    <n v="75"/>
    <n v="225"/>
    <m/>
  </r>
  <r>
    <x v="24"/>
    <n v="10"/>
    <n v="20"/>
    <n v="101"/>
    <n v="0"/>
    <n v="101"/>
    <n v="303"/>
    <m/>
  </r>
  <r>
    <x v="24"/>
    <n v="11"/>
    <n v="20"/>
    <n v="93"/>
    <n v="0"/>
    <n v="93"/>
    <n v="279"/>
    <m/>
  </r>
  <r>
    <x v="24"/>
    <n v="12"/>
    <n v="20"/>
    <n v="106"/>
    <n v="1"/>
    <n v="105"/>
    <n v="315"/>
    <m/>
  </r>
  <r>
    <x v="24"/>
    <n v="13"/>
    <n v="20"/>
    <n v="71"/>
    <n v="0"/>
    <n v="71"/>
    <n v="213"/>
    <m/>
  </r>
  <r>
    <x v="24"/>
    <n v="14"/>
    <n v="20"/>
    <n v="60"/>
    <n v="0"/>
    <n v="60"/>
    <n v="180"/>
    <m/>
  </r>
  <r>
    <x v="24"/>
    <n v="15"/>
    <n v="15"/>
    <n v="48"/>
    <n v="0"/>
    <n v="48"/>
    <n v="192"/>
    <m/>
  </r>
  <r>
    <x v="24"/>
    <n v="16"/>
    <n v="20"/>
    <n v="67"/>
    <n v="0"/>
    <n v="67"/>
    <n v="201"/>
    <m/>
  </r>
  <r>
    <x v="24"/>
    <n v="17"/>
    <n v="20"/>
    <n v="56"/>
    <n v="0"/>
    <n v="56"/>
    <n v="168"/>
    <m/>
  </r>
  <r>
    <x v="24"/>
    <n v="18"/>
    <n v="20"/>
    <n v="80"/>
    <n v="0"/>
    <n v="80"/>
    <n v="240"/>
    <m/>
  </r>
  <r>
    <x v="24"/>
    <n v="19"/>
    <n v="20"/>
    <n v="1"/>
    <n v="0"/>
    <n v="1"/>
    <n v="3"/>
    <m/>
  </r>
  <r>
    <x v="24"/>
    <n v="20"/>
    <n v="20"/>
    <n v="119"/>
    <n v="0"/>
    <n v="119"/>
    <n v="357"/>
    <m/>
  </r>
  <r>
    <x v="24"/>
    <n v="21"/>
    <n v="20"/>
    <n v="71"/>
    <n v="0"/>
    <n v="71"/>
    <n v="213"/>
    <m/>
  </r>
  <r>
    <x v="24"/>
    <n v="22"/>
    <n v="20"/>
    <n v="67"/>
    <n v="2"/>
    <n v="65"/>
    <n v="195"/>
    <m/>
  </r>
  <r>
    <x v="24"/>
    <n v="23"/>
    <n v="20"/>
    <n v="70"/>
    <n v="0"/>
    <n v="70"/>
    <n v="210"/>
    <m/>
  </r>
  <r>
    <x v="25"/>
    <n v="0"/>
    <n v="20"/>
    <n v="79"/>
    <n v="0"/>
    <n v="79"/>
    <n v="237"/>
    <m/>
  </r>
  <r>
    <x v="25"/>
    <n v="1"/>
    <n v="20"/>
    <n v="79"/>
    <n v="5"/>
    <n v="74"/>
    <n v="222"/>
    <m/>
  </r>
  <r>
    <x v="25"/>
    <n v="2"/>
    <n v="20"/>
    <n v="59"/>
    <n v="1"/>
    <n v="58"/>
    <n v="174"/>
    <m/>
  </r>
  <r>
    <x v="25"/>
    <n v="3"/>
    <n v="20"/>
    <n v="50"/>
    <n v="4"/>
    <n v="46"/>
    <n v="138"/>
    <m/>
  </r>
  <r>
    <x v="25"/>
    <n v="4"/>
    <n v="20"/>
    <n v="77"/>
    <n v="2"/>
    <n v="75"/>
    <n v="225"/>
    <m/>
  </r>
  <r>
    <x v="25"/>
    <n v="5"/>
    <n v="20"/>
    <n v="142"/>
    <n v="0"/>
    <n v="142"/>
    <n v="426"/>
    <m/>
  </r>
  <r>
    <x v="25"/>
    <n v="6"/>
    <n v="20"/>
    <n v="90"/>
    <n v="0"/>
    <n v="90"/>
    <n v="270"/>
    <m/>
  </r>
  <r>
    <x v="25"/>
    <n v="7"/>
    <n v="20"/>
    <n v="3"/>
    <n v="0"/>
    <n v="3"/>
    <n v="9"/>
    <m/>
  </r>
  <r>
    <x v="25"/>
    <n v="8"/>
    <n v="20"/>
    <n v="92"/>
    <n v="0"/>
    <n v="92"/>
    <n v="276"/>
    <m/>
  </r>
  <r>
    <x v="25"/>
    <n v="9"/>
    <n v="20"/>
    <n v="95"/>
    <n v="0"/>
    <n v="95"/>
    <n v="285"/>
    <m/>
  </r>
  <r>
    <x v="25"/>
    <n v="10"/>
    <n v="20"/>
    <n v="105"/>
    <n v="0"/>
    <n v="105"/>
    <n v="315"/>
    <m/>
  </r>
  <r>
    <x v="25"/>
    <n v="11"/>
    <n v="20"/>
    <n v="61"/>
    <n v="1"/>
    <n v="60"/>
    <n v="180"/>
    <m/>
  </r>
  <r>
    <x v="25"/>
    <n v="12"/>
    <n v="20"/>
    <n v="128"/>
    <n v="0"/>
    <n v="128"/>
    <n v="384"/>
    <m/>
  </r>
  <r>
    <x v="25"/>
    <n v="13"/>
    <n v="20"/>
    <n v="87"/>
    <n v="0"/>
    <n v="87"/>
    <n v="261"/>
    <m/>
  </r>
  <r>
    <x v="25"/>
    <n v="14"/>
    <n v="20"/>
    <n v="141"/>
    <n v="0"/>
    <n v="141"/>
    <n v="423"/>
    <m/>
  </r>
  <r>
    <x v="25"/>
    <n v="15"/>
    <n v="20"/>
    <n v="112"/>
    <n v="0"/>
    <n v="112"/>
    <n v="336"/>
    <m/>
  </r>
  <r>
    <x v="25"/>
    <n v="16"/>
    <n v="20"/>
    <n v="83"/>
    <n v="0"/>
    <n v="83"/>
    <n v="249.00000000000003"/>
    <m/>
  </r>
  <r>
    <x v="25"/>
    <n v="17"/>
    <n v="20"/>
    <n v="53"/>
    <n v="0"/>
    <n v="53"/>
    <n v="159"/>
    <m/>
  </r>
  <r>
    <x v="25"/>
    <n v="18"/>
    <n v="20"/>
    <n v="84"/>
    <n v="0"/>
    <n v="84"/>
    <n v="252"/>
    <m/>
  </r>
  <r>
    <x v="25"/>
    <n v="19"/>
    <n v="20"/>
    <n v="4"/>
    <n v="0"/>
    <n v="4"/>
    <n v="12"/>
    <m/>
  </r>
  <r>
    <x v="25"/>
    <n v="20"/>
    <n v="20"/>
    <n v="91"/>
    <n v="0"/>
    <n v="91"/>
    <n v="273"/>
    <m/>
  </r>
  <r>
    <x v="25"/>
    <n v="21"/>
    <n v="20"/>
    <n v="139"/>
    <n v="2"/>
    <n v="137"/>
    <n v="411"/>
    <m/>
  </r>
  <r>
    <x v="25"/>
    <n v="22"/>
    <n v="20"/>
    <n v="46"/>
    <n v="1"/>
    <n v="45"/>
    <n v="135"/>
    <m/>
  </r>
  <r>
    <x v="25"/>
    <n v="23"/>
    <n v="20"/>
    <n v="45"/>
    <n v="1"/>
    <n v="44"/>
    <n v="132"/>
    <m/>
  </r>
  <r>
    <x v="26"/>
    <n v="0"/>
    <n v="20"/>
    <n v="37"/>
    <n v="1"/>
    <n v="36"/>
    <n v="108"/>
    <m/>
  </r>
  <r>
    <x v="26"/>
    <n v="1"/>
    <n v="20"/>
    <n v="24"/>
    <n v="0"/>
    <n v="24"/>
    <n v="72"/>
    <m/>
  </r>
  <r>
    <x v="26"/>
    <n v="2"/>
    <n v="20"/>
    <n v="53"/>
    <n v="2"/>
    <n v="51"/>
    <n v="153"/>
    <m/>
  </r>
  <r>
    <x v="26"/>
    <n v="3"/>
    <n v="20"/>
    <n v="94"/>
    <n v="5"/>
    <n v="89"/>
    <n v="267"/>
    <m/>
  </r>
  <r>
    <x v="26"/>
    <n v="4"/>
    <n v="20"/>
    <n v="71"/>
    <n v="4"/>
    <n v="67"/>
    <n v="201"/>
    <m/>
  </r>
  <r>
    <x v="26"/>
    <n v="5"/>
    <n v="20"/>
    <n v="148"/>
    <n v="0"/>
    <n v="148"/>
    <n v="444"/>
    <m/>
  </r>
  <r>
    <x v="26"/>
    <n v="6"/>
    <n v="20"/>
    <n v="131"/>
    <n v="0"/>
    <n v="131"/>
    <n v="393"/>
    <m/>
  </r>
  <r>
    <x v="26"/>
    <n v="7"/>
    <n v="20"/>
    <n v="26"/>
    <n v="0"/>
    <n v="26"/>
    <n v="78"/>
    <m/>
  </r>
  <r>
    <x v="26"/>
    <n v="8"/>
    <n v="20"/>
    <n v="113"/>
    <n v="0"/>
    <n v="113"/>
    <n v="339"/>
    <m/>
  </r>
  <r>
    <x v="26"/>
    <n v="9"/>
    <n v="20"/>
    <n v="85"/>
    <n v="0"/>
    <n v="85"/>
    <n v="255"/>
    <m/>
  </r>
  <r>
    <x v="26"/>
    <n v="10"/>
    <n v="20"/>
    <n v="142"/>
    <n v="0"/>
    <n v="142"/>
    <n v="426"/>
    <m/>
  </r>
  <r>
    <x v="26"/>
    <n v="11"/>
    <n v="20"/>
    <n v="111"/>
    <n v="0"/>
    <n v="111"/>
    <n v="333"/>
    <m/>
  </r>
  <r>
    <x v="26"/>
    <n v="12"/>
    <n v="20"/>
    <n v="33"/>
    <n v="0"/>
    <n v="33"/>
    <n v="99"/>
    <m/>
  </r>
  <r>
    <x v="26"/>
    <n v="13"/>
    <n v="20"/>
    <n v="115"/>
    <n v="0"/>
    <n v="115"/>
    <n v="345"/>
    <m/>
  </r>
  <r>
    <x v="26"/>
    <n v="14"/>
    <n v="20"/>
    <n v="115"/>
    <n v="0"/>
    <n v="115"/>
    <n v="345"/>
    <m/>
  </r>
  <r>
    <x v="26"/>
    <n v="15"/>
    <n v="20"/>
    <n v="70"/>
    <n v="0"/>
    <n v="70"/>
    <n v="210"/>
    <m/>
  </r>
  <r>
    <x v="26"/>
    <n v="16"/>
    <n v="20"/>
    <n v="43"/>
    <n v="0"/>
    <n v="43"/>
    <n v="129"/>
    <m/>
  </r>
  <r>
    <x v="26"/>
    <n v="17"/>
    <n v="20"/>
    <n v="26"/>
    <n v="0"/>
    <n v="26"/>
    <n v="78"/>
    <m/>
  </r>
  <r>
    <x v="26"/>
    <n v="18"/>
    <n v="20"/>
    <n v="79"/>
    <n v="0"/>
    <n v="79"/>
    <n v="237"/>
    <m/>
  </r>
  <r>
    <x v="26"/>
    <n v="19"/>
    <n v="20"/>
    <n v="5"/>
    <n v="0"/>
    <n v="5"/>
    <n v="15"/>
    <m/>
  </r>
  <r>
    <x v="26"/>
    <n v="20"/>
    <n v="20"/>
    <n v="36"/>
    <n v="1"/>
    <n v="35"/>
    <n v="105"/>
    <m/>
  </r>
  <r>
    <x v="26"/>
    <n v="21"/>
    <n v="20"/>
    <n v="20"/>
    <n v="0"/>
    <n v="20"/>
    <n v="60"/>
    <m/>
  </r>
  <r>
    <x v="26"/>
    <n v="22"/>
    <n v="20"/>
    <n v="14"/>
    <n v="0"/>
    <n v="14"/>
    <n v="42"/>
    <m/>
  </r>
  <r>
    <x v="26"/>
    <n v="23"/>
    <n v="20"/>
    <n v="39"/>
    <n v="0"/>
    <n v="39"/>
    <n v="117"/>
    <m/>
  </r>
  <r>
    <x v="27"/>
    <n v="0"/>
    <n v="20"/>
    <n v="22"/>
    <n v="0"/>
    <n v="22"/>
    <n v="66"/>
    <m/>
  </r>
  <r>
    <x v="27"/>
    <n v="1"/>
    <n v="20"/>
    <n v="30"/>
    <n v="1"/>
    <n v="29"/>
    <n v="87"/>
    <m/>
  </r>
  <r>
    <x v="27"/>
    <n v="2"/>
    <n v="20"/>
    <n v="22"/>
    <n v="0"/>
    <n v="22"/>
    <n v="66"/>
    <m/>
  </r>
  <r>
    <x v="27"/>
    <n v="3"/>
    <n v="20"/>
    <n v="43"/>
    <n v="1"/>
    <n v="42"/>
    <n v="126"/>
    <m/>
  </r>
  <r>
    <x v="27"/>
    <n v="4"/>
    <n v="20"/>
    <n v="59"/>
    <n v="1"/>
    <n v="58"/>
    <n v="174"/>
    <m/>
  </r>
  <r>
    <x v="27"/>
    <n v="5"/>
    <n v="20"/>
    <n v="128"/>
    <n v="0"/>
    <n v="128"/>
    <n v="384"/>
    <m/>
  </r>
  <r>
    <x v="27"/>
    <n v="6"/>
    <n v="20"/>
    <n v="116"/>
    <n v="0"/>
    <n v="116"/>
    <n v="348"/>
    <m/>
  </r>
  <r>
    <x v="27"/>
    <n v="7"/>
    <n v="20"/>
    <n v="3"/>
    <n v="0"/>
    <n v="3"/>
    <n v="9"/>
    <m/>
  </r>
  <r>
    <x v="27"/>
    <n v="8"/>
    <n v="20"/>
    <n v="71"/>
    <n v="1"/>
    <n v="70"/>
    <n v="210"/>
    <m/>
  </r>
  <r>
    <x v="27"/>
    <n v="9"/>
    <n v="20"/>
    <n v="68"/>
    <n v="0"/>
    <n v="68"/>
    <n v="204"/>
    <m/>
  </r>
  <r>
    <x v="27"/>
    <n v="10"/>
    <n v="20"/>
    <n v="63"/>
    <n v="0"/>
    <n v="63"/>
    <n v="189"/>
    <m/>
  </r>
  <r>
    <x v="27"/>
    <n v="11"/>
    <n v="20"/>
    <n v="61"/>
    <n v="0"/>
    <n v="61"/>
    <n v="183"/>
    <m/>
  </r>
  <r>
    <x v="27"/>
    <n v="12"/>
    <n v="20"/>
    <n v="45"/>
    <n v="0"/>
    <n v="45"/>
    <n v="135"/>
    <m/>
  </r>
  <r>
    <x v="27"/>
    <n v="13"/>
    <n v="20"/>
    <n v="93"/>
    <n v="0"/>
    <n v="93"/>
    <n v="279"/>
    <m/>
  </r>
  <r>
    <x v="27"/>
    <n v="14"/>
    <n v="20"/>
    <n v="76"/>
    <n v="0"/>
    <n v="76"/>
    <n v="228"/>
    <m/>
  </r>
  <r>
    <x v="27"/>
    <n v="15"/>
    <n v="20"/>
    <n v="20"/>
    <n v="0"/>
    <n v="20"/>
    <n v="60"/>
    <m/>
  </r>
  <r>
    <x v="27"/>
    <n v="16"/>
    <n v="20"/>
    <n v="48"/>
    <n v="0"/>
    <n v="48"/>
    <n v="144"/>
    <m/>
  </r>
  <r>
    <x v="27"/>
    <n v="17"/>
    <n v="20"/>
    <n v="26"/>
    <n v="0"/>
    <n v="26"/>
    <n v="78"/>
    <m/>
  </r>
  <r>
    <x v="27"/>
    <n v="18"/>
    <n v="20"/>
    <n v="87"/>
    <n v="0"/>
    <n v="87"/>
    <n v="261"/>
    <m/>
  </r>
  <r>
    <x v="27"/>
    <n v="19"/>
    <n v="20"/>
    <n v="1"/>
    <n v="0"/>
    <n v="1"/>
    <n v="3"/>
    <m/>
  </r>
  <r>
    <x v="27"/>
    <n v="20"/>
    <n v="20"/>
    <n v="39"/>
    <n v="0"/>
    <n v="39"/>
    <n v="117"/>
    <m/>
  </r>
  <r>
    <x v="27"/>
    <n v="21"/>
    <n v="20"/>
    <n v="25"/>
    <n v="0"/>
    <n v="25"/>
    <n v="75"/>
    <m/>
  </r>
  <r>
    <x v="27"/>
    <n v="22"/>
    <n v="20"/>
    <n v="65"/>
    <n v="2"/>
    <n v="63"/>
    <n v="189"/>
    <m/>
  </r>
  <r>
    <x v="27"/>
    <n v="23"/>
    <n v="20"/>
    <n v="44"/>
    <n v="3"/>
    <n v="41"/>
    <n v="122.99999999999999"/>
    <m/>
  </r>
  <r>
    <x v="28"/>
    <n v="0"/>
    <n v="20"/>
    <n v="19"/>
    <n v="0"/>
    <n v="19"/>
    <n v="57"/>
    <m/>
  </r>
  <r>
    <x v="28"/>
    <n v="1"/>
    <n v="20"/>
    <n v="23"/>
    <n v="2"/>
    <n v="21"/>
    <n v="63"/>
    <m/>
  </r>
  <r>
    <x v="28"/>
    <n v="2"/>
    <n v="20"/>
    <n v="30"/>
    <n v="4"/>
    <n v="26"/>
    <n v="78"/>
    <m/>
  </r>
  <r>
    <x v="28"/>
    <n v="3"/>
    <n v="20"/>
    <n v="21"/>
    <n v="0"/>
    <n v="21"/>
    <n v="63"/>
    <m/>
  </r>
  <r>
    <x v="28"/>
    <n v="4"/>
    <n v="20"/>
    <n v="29"/>
    <n v="0"/>
    <n v="29"/>
    <n v="87"/>
    <m/>
  </r>
  <r>
    <x v="28"/>
    <n v="5"/>
    <n v="20"/>
    <n v="83"/>
    <n v="0"/>
    <n v="83"/>
    <n v="249.00000000000003"/>
    <m/>
  </r>
  <r>
    <x v="28"/>
    <n v="6"/>
    <n v="20"/>
    <n v="88"/>
    <n v="0"/>
    <n v="88"/>
    <n v="264"/>
    <m/>
  </r>
  <r>
    <x v="28"/>
    <n v="7"/>
    <n v="20"/>
    <n v="5"/>
    <n v="0"/>
    <n v="5"/>
    <n v="15"/>
    <m/>
  </r>
  <r>
    <x v="28"/>
    <n v="8"/>
    <n v="20"/>
    <n v="98"/>
    <n v="1"/>
    <n v="97"/>
    <n v="291"/>
    <m/>
  </r>
  <r>
    <x v="28"/>
    <n v="9"/>
    <n v="20"/>
    <n v="49"/>
    <n v="0"/>
    <n v="49"/>
    <n v="147"/>
    <m/>
  </r>
  <r>
    <x v="28"/>
    <n v="10"/>
    <n v="20"/>
    <n v="72"/>
    <n v="0"/>
    <n v="72"/>
    <n v="216"/>
    <m/>
  </r>
  <r>
    <x v="28"/>
    <n v="11"/>
    <n v="20"/>
    <n v="88"/>
    <n v="0"/>
    <n v="88"/>
    <n v="264"/>
    <m/>
  </r>
  <r>
    <x v="28"/>
    <n v="12"/>
    <n v="20"/>
    <n v="74"/>
    <n v="0"/>
    <n v="74"/>
    <n v="222"/>
    <m/>
  </r>
  <r>
    <x v="28"/>
    <n v="13"/>
    <n v="20"/>
    <n v="48"/>
    <n v="0"/>
    <n v="48"/>
    <n v="144"/>
    <m/>
  </r>
  <r>
    <x v="28"/>
    <n v="14"/>
    <n v="20"/>
    <n v="29"/>
    <n v="0"/>
    <n v="29"/>
    <n v="87"/>
    <m/>
  </r>
  <r>
    <x v="28"/>
    <n v="15"/>
    <n v="20"/>
    <n v="19"/>
    <n v="0"/>
    <n v="19"/>
    <n v="57"/>
    <m/>
  </r>
  <r>
    <x v="28"/>
    <n v="16"/>
    <n v="20"/>
    <n v="13"/>
    <n v="0"/>
    <n v="13"/>
    <n v="39"/>
    <m/>
  </r>
  <r>
    <x v="28"/>
    <n v="17"/>
    <n v="20"/>
    <n v="23"/>
    <n v="0"/>
    <n v="23"/>
    <n v="69"/>
    <m/>
  </r>
  <r>
    <x v="28"/>
    <n v="18"/>
    <n v="20"/>
    <n v="37"/>
    <n v="0"/>
    <n v="37"/>
    <n v="111"/>
    <m/>
  </r>
  <r>
    <x v="28"/>
    <n v="19"/>
    <n v="20"/>
    <n v="0"/>
    <n v="0"/>
    <n v="0"/>
    <n v="0"/>
    <m/>
  </r>
  <r>
    <x v="28"/>
    <n v="20"/>
    <n v="20"/>
    <n v="43"/>
    <n v="0"/>
    <n v="43"/>
    <n v="129"/>
    <m/>
  </r>
  <r>
    <x v="28"/>
    <n v="21"/>
    <n v="20"/>
    <n v="24"/>
    <n v="0"/>
    <n v="24"/>
    <n v="72"/>
    <m/>
  </r>
  <r>
    <x v="28"/>
    <n v="22"/>
    <n v="20"/>
    <n v="41"/>
    <n v="2"/>
    <n v="39"/>
    <n v="117"/>
    <m/>
  </r>
  <r>
    <x v="28"/>
    <n v="23"/>
    <n v="20"/>
    <n v="14"/>
    <n v="1"/>
    <n v="13"/>
    <n v="39"/>
    <m/>
  </r>
  <r>
    <x v="29"/>
    <n v="0"/>
    <n v="20"/>
    <n v="33"/>
    <n v="1"/>
    <n v="32"/>
    <n v="96"/>
    <m/>
  </r>
  <r>
    <x v="29"/>
    <n v="1"/>
    <n v="20"/>
    <n v="29"/>
    <n v="0"/>
    <n v="29"/>
    <n v="87"/>
    <m/>
  </r>
  <r>
    <x v="29"/>
    <n v="2"/>
    <n v="20"/>
    <n v="27"/>
    <n v="0"/>
    <n v="27"/>
    <n v="81"/>
    <m/>
  </r>
  <r>
    <x v="29"/>
    <n v="3"/>
    <n v="20"/>
    <n v="40"/>
    <n v="4"/>
    <n v="36"/>
    <n v="108"/>
    <m/>
  </r>
  <r>
    <x v="29"/>
    <n v="4"/>
    <n v="20"/>
    <n v="55"/>
    <n v="0"/>
    <n v="55"/>
    <n v="165"/>
    <m/>
  </r>
  <r>
    <x v="29"/>
    <n v="5"/>
    <n v="20"/>
    <n v="122"/>
    <n v="0"/>
    <n v="122"/>
    <n v="366"/>
    <m/>
  </r>
  <r>
    <x v="29"/>
    <n v="6"/>
    <n v="20"/>
    <n v="87"/>
    <n v="0"/>
    <n v="87"/>
    <n v="261"/>
    <m/>
  </r>
  <r>
    <x v="29"/>
    <n v="7"/>
    <n v="20"/>
    <n v="7"/>
    <n v="3"/>
    <n v="4"/>
    <n v="12"/>
    <m/>
  </r>
  <r>
    <x v="29"/>
    <n v="8"/>
    <n v="20"/>
    <n v="68"/>
    <n v="0"/>
    <n v="68"/>
    <n v="204"/>
    <m/>
  </r>
  <r>
    <x v="29"/>
    <n v="9"/>
    <n v="20"/>
    <n v="61"/>
    <n v="0"/>
    <n v="61"/>
    <n v="183"/>
    <m/>
  </r>
  <r>
    <x v="29"/>
    <n v="10"/>
    <n v="20"/>
    <n v="53"/>
    <n v="0"/>
    <n v="53"/>
    <n v="159"/>
    <m/>
  </r>
  <r>
    <x v="29"/>
    <n v="11"/>
    <n v="20"/>
    <n v="101"/>
    <n v="0"/>
    <n v="101"/>
    <n v="303"/>
    <m/>
  </r>
  <r>
    <x v="29"/>
    <n v="12"/>
    <n v="20"/>
    <n v="49"/>
    <n v="2"/>
    <n v="47"/>
    <n v="141"/>
    <m/>
  </r>
  <r>
    <x v="29"/>
    <n v="13"/>
    <n v="20"/>
    <n v="45"/>
    <n v="0"/>
    <n v="45"/>
    <n v="135"/>
    <m/>
  </r>
  <r>
    <x v="29"/>
    <n v="14"/>
    <n v="20"/>
    <n v="16"/>
    <n v="0"/>
    <n v="16"/>
    <n v="48"/>
    <m/>
  </r>
  <r>
    <x v="29"/>
    <n v="15"/>
    <n v="20"/>
    <n v="32"/>
    <n v="0"/>
    <n v="32"/>
    <n v="96"/>
    <m/>
  </r>
  <r>
    <x v="29"/>
    <n v="16"/>
    <n v="20"/>
    <n v="26"/>
    <n v="0"/>
    <n v="26"/>
    <n v="78"/>
    <m/>
  </r>
  <r>
    <x v="29"/>
    <n v="17"/>
    <n v="20"/>
    <n v="19"/>
    <n v="0"/>
    <n v="19"/>
    <n v="57"/>
    <m/>
  </r>
  <r>
    <x v="29"/>
    <n v="18"/>
    <n v="20"/>
    <n v="42"/>
    <n v="0"/>
    <n v="42"/>
    <n v="126"/>
    <m/>
  </r>
  <r>
    <x v="29"/>
    <n v="19"/>
    <n v="20"/>
    <n v="4"/>
    <n v="0"/>
    <n v="4"/>
    <n v="12"/>
    <m/>
  </r>
  <r>
    <x v="29"/>
    <n v="20"/>
    <n v="20"/>
    <n v="29"/>
    <n v="1"/>
    <n v="28"/>
    <n v="84"/>
    <m/>
  </r>
  <r>
    <x v="29"/>
    <n v="21"/>
    <n v="20"/>
    <n v="49"/>
    <n v="0"/>
    <n v="49"/>
    <n v="147"/>
    <m/>
  </r>
  <r>
    <x v="29"/>
    <n v="22"/>
    <n v="20"/>
    <n v="41"/>
    <n v="1"/>
    <n v="40"/>
    <n v="120"/>
    <m/>
  </r>
  <r>
    <x v="29"/>
    <n v="23"/>
    <n v="20"/>
    <n v="42"/>
    <n v="2"/>
    <n v="40"/>
    <n v="120"/>
    <m/>
  </r>
  <r>
    <x v="30"/>
    <n v="0"/>
    <n v="20"/>
    <n v="69"/>
    <n v="3"/>
    <n v="66"/>
    <n v="198"/>
    <m/>
  </r>
  <r>
    <x v="30"/>
    <n v="1"/>
    <n v="20"/>
    <n v="61"/>
    <n v="2"/>
    <n v="59"/>
    <n v="177"/>
    <m/>
  </r>
  <r>
    <x v="30"/>
    <n v="2"/>
    <n v="20"/>
    <n v="64"/>
    <n v="2"/>
    <n v="62"/>
    <n v="186"/>
    <m/>
  </r>
  <r>
    <x v="30"/>
    <n v="3"/>
    <n v="20"/>
    <n v="31"/>
    <n v="0"/>
    <n v="31"/>
    <n v="93"/>
    <m/>
  </r>
  <r>
    <x v="30"/>
    <n v="4"/>
    <n v="20"/>
    <n v="37"/>
    <n v="2"/>
    <n v="35"/>
    <n v="105"/>
    <m/>
  </r>
  <r>
    <x v="30"/>
    <n v="5"/>
    <n v="20"/>
    <n v="89"/>
    <n v="0"/>
    <n v="89"/>
    <n v="267"/>
    <m/>
  </r>
  <r>
    <x v="30"/>
    <n v="6"/>
    <n v="20"/>
    <n v="119"/>
    <n v="0"/>
    <n v="119"/>
    <n v="357"/>
    <m/>
  </r>
  <r>
    <x v="30"/>
    <n v="7"/>
    <n v="20"/>
    <n v="11"/>
    <n v="0"/>
    <n v="11"/>
    <n v="33"/>
    <m/>
  </r>
  <r>
    <x v="30"/>
    <n v="8"/>
    <n v="20"/>
    <n v="63"/>
    <n v="0"/>
    <n v="63"/>
    <n v="189"/>
    <m/>
  </r>
  <r>
    <x v="30"/>
    <n v="9"/>
    <n v="20"/>
    <n v="64"/>
    <n v="0"/>
    <n v="64"/>
    <n v="192"/>
    <m/>
  </r>
  <r>
    <x v="30"/>
    <n v="10"/>
    <n v="20"/>
    <n v="77"/>
    <n v="0"/>
    <n v="77"/>
    <n v="231"/>
    <m/>
  </r>
  <r>
    <x v="30"/>
    <n v="11"/>
    <n v="20"/>
    <n v="93"/>
    <n v="0"/>
    <n v="93"/>
    <n v="279"/>
    <m/>
  </r>
  <r>
    <x v="30"/>
    <n v="12"/>
    <n v="20"/>
    <n v="27"/>
    <n v="0"/>
    <n v="27"/>
    <n v="81"/>
    <m/>
  </r>
  <r>
    <x v="30"/>
    <n v="13"/>
    <n v="20"/>
    <n v="34"/>
    <n v="0"/>
    <n v="34"/>
    <n v="102"/>
    <m/>
  </r>
  <r>
    <x v="30"/>
    <n v="14"/>
    <n v="20"/>
    <n v="31"/>
    <n v="2"/>
    <n v="29"/>
    <n v="87"/>
    <m/>
  </r>
  <r>
    <x v="30"/>
    <n v="15"/>
    <n v="20"/>
    <n v="36"/>
    <n v="2"/>
    <n v="34"/>
    <n v="102"/>
    <m/>
  </r>
  <r>
    <x v="30"/>
    <n v="16"/>
    <n v="20"/>
    <n v="30"/>
    <n v="1"/>
    <n v="29"/>
    <n v="87"/>
    <m/>
  </r>
  <r>
    <x v="30"/>
    <n v="17"/>
    <n v="20"/>
    <n v="43"/>
    <n v="1"/>
    <n v="42"/>
    <n v="126"/>
    <m/>
  </r>
  <r>
    <x v="30"/>
    <n v="18"/>
    <n v="20"/>
    <n v="58"/>
    <n v="0"/>
    <n v="58"/>
    <n v="174"/>
    <m/>
  </r>
  <r>
    <x v="30"/>
    <n v="19"/>
    <n v="20"/>
    <n v="2"/>
    <n v="0"/>
    <n v="2"/>
    <n v="6"/>
    <m/>
  </r>
  <r>
    <x v="30"/>
    <n v="20"/>
    <n v="20"/>
    <n v="39"/>
    <n v="0"/>
    <n v="39"/>
    <n v="117"/>
    <m/>
  </r>
  <r>
    <x v="30"/>
    <n v="21"/>
    <n v="20"/>
    <n v="27"/>
    <n v="2"/>
    <n v="25"/>
    <n v="75"/>
    <m/>
  </r>
  <r>
    <x v="30"/>
    <n v="22"/>
    <n v="20"/>
    <n v="31"/>
    <n v="1"/>
    <n v="30"/>
    <n v="90"/>
    <m/>
  </r>
  <r>
    <x v="30"/>
    <n v="23"/>
    <n v="20"/>
    <n v="40"/>
    <n v="2"/>
    <n v="38"/>
    <n v="114"/>
    <m/>
  </r>
  <r>
    <x v="31"/>
    <n v="0"/>
    <n v="20"/>
    <n v="26"/>
    <n v="1"/>
    <n v="25"/>
    <n v="75"/>
    <m/>
  </r>
  <r>
    <x v="31"/>
    <n v="1"/>
    <n v="20"/>
    <n v="39"/>
    <n v="3"/>
    <n v="36"/>
    <n v="108"/>
    <m/>
  </r>
  <r>
    <x v="31"/>
    <n v="2"/>
    <n v="20"/>
    <n v="42"/>
    <n v="3"/>
    <n v="39"/>
    <n v="117"/>
    <m/>
  </r>
  <r>
    <x v="31"/>
    <n v="3"/>
    <n v="20"/>
    <n v="58"/>
    <n v="4"/>
    <n v="54"/>
    <n v="162"/>
    <m/>
  </r>
  <r>
    <x v="31"/>
    <n v="4"/>
    <n v="20"/>
    <n v="32"/>
    <n v="6"/>
    <n v="26"/>
    <n v="78"/>
    <m/>
  </r>
  <r>
    <x v="31"/>
    <n v="5"/>
    <n v="20"/>
    <n v="90"/>
    <n v="0"/>
    <n v="90"/>
    <n v="270"/>
    <m/>
  </r>
  <r>
    <x v="31"/>
    <n v="6"/>
    <n v="20"/>
    <n v="57"/>
    <n v="0"/>
    <n v="57"/>
    <n v="171"/>
    <m/>
  </r>
  <r>
    <x v="31"/>
    <n v="7"/>
    <n v="20"/>
    <n v="8"/>
    <n v="1"/>
    <n v="7"/>
    <n v="21"/>
    <m/>
  </r>
  <r>
    <x v="31"/>
    <n v="8"/>
    <n v="20"/>
    <n v="74"/>
    <n v="1"/>
    <n v="73"/>
    <n v="219"/>
    <m/>
  </r>
  <r>
    <x v="31"/>
    <n v="9"/>
    <n v="20"/>
    <n v="63"/>
    <n v="0"/>
    <n v="63"/>
    <n v="189"/>
    <m/>
  </r>
  <r>
    <x v="31"/>
    <n v="10"/>
    <n v="20"/>
    <n v="122"/>
    <n v="0"/>
    <n v="122"/>
    <n v="366"/>
    <m/>
  </r>
  <r>
    <x v="31"/>
    <n v="11"/>
    <n v="20"/>
    <n v="114"/>
    <n v="0"/>
    <n v="114"/>
    <n v="342"/>
    <m/>
  </r>
  <r>
    <x v="31"/>
    <n v="12"/>
    <n v="20"/>
    <n v="74"/>
    <n v="0"/>
    <n v="74"/>
    <n v="222"/>
    <m/>
  </r>
  <r>
    <x v="31"/>
    <n v="13"/>
    <n v="20"/>
    <n v="61"/>
    <n v="0"/>
    <n v="61"/>
    <n v="183"/>
    <m/>
  </r>
  <r>
    <x v="31"/>
    <n v="14"/>
    <n v="20"/>
    <n v="47"/>
    <n v="0"/>
    <n v="47"/>
    <n v="141"/>
    <m/>
  </r>
  <r>
    <x v="31"/>
    <n v="15"/>
    <n v="20"/>
    <n v="38"/>
    <n v="0"/>
    <n v="38"/>
    <n v="114"/>
    <m/>
  </r>
  <r>
    <x v="31"/>
    <n v="16"/>
    <n v="20"/>
    <n v="19"/>
    <n v="0"/>
    <n v="19"/>
    <n v="57"/>
    <m/>
  </r>
  <r>
    <x v="31"/>
    <n v="17"/>
    <n v="20"/>
    <n v="16"/>
    <n v="1"/>
    <n v="15"/>
    <n v="45"/>
    <m/>
  </r>
  <r>
    <x v="31"/>
    <n v="18"/>
    <n v="20"/>
    <n v="11"/>
    <n v="0"/>
    <n v="11"/>
    <n v="33"/>
    <m/>
  </r>
  <r>
    <x v="31"/>
    <n v="19"/>
    <n v="20"/>
    <n v="8"/>
    <n v="0"/>
    <n v="8"/>
    <n v="24"/>
    <m/>
  </r>
  <r>
    <x v="31"/>
    <n v="20"/>
    <n v="20"/>
    <n v="58"/>
    <n v="0"/>
    <n v="58"/>
    <n v="174"/>
    <m/>
  </r>
  <r>
    <x v="31"/>
    <n v="21"/>
    <n v="20"/>
    <n v="42"/>
    <n v="0"/>
    <n v="42"/>
    <n v="126"/>
    <m/>
  </r>
  <r>
    <x v="31"/>
    <n v="22"/>
    <n v="20"/>
    <n v="34"/>
    <n v="0"/>
    <n v="34"/>
    <n v="102"/>
    <m/>
  </r>
  <r>
    <x v="31"/>
    <n v="23"/>
    <n v="20"/>
    <n v="31"/>
    <n v="0"/>
    <n v="31"/>
    <n v="93"/>
    <m/>
  </r>
  <r>
    <x v="32"/>
    <n v="0"/>
    <n v="20"/>
    <n v="37"/>
    <n v="0"/>
    <n v="37"/>
    <n v="111"/>
    <m/>
  </r>
  <r>
    <x v="32"/>
    <n v="1"/>
    <n v="20"/>
    <n v="6"/>
    <n v="0"/>
    <n v="6"/>
    <n v="18"/>
    <m/>
  </r>
  <r>
    <x v="32"/>
    <n v="2"/>
    <n v="20"/>
    <n v="32"/>
    <n v="0"/>
    <n v="32"/>
    <n v="96"/>
    <m/>
  </r>
  <r>
    <x v="32"/>
    <n v="3"/>
    <n v="20"/>
    <n v="35"/>
    <n v="1"/>
    <n v="34"/>
    <n v="102"/>
    <m/>
  </r>
  <r>
    <x v="32"/>
    <n v="4"/>
    <n v="20"/>
    <n v="52"/>
    <n v="1"/>
    <n v="51"/>
    <n v="153"/>
    <m/>
  </r>
  <r>
    <x v="32"/>
    <n v="5"/>
    <n v="20"/>
    <n v="85"/>
    <n v="2"/>
    <n v="83"/>
    <n v="249.00000000000003"/>
    <m/>
  </r>
  <r>
    <x v="32"/>
    <n v="6"/>
    <n v="20"/>
    <n v="110"/>
    <n v="0"/>
    <n v="110"/>
    <n v="330"/>
    <m/>
  </r>
  <r>
    <x v="32"/>
    <n v="7"/>
    <n v="20"/>
    <n v="11"/>
    <n v="1"/>
    <n v="10"/>
    <n v="30"/>
    <m/>
  </r>
  <r>
    <x v="32"/>
    <n v="8"/>
    <n v="20"/>
    <n v="62"/>
    <n v="0"/>
    <n v="62"/>
    <n v="186"/>
    <m/>
  </r>
  <r>
    <x v="32"/>
    <n v="9"/>
    <n v="20"/>
    <n v="47"/>
    <n v="0"/>
    <n v="47"/>
    <n v="141"/>
    <m/>
  </r>
  <r>
    <x v="32"/>
    <n v="10"/>
    <n v="20"/>
    <n v="78"/>
    <n v="0"/>
    <n v="78"/>
    <n v="234"/>
    <m/>
  </r>
  <r>
    <x v="32"/>
    <n v="11"/>
    <n v="20"/>
    <n v="25"/>
    <n v="1"/>
    <n v="24"/>
    <n v="72"/>
    <m/>
  </r>
  <r>
    <x v="32"/>
    <n v="12"/>
    <n v="20"/>
    <n v="54"/>
    <n v="0"/>
    <n v="54"/>
    <n v="162"/>
    <m/>
  </r>
  <r>
    <x v="32"/>
    <n v="13"/>
    <n v="20"/>
    <n v="81"/>
    <n v="0"/>
    <n v="81"/>
    <n v="243"/>
    <m/>
  </r>
  <r>
    <x v="32"/>
    <n v="14"/>
    <n v="20"/>
    <n v="49"/>
    <n v="2"/>
    <n v="47"/>
    <n v="141"/>
    <m/>
  </r>
  <r>
    <x v="32"/>
    <n v="15"/>
    <n v="20"/>
    <n v="20"/>
    <n v="0"/>
    <n v="20"/>
    <n v="60"/>
    <m/>
  </r>
  <r>
    <x v="32"/>
    <n v="16"/>
    <n v="20"/>
    <n v="26"/>
    <n v="0"/>
    <n v="26"/>
    <n v="78"/>
    <m/>
  </r>
  <r>
    <x v="32"/>
    <n v="17"/>
    <n v="20"/>
    <n v="20"/>
    <n v="0"/>
    <n v="20"/>
    <n v="60"/>
    <m/>
  </r>
  <r>
    <x v="32"/>
    <n v="18"/>
    <n v="20"/>
    <n v="43"/>
    <n v="0"/>
    <n v="43"/>
    <n v="129"/>
    <m/>
  </r>
  <r>
    <x v="32"/>
    <n v="19"/>
    <n v="20"/>
    <n v="4"/>
    <n v="0"/>
    <n v="4"/>
    <n v="12"/>
    <m/>
  </r>
  <r>
    <x v="32"/>
    <n v="20"/>
    <n v="20"/>
    <n v="27"/>
    <n v="0"/>
    <n v="27"/>
    <n v="81"/>
    <m/>
  </r>
  <r>
    <x v="32"/>
    <n v="21"/>
    <n v="20"/>
    <n v="46"/>
    <n v="0"/>
    <n v="46"/>
    <n v="138"/>
    <m/>
  </r>
  <r>
    <x v="32"/>
    <n v="22"/>
    <n v="20"/>
    <n v="49"/>
    <n v="0"/>
    <n v="49"/>
    <n v="147"/>
    <m/>
  </r>
  <r>
    <x v="32"/>
    <n v="23"/>
    <n v="20"/>
    <n v="47"/>
    <n v="0"/>
    <n v="47"/>
    <n v="141"/>
    <m/>
  </r>
  <r>
    <x v="33"/>
    <n v="0"/>
    <n v="20"/>
    <n v="43"/>
    <n v="0"/>
    <n v="43"/>
    <n v="129"/>
    <m/>
  </r>
  <r>
    <x v="33"/>
    <n v="1"/>
    <n v="20"/>
    <n v="33"/>
    <n v="1"/>
    <n v="32"/>
    <n v="96"/>
    <m/>
  </r>
  <r>
    <x v="33"/>
    <n v="2"/>
    <n v="20"/>
    <n v="56"/>
    <n v="0"/>
    <n v="56"/>
    <n v="168"/>
    <m/>
  </r>
  <r>
    <x v="33"/>
    <n v="3"/>
    <n v="20"/>
    <n v="28"/>
    <n v="0"/>
    <n v="28"/>
    <n v="84"/>
    <m/>
  </r>
  <r>
    <x v="33"/>
    <n v="4"/>
    <n v="20"/>
    <n v="63"/>
    <n v="0"/>
    <n v="63"/>
    <n v="189"/>
    <m/>
  </r>
  <r>
    <x v="33"/>
    <n v="5"/>
    <n v="20"/>
    <n v="86"/>
    <n v="0"/>
    <n v="86"/>
    <n v="258"/>
    <m/>
  </r>
  <r>
    <x v="33"/>
    <n v="6"/>
    <n v="20"/>
    <n v="102"/>
    <n v="0"/>
    <n v="102"/>
    <n v="306"/>
    <m/>
  </r>
  <r>
    <x v="33"/>
    <n v="7"/>
    <n v="20"/>
    <n v="5"/>
    <n v="0"/>
    <n v="5"/>
    <n v="15"/>
    <m/>
  </r>
  <r>
    <x v="33"/>
    <n v="8"/>
    <n v="20"/>
    <n v="68"/>
    <n v="0"/>
    <n v="68"/>
    <n v="204"/>
    <m/>
  </r>
  <r>
    <x v="33"/>
    <n v="9"/>
    <n v="20"/>
    <n v="88"/>
    <n v="0"/>
    <n v="88"/>
    <n v="264"/>
    <m/>
  </r>
  <r>
    <x v="33"/>
    <n v="10"/>
    <n v="20"/>
    <n v="161"/>
    <n v="0"/>
    <n v="161"/>
    <n v="483.00000000000006"/>
    <m/>
  </r>
  <r>
    <x v="33"/>
    <n v="11"/>
    <n v="20"/>
    <n v="70"/>
    <n v="0"/>
    <n v="70"/>
    <n v="210"/>
    <m/>
  </r>
  <r>
    <x v="33"/>
    <n v="12"/>
    <n v="20"/>
    <n v="50"/>
    <n v="0"/>
    <n v="50"/>
    <n v="150"/>
    <m/>
  </r>
  <r>
    <x v="33"/>
    <n v="13"/>
    <n v="20"/>
    <n v="57"/>
    <n v="0"/>
    <n v="57"/>
    <n v="171"/>
    <m/>
  </r>
  <r>
    <x v="33"/>
    <n v="14"/>
    <n v="20"/>
    <n v="48"/>
    <n v="0"/>
    <n v="48"/>
    <n v="144"/>
    <m/>
  </r>
  <r>
    <x v="33"/>
    <n v="15"/>
    <n v="20"/>
    <n v="30"/>
    <n v="0"/>
    <n v="30"/>
    <n v="90"/>
    <m/>
  </r>
  <r>
    <x v="33"/>
    <n v="16"/>
    <n v="20"/>
    <n v="40"/>
    <n v="3"/>
    <n v="37"/>
    <n v="111"/>
    <m/>
  </r>
  <r>
    <x v="33"/>
    <n v="17"/>
    <n v="20"/>
    <n v="21"/>
    <n v="0"/>
    <n v="21"/>
    <n v="63"/>
    <m/>
  </r>
  <r>
    <x v="33"/>
    <n v="18"/>
    <n v="20"/>
    <n v="68"/>
    <n v="0"/>
    <n v="68"/>
    <n v="204"/>
    <m/>
  </r>
  <r>
    <x v="33"/>
    <n v="19"/>
    <n v="20"/>
    <n v="5"/>
    <n v="0"/>
    <n v="5"/>
    <n v="15"/>
    <m/>
  </r>
  <r>
    <x v="33"/>
    <n v="20"/>
    <n v="20"/>
    <n v="65"/>
    <n v="0"/>
    <n v="65"/>
    <n v="195"/>
    <m/>
  </r>
  <r>
    <x v="33"/>
    <n v="21"/>
    <n v="20"/>
    <n v="61"/>
    <n v="0"/>
    <n v="61"/>
    <n v="183"/>
    <m/>
  </r>
  <r>
    <x v="33"/>
    <n v="22"/>
    <n v="20"/>
    <n v="70"/>
    <n v="0"/>
    <n v="70"/>
    <n v="210"/>
    <m/>
  </r>
  <r>
    <x v="33"/>
    <n v="23"/>
    <n v="20"/>
    <n v="48"/>
    <n v="0"/>
    <n v="48"/>
    <n v="144"/>
    <m/>
  </r>
  <r>
    <x v="34"/>
    <n v="0"/>
    <n v="20"/>
    <n v="33"/>
    <n v="1"/>
    <n v="32"/>
    <n v="96"/>
    <m/>
  </r>
  <r>
    <x v="34"/>
    <n v="1"/>
    <n v="20"/>
    <n v="70"/>
    <n v="0"/>
    <n v="70"/>
    <n v="210"/>
    <m/>
  </r>
  <r>
    <x v="34"/>
    <n v="2"/>
    <n v="20"/>
    <n v="80"/>
    <n v="1"/>
    <n v="1"/>
    <n v="3"/>
    <m/>
  </r>
  <r>
    <x v="34"/>
    <n v="3"/>
    <n v="20"/>
    <n v="83"/>
    <n v="0"/>
    <n v="83"/>
    <n v="249.00000000000003"/>
    <m/>
  </r>
  <r>
    <x v="34"/>
    <n v="4"/>
    <n v="20"/>
    <n v="50"/>
    <n v="0"/>
    <n v="50"/>
    <n v="150"/>
    <m/>
  </r>
  <r>
    <x v="34"/>
    <n v="5"/>
    <n v="20"/>
    <n v="119"/>
    <n v="0"/>
    <n v="119"/>
    <n v="357"/>
    <m/>
  </r>
  <r>
    <x v="34"/>
    <n v="6"/>
    <n v="20"/>
    <n v="125"/>
    <n v="0"/>
    <n v="125"/>
    <n v="375"/>
    <m/>
  </r>
  <r>
    <x v="34"/>
    <n v="7"/>
    <n v="20"/>
    <n v="13"/>
    <n v="1"/>
    <n v="12"/>
    <n v="36"/>
    <m/>
  </r>
  <r>
    <x v="34"/>
    <n v="8"/>
    <n v="20"/>
    <n v="90"/>
    <n v="0"/>
    <n v="90"/>
    <n v="270"/>
    <m/>
  </r>
  <r>
    <x v="34"/>
    <n v="9"/>
    <n v="20"/>
    <n v="96"/>
    <n v="0"/>
    <n v="96"/>
    <n v="288"/>
    <m/>
  </r>
  <r>
    <x v="34"/>
    <n v="10"/>
    <n v="20"/>
    <n v="134"/>
    <n v="0"/>
    <n v="134"/>
    <n v="402"/>
    <m/>
  </r>
  <r>
    <x v="34"/>
    <n v="11"/>
    <n v="20"/>
    <n v="34"/>
    <n v="0"/>
    <n v="34"/>
    <n v="102"/>
    <m/>
  </r>
  <r>
    <x v="34"/>
    <n v="12"/>
    <n v="20"/>
    <n v="60"/>
    <n v="0"/>
    <n v="60"/>
    <n v="180"/>
    <m/>
  </r>
  <r>
    <x v="34"/>
    <n v="13"/>
    <n v="20"/>
    <n v="114"/>
    <n v="0"/>
    <n v="114"/>
    <n v="342"/>
    <m/>
  </r>
  <r>
    <x v="34"/>
    <n v="14"/>
    <n v="20"/>
    <n v="49"/>
    <n v="0"/>
    <n v="49"/>
    <n v="147"/>
    <m/>
  </r>
  <r>
    <x v="34"/>
    <n v="15"/>
    <n v="20"/>
    <n v="50"/>
    <n v="0"/>
    <n v="50"/>
    <n v="150"/>
    <m/>
  </r>
  <r>
    <x v="34"/>
    <n v="16"/>
    <n v="20"/>
    <n v="21"/>
    <n v="0"/>
    <n v="21"/>
    <n v="63"/>
    <m/>
  </r>
  <r>
    <x v="34"/>
    <n v="17"/>
    <n v="20"/>
    <n v="19"/>
    <n v="0"/>
    <n v="19"/>
    <n v="57"/>
    <m/>
  </r>
  <r>
    <x v="34"/>
    <n v="18"/>
    <n v="20"/>
    <n v="41"/>
    <n v="0"/>
    <n v="41"/>
    <n v="122.99999999999999"/>
    <m/>
  </r>
  <r>
    <x v="34"/>
    <n v="19"/>
    <n v="20"/>
    <n v="9"/>
    <n v="0"/>
    <n v="9"/>
    <n v="27"/>
    <m/>
  </r>
  <r>
    <x v="34"/>
    <n v="20"/>
    <n v="20"/>
    <n v="25"/>
    <n v="0"/>
    <n v="25"/>
    <n v="75"/>
    <m/>
  </r>
  <r>
    <x v="34"/>
    <n v="21"/>
    <n v="20"/>
    <n v="22"/>
    <n v="0"/>
    <n v="22"/>
    <n v="66"/>
    <m/>
  </r>
  <r>
    <x v="34"/>
    <n v="22"/>
    <n v="20"/>
    <n v="18"/>
    <n v="0"/>
    <n v="18"/>
    <n v="54"/>
    <m/>
  </r>
  <r>
    <x v="34"/>
    <n v="23"/>
    <n v="20"/>
    <n v="52"/>
    <n v="0"/>
    <n v="52"/>
    <n v="156"/>
    <m/>
  </r>
  <r>
    <x v="35"/>
    <n v="0"/>
    <n v="20"/>
    <n v="27"/>
    <n v="0"/>
    <n v="27"/>
    <n v="81"/>
    <m/>
  </r>
  <r>
    <x v="35"/>
    <n v="1"/>
    <n v="20"/>
    <n v="64"/>
    <n v="0"/>
    <n v="64"/>
    <n v="192"/>
    <m/>
  </r>
  <r>
    <x v="35"/>
    <n v="2"/>
    <n v="20"/>
    <n v="96"/>
    <n v="0"/>
    <n v="96"/>
    <n v="288"/>
    <m/>
  </r>
  <r>
    <x v="35"/>
    <n v="3"/>
    <n v="20"/>
    <n v="63"/>
    <n v="0"/>
    <n v="63"/>
    <n v="189"/>
    <m/>
  </r>
  <r>
    <x v="35"/>
    <n v="4"/>
    <n v="20"/>
    <n v="83"/>
    <n v="0"/>
    <n v="83"/>
    <n v="249.00000000000003"/>
    <m/>
  </r>
  <r>
    <x v="35"/>
    <n v="5"/>
    <n v="20"/>
    <n v="114"/>
    <n v="0"/>
    <n v="114"/>
    <n v="342"/>
    <m/>
  </r>
  <r>
    <x v="35"/>
    <n v="6"/>
    <n v="20"/>
    <n v="88"/>
    <n v="0"/>
    <n v="88"/>
    <n v="264"/>
    <m/>
  </r>
  <r>
    <x v="35"/>
    <n v="7"/>
    <n v="20"/>
    <n v="2"/>
    <n v="0"/>
    <n v="2"/>
    <n v="6"/>
    <m/>
  </r>
  <r>
    <x v="35"/>
    <n v="8"/>
    <n v="20"/>
    <n v="60"/>
    <n v="0"/>
    <n v="60"/>
    <n v="180"/>
    <m/>
  </r>
  <r>
    <x v="35"/>
    <n v="9"/>
    <n v="20"/>
    <n v="59"/>
    <n v="0"/>
    <n v="59"/>
    <n v="177"/>
    <m/>
  </r>
  <r>
    <x v="35"/>
    <n v="10"/>
    <n v="20"/>
    <n v="98"/>
    <n v="0"/>
    <n v="98"/>
    <n v="294"/>
    <m/>
  </r>
  <r>
    <x v="35"/>
    <n v="11"/>
    <n v="20"/>
    <n v="40"/>
    <n v="0"/>
    <n v="40"/>
    <n v="120"/>
    <m/>
  </r>
  <r>
    <x v="35"/>
    <n v="12"/>
    <n v="20"/>
    <n v="130"/>
    <n v="1"/>
    <n v="129"/>
    <n v="387"/>
    <m/>
  </r>
  <r>
    <x v="35"/>
    <n v="13"/>
    <n v="20"/>
    <n v="83"/>
    <n v="0"/>
    <n v="83"/>
    <n v="249.00000000000003"/>
    <m/>
  </r>
  <r>
    <x v="35"/>
    <n v="14"/>
    <n v="20"/>
    <n v="33"/>
    <n v="0"/>
    <n v="33"/>
    <n v="99"/>
    <m/>
  </r>
  <r>
    <x v="35"/>
    <n v="15"/>
    <n v="20"/>
    <n v="8"/>
    <n v="0"/>
    <n v="8"/>
    <n v="24"/>
    <m/>
  </r>
  <r>
    <x v="35"/>
    <n v="16"/>
    <n v="20"/>
    <n v="9"/>
    <n v="0"/>
    <n v="9"/>
    <n v="27"/>
    <m/>
  </r>
  <r>
    <x v="35"/>
    <n v="17"/>
    <n v="20"/>
    <n v="44"/>
    <n v="0"/>
    <n v="44"/>
    <n v="132"/>
    <m/>
  </r>
  <r>
    <x v="35"/>
    <n v="18"/>
    <n v="20"/>
    <n v="3"/>
    <n v="0"/>
    <n v="3"/>
    <n v="9"/>
    <m/>
  </r>
  <r>
    <x v="35"/>
    <n v="19"/>
    <n v="20"/>
    <n v="8"/>
    <n v="0"/>
    <n v="8"/>
    <n v="24"/>
    <m/>
  </r>
  <r>
    <x v="35"/>
    <n v="20"/>
    <n v="20"/>
    <n v="39"/>
    <n v="0"/>
    <n v="39"/>
    <n v="117"/>
    <m/>
  </r>
  <r>
    <x v="35"/>
    <n v="21"/>
    <n v="20"/>
    <n v="108"/>
    <n v="0"/>
    <n v="108"/>
    <n v="324"/>
    <m/>
  </r>
  <r>
    <x v="35"/>
    <n v="22"/>
    <n v="20"/>
    <n v="81"/>
    <n v="0"/>
    <n v="81"/>
    <n v="243"/>
    <m/>
  </r>
  <r>
    <x v="35"/>
    <n v="23"/>
    <n v="20"/>
    <n v="25"/>
    <n v="1"/>
    <n v="24"/>
    <n v="72"/>
    <m/>
  </r>
  <r>
    <x v="36"/>
    <n v="0"/>
    <n v="20"/>
    <n v="54"/>
    <n v="1"/>
    <n v="53"/>
    <n v="159"/>
    <m/>
  </r>
  <r>
    <x v="36"/>
    <n v="1"/>
    <n v="20"/>
    <n v="24"/>
    <n v="0"/>
    <n v="24"/>
    <n v="72"/>
    <m/>
  </r>
  <r>
    <x v="36"/>
    <n v="2"/>
    <n v="20"/>
    <n v="39"/>
    <n v="0"/>
    <n v="39"/>
    <n v="117"/>
    <m/>
  </r>
  <r>
    <x v="36"/>
    <n v="3"/>
    <n v="20"/>
    <n v="69"/>
    <n v="0"/>
    <n v="69"/>
    <n v="207"/>
    <m/>
  </r>
  <r>
    <x v="36"/>
    <n v="4"/>
    <n v="20"/>
    <n v="43"/>
    <n v="0"/>
    <n v="43"/>
    <n v="129"/>
    <m/>
  </r>
  <r>
    <x v="36"/>
    <n v="5"/>
    <n v="20"/>
    <n v="111"/>
    <n v="0"/>
    <n v="111"/>
    <n v="333"/>
    <m/>
  </r>
  <r>
    <x v="36"/>
    <n v="6"/>
    <n v="20"/>
    <n v="83"/>
    <n v="0"/>
    <n v="83"/>
    <n v="249.00000000000003"/>
    <m/>
  </r>
  <r>
    <x v="36"/>
    <n v="7"/>
    <n v="20"/>
    <n v="9"/>
    <n v="0"/>
    <n v="9"/>
    <n v="27"/>
    <m/>
  </r>
  <r>
    <x v="36"/>
    <n v="8"/>
    <n v="20"/>
    <n v="60"/>
    <n v="0"/>
    <n v="60"/>
    <n v="180"/>
    <m/>
  </r>
  <r>
    <x v="36"/>
    <n v="9"/>
    <n v="20"/>
    <n v="48"/>
    <n v="1"/>
    <n v="47"/>
    <n v="141"/>
    <m/>
  </r>
  <r>
    <x v="36"/>
    <n v="10"/>
    <n v="20"/>
    <n v="113"/>
    <n v="0"/>
    <n v="113"/>
    <n v="339"/>
    <m/>
  </r>
  <r>
    <x v="36"/>
    <n v="11"/>
    <n v="20"/>
    <n v="116"/>
    <n v="0"/>
    <n v="116"/>
    <n v="348"/>
    <m/>
  </r>
  <r>
    <x v="36"/>
    <n v="12"/>
    <n v="20"/>
    <n v="87"/>
    <n v="0"/>
    <n v="87"/>
    <n v="261"/>
    <m/>
  </r>
  <r>
    <x v="36"/>
    <n v="13"/>
    <n v="20"/>
    <n v="65"/>
    <n v="0"/>
    <n v="65"/>
    <n v="195"/>
    <m/>
  </r>
  <r>
    <x v="36"/>
    <n v="14"/>
    <n v="20"/>
    <n v="71"/>
    <n v="0"/>
    <n v="71"/>
    <n v="213"/>
    <m/>
  </r>
  <r>
    <x v="36"/>
    <n v="15"/>
    <n v="20"/>
    <n v="46"/>
    <n v="0"/>
    <n v="46"/>
    <n v="138"/>
    <m/>
  </r>
  <r>
    <x v="36"/>
    <n v="16"/>
    <n v="20"/>
    <n v="26"/>
    <n v="1"/>
    <n v="25"/>
    <n v="75"/>
    <m/>
  </r>
  <r>
    <x v="36"/>
    <n v="17"/>
    <n v="20"/>
    <n v="31"/>
    <n v="0"/>
    <n v="31"/>
    <n v="93"/>
    <m/>
  </r>
  <r>
    <x v="36"/>
    <n v="18"/>
    <n v="20"/>
    <n v="29"/>
    <n v="0"/>
    <n v="29"/>
    <n v="87"/>
    <m/>
  </r>
  <r>
    <x v="36"/>
    <n v="19"/>
    <n v="20"/>
    <n v="3"/>
    <n v="0"/>
    <n v="3"/>
    <n v="9"/>
    <m/>
  </r>
  <r>
    <x v="36"/>
    <n v="20"/>
    <n v="20"/>
    <n v="52"/>
    <n v="0"/>
    <n v="52"/>
    <n v="156"/>
    <m/>
  </r>
  <r>
    <x v="36"/>
    <n v="21"/>
    <n v="20"/>
    <n v="44"/>
    <n v="0"/>
    <n v="44"/>
    <n v="132"/>
    <m/>
  </r>
  <r>
    <x v="36"/>
    <n v="22"/>
    <n v="20"/>
    <n v="66"/>
    <n v="0"/>
    <n v="66"/>
    <n v="198"/>
    <m/>
  </r>
  <r>
    <x v="36"/>
    <n v="23"/>
    <n v="20"/>
    <n v="42"/>
    <n v="0"/>
    <n v="42"/>
    <n v="126"/>
    <m/>
  </r>
  <r>
    <x v="37"/>
    <n v="0"/>
    <n v="20"/>
    <n v="83"/>
    <n v="0"/>
    <n v="83"/>
    <n v="249.00000000000003"/>
    <m/>
  </r>
  <r>
    <x v="37"/>
    <n v="1"/>
    <n v="20"/>
    <n v="18"/>
    <n v="1"/>
    <n v="17"/>
    <n v="51"/>
    <m/>
  </r>
  <r>
    <x v="37"/>
    <n v="2"/>
    <n v="20"/>
    <n v="22"/>
    <n v="0"/>
    <n v="22"/>
    <n v="66"/>
    <m/>
  </r>
  <r>
    <x v="37"/>
    <n v="3"/>
    <n v="20"/>
    <n v="89"/>
    <n v="0"/>
    <n v="89"/>
    <n v="267"/>
    <m/>
  </r>
  <r>
    <x v="37"/>
    <n v="4"/>
    <n v="20"/>
    <n v="63"/>
    <n v="0"/>
    <n v="63"/>
    <n v="189"/>
    <m/>
  </r>
  <r>
    <x v="37"/>
    <n v="5"/>
    <n v="20"/>
    <n v="152"/>
    <n v="0"/>
    <n v="152"/>
    <n v="456"/>
    <m/>
  </r>
  <r>
    <x v="37"/>
    <n v="6"/>
    <n v="20"/>
    <n v="124"/>
    <n v="0"/>
    <n v="124"/>
    <n v="372"/>
    <m/>
  </r>
  <r>
    <x v="37"/>
    <n v="7"/>
    <n v="20"/>
    <n v="21"/>
    <n v="1"/>
    <n v="20"/>
    <n v="60"/>
    <m/>
  </r>
  <r>
    <x v="37"/>
    <n v="8"/>
    <n v="20"/>
    <n v="154"/>
    <n v="0"/>
    <n v="154"/>
    <n v="462"/>
    <m/>
  </r>
  <r>
    <x v="37"/>
    <n v="9"/>
    <n v="20"/>
    <n v="95"/>
    <n v="0"/>
    <n v="95"/>
    <n v="285"/>
    <m/>
  </r>
  <r>
    <x v="37"/>
    <n v="10"/>
    <n v="20"/>
    <n v="75"/>
    <n v="0"/>
    <n v="75"/>
    <n v="225"/>
    <m/>
  </r>
  <r>
    <x v="37"/>
    <n v="11"/>
    <n v="20"/>
    <n v="90"/>
    <n v="0"/>
    <n v="90"/>
    <n v="270"/>
    <m/>
  </r>
  <r>
    <x v="37"/>
    <n v="12"/>
    <n v="20"/>
    <n v="54"/>
    <n v="0"/>
    <n v="54"/>
    <n v="162"/>
    <m/>
  </r>
  <r>
    <x v="37"/>
    <n v="13"/>
    <n v="20"/>
    <n v="28"/>
    <n v="0"/>
    <n v="28"/>
    <n v="84"/>
    <m/>
  </r>
  <r>
    <x v="37"/>
    <n v="14"/>
    <n v="20"/>
    <n v="66"/>
    <n v="0"/>
    <n v="66"/>
    <n v="198"/>
    <m/>
  </r>
  <r>
    <x v="37"/>
    <n v="15"/>
    <n v="20"/>
    <n v="47"/>
    <n v="0"/>
    <n v="47"/>
    <n v="141"/>
    <m/>
  </r>
  <r>
    <x v="37"/>
    <n v="16"/>
    <n v="20"/>
    <n v="27"/>
    <n v="0"/>
    <n v="27"/>
    <n v="81"/>
    <m/>
  </r>
  <r>
    <x v="37"/>
    <n v="17"/>
    <n v="20"/>
    <n v="34"/>
    <n v="0"/>
    <n v="34"/>
    <n v="102"/>
    <m/>
  </r>
  <r>
    <x v="37"/>
    <n v="18"/>
    <n v="20"/>
    <n v="58"/>
    <n v="0"/>
    <n v="58"/>
    <n v="174"/>
    <m/>
  </r>
  <r>
    <x v="37"/>
    <n v="19"/>
    <n v="20"/>
    <n v="6"/>
    <n v="0"/>
    <n v="6"/>
    <n v="18"/>
    <m/>
  </r>
  <r>
    <x v="37"/>
    <n v="20"/>
    <n v="20"/>
    <n v="71"/>
    <n v="0"/>
    <n v="71"/>
    <n v="213"/>
    <m/>
  </r>
  <r>
    <x v="37"/>
    <n v="21"/>
    <n v="20"/>
    <n v="57"/>
    <n v="0"/>
    <n v="57"/>
    <n v="171"/>
    <m/>
  </r>
  <r>
    <x v="37"/>
    <n v="22"/>
    <n v="20"/>
    <n v="109"/>
    <n v="0"/>
    <n v="109"/>
    <n v="327"/>
    <m/>
  </r>
  <r>
    <x v="37"/>
    <n v="23"/>
    <n v="20"/>
    <n v="33"/>
    <n v="0"/>
    <n v="33"/>
    <n v="99"/>
    <m/>
  </r>
  <r>
    <x v="38"/>
    <n v="0"/>
    <n v="20"/>
    <n v="59"/>
    <n v="0"/>
    <n v="59"/>
    <n v="177"/>
    <m/>
  </r>
  <r>
    <x v="38"/>
    <n v="1"/>
    <n v="20"/>
    <n v="69"/>
    <n v="1"/>
    <n v="68"/>
    <n v="204"/>
    <m/>
  </r>
  <r>
    <x v="38"/>
    <n v="2"/>
    <n v="20"/>
    <n v="71"/>
    <n v="1"/>
    <n v="70"/>
    <n v="210"/>
    <m/>
  </r>
  <r>
    <x v="38"/>
    <n v="3"/>
    <n v="20"/>
    <n v="81"/>
    <n v="1"/>
    <n v="80"/>
    <n v="240"/>
    <m/>
  </r>
  <r>
    <x v="38"/>
    <n v="4"/>
    <m/>
    <m/>
    <m/>
    <m/>
    <n v="195"/>
    <s v="Sonar Lost connection. LB used"/>
  </r>
  <r>
    <x v="38"/>
    <n v="5"/>
    <m/>
    <m/>
    <m/>
    <m/>
    <n v="177"/>
    <s v="Sonar Lost connection. LB used"/>
  </r>
  <r>
    <x v="38"/>
    <n v="6"/>
    <m/>
    <m/>
    <m/>
    <m/>
    <n v="285"/>
    <s v="Sonar Lost connection. LB used"/>
  </r>
  <r>
    <x v="38"/>
    <n v="7"/>
    <m/>
    <m/>
    <m/>
    <m/>
    <n v="498.00000000000006"/>
    <s v="Sonar Lost connection. LB used"/>
  </r>
  <r>
    <x v="38"/>
    <n v="8"/>
    <m/>
    <m/>
    <m/>
    <m/>
    <n v="491.99999999999994"/>
    <s v="Sonar Lost connection. LB used"/>
  </r>
  <r>
    <x v="38"/>
    <n v="9"/>
    <n v="18"/>
    <n v="95"/>
    <n v="0"/>
    <n v="95"/>
    <n v="316.66666666666669"/>
    <m/>
  </r>
  <r>
    <x v="38"/>
    <n v="10"/>
    <n v="20"/>
    <n v="33"/>
    <n v="0"/>
    <n v="33"/>
    <n v="99"/>
    <m/>
  </r>
  <r>
    <x v="38"/>
    <n v="11"/>
    <n v="20"/>
    <n v="70"/>
    <n v="0"/>
    <n v="70"/>
    <n v="210"/>
    <m/>
  </r>
  <r>
    <x v="38"/>
    <n v="12"/>
    <n v="20"/>
    <n v="146"/>
    <n v="0"/>
    <n v="146"/>
    <n v="438"/>
    <m/>
  </r>
  <r>
    <x v="38"/>
    <n v="13"/>
    <n v="20"/>
    <n v="92"/>
    <n v="0"/>
    <n v="92"/>
    <n v="276"/>
    <m/>
  </r>
  <r>
    <x v="38"/>
    <n v="14"/>
    <n v="20"/>
    <n v="84"/>
    <n v="1"/>
    <n v="83"/>
    <n v="249.00000000000003"/>
    <m/>
  </r>
  <r>
    <x v="38"/>
    <n v="15"/>
    <n v="20"/>
    <n v="36"/>
    <n v="0"/>
    <n v="36"/>
    <n v="108"/>
    <m/>
  </r>
  <r>
    <x v="38"/>
    <n v="16"/>
    <n v="20"/>
    <n v="49"/>
    <n v="1"/>
    <n v="48"/>
    <n v="144"/>
    <m/>
  </r>
  <r>
    <x v="38"/>
    <n v="17"/>
    <n v="20"/>
    <n v="139"/>
    <n v="0"/>
    <n v="139"/>
    <n v="417"/>
    <m/>
  </r>
  <r>
    <x v="38"/>
    <n v="18"/>
    <n v="20"/>
    <n v="124"/>
    <n v="0"/>
    <n v="124"/>
    <n v="372"/>
    <m/>
  </r>
  <r>
    <x v="38"/>
    <n v="19"/>
    <n v="20"/>
    <n v="34"/>
    <n v="2"/>
    <n v="32"/>
    <n v="96"/>
    <m/>
  </r>
  <r>
    <x v="38"/>
    <n v="20"/>
    <n v="20"/>
    <n v="126"/>
    <n v="0"/>
    <n v="126"/>
    <n v="378"/>
    <m/>
  </r>
  <r>
    <x v="38"/>
    <n v="21"/>
    <n v="20"/>
    <n v="120"/>
    <n v="0"/>
    <n v="120"/>
    <n v="360"/>
    <m/>
  </r>
  <r>
    <x v="38"/>
    <n v="22"/>
    <n v="20"/>
    <n v="166"/>
    <n v="3"/>
    <n v="163"/>
    <n v="489"/>
    <m/>
  </r>
  <r>
    <x v="38"/>
    <n v="23"/>
    <n v="20"/>
    <n v="87"/>
    <n v="1"/>
    <n v="86"/>
    <n v="258"/>
    <m/>
  </r>
  <r>
    <x v="39"/>
    <n v="0"/>
    <n v="20"/>
    <n v="58"/>
    <n v="6"/>
    <n v="52"/>
    <n v="156"/>
    <m/>
  </r>
  <r>
    <x v="39"/>
    <n v="1"/>
    <n v="20"/>
    <n v="75"/>
    <n v="5"/>
    <n v="70"/>
    <n v="210"/>
    <m/>
  </r>
  <r>
    <x v="39"/>
    <n v="2"/>
    <n v="20"/>
    <n v="81"/>
    <n v="3"/>
    <n v="78"/>
    <n v="234"/>
    <m/>
  </r>
  <r>
    <x v="39"/>
    <n v="3"/>
    <n v="20"/>
    <n v="117"/>
    <n v="3"/>
    <n v="114"/>
    <n v="342"/>
    <m/>
  </r>
  <r>
    <x v="39"/>
    <n v="4"/>
    <n v="20"/>
    <n v="197"/>
    <n v="2"/>
    <n v="195"/>
    <n v="585"/>
    <m/>
  </r>
  <r>
    <x v="39"/>
    <n v="5"/>
    <n v="20"/>
    <n v="204"/>
    <n v="0"/>
    <n v="204"/>
    <n v="612"/>
    <m/>
  </r>
  <r>
    <x v="39"/>
    <n v="6"/>
    <n v="20"/>
    <n v="231"/>
    <n v="1"/>
    <n v="230"/>
    <n v="690"/>
    <m/>
  </r>
  <r>
    <x v="39"/>
    <n v="7"/>
    <n v="20"/>
    <n v="4"/>
    <n v="0"/>
    <n v="4"/>
    <n v="12"/>
    <m/>
  </r>
  <r>
    <x v="39"/>
    <n v="8"/>
    <n v="20"/>
    <n v="129"/>
    <n v="0"/>
    <n v="129"/>
    <n v="387"/>
    <m/>
  </r>
  <r>
    <x v="39"/>
    <n v="9"/>
    <n v="20"/>
    <n v="139"/>
    <n v="0"/>
    <n v="139"/>
    <n v="417"/>
    <m/>
  </r>
  <r>
    <x v="39"/>
    <n v="10"/>
    <n v="20"/>
    <n v="116"/>
    <n v="0"/>
    <n v="116"/>
    <n v="348"/>
    <m/>
  </r>
  <r>
    <x v="39"/>
    <n v="11"/>
    <n v="20"/>
    <n v="187"/>
    <n v="0"/>
    <n v="187"/>
    <n v="561"/>
    <m/>
  </r>
  <r>
    <x v="39"/>
    <n v="12"/>
    <n v="20"/>
    <n v="114"/>
    <n v="0"/>
    <n v="114"/>
    <n v="342"/>
    <m/>
  </r>
  <r>
    <x v="39"/>
    <n v="13"/>
    <n v="20"/>
    <n v="190"/>
    <n v="0"/>
    <n v="190"/>
    <n v="570"/>
    <m/>
  </r>
  <r>
    <x v="39"/>
    <n v="14"/>
    <n v="20"/>
    <n v="82"/>
    <n v="1"/>
    <n v="81"/>
    <n v="243"/>
    <m/>
  </r>
  <r>
    <x v="39"/>
    <n v="15"/>
    <n v="20"/>
    <n v="70"/>
    <n v="0"/>
    <n v="70"/>
    <n v="210"/>
    <m/>
  </r>
  <r>
    <x v="39"/>
    <n v="16"/>
    <n v="20"/>
    <n v="105"/>
    <n v="1"/>
    <n v="104"/>
    <n v="312"/>
    <m/>
  </r>
  <r>
    <x v="39"/>
    <n v="17"/>
    <n v="20"/>
    <n v="91"/>
    <n v="0"/>
    <n v="91"/>
    <n v="273"/>
    <m/>
  </r>
  <r>
    <x v="39"/>
    <n v="18"/>
    <n v="20"/>
    <n v="156"/>
    <n v="0"/>
    <n v="156"/>
    <n v="468"/>
    <m/>
  </r>
  <r>
    <x v="39"/>
    <n v="19"/>
    <n v="20"/>
    <n v="8"/>
    <n v="0"/>
    <n v="8"/>
    <n v="24"/>
    <m/>
  </r>
  <r>
    <x v="39"/>
    <n v="20"/>
    <n v="20"/>
    <n v="185"/>
    <n v="1"/>
    <n v="184"/>
    <n v="552"/>
    <m/>
  </r>
  <r>
    <x v="39"/>
    <n v="21"/>
    <n v="20"/>
    <n v="31"/>
    <n v="0"/>
    <n v="31"/>
    <n v="93"/>
    <m/>
  </r>
  <r>
    <x v="39"/>
    <n v="22"/>
    <n v="20"/>
    <n v="53"/>
    <n v="1"/>
    <n v="52"/>
    <n v="156"/>
    <m/>
  </r>
  <r>
    <x v="39"/>
    <n v="23"/>
    <n v="20"/>
    <n v="30"/>
    <n v="1"/>
    <n v="29"/>
    <n v="87"/>
    <m/>
  </r>
  <r>
    <x v="40"/>
    <n v="0"/>
    <n v="20"/>
    <n v="83"/>
    <n v="0"/>
    <n v="83"/>
    <n v="249.00000000000003"/>
    <m/>
  </r>
  <r>
    <x v="40"/>
    <n v="1"/>
    <n v="20"/>
    <n v="92"/>
    <n v="0"/>
    <n v="92"/>
    <n v="276"/>
    <m/>
  </r>
  <r>
    <x v="40"/>
    <n v="2"/>
    <n v="20"/>
    <n v="141"/>
    <n v="3"/>
    <n v="138"/>
    <n v="414"/>
    <m/>
  </r>
  <r>
    <x v="40"/>
    <n v="3"/>
    <n v="20"/>
    <n v="158"/>
    <n v="3"/>
    <n v="155"/>
    <n v="465"/>
    <m/>
  </r>
  <r>
    <x v="40"/>
    <n v="4"/>
    <n v="20"/>
    <n v="128"/>
    <n v="2"/>
    <n v="126"/>
    <n v="378"/>
    <m/>
  </r>
  <r>
    <x v="40"/>
    <n v="5"/>
    <n v="20"/>
    <n v="200"/>
    <n v="1"/>
    <n v="199"/>
    <n v="597"/>
    <m/>
  </r>
  <r>
    <x v="40"/>
    <n v="6"/>
    <n v="20"/>
    <n v="295"/>
    <n v="0"/>
    <n v="295"/>
    <n v="885"/>
    <m/>
  </r>
  <r>
    <x v="40"/>
    <n v="7"/>
    <n v="20"/>
    <n v="15"/>
    <n v="0"/>
    <n v="15"/>
    <n v="45"/>
    <m/>
  </r>
  <r>
    <x v="40"/>
    <n v="8"/>
    <n v="20"/>
    <n v="204"/>
    <n v="0"/>
    <n v="204"/>
    <n v="612"/>
    <m/>
  </r>
  <r>
    <x v="40"/>
    <n v="9"/>
    <n v="20"/>
    <n v="278"/>
    <n v="0"/>
    <n v="278"/>
    <n v="834"/>
    <m/>
  </r>
  <r>
    <x v="40"/>
    <n v="10"/>
    <n v="20"/>
    <n v="224"/>
    <n v="0"/>
    <n v="224"/>
    <n v="672"/>
    <m/>
  </r>
  <r>
    <x v="40"/>
    <n v="11"/>
    <n v="20"/>
    <n v="276"/>
    <n v="0"/>
    <n v="276"/>
    <n v="828"/>
    <m/>
  </r>
  <r>
    <x v="40"/>
    <n v="12"/>
    <n v="20"/>
    <n v="214"/>
    <n v="0"/>
    <n v="214"/>
    <n v="642"/>
    <m/>
  </r>
  <r>
    <x v="40"/>
    <n v="13"/>
    <n v="20"/>
    <n v="176"/>
    <n v="0"/>
    <n v="176"/>
    <n v="528"/>
    <m/>
  </r>
  <r>
    <x v="40"/>
    <n v="14"/>
    <n v="20"/>
    <n v="153"/>
    <n v="0"/>
    <n v="153"/>
    <n v="459"/>
    <m/>
  </r>
  <r>
    <x v="40"/>
    <n v="15"/>
    <n v="20"/>
    <n v="78"/>
    <n v="0"/>
    <n v="78"/>
    <n v="234"/>
    <m/>
  </r>
  <r>
    <x v="40"/>
    <n v="16"/>
    <n v="20"/>
    <n v="58"/>
    <n v="1"/>
    <n v="57"/>
    <n v="171"/>
    <m/>
  </r>
  <r>
    <x v="40"/>
    <n v="17"/>
    <n v="20"/>
    <n v="68"/>
    <n v="0"/>
    <n v="68"/>
    <n v="204"/>
    <m/>
  </r>
  <r>
    <x v="40"/>
    <n v="18"/>
    <n v="20"/>
    <n v="105"/>
    <n v="1"/>
    <n v="104"/>
    <n v="312"/>
    <m/>
  </r>
  <r>
    <x v="40"/>
    <n v="19"/>
    <n v="20"/>
    <n v="13"/>
    <n v="0"/>
    <n v="13"/>
    <n v="39"/>
    <m/>
  </r>
  <r>
    <x v="40"/>
    <n v="20"/>
    <n v="20"/>
    <n v="45"/>
    <n v="0"/>
    <n v="45"/>
    <n v="135"/>
    <m/>
  </r>
  <r>
    <x v="40"/>
    <n v="21"/>
    <n v="20"/>
    <n v="101"/>
    <n v="0"/>
    <n v="101"/>
    <n v="303"/>
    <m/>
  </r>
  <r>
    <x v="40"/>
    <n v="22"/>
    <n v="20"/>
    <n v="99"/>
    <n v="0"/>
    <n v="99"/>
    <n v="297"/>
    <m/>
  </r>
  <r>
    <x v="40"/>
    <n v="23"/>
    <n v="20"/>
    <n v="50"/>
    <n v="1"/>
    <n v="49"/>
    <n v="147"/>
    <m/>
  </r>
  <r>
    <x v="41"/>
    <n v="0"/>
    <n v="20"/>
    <n v="64"/>
    <n v="0"/>
    <n v="64"/>
    <n v="192"/>
    <m/>
  </r>
  <r>
    <x v="41"/>
    <n v="1"/>
    <n v="20"/>
    <n v="100"/>
    <n v="1"/>
    <n v="99"/>
    <n v="297"/>
    <m/>
  </r>
  <r>
    <x v="41"/>
    <n v="2"/>
    <n v="20"/>
    <n v="87"/>
    <n v="1"/>
    <n v="86"/>
    <n v="258"/>
    <m/>
  </r>
  <r>
    <x v="41"/>
    <n v="3"/>
    <n v="20"/>
    <n v="115"/>
    <n v="2"/>
    <n v="113"/>
    <n v="339"/>
    <m/>
  </r>
  <r>
    <x v="41"/>
    <n v="4"/>
    <n v="20"/>
    <n v="85"/>
    <n v="0"/>
    <n v="85"/>
    <n v="255"/>
    <m/>
  </r>
  <r>
    <x v="41"/>
    <n v="5"/>
    <n v="20"/>
    <n v="190"/>
    <n v="0"/>
    <n v="190"/>
    <n v="570"/>
    <m/>
  </r>
  <r>
    <x v="41"/>
    <n v="6"/>
    <n v="20"/>
    <n v="209"/>
    <n v="0"/>
    <n v="209"/>
    <n v="627"/>
    <m/>
  </r>
  <r>
    <x v="41"/>
    <n v="7"/>
    <n v="20"/>
    <n v="8"/>
    <n v="0"/>
    <n v="8"/>
    <n v="24"/>
    <m/>
  </r>
  <r>
    <x v="41"/>
    <n v="8"/>
    <n v="20"/>
    <n v="100"/>
    <n v="0"/>
    <n v="100"/>
    <n v="300"/>
    <m/>
  </r>
  <r>
    <x v="41"/>
    <n v="9"/>
    <n v="20"/>
    <n v="114"/>
    <n v="1"/>
    <n v="113"/>
    <n v="339"/>
    <m/>
  </r>
  <r>
    <x v="41"/>
    <n v="10"/>
    <n v="20"/>
    <n v="157"/>
    <n v="0"/>
    <n v="157"/>
    <n v="471"/>
    <m/>
  </r>
  <r>
    <x v="41"/>
    <n v="11"/>
    <n v="20"/>
    <n v="120"/>
    <n v="2"/>
    <n v="118"/>
    <n v="354"/>
    <m/>
  </r>
  <r>
    <x v="41"/>
    <n v="12"/>
    <n v="20"/>
    <n v="172"/>
    <n v="0"/>
    <n v="172"/>
    <n v="516"/>
    <m/>
  </r>
  <r>
    <x v="41"/>
    <n v="13"/>
    <n v="20"/>
    <n v="143"/>
    <n v="0"/>
    <n v="143"/>
    <n v="429"/>
    <m/>
  </r>
  <r>
    <x v="41"/>
    <n v="14"/>
    <n v="20"/>
    <n v="76"/>
    <n v="0"/>
    <n v="76"/>
    <n v="228"/>
    <m/>
  </r>
  <r>
    <x v="41"/>
    <n v="15"/>
    <n v="20"/>
    <n v="196"/>
    <n v="0"/>
    <n v="196"/>
    <n v="588"/>
    <m/>
  </r>
  <r>
    <x v="41"/>
    <n v="16"/>
    <n v="20"/>
    <n v="51"/>
    <n v="1"/>
    <n v="50"/>
    <n v="150"/>
    <m/>
  </r>
  <r>
    <x v="41"/>
    <n v="17"/>
    <n v="20"/>
    <n v="53"/>
    <n v="0"/>
    <n v="53"/>
    <n v="159"/>
    <m/>
  </r>
  <r>
    <x v="41"/>
    <n v="18"/>
    <n v="20"/>
    <n v="45"/>
    <n v="0"/>
    <n v="45"/>
    <n v="135"/>
    <m/>
  </r>
  <r>
    <x v="41"/>
    <n v="19"/>
    <n v="20"/>
    <n v="5"/>
    <n v="0"/>
    <n v="5"/>
    <n v="15"/>
    <m/>
  </r>
  <r>
    <x v="41"/>
    <n v="20"/>
    <n v="20"/>
    <n v="90"/>
    <n v="0"/>
    <n v="90"/>
    <n v="270"/>
    <m/>
  </r>
  <r>
    <x v="41"/>
    <n v="21"/>
    <n v="20"/>
    <n v="49"/>
    <n v="0"/>
    <n v="49"/>
    <n v="147"/>
    <m/>
  </r>
  <r>
    <x v="41"/>
    <n v="22"/>
    <n v="20"/>
    <n v="75"/>
    <n v="3"/>
    <n v="72"/>
    <n v="216"/>
    <m/>
  </r>
  <r>
    <x v="41"/>
    <n v="23"/>
    <n v="20"/>
    <n v="61"/>
    <n v="4"/>
    <n v="57"/>
    <n v="171"/>
    <m/>
  </r>
  <r>
    <x v="42"/>
    <n v="0"/>
    <n v="20"/>
    <n v="43"/>
    <n v="1"/>
    <n v="42"/>
    <n v="126"/>
    <m/>
  </r>
  <r>
    <x v="42"/>
    <n v="1"/>
    <n v="20"/>
    <n v="31"/>
    <n v="4"/>
    <n v="27"/>
    <n v="81"/>
    <m/>
  </r>
  <r>
    <x v="42"/>
    <n v="2"/>
    <n v="20"/>
    <n v="42"/>
    <n v="3"/>
    <n v="39"/>
    <n v="117"/>
    <m/>
  </r>
  <r>
    <x v="42"/>
    <n v="3"/>
    <n v="20"/>
    <n v="56"/>
    <n v="8"/>
    <n v="48"/>
    <n v="144"/>
    <m/>
  </r>
  <r>
    <x v="42"/>
    <n v="4"/>
    <n v="20"/>
    <n v="85"/>
    <n v="6"/>
    <n v="79"/>
    <n v="237"/>
    <m/>
  </r>
  <r>
    <x v="42"/>
    <n v="5"/>
    <n v="20"/>
    <n v="117"/>
    <n v="1"/>
    <n v="116"/>
    <n v="348"/>
    <m/>
  </r>
  <r>
    <x v="42"/>
    <n v="6"/>
    <n v="20"/>
    <n v="72"/>
    <n v="0"/>
    <n v="72"/>
    <n v="216"/>
    <m/>
  </r>
  <r>
    <x v="42"/>
    <n v="7"/>
    <n v="20"/>
    <n v="6"/>
    <n v="0"/>
    <n v="6"/>
    <n v="18"/>
    <m/>
  </r>
  <r>
    <x v="42"/>
    <n v="8"/>
    <n v="20"/>
    <n v="200"/>
    <n v="1"/>
    <n v="199"/>
    <n v="597"/>
    <m/>
  </r>
  <r>
    <x v="42"/>
    <n v="9"/>
    <n v="20"/>
    <n v="125"/>
    <n v="0"/>
    <n v="125"/>
    <n v="375"/>
    <m/>
  </r>
  <r>
    <x v="42"/>
    <n v="10"/>
    <n v="20"/>
    <n v="132"/>
    <n v="0"/>
    <n v="132"/>
    <n v="396"/>
    <m/>
  </r>
  <r>
    <x v="42"/>
    <n v="11"/>
    <n v="20"/>
    <n v="169"/>
    <n v="0"/>
    <n v="169"/>
    <n v="506.99999999999994"/>
    <m/>
  </r>
  <r>
    <x v="42"/>
    <n v="12"/>
    <n v="20"/>
    <n v="246"/>
    <n v="1"/>
    <n v="245"/>
    <n v="735"/>
    <m/>
  </r>
  <r>
    <x v="42"/>
    <n v="13"/>
    <n v="20"/>
    <n v="120"/>
    <n v="2"/>
    <n v="118"/>
    <n v="354"/>
    <m/>
  </r>
  <r>
    <x v="42"/>
    <n v="14"/>
    <n v="20"/>
    <n v="98"/>
    <n v="0"/>
    <n v="98"/>
    <n v="294"/>
    <m/>
  </r>
  <r>
    <x v="42"/>
    <n v="15"/>
    <n v="20"/>
    <n v="41"/>
    <n v="1"/>
    <n v="40"/>
    <n v="120"/>
    <m/>
  </r>
  <r>
    <x v="42"/>
    <n v="16"/>
    <n v="20"/>
    <n v="32"/>
    <n v="0"/>
    <n v="32"/>
    <n v="96"/>
    <m/>
  </r>
  <r>
    <x v="42"/>
    <n v="17"/>
    <n v="20"/>
    <n v="66"/>
    <n v="2"/>
    <n v="64"/>
    <n v="192"/>
    <m/>
  </r>
  <r>
    <x v="42"/>
    <n v="18"/>
    <n v="20"/>
    <n v="80"/>
    <n v="1"/>
    <n v="79"/>
    <n v="237"/>
    <m/>
  </r>
  <r>
    <x v="42"/>
    <n v="19"/>
    <n v="20"/>
    <n v="26"/>
    <n v="0"/>
    <n v="26"/>
    <n v="78"/>
    <m/>
  </r>
  <r>
    <x v="42"/>
    <n v="20"/>
    <n v="20"/>
    <n v="72"/>
    <n v="1"/>
    <n v="71"/>
    <n v="213"/>
    <m/>
  </r>
  <r>
    <x v="42"/>
    <n v="21"/>
    <n v="20"/>
    <n v="59"/>
    <n v="5"/>
    <n v="54"/>
    <n v="162"/>
    <m/>
  </r>
  <r>
    <x v="42"/>
    <n v="22"/>
    <n v="20"/>
    <n v="35"/>
    <n v="1"/>
    <n v="34"/>
    <n v="102"/>
    <m/>
  </r>
  <r>
    <x v="42"/>
    <n v="23"/>
    <n v="20"/>
    <n v="38"/>
    <n v="0"/>
    <n v="38"/>
    <n v="114"/>
    <m/>
  </r>
  <r>
    <x v="43"/>
    <n v="0"/>
    <n v="20"/>
    <n v="12"/>
    <n v="1"/>
    <n v="11"/>
    <n v="33"/>
    <m/>
  </r>
  <r>
    <x v="43"/>
    <n v="1"/>
    <n v="20"/>
    <n v="19"/>
    <n v="0"/>
    <n v="19"/>
    <n v="57"/>
    <m/>
  </r>
  <r>
    <x v="43"/>
    <n v="2"/>
    <n v="20"/>
    <n v="21"/>
    <n v="1"/>
    <n v="20"/>
    <n v="60"/>
    <m/>
  </r>
  <r>
    <x v="43"/>
    <n v="3"/>
    <n v="20"/>
    <n v="20"/>
    <n v="0"/>
    <n v="20"/>
    <n v="60"/>
    <m/>
  </r>
  <r>
    <x v="43"/>
    <n v="4"/>
    <n v="20"/>
    <n v="27"/>
    <n v="0"/>
    <n v="27"/>
    <n v="81"/>
    <m/>
  </r>
  <r>
    <x v="43"/>
    <n v="5"/>
    <n v="20"/>
    <n v="100"/>
    <n v="0"/>
    <n v="100"/>
    <n v="300"/>
    <m/>
  </r>
  <r>
    <x v="43"/>
    <n v="6"/>
    <n v="20"/>
    <n v="111"/>
    <n v="0"/>
    <n v="111"/>
    <n v="333"/>
    <m/>
  </r>
  <r>
    <x v="43"/>
    <n v="7"/>
    <n v="20"/>
    <n v="41"/>
    <n v="0"/>
    <n v="41"/>
    <n v="122.99999999999999"/>
    <m/>
  </r>
  <r>
    <x v="43"/>
    <n v="8"/>
    <n v="20"/>
    <n v="112"/>
    <n v="1"/>
    <n v="111"/>
    <n v="333"/>
    <m/>
  </r>
  <r>
    <x v="43"/>
    <n v="9"/>
    <n v="20"/>
    <n v="132"/>
    <n v="0"/>
    <n v="132"/>
    <n v="396"/>
    <m/>
  </r>
  <r>
    <x v="43"/>
    <n v="10"/>
    <n v="20"/>
    <n v="163"/>
    <n v="0"/>
    <n v="163"/>
    <n v="489"/>
    <m/>
  </r>
  <r>
    <x v="43"/>
    <n v="11"/>
    <n v="20"/>
    <n v="39"/>
    <n v="0"/>
    <n v="39"/>
    <n v="117"/>
    <m/>
  </r>
  <r>
    <x v="43"/>
    <n v="12"/>
    <n v="20"/>
    <n v="101"/>
    <n v="0"/>
    <n v="101"/>
    <n v="303"/>
    <m/>
  </r>
  <r>
    <x v="43"/>
    <n v="13"/>
    <n v="20"/>
    <n v="71"/>
    <n v="0"/>
    <n v="71"/>
    <n v="213"/>
    <m/>
  </r>
  <r>
    <x v="43"/>
    <n v="14"/>
    <n v="20"/>
    <n v="27"/>
    <n v="0"/>
    <n v="27"/>
    <n v="81"/>
    <m/>
  </r>
  <r>
    <x v="43"/>
    <n v="15"/>
    <n v="20"/>
    <n v="35"/>
    <n v="0"/>
    <n v="35"/>
    <n v="105"/>
    <m/>
  </r>
  <r>
    <x v="43"/>
    <n v="16"/>
    <n v="20"/>
    <n v="45"/>
    <n v="1"/>
    <n v="44"/>
    <n v="132"/>
    <m/>
  </r>
  <r>
    <x v="43"/>
    <n v="17"/>
    <n v="20"/>
    <n v="58"/>
    <n v="0"/>
    <n v="58"/>
    <n v="174"/>
    <m/>
  </r>
  <r>
    <x v="43"/>
    <n v="18"/>
    <n v="20"/>
    <n v="147"/>
    <n v="0"/>
    <n v="147"/>
    <n v="441"/>
    <m/>
  </r>
  <r>
    <x v="43"/>
    <n v="19"/>
    <n v="20"/>
    <n v="4"/>
    <n v="0"/>
    <n v="4"/>
    <n v="12"/>
    <m/>
  </r>
  <r>
    <x v="43"/>
    <n v="20"/>
    <n v="20"/>
    <n v="114"/>
    <n v="1"/>
    <n v="113"/>
    <n v="339"/>
    <m/>
  </r>
  <r>
    <x v="43"/>
    <n v="21"/>
    <n v="20"/>
    <n v="112"/>
    <n v="1"/>
    <n v="111"/>
    <n v="333"/>
    <m/>
  </r>
  <r>
    <x v="43"/>
    <n v="22"/>
    <n v="20"/>
    <n v="55"/>
    <n v="0"/>
    <n v="55"/>
    <n v="165"/>
    <m/>
  </r>
  <r>
    <x v="43"/>
    <n v="23"/>
    <n v="20"/>
    <n v="63"/>
    <n v="2"/>
    <n v="61"/>
    <n v="183"/>
    <m/>
  </r>
  <r>
    <x v="44"/>
    <n v="0"/>
    <n v="20"/>
    <n v="110"/>
    <n v="1"/>
    <n v="109"/>
    <n v="327"/>
    <m/>
  </r>
  <r>
    <x v="44"/>
    <n v="1"/>
    <n v="20"/>
    <n v="134"/>
    <n v="0"/>
    <n v="134"/>
    <n v="402"/>
    <m/>
  </r>
  <r>
    <x v="44"/>
    <n v="2"/>
    <n v="20"/>
    <n v="143"/>
    <n v="1"/>
    <n v="142"/>
    <n v="426"/>
    <m/>
  </r>
  <r>
    <x v="44"/>
    <n v="3"/>
    <n v="20"/>
    <n v="140"/>
    <n v="2"/>
    <n v="138"/>
    <n v="414"/>
    <m/>
  </r>
  <r>
    <x v="44"/>
    <n v="4"/>
    <n v="20"/>
    <n v="161"/>
    <n v="1"/>
    <n v="160"/>
    <n v="480"/>
    <m/>
  </r>
  <r>
    <x v="44"/>
    <n v="5"/>
    <n v="20"/>
    <n v="209"/>
    <n v="0"/>
    <n v="209"/>
    <n v="627"/>
    <m/>
  </r>
  <r>
    <x v="44"/>
    <n v="6"/>
    <n v="20"/>
    <n v="343"/>
    <n v="0"/>
    <n v="343"/>
    <n v="1029"/>
    <m/>
  </r>
  <r>
    <x v="44"/>
    <n v="7"/>
    <n v="20"/>
    <n v="26"/>
    <n v="0"/>
    <n v="26"/>
    <n v="78"/>
    <m/>
  </r>
  <r>
    <x v="44"/>
    <n v="8"/>
    <n v="20"/>
    <n v="177"/>
    <n v="0"/>
    <n v="177"/>
    <n v="531"/>
    <m/>
  </r>
  <r>
    <x v="44"/>
    <n v="9"/>
    <n v="20"/>
    <n v="77"/>
    <n v="1"/>
    <n v="76"/>
    <n v="228"/>
    <m/>
  </r>
  <r>
    <x v="44"/>
    <n v="10"/>
    <n v="20"/>
    <n v="138"/>
    <n v="0"/>
    <n v="138"/>
    <n v="414"/>
    <m/>
  </r>
  <r>
    <x v="44"/>
    <n v="11"/>
    <n v="20"/>
    <n v="111"/>
    <n v="0"/>
    <n v="111"/>
    <n v="333"/>
    <m/>
  </r>
  <r>
    <x v="44"/>
    <n v="12"/>
    <n v="20"/>
    <n v="70"/>
    <n v="0"/>
    <n v="70"/>
    <n v="210"/>
    <m/>
  </r>
  <r>
    <x v="44"/>
    <n v="13"/>
    <n v="20"/>
    <n v="61"/>
    <n v="0"/>
    <n v="61"/>
    <n v="183"/>
    <m/>
  </r>
  <r>
    <x v="44"/>
    <n v="14"/>
    <n v="20"/>
    <n v="28"/>
    <n v="0"/>
    <n v="28"/>
    <n v="84"/>
    <m/>
  </r>
  <r>
    <x v="44"/>
    <n v="15"/>
    <n v="20"/>
    <n v="39"/>
    <n v="0"/>
    <n v="39"/>
    <n v="117"/>
    <m/>
  </r>
  <r>
    <x v="44"/>
    <n v="16"/>
    <n v="20"/>
    <n v="52"/>
    <n v="0"/>
    <n v="52"/>
    <n v="156"/>
    <m/>
  </r>
  <r>
    <x v="44"/>
    <n v="17"/>
    <n v="20"/>
    <n v="60"/>
    <n v="0"/>
    <n v="60"/>
    <n v="180"/>
    <m/>
  </r>
  <r>
    <x v="44"/>
    <n v="18"/>
    <n v="20"/>
    <n v="123"/>
    <n v="0"/>
    <n v="123"/>
    <n v="369"/>
    <m/>
  </r>
  <r>
    <x v="44"/>
    <n v="19"/>
    <n v="20"/>
    <n v="12"/>
    <n v="0"/>
    <n v="12"/>
    <n v="36"/>
    <m/>
  </r>
  <r>
    <x v="44"/>
    <n v="20"/>
    <n v="20"/>
    <n v="604"/>
    <n v="0"/>
    <n v="604"/>
    <n v="1812"/>
    <m/>
  </r>
  <r>
    <x v="44"/>
    <n v="21"/>
    <n v="20"/>
    <n v="184"/>
    <n v="0"/>
    <n v="184"/>
    <n v="552"/>
    <m/>
  </r>
  <r>
    <x v="44"/>
    <n v="22"/>
    <n v="20"/>
    <n v="188"/>
    <n v="1"/>
    <n v="187"/>
    <n v="561"/>
    <m/>
  </r>
  <r>
    <x v="44"/>
    <n v="23"/>
    <n v="20"/>
    <n v="174"/>
    <n v="2"/>
    <n v="172"/>
    <n v="516"/>
    <m/>
  </r>
  <r>
    <x v="45"/>
    <n v="0"/>
    <n v="20"/>
    <n v="190"/>
    <n v="2"/>
    <n v="188"/>
    <n v="564"/>
    <m/>
  </r>
  <r>
    <x v="45"/>
    <n v="1"/>
    <n v="20"/>
    <n v="135"/>
    <n v="0"/>
    <n v="135"/>
    <n v="405"/>
    <m/>
  </r>
  <r>
    <x v="45"/>
    <n v="2"/>
    <n v="20"/>
    <n v="129"/>
    <n v="1"/>
    <n v="128"/>
    <n v="384"/>
    <m/>
  </r>
  <r>
    <x v="45"/>
    <n v="3"/>
    <n v="20"/>
    <n v="182"/>
    <n v="5"/>
    <n v="177"/>
    <n v="531"/>
    <m/>
  </r>
  <r>
    <x v="45"/>
    <n v="4"/>
    <n v="20"/>
    <n v="250"/>
    <n v="4"/>
    <n v="246"/>
    <n v="738"/>
    <m/>
  </r>
  <r>
    <x v="45"/>
    <n v="5"/>
    <n v="20"/>
    <n v="426"/>
    <n v="1"/>
    <n v="425"/>
    <n v="1275"/>
    <m/>
  </r>
  <r>
    <x v="45"/>
    <n v="6"/>
    <n v="20"/>
    <n v="466"/>
    <n v="0"/>
    <n v="466"/>
    <n v="1398"/>
    <m/>
  </r>
  <r>
    <x v="45"/>
    <n v="7"/>
    <n v="20"/>
    <n v="14"/>
    <n v="0"/>
    <n v="14"/>
    <n v="42"/>
    <m/>
  </r>
  <r>
    <x v="45"/>
    <n v="8"/>
    <n v="20"/>
    <n v="331"/>
    <n v="0"/>
    <n v="331"/>
    <n v="993"/>
    <m/>
  </r>
  <r>
    <x v="45"/>
    <n v="9"/>
    <n v="20"/>
    <n v="208"/>
    <n v="0"/>
    <n v="208"/>
    <n v="624"/>
    <m/>
  </r>
  <r>
    <x v="45"/>
    <n v="10"/>
    <n v="20"/>
    <n v="316"/>
    <n v="1"/>
    <n v="315"/>
    <n v="945"/>
    <m/>
  </r>
  <r>
    <x v="45"/>
    <n v="11"/>
    <n v="20"/>
    <n v="388"/>
    <n v="2"/>
    <n v="386"/>
    <n v="1158"/>
    <m/>
  </r>
  <r>
    <x v="45"/>
    <n v="12"/>
    <n v="20"/>
    <n v="248"/>
    <n v="0"/>
    <n v="248"/>
    <n v="744"/>
    <m/>
  </r>
  <r>
    <x v="45"/>
    <n v="13"/>
    <n v="20"/>
    <n v="216"/>
    <n v="0"/>
    <n v="216"/>
    <n v="648"/>
    <m/>
  </r>
  <r>
    <x v="45"/>
    <n v="14"/>
    <n v="20"/>
    <n v="191"/>
    <n v="0"/>
    <n v="191"/>
    <n v="573"/>
    <m/>
  </r>
  <r>
    <x v="45"/>
    <n v="15"/>
    <n v="20"/>
    <n v="77"/>
    <n v="1"/>
    <n v="76"/>
    <n v="228"/>
    <m/>
  </r>
  <r>
    <x v="45"/>
    <n v="16"/>
    <n v="20"/>
    <n v="100"/>
    <n v="0"/>
    <n v="100"/>
    <n v="300"/>
    <m/>
  </r>
  <r>
    <x v="45"/>
    <n v="17"/>
    <n v="20"/>
    <n v="52"/>
    <n v="1"/>
    <n v="51"/>
    <n v="153"/>
    <m/>
  </r>
  <r>
    <x v="45"/>
    <n v="18"/>
    <n v="20"/>
    <n v="111"/>
    <n v="0"/>
    <n v="111"/>
    <n v="333"/>
    <m/>
  </r>
  <r>
    <x v="45"/>
    <n v="19"/>
    <n v="20"/>
    <n v="33"/>
    <n v="0"/>
    <n v="33"/>
    <n v="99"/>
    <m/>
  </r>
  <r>
    <x v="45"/>
    <n v="20"/>
    <n v="20"/>
    <n v="91"/>
    <n v="0"/>
    <n v="91"/>
    <n v="273"/>
    <m/>
  </r>
  <r>
    <x v="45"/>
    <n v="21"/>
    <n v="20"/>
    <n v="171"/>
    <n v="0"/>
    <n v="171"/>
    <n v="513"/>
    <m/>
  </r>
  <r>
    <x v="45"/>
    <n v="22"/>
    <n v="20"/>
    <n v="111"/>
    <n v="2"/>
    <n v="109"/>
    <n v="327"/>
    <m/>
  </r>
  <r>
    <x v="45"/>
    <n v="23"/>
    <n v="20"/>
    <n v="132"/>
    <n v="4"/>
    <n v="128"/>
    <n v="384"/>
    <m/>
  </r>
  <r>
    <x v="46"/>
    <n v="0"/>
    <n v="20"/>
    <n v="226"/>
    <n v="3"/>
    <n v="223"/>
    <n v="669"/>
    <m/>
  </r>
  <r>
    <x v="46"/>
    <n v="1"/>
    <n v="20"/>
    <n v="97"/>
    <n v="3"/>
    <n v="94"/>
    <n v="282"/>
    <m/>
  </r>
  <r>
    <x v="46"/>
    <n v="2"/>
    <n v="20"/>
    <n v="125"/>
    <n v="1"/>
    <n v="124"/>
    <n v="372"/>
    <m/>
  </r>
  <r>
    <x v="46"/>
    <n v="3"/>
    <n v="20"/>
    <n v="166"/>
    <n v="3"/>
    <n v="163"/>
    <n v="489"/>
    <m/>
  </r>
  <r>
    <x v="46"/>
    <n v="4"/>
    <n v="20"/>
    <n v="181"/>
    <n v="1"/>
    <n v="180"/>
    <n v="540"/>
    <m/>
  </r>
  <r>
    <x v="46"/>
    <n v="5"/>
    <n v="20"/>
    <n v="489"/>
    <n v="0"/>
    <n v="489"/>
    <n v="1467"/>
    <m/>
  </r>
  <r>
    <x v="46"/>
    <n v="6"/>
    <n v="20"/>
    <n v="487"/>
    <n v="0"/>
    <n v="487"/>
    <n v="1461"/>
    <m/>
  </r>
  <r>
    <x v="46"/>
    <n v="7"/>
    <n v="20"/>
    <n v="18"/>
    <n v="1"/>
    <n v="17"/>
    <n v="51"/>
    <m/>
  </r>
  <r>
    <x v="46"/>
    <n v="8"/>
    <n v="20"/>
    <n v="516"/>
    <n v="1"/>
    <n v="515"/>
    <n v="1545"/>
    <m/>
  </r>
  <r>
    <x v="46"/>
    <n v="9"/>
    <n v="20"/>
    <n v="550"/>
    <n v="1"/>
    <n v="549"/>
    <n v="1647"/>
    <m/>
  </r>
  <r>
    <x v="46"/>
    <n v="10"/>
    <n v="20"/>
    <n v="584"/>
    <n v="0"/>
    <n v="584"/>
    <n v="1752"/>
    <m/>
  </r>
  <r>
    <x v="46"/>
    <n v="11"/>
    <n v="20"/>
    <n v="490"/>
    <n v="1"/>
    <n v="489"/>
    <n v="1467"/>
    <m/>
  </r>
  <r>
    <x v="46"/>
    <n v="12"/>
    <n v="20"/>
    <n v="356"/>
    <n v="1"/>
    <n v="355"/>
    <n v="1065"/>
    <m/>
  </r>
  <r>
    <x v="46"/>
    <n v="13"/>
    <n v="20"/>
    <n v="221"/>
    <n v="0"/>
    <n v="221"/>
    <n v="663"/>
    <m/>
  </r>
  <r>
    <x v="46"/>
    <n v="14"/>
    <n v="20"/>
    <n v="103"/>
    <n v="0"/>
    <n v="103"/>
    <n v="309"/>
    <m/>
  </r>
  <r>
    <x v="46"/>
    <n v="15"/>
    <n v="20"/>
    <n v="99"/>
    <n v="1"/>
    <n v="98"/>
    <n v="294"/>
    <m/>
  </r>
  <r>
    <x v="46"/>
    <n v="16"/>
    <n v="20"/>
    <n v="142"/>
    <n v="0"/>
    <n v="142"/>
    <n v="426"/>
    <m/>
  </r>
  <r>
    <x v="46"/>
    <n v="17"/>
    <n v="20"/>
    <n v="76"/>
    <n v="0"/>
    <n v="76"/>
    <n v="228"/>
    <m/>
  </r>
  <r>
    <x v="46"/>
    <n v="18"/>
    <n v="20"/>
    <n v="85"/>
    <n v="1"/>
    <n v="84"/>
    <n v="252"/>
    <m/>
  </r>
  <r>
    <x v="46"/>
    <n v="19"/>
    <n v="20"/>
    <n v="24"/>
    <n v="0"/>
    <n v="24"/>
    <n v="72"/>
    <m/>
  </r>
  <r>
    <x v="46"/>
    <n v="20"/>
    <n v="20"/>
    <n v="138"/>
    <n v="0"/>
    <n v="138"/>
    <n v="414"/>
    <m/>
  </r>
  <r>
    <x v="46"/>
    <n v="21"/>
    <n v="20"/>
    <n v="188"/>
    <n v="2"/>
    <n v="186"/>
    <n v="558"/>
    <m/>
  </r>
  <r>
    <x v="46"/>
    <n v="22"/>
    <n v="20"/>
    <n v="125"/>
    <n v="4"/>
    <n v="121"/>
    <n v="363"/>
    <m/>
  </r>
  <r>
    <x v="46"/>
    <n v="23"/>
    <n v="20"/>
    <n v="84"/>
    <n v="2"/>
    <n v="82"/>
    <n v="245.99999999999997"/>
    <m/>
  </r>
  <r>
    <x v="47"/>
    <n v="0"/>
    <n v="20"/>
    <n v="46"/>
    <n v="2"/>
    <n v="44"/>
    <n v="132"/>
    <m/>
  </r>
  <r>
    <x v="47"/>
    <n v="1"/>
    <n v="20"/>
    <n v="84"/>
    <n v="0"/>
    <n v="84"/>
    <n v="252"/>
    <m/>
  </r>
  <r>
    <x v="47"/>
    <n v="2"/>
    <n v="20"/>
    <n v="51"/>
    <n v="0"/>
    <n v="51"/>
    <n v="153"/>
    <m/>
  </r>
  <r>
    <x v="47"/>
    <n v="3"/>
    <n v="20"/>
    <n v="45"/>
    <n v="0"/>
    <n v="45"/>
    <n v="135"/>
    <m/>
  </r>
  <r>
    <x v="47"/>
    <n v="4"/>
    <n v="20"/>
    <n v="124"/>
    <n v="0"/>
    <n v="124"/>
    <n v="372"/>
    <m/>
  </r>
  <r>
    <x v="47"/>
    <n v="5"/>
    <n v="20"/>
    <n v="326"/>
    <n v="0"/>
    <n v="326"/>
    <n v="978"/>
    <m/>
  </r>
  <r>
    <x v="47"/>
    <n v="6"/>
    <n v="20"/>
    <n v="502"/>
    <n v="0"/>
    <n v="502"/>
    <n v="1506"/>
    <m/>
  </r>
  <r>
    <x v="47"/>
    <n v="7"/>
    <n v="20"/>
    <n v="11"/>
    <n v="0"/>
    <n v="11"/>
    <n v="33"/>
    <m/>
  </r>
  <r>
    <x v="47"/>
    <n v="8"/>
    <n v="20"/>
    <n v="428"/>
    <n v="0"/>
    <n v="428"/>
    <n v="1284"/>
    <m/>
  </r>
  <r>
    <x v="47"/>
    <n v="9"/>
    <n v="20"/>
    <n v="235"/>
    <n v="0"/>
    <n v="235"/>
    <n v="705"/>
    <m/>
  </r>
  <r>
    <x v="47"/>
    <n v="10"/>
    <n v="20"/>
    <n v="330"/>
    <n v="0"/>
    <n v="330"/>
    <n v="990"/>
    <m/>
  </r>
  <r>
    <x v="47"/>
    <n v="11"/>
    <n v="20"/>
    <n v="228"/>
    <n v="1"/>
    <n v="227"/>
    <n v="681"/>
    <m/>
  </r>
  <r>
    <x v="47"/>
    <n v="12"/>
    <n v="20"/>
    <n v="247"/>
    <n v="1"/>
    <n v="246"/>
    <n v="738"/>
    <m/>
  </r>
  <r>
    <x v="47"/>
    <n v="13"/>
    <n v="20"/>
    <n v="104"/>
    <n v="0"/>
    <n v="104"/>
    <n v="312"/>
    <m/>
  </r>
  <r>
    <x v="47"/>
    <n v="14"/>
    <n v="20"/>
    <n v="49"/>
    <n v="0"/>
    <n v="49"/>
    <n v="147"/>
    <m/>
  </r>
  <r>
    <x v="47"/>
    <n v="15"/>
    <n v="20"/>
    <n v="90"/>
    <n v="1"/>
    <n v="89"/>
    <n v="267"/>
    <m/>
  </r>
  <r>
    <x v="47"/>
    <n v="16"/>
    <n v="20"/>
    <n v="105"/>
    <n v="0"/>
    <n v="105"/>
    <n v="315"/>
    <m/>
  </r>
  <r>
    <x v="47"/>
    <n v="17"/>
    <n v="20"/>
    <n v="55"/>
    <n v="0"/>
    <n v="55"/>
    <n v="165"/>
    <m/>
  </r>
  <r>
    <x v="47"/>
    <n v="18"/>
    <n v="20"/>
    <n v="137"/>
    <n v="0"/>
    <n v="137"/>
    <n v="411"/>
    <m/>
  </r>
  <r>
    <x v="47"/>
    <n v="19"/>
    <n v="20"/>
    <n v="22"/>
    <n v="2"/>
    <n v="20"/>
    <n v="60"/>
    <m/>
  </r>
  <r>
    <x v="47"/>
    <n v="20"/>
    <n v="20"/>
    <n v="24"/>
    <n v="0"/>
    <n v="24"/>
    <n v="72"/>
    <m/>
  </r>
  <r>
    <x v="47"/>
    <n v="21"/>
    <n v="20"/>
    <n v="118"/>
    <n v="0"/>
    <n v="118"/>
    <n v="354"/>
    <m/>
  </r>
  <r>
    <x v="47"/>
    <n v="22"/>
    <n v="20"/>
    <n v="108"/>
    <n v="0"/>
    <n v="108"/>
    <n v="324"/>
    <m/>
  </r>
  <r>
    <x v="47"/>
    <n v="23"/>
    <n v="20"/>
    <n v="73"/>
    <n v="0"/>
    <n v="73"/>
    <n v="219"/>
    <m/>
  </r>
  <r>
    <x v="48"/>
    <n v="0"/>
    <n v="20"/>
    <n v="95"/>
    <n v="1"/>
    <n v="94"/>
    <n v="282"/>
    <m/>
  </r>
  <r>
    <x v="48"/>
    <n v="1"/>
    <n v="20"/>
    <n v="84"/>
    <n v="1"/>
    <n v="83"/>
    <n v="249.00000000000003"/>
    <m/>
  </r>
  <r>
    <x v="48"/>
    <n v="2"/>
    <n v="20"/>
    <n v="61"/>
    <n v="1"/>
    <n v="60"/>
    <n v="180"/>
    <m/>
  </r>
  <r>
    <x v="48"/>
    <n v="3"/>
    <n v="20"/>
    <n v="100"/>
    <n v="0"/>
    <n v="100"/>
    <n v="300"/>
    <m/>
  </r>
  <r>
    <x v="48"/>
    <n v="4"/>
    <n v="20"/>
    <n v="90"/>
    <n v="0"/>
    <n v="90"/>
    <n v="270"/>
    <m/>
  </r>
  <r>
    <x v="48"/>
    <n v="5"/>
    <n v="20"/>
    <n v="267"/>
    <n v="0"/>
    <n v="267"/>
    <n v="801"/>
    <m/>
  </r>
  <r>
    <x v="48"/>
    <n v="6"/>
    <n v="20"/>
    <n v="389"/>
    <n v="0"/>
    <n v="389"/>
    <n v="1167"/>
    <m/>
  </r>
  <r>
    <x v="48"/>
    <n v="7"/>
    <n v="20"/>
    <n v="7"/>
    <n v="1"/>
    <n v="6"/>
    <n v="18"/>
    <m/>
  </r>
  <r>
    <x v="48"/>
    <n v="8"/>
    <n v="20"/>
    <n v="234"/>
    <n v="0"/>
    <n v="234"/>
    <n v="702"/>
    <m/>
  </r>
  <r>
    <x v="48"/>
    <n v="9"/>
    <n v="20"/>
    <n v="202"/>
    <n v="0"/>
    <n v="202"/>
    <n v="606"/>
    <m/>
  </r>
  <r>
    <x v="48"/>
    <n v="10"/>
    <n v="20"/>
    <n v="436"/>
    <n v="0"/>
    <n v="436"/>
    <n v="1308"/>
    <m/>
  </r>
  <r>
    <x v="48"/>
    <n v="11"/>
    <n v="20"/>
    <n v="102"/>
    <n v="0"/>
    <n v="102"/>
    <n v="306"/>
    <m/>
  </r>
  <r>
    <x v="48"/>
    <n v="12"/>
    <n v="20"/>
    <n v="99"/>
    <n v="0"/>
    <n v="99"/>
    <n v="297"/>
    <m/>
  </r>
  <r>
    <x v="48"/>
    <n v="13"/>
    <n v="20"/>
    <n v="86"/>
    <n v="0"/>
    <n v="86"/>
    <n v="258"/>
    <m/>
  </r>
  <r>
    <x v="48"/>
    <n v="14"/>
    <n v="20"/>
    <n v="101"/>
    <n v="0"/>
    <n v="101"/>
    <n v="303"/>
    <m/>
  </r>
  <r>
    <x v="48"/>
    <n v="15"/>
    <n v="20"/>
    <n v="76"/>
    <n v="0"/>
    <n v="76"/>
    <n v="228"/>
    <m/>
  </r>
  <r>
    <x v="48"/>
    <n v="16"/>
    <n v="20"/>
    <n v="144"/>
    <n v="1"/>
    <n v="143"/>
    <n v="429"/>
    <m/>
  </r>
  <r>
    <x v="48"/>
    <n v="17"/>
    <n v="20"/>
    <n v="99"/>
    <n v="0"/>
    <n v="99"/>
    <n v="297"/>
    <m/>
  </r>
  <r>
    <x v="48"/>
    <n v="18"/>
    <n v="20"/>
    <n v="132"/>
    <n v="0"/>
    <n v="132"/>
    <n v="396"/>
    <m/>
  </r>
  <r>
    <x v="48"/>
    <n v="19"/>
    <n v="20"/>
    <n v="10"/>
    <n v="0"/>
    <n v="10"/>
    <n v="30"/>
    <m/>
  </r>
  <r>
    <x v="48"/>
    <n v="20"/>
    <n v="20"/>
    <n v="103"/>
    <n v="1"/>
    <n v="102"/>
    <n v="306"/>
    <m/>
  </r>
  <r>
    <x v="48"/>
    <n v="21"/>
    <n v="20"/>
    <n v="132"/>
    <n v="1"/>
    <n v="131"/>
    <n v="393"/>
    <m/>
  </r>
  <r>
    <x v="48"/>
    <n v="22"/>
    <n v="20"/>
    <n v="19"/>
    <n v="1"/>
    <n v="18"/>
    <n v="54"/>
    <m/>
  </r>
  <r>
    <x v="48"/>
    <n v="23"/>
    <n v="20"/>
    <n v="104"/>
    <n v="0"/>
    <n v="104"/>
    <n v="312"/>
    <m/>
  </r>
  <r>
    <x v="49"/>
    <n v="0"/>
    <n v="20"/>
    <n v="135"/>
    <n v="1"/>
    <n v="134"/>
    <n v="402"/>
    <m/>
  </r>
  <r>
    <x v="49"/>
    <n v="1"/>
    <n v="20"/>
    <n v="63"/>
    <n v="2"/>
    <n v="61"/>
    <n v="183"/>
    <m/>
  </r>
  <r>
    <x v="49"/>
    <n v="2"/>
    <n v="20"/>
    <n v="117"/>
    <n v="2"/>
    <n v="115"/>
    <n v="345"/>
    <m/>
  </r>
  <r>
    <x v="49"/>
    <n v="3"/>
    <n v="20"/>
    <n v="125"/>
    <n v="0"/>
    <n v="125"/>
    <n v="375"/>
    <m/>
  </r>
  <r>
    <x v="49"/>
    <n v="4"/>
    <n v="20"/>
    <n v="97"/>
    <n v="2"/>
    <n v="95"/>
    <n v="285"/>
    <m/>
  </r>
  <r>
    <x v="49"/>
    <n v="5"/>
    <n v="20"/>
    <n v="295"/>
    <n v="1"/>
    <n v="294"/>
    <n v="882"/>
    <m/>
  </r>
  <r>
    <x v="49"/>
    <n v="6"/>
    <n v="20"/>
    <n v="687"/>
    <n v="3"/>
    <n v="684"/>
    <n v="2052"/>
    <m/>
  </r>
  <r>
    <x v="49"/>
    <n v="7"/>
    <n v="20"/>
    <n v="12"/>
    <n v="0"/>
    <n v="12"/>
    <n v="36"/>
    <m/>
  </r>
  <r>
    <x v="49"/>
    <n v="8"/>
    <n v="20"/>
    <n v="263"/>
    <n v="0"/>
    <n v="263"/>
    <n v="789"/>
    <m/>
  </r>
  <r>
    <x v="49"/>
    <n v="9"/>
    <n v="20"/>
    <n v="147"/>
    <n v="0"/>
    <n v="147"/>
    <n v="441"/>
    <m/>
  </r>
  <r>
    <x v="49"/>
    <n v="10"/>
    <n v="20"/>
    <n v="481"/>
    <n v="0"/>
    <n v="481"/>
    <n v="1443"/>
    <m/>
  </r>
  <r>
    <x v="49"/>
    <n v="11"/>
    <n v="20"/>
    <n v="216"/>
    <n v="0"/>
    <n v="216"/>
    <n v="648"/>
    <m/>
  </r>
  <r>
    <x v="49"/>
    <n v="12"/>
    <n v="20"/>
    <n v="246"/>
    <n v="1"/>
    <n v="245"/>
    <n v="735"/>
    <m/>
  </r>
  <r>
    <x v="49"/>
    <n v="13"/>
    <n v="20"/>
    <n v="100"/>
    <n v="1"/>
    <n v="99"/>
    <n v="297"/>
    <m/>
  </r>
  <r>
    <x v="49"/>
    <n v="14"/>
    <n v="20"/>
    <n v="88"/>
    <n v="1"/>
    <n v="87"/>
    <n v="261"/>
    <m/>
  </r>
  <r>
    <x v="49"/>
    <n v="15"/>
    <n v="20"/>
    <n v="145"/>
    <n v="1"/>
    <n v="144"/>
    <n v="432"/>
    <m/>
  </r>
  <r>
    <x v="49"/>
    <n v="16"/>
    <n v="20"/>
    <n v="60"/>
    <n v="1"/>
    <n v="59"/>
    <n v="177"/>
    <m/>
  </r>
  <r>
    <x v="49"/>
    <n v="17"/>
    <n v="20"/>
    <n v="136"/>
    <n v="1"/>
    <n v="135"/>
    <n v="405"/>
    <m/>
  </r>
  <r>
    <x v="49"/>
    <n v="18"/>
    <n v="20"/>
    <n v="217"/>
    <n v="0"/>
    <n v="217"/>
    <n v="651"/>
    <m/>
  </r>
  <r>
    <x v="49"/>
    <n v="19"/>
    <n v="20"/>
    <n v="29"/>
    <n v="2"/>
    <n v="27"/>
    <n v="81"/>
    <m/>
  </r>
  <r>
    <x v="49"/>
    <n v="20"/>
    <n v="20"/>
    <n v="391"/>
    <n v="1"/>
    <n v="390"/>
    <n v="1170"/>
    <m/>
  </r>
  <r>
    <x v="49"/>
    <n v="21"/>
    <n v="20"/>
    <n v="279"/>
    <n v="7"/>
    <n v="272"/>
    <n v="816"/>
    <m/>
  </r>
  <r>
    <x v="49"/>
    <n v="22"/>
    <n v="20"/>
    <n v="65"/>
    <n v="4"/>
    <n v="61"/>
    <n v="183"/>
    <m/>
  </r>
  <r>
    <x v="49"/>
    <n v="23"/>
    <n v="20"/>
    <n v="53"/>
    <n v="1"/>
    <n v="52"/>
    <n v="156"/>
    <m/>
  </r>
  <r>
    <x v="50"/>
    <n v="0"/>
    <n v="20"/>
    <n v="70"/>
    <n v="3"/>
    <n v="67"/>
    <n v="201"/>
    <m/>
  </r>
  <r>
    <x v="50"/>
    <n v="1"/>
    <n v="20"/>
    <n v="83"/>
    <n v="6"/>
    <n v="77"/>
    <n v="231"/>
    <m/>
  </r>
  <r>
    <x v="50"/>
    <n v="2"/>
    <n v="20"/>
    <n v="90"/>
    <n v="2"/>
    <n v="88"/>
    <n v="264"/>
    <m/>
  </r>
  <r>
    <x v="50"/>
    <n v="3"/>
    <n v="20"/>
    <n v="80"/>
    <n v="0"/>
    <n v="80"/>
    <n v="240"/>
    <m/>
  </r>
  <r>
    <x v="50"/>
    <n v="4"/>
    <n v="20"/>
    <n v="105"/>
    <n v="0"/>
    <n v="105"/>
    <n v="315"/>
    <m/>
  </r>
  <r>
    <x v="50"/>
    <n v="5"/>
    <n v="20"/>
    <n v="212"/>
    <n v="1"/>
    <n v="211"/>
    <n v="633"/>
    <m/>
  </r>
  <r>
    <x v="50"/>
    <n v="6"/>
    <n v="20"/>
    <n v="466"/>
    <n v="0"/>
    <n v="466"/>
    <n v="1398"/>
    <m/>
  </r>
  <r>
    <x v="50"/>
    <n v="7"/>
    <n v="20"/>
    <n v="18"/>
    <n v="0"/>
    <n v="18"/>
    <n v="54"/>
    <m/>
  </r>
  <r>
    <x v="50"/>
    <n v="8"/>
    <n v="20"/>
    <n v="215"/>
    <n v="1"/>
    <n v="214"/>
    <n v="642"/>
    <m/>
  </r>
  <r>
    <x v="50"/>
    <n v="9"/>
    <n v="20"/>
    <n v="257"/>
    <n v="0"/>
    <n v="257"/>
    <n v="771"/>
    <m/>
  </r>
  <r>
    <x v="50"/>
    <n v="10"/>
    <n v="20"/>
    <n v="327"/>
    <n v="1"/>
    <n v="326"/>
    <n v="978"/>
    <m/>
  </r>
  <r>
    <x v="50"/>
    <n v="11"/>
    <n v="20"/>
    <n v="209"/>
    <n v="0"/>
    <n v="209"/>
    <n v="627"/>
    <m/>
  </r>
  <r>
    <x v="50"/>
    <n v="12"/>
    <n v="20"/>
    <n v="192"/>
    <n v="1"/>
    <n v="191"/>
    <n v="573"/>
    <m/>
  </r>
  <r>
    <x v="50"/>
    <n v="13"/>
    <n v="20"/>
    <n v="263"/>
    <n v="0"/>
    <n v="263"/>
    <n v="789"/>
    <m/>
  </r>
  <r>
    <x v="50"/>
    <n v="14"/>
    <n v="20"/>
    <n v="348"/>
    <n v="0"/>
    <n v="348"/>
    <n v="1044"/>
    <m/>
  </r>
  <r>
    <x v="50"/>
    <n v="15"/>
    <n v="20"/>
    <n v="368"/>
    <n v="0"/>
    <n v="368"/>
    <n v="1104"/>
    <m/>
  </r>
  <r>
    <x v="50"/>
    <n v="16"/>
    <n v="20"/>
    <n v="299"/>
    <n v="0"/>
    <n v="299"/>
    <n v="897"/>
    <m/>
  </r>
  <r>
    <x v="50"/>
    <n v="17"/>
    <n v="20"/>
    <n v="284"/>
    <n v="0"/>
    <n v="284"/>
    <n v="852"/>
    <m/>
  </r>
  <r>
    <x v="50"/>
    <n v="18"/>
    <n v="20"/>
    <n v="348"/>
    <n v="0"/>
    <n v="348"/>
    <n v="1044"/>
    <m/>
  </r>
  <r>
    <x v="50"/>
    <n v="19"/>
    <n v="20"/>
    <n v="7"/>
    <n v="0"/>
    <n v="7"/>
    <n v="21"/>
    <m/>
  </r>
  <r>
    <x v="50"/>
    <n v="20"/>
    <n v="20"/>
    <n v="230"/>
    <n v="0"/>
    <n v="230"/>
    <n v="690"/>
    <m/>
  </r>
  <r>
    <x v="50"/>
    <n v="21"/>
    <n v="20"/>
    <n v="174"/>
    <n v="4"/>
    <n v="170"/>
    <n v="510"/>
    <m/>
  </r>
  <r>
    <x v="50"/>
    <n v="22"/>
    <n v="20"/>
    <n v="138"/>
    <n v="2"/>
    <n v="136"/>
    <n v="408"/>
    <m/>
  </r>
  <r>
    <x v="50"/>
    <n v="23"/>
    <n v="20"/>
    <n v="255"/>
    <n v="3"/>
    <n v="252"/>
    <n v="756"/>
    <m/>
  </r>
  <r>
    <x v="51"/>
    <n v="0"/>
    <n v="20"/>
    <n v="243"/>
    <n v="3"/>
    <n v="240"/>
    <n v="720"/>
    <m/>
  </r>
  <r>
    <x v="51"/>
    <n v="1"/>
    <n v="20"/>
    <n v="265"/>
    <n v="1"/>
    <n v="264"/>
    <n v="792"/>
    <m/>
  </r>
  <r>
    <x v="51"/>
    <n v="2"/>
    <n v="20"/>
    <n v="177"/>
    <n v="2"/>
    <n v="175"/>
    <n v="525"/>
    <m/>
  </r>
  <r>
    <x v="51"/>
    <n v="3"/>
    <n v="20"/>
    <n v="233"/>
    <n v="2"/>
    <n v="231"/>
    <n v="693"/>
    <m/>
  </r>
  <r>
    <x v="51"/>
    <n v="4"/>
    <n v="20"/>
    <n v="259"/>
    <n v="2"/>
    <n v="257"/>
    <n v="771"/>
    <m/>
  </r>
  <r>
    <x v="51"/>
    <n v="5"/>
    <n v="20"/>
    <n v="589"/>
    <n v="0"/>
    <n v="589"/>
    <n v="1767"/>
    <m/>
  </r>
  <r>
    <x v="51"/>
    <n v="6"/>
    <n v="20"/>
    <n v="1257"/>
    <n v="1"/>
    <n v="1256"/>
    <n v="3768"/>
    <m/>
  </r>
  <r>
    <x v="51"/>
    <n v="7"/>
    <n v="20"/>
    <n v="51"/>
    <n v="0"/>
    <n v="51"/>
    <n v="153"/>
    <m/>
  </r>
  <r>
    <x v="51"/>
    <n v="8"/>
    <n v="20"/>
    <n v="638"/>
    <n v="0"/>
    <n v="638"/>
    <n v="1914"/>
    <m/>
  </r>
  <r>
    <x v="51"/>
    <n v="9"/>
    <n v="20"/>
    <n v="548"/>
    <n v="0"/>
    <n v="548"/>
    <n v="1644"/>
    <m/>
  </r>
  <r>
    <x v="51"/>
    <n v="10"/>
    <n v="20"/>
    <n v="458"/>
    <n v="0"/>
    <n v="458"/>
    <n v="1374"/>
    <m/>
  </r>
  <r>
    <x v="51"/>
    <n v="11"/>
    <n v="20"/>
    <n v="336"/>
    <n v="0"/>
    <n v="336"/>
    <n v="1008"/>
    <m/>
  </r>
  <r>
    <x v="51"/>
    <n v="12"/>
    <n v="20"/>
    <n v="438"/>
    <n v="0"/>
    <n v="438"/>
    <n v="1314"/>
    <m/>
  </r>
  <r>
    <x v="51"/>
    <n v="13"/>
    <n v="20"/>
    <n v="182"/>
    <n v="0"/>
    <n v="182"/>
    <n v="546"/>
    <m/>
  </r>
  <r>
    <x v="51"/>
    <n v="14"/>
    <n v="20"/>
    <n v="332"/>
    <n v="0"/>
    <n v="332"/>
    <n v="996.00000000000011"/>
    <m/>
  </r>
  <r>
    <x v="51"/>
    <n v="15"/>
    <n v="20"/>
    <n v="245"/>
    <n v="0"/>
    <n v="245"/>
    <n v="735"/>
    <m/>
  </r>
  <r>
    <x v="51"/>
    <n v="16"/>
    <n v="20"/>
    <n v="207"/>
    <n v="1"/>
    <n v="206"/>
    <n v="618"/>
    <m/>
  </r>
  <r>
    <x v="51"/>
    <n v="17"/>
    <n v="20"/>
    <n v="264"/>
    <n v="2"/>
    <n v="262"/>
    <n v="786"/>
    <m/>
  </r>
  <r>
    <x v="51"/>
    <n v="18"/>
    <n v="20"/>
    <n v="393"/>
    <n v="0"/>
    <n v="393"/>
    <n v="1179"/>
    <m/>
  </r>
  <r>
    <x v="51"/>
    <n v="19"/>
    <n v="20"/>
    <n v="52"/>
    <n v="0"/>
    <n v="52"/>
    <n v="156"/>
    <m/>
  </r>
  <r>
    <x v="51"/>
    <n v="20"/>
    <n v="20"/>
    <n v="156"/>
    <n v="0"/>
    <n v="156"/>
    <n v="468"/>
    <m/>
  </r>
  <r>
    <x v="51"/>
    <n v="21"/>
    <n v="20"/>
    <n v="142"/>
    <n v="0"/>
    <n v="142"/>
    <n v="426"/>
    <m/>
  </r>
  <r>
    <x v="51"/>
    <n v="22"/>
    <n v="20"/>
    <n v="115"/>
    <n v="0"/>
    <n v="115"/>
    <n v="345"/>
    <m/>
  </r>
  <r>
    <x v="51"/>
    <n v="23"/>
    <n v="20"/>
    <n v="309"/>
    <n v="6"/>
    <n v="303"/>
    <n v="909"/>
    <m/>
  </r>
  <r>
    <x v="52"/>
    <n v="0"/>
    <n v="20"/>
    <n v="327"/>
    <n v="2"/>
    <n v="325"/>
    <n v="975"/>
    <m/>
  </r>
  <r>
    <x v="52"/>
    <n v="1"/>
    <n v="20"/>
    <n v="193"/>
    <n v="2"/>
    <n v="191"/>
    <n v="573"/>
    <m/>
  </r>
  <r>
    <x v="52"/>
    <n v="2"/>
    <n v="20"/>
    <n v="276"/>
    <n v="2"/>
    <n v="274"/>
    <n v="822"/>
    <m/>
  </r>
  <r>
    <x v="52"/>
    <n v="3"/>
    <n v="20"/>
    <n v="315"/>
    <n v="2"/>
    <n v="313"/>
    <n v="939"/>
    <m/>
  </r>
  <r>
    <x v="52"/>
    <n v="4"/>
    <n v="20"/>
    <n v="361"/>
    <n v="3"/>
    <n v="358"/>
    <n v="1074"/>
    <m/>
  </r>
  <r>
    <x v="52"/>
    <n v="5"/>
    <n v="20"/>
    <n v="616"/>
    <n v="0"/>
    <n v="616"/>
    <n v="1848"/>
    <m/>
  </r>
  <r>
    <x v="52"/>
    <n v="6"/>
    <n v="20"/>
    <n v="1159"/>
    <n v="0"/>
    <n v="1159"/>
    <n v="3477"/>
    <m/>
  </r>
  <r>
    <x v="52"/>
    <n v="7"/>
    <n v="20"/>
    <n v="13"/>
    <n v="0"/>
    <n v="13"/>
    <n v="39"/>
    <m/>
  </r>
  <r>
    <x v="52"/>
    <n v="8"/>
    <n v="20"/>
    <n v="910"/>
    <n v="0"/>
    <n v="910"/>
    <n v="2730"/>
    <m/>
  </r>
  <r>
    <x v="52"/>
    <n v="9"/>
    <n v="20"/>
    <n v="939"/>
    <n v="0"/>
    <n v="939"/>
    <n v="2817"/>
    <m/>
  </r>
  <r>
    <x v="52"/>
    <n v="10"/>
    <n v="20"/>
    <n v="973"/>
    <n v="0"/>
    <n v="973"/>
    <n v="2919"/>
    <m/>
  </r>
  <r>
    <x v="52"/>
    <n v="11"/>
    <n v="20"/>
    <n v="857"/>
    <n v="0"/>
    <n v="857"/>
    <n v="2571"/>
    <m/>
  </r>
  <r>
    <x v="52"/>
    <n v="12"/>
    <n v="20"/>
    <n v="778"/>
    <n v="0"/>
    <n v="778"/>
    <n v="2334"/>
    <m/>
  </r>
  <r>
    <x v="52"/>
    <n v="13"/>
    <n v="20"/>
    <n v="510"/>
    <n v="1"/>
    <n v="509"/>
    <n v="1527"/>
    <m/>
  </r>
  <r>
    <x v="52"/>
    <n v="14"/>
    <n v="20"/>
    <n v="430"/>
    <n v="0"/>
    <n v="430"/>
    <n v="1290"/>
    <m/>
  </r>
  <r>
    <x v="52"/>
    <n v="15"/>
    <n v="20"/>
    <n v="511"/>
    <n v="0"/>
    <n v="511"/>
    <n v="1533"/>
    <m/>
  </r>
  <r>
    <x v="52"/>
    <n v="16"/>
    <n v="20"/>
    <n v="399"/>
    <n v="0"/>
    <n v="399"/>
    <n v="1197"/>
    <m/>
  </r>
  <r>
    <x v="52"/>
    <n v="17"/>
    <n v="20"/>
    <n v="925"/>
    <n v="2"/>
    <n v="923"/>
    <n v="2769"/>
    <m/>
  </r>
  <r>
    <x v="52"/>
    <n v="18"/>
    <n v="20"/>
    <n v="416"/>
    <n v="0"/>
    <n v="416"/>
    <n v="1248"/>
    <m/>
  </r>
  <r>
    <x v="52"/>
    <n v="19"/>
    <n v="20"/>
    <n v="11"/>
    <n v="2"/>
    <n v="9"/>
    <n v="27"/>
    <m/>
  </r>
  <r>
    <x v="52"/>
    <n v="20"/>
    <n v="20"/>
    <n v="207"/>
    <n v="0"/>
    <n v="207"/>
    <n v="621"/>
    <m/>
  </r>
  <r>
    <x v="52"/>
    <n v="21"/>
    <n v="20"/>
    <n v="235"/>
    <n v="2"/>
    <n v="233"/>
    <n v="699"/>
    <m/>
  </r>
  <r>
    <x v="52"/>
    <n v="22"/>
    <n v="20"/>
    <n v="195"/>
    <n v="6"/>
    <n v="189"/>
    <n v="567"/>
    <m/>
  </r>
  <r>
    <x v="52"/>
    <n v="23"/>
    <n v="20"/>
    <n v="129"/>
    <n v="3"/>
    <n v="126"/>
    <n v="378"/>
    <m/>
  </r>
  <r>
    <x v="53"/>
    <n v="0"/>
    <n v="20"/>
    <n v="65"/>
    <n v="5"/>
    <n v="60"/>
    <n v="180"/>
    <m/>
  </r>
  <r>
    <x v="53"/>
    <n v="1"/>
    <n v="20"/>
    <n v="96"/>
    <n v="2"/>
    <n v="94"/>
    <n v="282"/>
    <m/>
  </r>
  <r>
    <x v="53"/>
    <n v="2"/>
    <n v="20"/>
    <n v="154"/>
    <n v="0"/>
    <n v="154"/>
    <n v="462"/>
    <m/>
  </r>
  <r>
    <x v="53"/>
    <n v="3"/>
    <n v="20"/>
    <n v="110"/>
    <n v="1"/>
    <n v="109"/>
    <n v="327"/>
    <m/>
  </r>
  <r>
    <x v="53"/>
    <n v="4"/>
    <n v="20"/>
    <n v="313"/>
    <n v="3"/>
    <n v="310"/>
    <n v="930"/>
    <m/>
  </r>
  <r>
    <x v="53"/>
    <n v="5"/>
    <n v="20"/>
    <n v="570"/>
    <n v="1"/>
    <n v="569"/>
    <n v="1707"/>
    <m/>
  </r>
  <r>
    <x v="53"/>
    <n v="6"/>
    <n v="20"/>
    <n v="1230"/>
    <n v="0"/>
    <n v="1230"/>
    <n v="3690"/>
    <m/>
  </r>
  <r>
    <x v="53"/>
    <n v="7"/>
    <n v="20"/>
    <n v="19"/>
    <n v="1"/>
    <n v="18"/>
    <n v="54"/>
    <m/>
  </r>
  <r>
    <x v="53"/>
    <n v="8"/>
    <n v="20"/>
    <n v="219"/>
    <n v="0"/>
    <n v="219"/>
    <n v="657"/>
    <m/>
  </r>
  <r>
    <x v="53"/>
    <n v="9"/>
    <n v="20"/>
    <n v="546"/>
    <n v="1"/>
    <n v="545"/>
    <n v="1635"/>
    <m/>
  </r>
  <r>
    <x v="53"/>
    <n v="10"/>
    <n v="20"/>
    <n v="524"/>
    <n v="0"/>
    <n v="524"/>
    <n v="1572"/>
    <m/>
  </r>
  <r>
    <x v="53"/>
    <n v="11"/>
    <n v="20"/>
    <n v="347"/>
    <n v="0"/>
    <n v="347"/>
    <n v="1041"/>
    <m/>
  </r>
  <r>
    <x v="53"/>
    <n v="12"/>
    <n v="20"/>
    <n v="369"/>
    <n v="0"/>
    <n v="369"/>
    <n v="1107"/>
    <m/>
  </r>
  <r>
    <x v="53"/>
    <n v="13"/>
    <n v="20"/>
    <n v="317"/>
    <n v="0"/>
    <n v="317"/>
    <n v="951"/>
    <m/>
  </r>
  <r>
    <x v="53"/>
    <n v="14"/>
    <n v="20"/>
    <n v="297"/>
    <n v="0"/>
    <n v="297"/>
    <n v="891"/>
    <m/>
  </r>
  <r>
    <x v="53"/>
    <n v="15"/>
    <n v="20"/>
    <n v="222"/>
    <n v="2"/>
    <n v="220"/>
    <n v="660"/>
    <m/>
  </r>
  <r>
    <x v="53"/>
    <n v="16"/>
    <n v="20"/>
    <n v="284"/>
    <n v="0"/>
    <n v="284"/>
    <n v="852"/>
    <m/>
  </r>
  <r>
    <x v="53"/>
    <n v="17"/>
    <n v="20"/>
    <n v="401"/>
    <n v="0"/>
    <n v="401"/>
    <n v="1203"/>
    <m/>
  </r>
  <r>
    <x v="53"/>
    <n v="18"/>
    <n v="20"/>
    <n v="199"/>
    <n v="2"/>
    <n v="197"/>
    <n v="591"/>
    <m/>
  </r>
  <r>
    <x v="53"/>
    <n v="19"/>
    <n v="20"/>
    <n v="45"/>
    <n v="3"/>
    <n v="42"/>
    <n v="126"/>
    <m/>
  </r>
  <r>
    <x v="53"/>
    <n v="20"/>
    <n v="20"/>
    <n v="556"/>
    <n v="1"/>
    <n v="555"/>
    <n v="1665"/>
    <m/>
  </r>
  <r>
    <x v="53"/>
    <n v="21"/>
    <n v="20"/>
    <n v="179"/>
    <n v="3"/>
    <n v="176"/>
    <n v="528"/>
    <m/>
  </r>
  <r>
    <x v="53"/>
    <n v="22"/>
    <n v="20"/>
    <n v="71"/>
    <n v="3"/>
    <n v="68"/>
    <n v="204"/>
    <m/>
  </r>
  <r>
    <x v="53"/>
    <n v="23"/>
    <n v="20"/>
    <n v="44"/>
    <n v="0"/>
    <n v="44"/>
    <n v="132"/>
    <m/>
  </r>
  <r>
    <x v="54"/>
    <n v="0"/>
    <n v="20"/>
    <n v="70"/>
    <n v="7"/>
    <n v="63"/>
    <n v="189"/>
    <m/>
  </r>
  <r>
    <x v="54"/>
    <n v="1"/>
    <n v="20"/>
    <n v="72"/>
    <n v="2"/>
    <n v="70"/>
    <n v="210"/>
    <m/>
  </r>
  <r>
    <x v="54"/>
    <n v="2"/>
    <n v="20"/>
    <n v="44"/>
    <n v="2"/>
    <n v="42"/>
    <n v="126"/>
    <m/>
  </r>
  <r>
    <x v="54"/>
    <n v="3"/>
    <n v="20"/>
    <n v="34"/>
    <n v="2"/>
    <n v="32"/>
    <n v="96"/>
    <m/>
  </r>
  <r>
    <x v="54"/>
    <n v="4"/>
    <n v="20"/>
    <n v="69"/>
    <n v="5"/>
    <n v="64"/>
    <n v="192"/>
    <m/>
  </r>
  <r>
    <x v="54"/>
    <n v="5"/>
    <n v="20"/>
    <n v="213"/>
    <n v="4"/>
    <n v="209"/>
    <n v="627"/>
    <m/>
  </r>
  <r>
    <x v="54"/>
    <n v="6"/>
    <n v="20"/>
    <n v="578"/>
    <n v="3"/>
    <n v="575"/>
    <n v="1725"/>
    <m/>
  </r>
  <r>
    <x v="54"/>
    <n v="7"/>
    <n v="20"/>
    <n v="87"/>
    <n v="1"/>
    <n v="86"/>
    <n v="258"/>
    <m/>
  </r>
  <r>
    <x v="54"/>
    <n v="8"/>
    <n v="20"/>
    <n v="355"/>
    <n v="1"/>
    <n v="354"/>
    <n v="1062"/>
    <m/>
  </r>
  <r>
    <x v="54"/>
    <n v="9"/>
    <n v="20"/>
    <n v="483"/>
    <n v="0"/>
    <n v="483"/>
    <n v="1449"/>
    <m/>
  </r>
  <r>
    <x v="54"/>
    <n v="10"/>
    <n v="20"/>
    <n v="392"/>
    <n v="0"/>
    <n v="392"/>
    <n v="1176"/>
    <m/>
  </r>
  <r>
    <x v="54"/>
    <n v="11"/>
    <n v="20"/>
    <n v="420"/>
    <n v="1"/>
    <n v="419"/>
    <n v="1257"/>
    <m/>
  </r>
  <r>
    <x v="54"/>
    <n v="12"/>
    <n v="20"/>
    <n v="678"/>
    <n v="2"/>
    <n v="676"/>
    <n v="2027.9999999999998"/>
    <m/>
  </r>
  <r>
    <x v="54"/>
    <n v="13"/>
    <n v="20"/>
    <n v="990"/>
    <n v="2"/>
    <n v="988"/>
    <n v="2964"/>
    <m/>
  </r>
  <r>
    <x v="54"/>
    <n v="14"/>
    <n v="20"/>
    <n v="828"/>
    <n v="3"/>
    <n v="825"/>
    <n v="2475"/>
    <m/>
  </r>
  <r>
    <x v="54"/>
    <n v="15"/>
    <n v="20"/>
    <n v="425"/>
    <n v="2"/>
    <n v="423"/>
    <n v="1269"/>
    <m/>
  </r>
  <r>
    <x v="54"/>
    <n v="16"/>
    <n v="20"/>
    <n v="601"/>
    <n v="0"/>
    <n v="601"/>
    <n v="1803"/>
    <m/>
  </r>
  <r>
    <x v="54"/>
    <n v="17"/>
    <n v="20"/>
    <n v="655"/>
    <n v="3"/>
    <n v="652"/>
    <n v="1956"/>
    <m/>
  </r>
  <r>
    <x v="54"/>
    <n v="18"/>
    <n v="20"/>
    <n v="740"/>
    <n v="0"/>
    <n v="740"/>
    <n v="2220"/>
    <m/>
  </r>
  <r>
    <x v="54"/>
    <n v="19"/>
    <n v="20"/>
    <n v="49"/>
    <n v="1"/>
    <n v="48"/>
    <n v="144"/>
    <m/>
  </r>
  <r>
    <x v="54"/>
    <n v="20"/>
    <n v="20"/>
    <n v="347"/>
    <n v="0"/>
    <n v="347"/>
    <n v="1041"/>
    <m/>
  </r>
  <r>
    <x v="54"/>
    <n v="21"/>
    <n v="20"/>
    <n v="224"/>
    <n v="4"/>
    <n v="220"/>
    <n v="660"/>
    <m/>
  </r>
  <r>
    <x v="54"/>
    <n v="22"/>
    <n v="20"/>
    <n v="116"/>
    <n v="8"/>
    <n v="108"/>
    <n v="324"/>
    <m/>
  </r>
  <r>
    <x v="54"/>
    <n v="23"/>
    <n v="20"/>
    <n v="81"/>
    <n v="6"/>
    <n v="75"/>
    <n v="225"/>
    <m/>
  </r>
  <r>
    <x v="55"/>
    <n v="0"/>
    <n v="20"/>
    <n v="106"/>
    <n v="9"/>
    <n v="97"/>
    <n v="291"/>
    <m/>
  </r>
  <r>
    <x v="55"/>
    <n v="1"/>
    <n v="20"/>
    <n v="84"/>
    <n v="4"/>
    <n v="80"/>
    <n v="240"/>
    <m/>
  </r>
  <r>
    <x v="55"/>
    <n v="2"/>
    <n v="20"/>
    <n v="66"/>
    <n v="1"/>
    <n v="65"/>
    <n v="195"/>
    <m/>
  </r>
  <r>
    <x v="55"/>
    <n v="3"/>
    <n v="20"/>
    <n v="92"/>
    <n v="3"/>
    <n v="89"/>
    <n v="267"/>
    <m/>
  </r>
  <r>
    <x v="55"/>
    <n v="4"/>
    <n v="20"/>
    <n v="74"/>
    <n v="5"/>
    <n v="69"/>
    <n v="207"/>
    <m/>
  </r>
  <r>
    <x v="55"/>
    <n v="5"/>
    <n v="20"/>
    <n v="299"/>
    <n v="1"/>
    <n v="298"/>
    <n v="894"/>
    <m/>
  </r>
  <r>
    <x v="55"/>
    <n v="6"/>
    <n v="20"/>
    <n v="1815"/>
    <n v="1"/>
    <n v="1814"/>
    <n v="5442"/>
    <m/>
  </r>
  <r>
    <x v="55"/>
    <n v="7"/>
    <n v="20"/>
    <n v="807"/>
    <n v="0"/>
    <n v="807"/>
    <n v="2421"/>
    <m/>
  </r>
  <r>
    <x v="55"/>
    <n v="8"/>
    <n v="20"/>
    <n v="948"/>
    <n v="0"/>
    <n v="948"/>
    <n v="2844"/>
    <m/>
  </r>
  <r>
    <x v="55"/>
    <n v="9"/>
    <n v="20"/>
    <n v="1103"/>
    <n v="3"/>
    <n v="1100"/>
    <n v="3300"/>
    <m/>
  </r>
  <r>
    <x v="55"/>
    <n v="10"/>
    <n v="20"/>
    <n v="888"/>
    <n v="2"/>
    <n v="886"/>
    <n v="2658"/>
    <m/>
  </r>
  <r>
    <x v="55"/>
    <n v="11"/>
    <n v="20"/>
    <n v="699"/>
    <n v="6"/>
    <n v="693"/>
    <n v="2079"/>
    <m/>
  </r>
  <r>
    <x v="55"/>
    <n v="12"/>
    <n v="20"/>
    <n v="845"/>
    <n v="4"/>
    <n v="841"/>
    <n v="2523"/>
    <m/>
  </r>
  <r>
    <x v="55"/>
    <n v="13"/>
    <n v="20"/>
    <n v="347"/>
    <n v="13"/>
    <n v="334"/>
    <n v="1002"/>
    <m/>
  </r>
  <r>
    <x v="55"/>
    <n v="14"/>
    <n v="20"/>
    <n v="220"/>
    <n v="11"/>
    <n v="209"/>
    <n v="627"/>
    <m/>
  </r>
  <r>
    <x v="55"/>
    <n v="15"/>
    <n v="20"/>
    <n v="270"/>
    <n v="5"/>
    <n v="265"/>
    <n v="795"/>
    <m/>
  </r>
  <r>
    <x v="55"/>
    <n v="16"/>
    <n v="20"/>
    <n v="326"/>
    <n v="4"/>
    <n v="322"/>
    <n v="966.00000000000011"/>
    <m/>
  </r>
  <r>
    <x v="55"/>
    <n v="17"/>
    <n v="20"/>
    <n v="339"/>
    <n v="3"/>
    <n v="336"/>
    <n v="1008"/>
    <m/>
  </r>
  <r>
    <x v="55"/>
    <n v="18"/>
    <n v="20"/>
    <n v="258"/>
    <n v="1"/>
    <n v="257"/>
    <n v="771"/>
    <m/>
  </r>
  <r>
    <x v="55"/>
    <n v="19"/>
    <n v="20"/>
    <n v="48"/>
    <n v="1"/>
    <n v="47"/>
    <n v="141"/>
    <m/>
  </r>
  <r>
    <x v="55"/>
    <n v="20"/>
    <n v="20"/>
    <n v="153"/>
    <n v="0"/>
    <n v="153"/>
    <n v="459"/>
    <m/>
  </r>
  <r>
    <x v="55"/>
    <n v="21"/>
    <n v="20"/>
    <n v="41"/>
    <n v="2"/>
    <n v="39"/>
    <n v="117"/>
    <m/>
  </r>
  <r>
    <x v="55"/>
    <n v="22"/>
    <n v="20"/>
    <n v="30"/>
    <n v="5"/>
    <n v="25"/>
    <n v="75"/>
    <m/>
  </r>
  <r>
    <x v="55"/>
    <n v="23"/>
    <n v="20"/>
    <n v="55"/>
    <n v="1"/>
    <n v="54"/>
    <n v="162"/>
    <m/>
  </r>
  <r>
    <x v="56"/>
    <n v="0"/>
    <n v="20"/>
    <n v="30"/>
    <n v="2"/>
    <n v="28"/>
    <n v="84"/>
    <m/>
  </r>
  <r>
    <x v="56"/>
    <n v="1"/>
    <n v="20"/>
    <n v="47"/>
    <n v="1"/>
    <n v="46"/>
    <n v="138"/>
    <m/>
  </r>
  <r>
    <x v="56"/>
    <n v="2"/>
    <n v="20"/>
    <n v="43"/>
    <n v="9"/>
    <n v="34"/>
    <n v="102"/>
    <m/>
  </r>
  <r>
    <x v="56"/>
    <n v="3"/>
    <n v="20"/>
    <n v="55"/>
    <n v="3"/>
    <n v="52"/>
    <n v="156"/>
    <m/>
  </r>
  <r>
    <x v="56"/>
    <n v="4"/>
    <n v="20"/>
    <n v="61"/>
    <n v="3"/>
    <n v="58"/>
    <n v="174"/>
    <m/>
  </r>
  <r>
    <x v="56"/>
    <n v="5"/>
    <n v="20"/>
    <n v="129"/>
    <n v="2"/>
    <n v="127"/>
    <n v="381"/>
    <m/>
  </r>
  <r>
    <x v="56"/>
    <n v="6"/>
    <n v="20"/>
    <n v="836"/>
    <n v="4"/>
    <n v="832"/>
    <n v="2496"/>
    <m/>
  </r>
  <r>
    <x v="56"/>
    <n v="7"/>
    <n v="20"/>
    <n v="96"/>
    <n v="2"/>
    <n v="94"/>
    <n v="282"/>
    <m/>
  </r>
  <r>
    <x v="56"/>
    <n v="8"/>
    <n v="20"/>
    <n v="237"/>
    <n v="2"/>
    <n v="235"/>
    <n v="705"/>
    <m/>
  </r>
  <r>
    <x v="56"/>
    <n v="9"/>
    <n v="20"/>
    <n v="1150"/>
    <n v="3"/>
    <n v="1147"/>
    <n v="3441"/>
    <m/>
  </r>
  <r>
    <x v="56"/>
    <n v="10"/>
    <n v="20"/>
    <n v="948"/>
    <n v="0"/>
    <n v="948"/>
    <n v="2844"/>
    <m/>
  </r>
  <r>
    <x v="56"/>
    <n v="11"/>
    <n v="20"/>
    <n v="1013"/>
    <n v="0"/>
    <n v="1013"/>
    <n v="3039"/>
    <m/>
  </r>
  <r>
    <x v="56"/>
    <n v="12"/>
    <n v="20"/>
    <n v="967"/>
    <n v="0"/>
    <n v="967"/>
    <n v="2901"/>
    <m/>
  </r>
  <r>
    <x v="56"/>
    <n v="13"/>
    <n v="20"/>
    <n v="881"/>
    <n v="1"/>
    <n v="880"/>
    <n v="2640"/>
    <m/>
  </r>
  <r>
    <x v="56"/>
    <n v="14"/>
    <n v="20"/>
    <n v="1150"/>
    <n v="0"/>
    <n v="1150"/>
    <n v="3450"/>
    <m/>
  </r>
  <r>
    <x v="56"/>
    <n v="15"/>
    <n v="20"/>
    <n v="1280"/>
    <n v="1"/>
    <n v="1279"/>
    <n v="3837"/>
    <m/>
  </r>
  <r>
    <x v="56"/>
    <n v="16"/>
    <n v="20"/>
    <n v="1000"/>
    <n v="2"/>
    <n v="998"/>
    <n v="2994"/>
    <m/>
  </r>
  <r>
    <x v="56"/>
    <n v="17"/>
    <n v="20"/>
    <n v="1475"/>
    <n v="1"/>
    <n v="1474"/>
    <n v="4422"/>
    <m/>
  </r>
  <r>
    <x v="56"/>
    <n v="18"/>
    <n v="20"/>
    <n v="2024"/>
    <n v="5"/>
    <n v="2019"/>
    <n v="6057"/>
    <m/>
  </r>
  <r>
    <x v="56"/>
    <n v="19"/>
    <n v="20"/>
    <n v="144"/>
    <n v="5"/>
    <n v="139"/>
    <n v="417"/>
    <m/>
  </r>
  <r>
    <x v="56"/>
    <n v="20"/>
    <n v="20"/>
    <n v="584"/>
    <n v="6"/>
    <n v="578"/>
    <n v="1734"/>
    <m/>
  </r>
  <r>
    <x v="56"/>
    <n v="21"/>
    <n v="20"/>
    <n v="471"/>
    <n v="47"/>
    <n v="424"/>
    <n v="1272"/>
    <m/>
  </r>
  <r>
    <x v="56"/>
    <n v="22"/>
    <n v="20"/>
    <n v="294"/>
    <n v="20"/>
    <n v="274"/>
    <n v="822"/>
    <m/>
  </r>
  <r>
    <x v="56"/>
    <n v="23"/>
    <n v="20"/>
    <n v="179"/>
    <n v="41"/>
    <n v="138"/>
    <n v="414"/>
    <m/>
  </r>
  <r>
    <x v="57"/>
    <n v="0"/>
    <n v="20"/>
    <n v="132"/>
    <n v="18"/>
    <n v="114"/>
    <n v="342"/>
    <m/>
  </r>
  <r>
    <x v="57"/>
    <n v="1"/>
    <n v="20"/>
    <n v="140"/>
    <n v="15"/>
    <n v="125"/>
    <n v="375"/>
    <m/>
  </r>
  <r>
    <x v="57"/>
    <n v="2"/>
    <n v="20"/>
    <n v="89"/>
    <n v="8"/>
    <n v="81"/>
    <n v="243"/>
    <m/>
  </r>
  <r>
    <x v="57"/>
    <n v="3"/>
    <n v="20"/>
    <n v="114"/>
    <n v="9"/>
    <n v="105"/>
    <n v="315"/>
    <m/>
  </r>
  <r>
    <x v="57"/>
    <n v="4"/>
    <n v="20"/>
    <n v="116"/>
    <n v="7"/>
    <n v="109"/>
    <n v="327"/>
    <m/>
  </r>
  <r>
    <x v="57"/>
    <n v="5"/>
    <n v="20"/>
    <n v="645"/>
    <n v="1"/>
    <n v="644"/>
    <n v="1932.0000000000002"/>
    <m/>
  </r>
  <r>
    <x v="57"/>
    <n v="6"/>
    <n v="20"/>
    <n v="3346"/>
    <n v="0"/>
    <n v="3346"/>
    <n v="10038"/>
    <m/>
  </r>
  <r>
    <x v="57"/>
    <n v="7"/>
    <n v="20"/>
    <n v="512"/>
    <n v="4"/>
    <n v="508"/>
    <n v="1524"/>
    <m/>
  </r>
  <r>
    <x v="57"/>
    <n v="8"/>
    <n v="20"/>
    <n v="1405"/>
    <n v="1"/>
    <n v="1404"/>
    <n v="4212"/>
    <m/>
  </r>
  <r>
    <x v="57"/>
    <n v="9"/>
    <n v="20"/>
    <n v="1311"/>
    <n v="2"/>
    <n v="1309"/>
    <n v="3927"/>
    <m/>
  </r>
  <r>
    <x v="57"/>
    <n v="10"/>
    <n v="20"/>
    <n v="1670"/>
    <n v="1"/>
    <n v="1669"/>
    <n v="5007"/>
    <m/>
  </r>
  <r>
    <x v="57"/>
    <n v="11"/>
    <n v="20"/>
    <n v="1713"/>
    <n v="0"/>
    <n v="1713"/>
    <n v="5139"/>
    <m/>
  </r>
  <r>
    <x v="57"/>
    <n v="12"/>
    <n v="20"/>
    <n v="1673"/>
    <n v="2"/>
    <n v="1671"/>
    <n v="5013"/>
    <m/>
  </r>
  <r>
    <x v="57"/>
    <n v="13"/>
    <n v="20"/>
    <n v="1478"/>
    <n v="0"/>
    <n v="1478"/>
    <n v="4434"/>
    <m/>
  </r>
  <r>
    <x v="57"/>
    <n v="14"/>
    <n v="20"/>
    <n v="1001"/>
    <n v="0"/>
    <n v="1001"/>
    <n v="3003"/>
    <m/>
  </r>
  <r>
    <x v="57"/>
    <n v="15"/>
    <n v="20"/>
    <n v="1595"/>
    <n v="0"/>
    <n v="1595"/>
    <n v="4785"/>
    <m/>
  </r>
  <r>
    <x v="57"/>
    <n v="16"/>
    <n v="20"/>
    <n v="1811"/>
    <n v="5"/>
    <n v="1806"/>
    <n v="5418"/>
    <m/>
  </r>
  <r>
    <x v="57"/>
    <n v="17"/>
    <n v="20"/>
    <n v="1436"/>
    <n v="2"/>
    <n v="1434"/>
    <n v="4302"/>
    <m/>
  </r>
  <r>
    <x v="57"/>
    <n v="18"/>
    <n v="20"/>
    <n v="1868"/>
    <n v="0"/>
    <n v="1868"/>
    <n v="5604"/>
    <m/>
  </r>
  <r>
    <x v="57"/>
    <n v="19"/>
    <n v="20"/>
    <n v="386"/>
    <n v="2"/>
    <n v="384"/>
    <n v="1152"/>
    <m/>
  </r>
  <r>
    <x v="57"/>
    <n v="20"/>
    <n v="20"/>
    <n v="351"/>
    <n v="0"/>
    <n v="351"/>
    <n v="1053"/>
    <m/>
  </r>
  <r>
    <x v="57"/>
    <n v="21"/>
    <n v="20"/>
    <n v="158"/>
    <n v="4"/>
    <n v="154"/>
    <n v="462"/>
    <m/>
  </r>
  <r>
    <x v="57"/>
    <n v="22"/>
    <n v="20"/>
    <n v="98"/>
    <n v="3"/>
    <n v="95"/>
    <n v="285"/>
    <m/>
  </r>
  <r>
    <x v="57"/>
    <n v="23"/>
    <n v="20"/>
    <n v="87"/>
    <n v="8"/>
    <n v="79"/>
    <n v="237"/>
    <m/>
  </r>
  <r>
    <x v="58"/>
    <n v="0"/>
    <n v="20"/>
    <n v="92"/>
    <n v="10"/>
    <n v="82"/>
    <n v="245.99999999999997"/>
    <m/>
  </r>
  <r>
    <x v="58"/>
    <n v="1"/>
    <n v="20"/>
    <n v="84"/>
    <n v="3"/>
    <n v="81"/>
    <n v="243"/>
    <m/>
  </r>
  <r>
    <x v="58"/>
    <n v="2"/>
    <n v="20"/>
    <n v="49"/>
    <n v="4"/>
    <n v="45"/>
    <n v="135"/>
    <m/>
  </r>
  <r>
    <x v="58"/>
    <n v="3"/>
    <n v="20"/>
    <n v="136"/>
    <n v="7"/>
    <n v="129"/>
    <n v="387"/>
    <m/>
  </r>
  <r>
    <x v="58"/>
    <n v="4"/>
    <n v="20"/>
    <n v="123"/>
    <n v="5"/>
    <n v="118"/>
    <n v="354"/>
    <m/>
  </r>
  <r>
    <x v="58"/>
    <n v="5"/>
    <n v="20"/>
    <n v="315"/>
    <n v="5"/>
    <n v="310"/>
    <n v="930"/>
    <m/>
  </r>
  <r>
    <x v="58"/>
    <n v="6"/>
    <n v="20"/>
    <n v="2197"/>
    <n v="1"/>
    <n v="2196"/>
    <n v="6588"/>
    <m/>
  </r>
  <r>
    <x v="58"/>
    <n v="7"/>
    <n v="20"/>
    <n v="370"/>
    <n v="2"/>
    <n v="368"/>
    <n v="1104"/>
    <m/>
  </r>
  <r>
    <x v="58"/>
    <n v="8"/>
    <n v="20"/>
    <n v="1211"/>
    <n v="0"/>
    <n v="1211"/>
    <n v="3633"/>
    <m/>
  </r>
  <r>
    <x v="58"/>
    <n v="9"/>
    <n v="20"/>
    <n v="1617"/>
    <n v="1"/>
    <n v="1616"/>
    <n v="4848"/>
    <m/>
  </r>
  <r>
    <x v="58"/>
    <n v="10"/>
    <n v="20"/>
    <n v="1264"/>
    <n v="1"/>
    <n v="1263"/>
    <n v="3789"/>
    <m/>
  </r>
  <r>
    <x v="58"/>
    <n v="11"/>
    <n v="20"/>
    <n v="1181"/>
    <n v="0"/>
    <n v="1181"/>
    <n v="3543"/>
    <m/>
  </r>
  <r>
    <x v="58"/>
    <n v="12"/>
    <n v="20"/>
    <n v="1640"/>
    <n v="0"/>
    <n v="1640"/>
    <n v="4920"/>
    <m/>
  </r>
  <r>
    <x v="58"/>
    <n v="13"/>
    <n v="20"/>
    <n v="1453"/>
    <n v="0"/>
    <n v="1453"/>
    <n v="4359"/>
    <m/>
  </r>
  <r>
    <x v="58"/>
    <n v="14"/>
    <n v="20"/>
    <n v="1760"/>
    <n v="1"/>
    <n v="1759"/>
    <n v="5277"/>
    <m/>
  </r>
  <r>
    <x v="58"/>
    <n v="15"/>
    <n v="20"/>
    <n v="1408"/>
    <n v="0"/>
    <n v="1408"/>
    <n v="4224"/>
    <m/>
  </r>
  <r>
    <x v="58"/>
    <n v="16"/>
    <n v="20"/>
    <n v="849"/>
    <n v="0"/>
    <n v="849"/>
    <n v="2547"/>
    <m/>
  </r>
  <r>
    <x v="58"/>
    <n v="17"/>
    <n v="20"/>
    <n v="705"/>
    <n v="0"/>
    <n v="705"/>
    <n v="2115"/>
    <m/>
  </r>
  <r>
    <x v="58"/>
    <n v="18"/>
    <n v="20"/>
    <n v="713"/>
    <n v="0"/>
    <n v="713"/>
    <n v="2139"/>
    <m/>
  </r>
  <r>
    <x v="58"/>
    <n v="19"/>
    <n v="20"/>
    <n v="185"/>
    <n v="0"/>
    <n v="185"/>
    <n v="555"/>
    <m/>
  </r>
  <r>
    <x v="58"/>
    <n v="20"/>
    <n v="20"/>
    <n v="361"/>
    <n v="0"/>
    <n v="361"/>
    <n v="1083"/>
    <m/>
  </r>
  <r>
    <x v="58"/>
    <n v="21"/>
    <n v="20"/>
    <n v="337"/>
    <n v="12"/>
    <n v="325"/>
    <n v="975"/>
    <m/>
  </r>
  <r>
    <x v="58"/>
    <n v="22"/>
    <n v="20"/>
    <n v="191"/>
    <n v="4"/>
    <n v="187"/>
    <n v="561"/>
    <m/>
  </r>
  <r>
    <x v="58"/>
    <n v="23"/>
    <n v="20"/>
    <n v="134"/>
    <n v="10"/>
    <n v="124"/>
    <n v="372"/>
    <m/>
  </r>
  <r>
    <x v="59"/>
    <n v="0"/>
    <n v="20"/>
    <n v="131"/>
    <n v="5"/>
    <n v="126"/>
    <n v="378"/>
    <m/>
  </r>
  <r>
    <x v="59"/>
    <n v="1"/>
    <n v="20"/>
    <n v="134"/>
    <n v="5"/>
    <n v="129"/>
    <n v="387"/>
    <m/>
  </r>
  <r>
    <x v="59"/>
    <n v="2"/>
    <n v="20"/>
    <n v="133"/>
    <n v="3"/>
    <n v="130"/>
    <n v="390"/>
    <m/>
  </r>
  <r>
    <x v="59"/>
    <n v="3"/>
    <n v="20"/>
    <n v="106"/>
    <n v="3"/>
    <n v="103"/>
    <n v="309"/>
    <m/>
  </r>
  <r>
    <x v="59"/>
    <n v="4"/>
    <n v="20"/>
    <n v="118"/>
    <n v="2"/>
    <n v="116"/>
    <n v="348"/>
    <m/>
  </r>
  <r>
    <x v="59"/>
    <n v="5"/>
    <n v="20"/>
    <n v="271"/>
    <n v="1"/>
    <n v="270"/>
    <n v="810"/>
    <m/>
  </r>
  <r>
    <x v="59"/>
    <n v="6"/>
    <n v="20"/>
    <n v="2467"/>
    <n v="1"/>
    <n v="2466"/>
    <n v="7398"/>
    <m/>
  </r>
  <r>
    <x v="59"/>
    <n v="7"/>
    <n v="20"/>
    <n v="276"/>
    <n v="4"/>
    <n v="272"/>
    <n v="816"/>
    <m/>
  </r>
  <r>
    <x v="59"/>
    <n v="8"/>
    <n v="20"/>
    <n v="1201"/>
    <n v="1"/>
    <n v="1200"/>
    <n v="3600"/>
    <m/>
  </r>
  <r>
    <x v="59"/>
    <n v="9"/>
    <n v="20"/>
    <n v="1470"/>
    <n v="2"/>
    <n v="1468"/>
    <n v="4404"/>
    <m/>
  </r>
  <r>
    <x v="59"/>
    <n v="10"/>
    <n v="20"/>
    <n v="1687"/>
    <n v="1"/>
    <n v="1686"/>
    <n v="5058"/>
    <m/>
  </r>
  <r>
    <x v="59"/>
    <n v="11"/>
    <n v="20"/>
    <n v="956"/>
    <n v="1"/>
    <n v="955"/>
    <n v="2865"/>
    <m/>
  </r>
  <r>
    <x v="59"/>
    <n v="12"/>
    <n v="20"/>
    <n v="642"/>
    <n v="1"/>
    <n v="641"/>
    <n v="1922.9999999999998"/>
    <m/>
  </r>
  <r>
    <x v="59"/>
    <n v="13"/>
    <n v="20"/>
    <n v="843"/>
    <n v="3"/>
    <n v="840"/>
    <n v="2520"/>
    <m/>
  </r>
  <r>
    <x v="59"/>
    <n v="14"/>
    <n v="20"/>
    <n v="1050"/>
    <n v="2"/>
    <n v="1048"/>
    <n v="3144"/>
    <m/>
  </r>
  <r>
    <x v="59"/>
    <n v="15"/>
    <n v="20"/>
    <n v="767"/>
    <n v="2"/>
    <n v="765"/>
    <n v="2295"/>
    <m/>
  </r>
  <r>
    <x v="59"/>
    <n v="16"/>
    <n v="20"/>
    <n v="819"/>
    <n v="1"/>
    <n v="818"/>
    <n v="2454"/>
    <m/>
  </r>
  <r>
    <x v="59"/>
    <n v="17"/>
    <n v="20"/>
    <n v="822"/>
    <n v="1"/>
    <n v="821"/>
    <n v="2463"/>
    <m/>
  </r>
  <r>
    <x v="59"/>
    <n v="18"/>
    <n v="20"/>
    <n v="1062"/>
    <n v="1"/>
    <n v="1061"/>
    <n v="3183"/>
    <m/>
  </r>
  <r>
    <x v="59"/>
    <n v="19"/>
    <n v="20"/>
    <n v="180"/>
    <n v="0"/>
    <n v="180"/>
    <n v="540"/>
    <m/>
  </r>
  <r>
    <x v="59"/>
    <n v="20"/>
    <n v="20"/>
    <n v="608"/>
    <n v="1"/>
    <n v="607"/>
    <n v="1821"/>
    <m/>
  </r>
  <r>
    <x v="59"/>
    <n v="21"/>
    <n v="20"/>
    <n v="178"/>
    <n v="5"/>
    <n v="173"/>
    <n v="519"/>
    <m/>
  </r>
  <r>
    <x v="59"/>
    <n v="22"/>
    <n v="20"/>
    <n v="101"/>
    <n v="7"/>
    <n v="94"/>
    <n v="282"/>
    <m/>
  </r>
  <r>
    <x v="59"/>
    <n v="23"/>
    <n v="20"/>
    <n v="84"/>
    <n v="6"/>
    <n v="78"/>
    <n v="234"/>
    <m/>
  </r>
  <r>
    <x v="60"/>
    <n v="0"/>
    <n v="20"/>
    <n v="137"/>
    <n v="3"/>
    <n v="134"/>
    <n v="402"/>
    <m/>
  </r>
  <r>
    <x v="60"/>
    <n v="1"/>
    <n v="20"/>
    <n v="140"/>
    <n v="4"/>
    <n v="136"/>
    <n v="408"/>
    <m/>
  </r>
  <r>
    <x v="60"/>
    <n v="2"/>
    <n v="20"/>
    <n v="153"/>
    <n v="3"/>
    <n v="150"/>
    <n v="450"/>
    <m/>
  </r>
  <r>
    <x v="60"/>
    <n v="3"/>
    <n v="20"/>
    <n v="113"/>
    <n v="5"/>
    <n v="108"/>
    <n v="324"/>
    <m/>
  </r>
  <r>
    <x v="60"/>
    <n v="4"/>
    <n v="20"/>
    <n v="116"/>
    <n v="3"/>
    <n v="113"/>
    <n v="339"/>
    <m/>
  </r>
  <r>
    <x v="60"/>
    <n v="5"/>
    <n v="20"/>
    <n v="268"/>
    <n v="1"/>
    <n v="267"/>
    <n v="801"/>
    <m/>
  </r>
  <r>
    <x v="60"/>
    <n v="6"/>
    <n v="20"/>
    <n v="1381"/>
    <n v="1"/>
    <n v="1380"/>
    <n v="4140"/>
    <m/>
  </r>
  <r>
    <x v="60"/>
    <n v="7"/>
    <n v="20"/>
    <n v="345"/>
    <n v="1"/>
    <n v="344"/>
    <n v="1032"/>
    <m/>
  </r>
  <r>
    <x v="60"/>
    <n v="8"/>
    <n v="20"/>
    <n v="951"/>
    <n v="2"/>
    <n v="949"/>
    <n v="2847"/>
    <m/>
  </r>
  <r>
    <x v="60"/>
    <n v="9"/>
    <n v="20"/>
    <n v="903"/>
    <n v="0"/>
    <n v="903"/>
    <n v="2709"/>
    <m/>
  </r>
  <r>
    <x v="60"/>
    <n v="10"/>
    <n v="20"/>
    <n v="702"/>
    <n v="0"/>
    <n v="702"/>
    <n v="2106"/>
    <m/>
  </r>
  <r>
    <x v="60"/>
    <n v="11"/>
    <n v="20"/>
    <n v="1123"/>
    <n v="0"/>
    <n v="1123"/>
    <n v="3369"/>
    <m/>
  </r>
  <r>
    <x v="60"/>
    <n v="12"/>
    <n v="20"/>
    <n v="1218"/>
    <n v="0"/>
    <n v="1218"/>
    <n v="3654"/>
    <m/>
  </r>
  <r>
    <x v="60"/>
    <n v="13"/>
    <n v="20"/>
    <n v="1252"/>
    <n v="2"/>
    <n v="1250"/>
    <n v="3750"/>
    <m/>
  </r>
  <r>
    <x v="60"/>
    <n v="14"/>
    <n v="20"/>
    <n v="968"/>
    <n v="4"/>
    <n v="964"/>
    <n v="2892"/>
    <m/>
  </r>
  <r>
    <x v="60"/>
    <n v="15"/>
    <m/>
    <m/>
    <m/>
    <m/>
    <n v="1668"/>
    <s v="No File, system error. LB used to estime RB"/>
  </r>
  <r>
    <x v="60"/>
    <n v="16"/>
    <m/>
    <m/>
    <m/>
    <m/>
    <n v="1929"/>
    <s v="No File, system error. LB used to estime RB"/>
  </r>
  <r>
    <x v="60"/>
    <n v="17"/>
    <m/>
    <m/>
    <m/>
    <m/>
    <n v="1599"/>
    <s v="No File, system error. LB used to estime RB"/>
  </r>
  <r>
    <x v="60"/>
    <n v="18"/>
    <m/>
    <m/>
    <m/>
    <m/>
    <n v="1176"/>
    <s v="No File, system error. LB used to estime RB"/>
  </r>
  <r>
    <x v="60"/>
    <n v="19"/>
    <m/>
    <m/>
    <m/>
    <m/>
    <n v="2958"/>
    <s v="No File, system error. LB used to estime RB"/>
  </r>
  <r>
    <x v="60"/>
    <n v="20"/>
    <n v="20"/>
    <n v="560"/>
    <n v="2"/>
    <n v="558"/>
    <n v="1674"/>
    <m/>
  </r>
  <r>
    <x v="60"/>
    <n v="21"/>
    <n v="20"/>
    <n v="75"/>
    <n v="5"/>
    <n v="70"/>
    <n v="210"/>
    <m/>
  </r>
  <r>
    <x v="60"/>
    <n v="22"/>
    <n v="20"/>
    <n v="107"/>
    <n v="5"/>
    <n v="102"/>
    <n v="306"/>
    <m/>
  </r>
  <r>
    <x v="60"/>
    <n v="23"/>
    <n v="20"/>
    <n v="113"/>
    <n v="3"/>
    <n v="110"/>
    <n v="330"/>
    <m/>
  </r>
  <r>
    <x v="61"/>
    <n v="0"/>
    <n v="20"/>
    <n v="195"/>
    <n v="0"/>
    <n v="195"/>
    <n v="585"/>
    <m/>
  </r>
  <r>
    <x v="61"/>
    <n v="1"/>
    <n v="20"/>
    <n v="188"/>
    <n v="2"/>
    <n v="186"/>
    <n v="558"/>
    <m/>
  </r>
  <r>
    <x v="61"/>
    <n v="2"/>
    <n v="20"/>
    <n v="217"/>
    <n v="0"/>
    <n v="217"/>
    <n v="651"/>
    <m/>
  </r>
  <r>
    <x v="61"/>
    <n v="3"/>
    <n v="20"/>
    <n v="172"/>
    <n v="1"/>
    <n v="171"/>
    <n v="513"/>
    <m/>
  </r>
  <r>
    <x v="61"/>
    <n v="4"/>
    <n v="20"/>
    <n v="170"/>
    <n v="2"/>
    <n v="168"/>
    <n v="504"/>
    <m/>
  </r>
  <r>
    <x v="61"/>
    <n v="5"/>
    <n v="20"/>
    <n v="182"/>
    <n v="5"/>
    <n v="177"/>
    <n v="531"/>
    <m/>
  </r>
  <r>
    <x v="61"/>
    <n v="6"/>
    <n v="20"/>
    <n v="850"/>
    <n v="2"/>
    <n v="848"/>
    <n v="2544"/>
    <m/>
  </r>
  <r>
    <x v="61"/>
    <n v="7"/>
    <n v="20"/>
    <n v="255"/>
    <n v="3"/>
    <n v="252"/>
    <n v="756"/>
    <m/>
  </r>
  <r>
    <x v="61"/>
    <n v="8"/>
    <n v="20"/>
    <n v="657"/>
    <n v="1"/>
    <n v="656"/>
    <n v="1967.9999999999998"/>
    <m/>
  </r>
  <r>
    <x v="61"/>
    <n v="9"/>
    <n v="20"/>
    <n v="916"/>
    <n v="0"/>
    <n v="916"/>
    <n v="2748"/>
    <m/>
  </r>
  <r>
    <x v="61"/>
    <n v="10"/>
    <n v="20"/>
    <n v="976"/>
    <n v="0"/>
    <n v="976"/>
    <n v="2928"/>
    <m/>
  </r>
  <r>
    <x v="61"/>
    <n v="11"/>
    <n v="20"/>
    <n v="1224"/>
    <n v="2"/>
    <n v="1222"/>
    <n v="3666"/>
    <m/>
  </r>
  <r>
    <x v="61"/>
    <n v="12"/>
    <n v="20"/>
    <n v="878"/>
    <n v="1"/>
    <n v="877"/>
    <n v="2631"/>
    <m/>
  </r>
  <r>
    <x v="61"/>
    <n v="13"/>
    <n v="20"/>
    <n v="2473"/>
    <n v="0"/>
    <n v="2473"/>
    <n v="7419"/>
    <m/>
  </r>
  <r>
    <x v="61"/>
    <n v="14"/>
    <n v="20"/>
    <n v="1371"/>
    <n v="0"/>
    <n v="1371"/>
    <n v="4113"/>
    <m/>
  </r>
  <r>
    <x v="61"/>
    <n v="15"/>
    <n v="20"/>
    <n v="1436"/>
    <n v="0"/>
    <n v="1436"/>
    <n v="4308"/>
    <m/>
  </r>
  <r>
    <x v="61"/>
    <n v="16"/>
    <n v="20"/>
    <n v="1912"/>
    <n v="0"/>
    <n v="1912"/>
    <n v="5736"/>
    <m/>
  </r>
  <r>
    <x v="61"/>
    <n v="17"/>
    <n v="20"/>
    <n v="1956"/>
    <n v="1"/>
    <n v="1955"/>
    <n v="5865"/>
    <m/>
  </r>
  <r>
    <x v="61"/>
    <n v="18"/>
    <n v="20"/>
    <n v="1393"/>
    <n v="0"/>
    <n v="1393"/>
    <n v="4179"/>
    <m/>
  </r>
  <r>
    <x v="61"/>
    <n v="19"/>
    <n v="20"/>
    <n v="899"/>
    <n v="0"/>
    <n v="899"/>
    <n v="2697"/>
    <m/>
  </r>
  <r>
    <x v="61"/>
    <n v="20"/>
    <n v="20"/>
    <n v="511"/>
    <n v="2"/>
    <n v="509"/>
    <n v="1527"/>
    <m/>
  </r>
  <r>
    <x v="61"/>
    <n v="21"/>
    <n v="20"/>
    <n v="300"/>
    <n v="11"/>
    <n v="289"/>
    <n v="867"/>
    <m/>
  </r>
  <r>
    <x v="61"/>
    <n v="22"/>
    <n v="20"/>
    <n v="514"/>
    <n v="6"/>
    <n v="508"/>
    <n v="1524"/>
    <m/>
  </r>
  <r>
    <x v="61"/>
    <n v="23"/>
    <n v="20"/>
    <n v="189"/>
    <n v="7"/>
    <n v="182"/>
    <n v="546"/>
    <m/>
  </r>
  <r>
    <x v="62"/>
    <n v="0"/>
    <n v="20"/>
    <n v="122"/>
    <n v="3"/>
    <n v="119"/>
    <n v="357"/>
    <m/>
  </r>
  <r>
    <x v="62"/>
    <n v="1"/>
    <n v="20"/>
    <n v="197"/>
    <n v="2"/>
    <n v="195"/>
    <n v="585"/>
    <m/>
  </r>
  <r>
    <x v="62"/>
    <n v="2"/>
    <n v="20"/>
    <n v="135"/>
    <n v="6"/>
    <n v="129"/>
    <n v="387"/>
    <m/>
  </r>
  <r>
    <x v="62"/>
    <n v="3"/>
    <n v="20"/>
    <n v="300"/>
    <n v="2"/>
    <n v="298"/>
    <n v="894"/>
    <m/>
  </r>
  <r>
    <x v="62"/>
    <n v="4"/>
    <n v="20"/>
    <n v="289"/>
    <n v="1"/>
    <n v="288"/>
    <n v="864"/>
    <m/>
  </r>
  <r>
    <x v="62"/>
    <n v="5"/>
    <n v="20"/>
    <n v="364"/>
    <n v="3"/>
    <n v="361"/>
    <n v="1083"/>
    <m/>
  </r>
  <r>
    <x v="62"/>
    <n v="6"/>
    <n v="20"/>
    <n v="867"/>
    <n v="4"/>
    <n v="863"/>
    <n v="2589"/>
    <m/>
  </r>
  <r>
    <x v="62"/>
    <n v="7"/>
    <n v="20"/>
    <n v="1602"/>
    <n v="1"/>
    <n v="1601"/>
    <n v="4803"/>
    <m/>
  </r>
  <r>
    <x v="62"/>
    <n v="8"/>
    <n v="20"/>
    <n v="1163"/>
    <n v="1"/>
    <n v="1162"/>
    <n v="3486"/>
    <m/>
  </r>
  <r>
    <x v="62"/>
    <n v="9"/>
    <n v="20"/>
    <n v="1098"/>
    <n v="2"/>
    <n v="1096"/>
    <n v="3288"/>
    <m/>
  </r>
  <r>
    <x v="62"/>
    <n v="10"/>
    <n v="10"/>
    <n v="1528"/>
    <n v="0"/>
    <n v="1528"/>
    <n v="9168"/>
    <m/>
  </r>
  <r>
    <x v="62"/>
    <n v="11"/>
    <n v="20"/>
    <n v="1635"/>
    <n v="0"/>
    <n v="1635"/>
    <n v="4905"/>
    <m/>
  </r>
  <r>
    <x v="62"/>
    <n v="12"/>
    <n v="20"/>
    <n v="2826"/>
    <n v="0"/>
    <n v="2826"/>
    <n v="8478"/>
    <m/>
  </r>
  <r>
    <x v="62"/>
    <n v="13"/>
    <n v="20"/>
    <n v="2419"/>
    <n v="0"/>
    <n v="2419"/>
    <n v="7257"/>
    <m/>
  </r>
  <r>
    <x v="62"/>
    <n v="14"/>
    <n v="10"/>
    <n v="1884"/>
    <n v="0"/>
    <n v="1884"/>
    <n v="11304"/>
    <m/>
  </r>
  <r>
    <x v="62"/>
    <n v="15"/>
    <n v="20"/>
    <n v="2137"/>
    <n v="0"/>
    <n v="2137"/>
    <n v="6411"/>
    <m/>
  </r>
  <r>
    <x v="62"/>
    <n v="16"/>
    <n v="20"/>
    <n v="2197"/>
    <n v="1"/>
    <n v="2196"/>
    <n v="6588"/>
    <m/>
  </r>
  <r>
    <x v="62"/>
    <n v="17"/>
    <n v="20"/>
    <n v="1248"/>
    <n v="0"/>
    <n v="1248"/>
    <n v="3744"/>
    <m/>
  </r>
  <r>
    <x v="62"/>
    <n v="18"/>
    <n v="20"/>
    <n v="1677"/>
    <n v="0"/>
    <n v="1677"/>
    <n v="5031"/>
    <m/>
  </r>
  <r>
    <x v="62"/>
    <n v="19"/>
    <n v="20"/>
    <n v="995"/>
    <n v="0"/>
    <n v="995"/>
    <n v="2985"/>
    <m/>
  </r>
  <r>
    <x v="62"/>
    <n v="20"/>
    <n v="20"/>
    <n v="1891"/>
    <n v="1"/>
    <n v="1890"/>
    <n v="5670"/>
    <m/>
  </r>
  <r>
    <x v="62"/>
    <n v="21"/>
    <n v="20"/>
    <n v="1121"/>
    <n v="12"/>
    <n v="1109"/>
    <n v="3327"/>
    <m/>
  </r>
  <r>
    <x v="62"/>
    <n v="22"/>
    <n v="20"/>
    <n v="482"/>
    <n v="4"/>
    <n v="478"/>
    <n v="1434"/>
    <m/>
  </r>
  <r>
    <x v="62"/>
    <n v="23"/>
    <n v="20"/>
    <n v="227"/>
    <n v="3"/>
    <n v="224"/>
    <n v="672"/>
    <m/>
  </r>
  <r>
    <x v="63"/>
    <n v="0"/>
    <n v="20"/>
    <n v="118"/>
    <n v="5"/>
    <n v="113"/>
    <n v="339"/>
    <m/>
  </r>
  <r>
    <x v="63"/>
    <n v="1"/>
    <n v="20"/>
    <n v="231"/>
    <n v="1"/>
    <n v="230"/>
    <n v="690"/>
    <m/>
  </r>
  <r>
    <x v="63"/>
    <n v="2"/>
    <n v="20"/>
    <n v="333"/>
    <n v="2"/>
    <n v="331"/>
    <n v="993"/>
    <m/>
  </r>
  <r>
    <x v="63"/>
    <n v="3"/>
    <n v="20"/>
    <n v="523"/>
    <n v="2"/>
    <n v="521"/>
    <n v="1563"/>
    <m/>
  </r>
  <r>
    <x v="63"/>
    <n v="4"/>
    <n v="20"/>
    <n v="493"/>
    <n v="3"/>
    <n v="490"/>
    <n v="1470"/>
    <m/>
  </r>
  <r>
    <x v="63"/>
    <n v="5"/>
    <n v="20"/>
    <n v="544"/>
    <n v="1"/>
    <n v="543"/>
    <n v="1629"/>
    <m/>
  </r>
  <r>
    <x v="63"/>
    <n v="6"/>
    <n v="20"/>
    <n v="2798"/>
    <n v="0"/>
    <n v="2798"/>
    <n v="8394"/>
    <m/>
  </r>
  <r>
    <x v="63"/>
    <n v="7"/>
    <n v="10"/>
    <n v="2514"/>
    <n v="21"/>
    <n v="2493"/>
    <n v="14958"/>
    <m/>
  </r>
  <r>
    <x v="63"/>
    <n v="8"/>
    <n v="10"/>
    <n v="1585"/>
    <n v="0"/>
    <n v="1585"/>
    <n v="9510"/>
    <m/>
  </r>
  <r>
    <x v="63"/>
    <n v="9"/>
    <n v="20"/>
    <n v="1846"/>
    <n v="1"/>
    <n v="1845"/>
    <n v="5535"/>
    <m/>
  </r>
  <r>
    <x v="63"/>
    <n v="10"/>
    <n v="10"/>
    <n v="2337"/>
    <n v="0"/>
    <n v="2337"/>
    <n v="14022"/>
    <m/>
  </r>
  <r>
    <x v="63"/>
    <n v="11"/>
    <n v="20"/>
    <n v="2115"/>
    <n v="0"/>
    <n v="2115"/>
    <n v="6345"/>
    <m/>
  </r>
  <r>
    <x v="63"/>
    <n v="12"/>
    <n v="20"/>
    <n v="2519"/>
    <n v="0"/>
    <n v="2519"/>
    <n v="7557"/>
    <m/>
  </r>
  <r>
    <x v="63"/>
    <n v="13"/>
    <n v="20"/>
    <n v="2844"/>
    <n v="0"/>
    <n v="2844"/>
    <n v="8532"/>
    <m/>
  </r>
  <r>
    <x v="63"/>
    <n v="14"/>
    <n v="20"/>
    <n v="2203"/>
    <n v="0"/>
    <n v="2203"/>
    <n v="6609"/>
    <m/>
  </r>
  <r>
    <x v="63"/>
    <n v="15"/>
    <n v="20"/>
    <n v="2349"/>
    <n v="0"/>
    <n v="2349"/>
    <n v="7047"/>
    <m/>
  </r>
  <r>
    <x v="63"/>
    <n v="16"/>
    <n v="20"/>
    <n v="2486"/>
    <n v="1"/>
    <n v="2485"/>
    <n v="7455"/>
    <m/>
  </r>
  <r>
    <x v="63"/>
    <n v="17"/>
    <n v="20"/>
    <n v="1871"/>
    <n v="0"/>
    <n v="1871"/>
    <n v="5613"/>
    <m/>
  </r>
  <r>
    <x v="63"/>
    <n v="18"/>
    <n v="20"/>
    <n v="2600"/>
    <n v="0"/>
    <n v="2600"/>
    <n v="7800"/>
    <m/>
  </r>
  <r>
    <x v="63"/>
    <n v="19"/>
    <n v="20"/>
    <n v="1566"/>
    <n v="4"/>
    <n v="1562"/>
    <n v="4686"/>
    <m/>
  </r>
  <r>
    <x v="63"/>
    <n v="20"/>
    <n v="20"/>
    <n v="1477"/>
    <n v="0"/>
    <n v="1477"/>
    <n v="4431"/>
    <m/>
  </r>
  <r>
    <x v="63"/>
    <n v="21"/>
    <n v="20"/>
    <n v="874"/>
    <n v="0"/>
    <n v="874"/>
    <n v="2622"/>
    <m/>
  </r>
  <r>
    <x v="63"/>
    <n v="22"/>
    <n v="20"/>
    <n v="193"/>
    <n v="0"/>
    <n v="193"/>
    <n v="579"/>
    <m/>
  </r>
  <r>
    <x v="63"/>
    <n v="23"/>
    <n v="20"/>
    <n v="553"/>
    <n v="0"/>
    <n v="553"/>
    <n v="1659"/>
    <m/>
  </r>
  <r>
    <x v="64"/>
    <n v="0"/>
    <n v="20"/>
    <n v="303"/>
    <n v="0"/>
    <n v="303"/>
    <n v="909"/>
    <m/>
  </r>
  <r>
    <x v="64"/>
    <n v="1"/>
    <n v="20"/>
    <n v="257"/>
    <n v="0"/>
    <n v="257"/>
    <n v="771"/>
    <m/>
  </r>
  <r>
    <x v="64"/>
    <n v="2"/>
    <n v="20"/>
    <n v="364"/>
    <n v="5"/>
    <n v="359"/>
    <n v="1077"/>
    <m/>
  </r>
  <r>
    <x v="64"/>
    <n v="3"/>
    <n v="20"/>
    <n v="467"/>
    <n v="4"/>
    <n v="463"/>
    <n v="1389"/>
    <m/>
  </r>
  <r>
    <x v="64"/>
    <n v="4"/>
    <n v="20"/>
    <n v="1246"/>
    <n v="1"/>
    <n v="1245"/>
    <n v="3735"/>
    <m/>
  </r>
  <r>
    <x v="64"/>
    <n v="5"/>
    <n v="20"/>
    <n v="1329"/>
    <n v="0"/>
    <n v="1329"/>
    <n v="3987"/>
    <m/>
  </r>
  <r>
    <x v="64"/>
    <n v="6"/>
    <n v="10"/>
    <n v="1605"/>
    <n v="0"/>
    <n v="1605"/>
    <n v="9630"/>
    <m/>
  </r>
  <r>
    <x v="64"/>
    <n v="7"/>
    <n v="10"/>
    <n v="3825"/>
    <n v="0"/>
    <n v="3825"/>
    <n v="22950"/>
    <m/>
  </r>
  <r>
    <x v="64"/>
    <n v="8"/>
    <n v="10"/>
    <n v="2716"/>
    <n v="0"/>
    <n v="2716"/>
    <n v="16296.000000000002"/>
    <m/>
  </r>
  <r>
    <x v="64"/>
    <n v="9"/>
    <n v="10"/>
    <n v="2046"/>
    <n v="0"/>
    <n v="2046"/>
    <n v="12276"/>
    <m/>
  </r>
  <r>
    <x v="64"/>
    <n v="10"/>
    <n v="10"/>
    <n v="3532"/>
    <n v="0"/>
    <n v="3532"/>
    <n v="21192"/>
    <m/>
  </r>
  <r>
    <x v="64"/>
    <n v="11"/>
    <n v="10"/>
    <n v="1779"/>
    <n v="0"/>
    <n v="1779"/>
    <n v="10674"/>
    <m/>
  </r>
  <r>
    <x v="64"/>
    <n v="12"/>
    <n v="10"/>
    <n v="2363"/>
    <n v="0"/>
    <n v="2363"/>
    <n v="14178"/>
    <m/>
  </r>
  <r>
    <x v="64"/>
    <n v="13"/>
    <n v="10"/>
    <n v="2997"/>
    <n v="0"/>
    <n v="2997"/>
    <n v="17982"/>
    <m/>
  </r>
  <r>
    <x v="64"/>
    <n v="14"/>
    <n v="10"/>
    <n v="2371"/>
    <n v="0"/>
    <n v="2371"/>
    <n v="14226"/>
    <m/>
  </r>
  <r>
    <x v="64"/>
    <n v="15"/>
    <n v="10"/>
    <n v="1829"/>
    <n v="0"/>
    <n v="1829"/>
    <n v="10974"/>
    <m/>
  </r>
  <r>
    <x v="64"/>
    <n v="16"/>
    <n v="10"/>
    <n v="1774"/>
    <n v="0"/>
    <n v="1774"/>
    <n v="10644"/>
    <m/>
  </r>
  <r>
    <x v="64"/>
    <n v="17"/>
    <n v="10"/>
    <n v="1543"/>
    <n v="0"/>
    <n v="1543"/>
    <n v="9258"/>
    <m/>
  </r>
  <r>
    <x v="64"/>
    <n v="18"/>
    <n v="10"/>
    <n v="1980"/>
    <n v="0"/>
    <n v="1980"/>
    <n v="11880"/>
    <m/>
  </r>
  <r>
    <x v="64"/>
    <n v="19"/>
    <n v="20"/>
    <n v="1077"/>
    <n v="2"/>
    <n v="1075"/>
    <n v="3225"/>
    <m/>
  </r>
  <r>
    <x v="64"/>
    <n v="20"/>
    <n v="20"/>
    <n v="2232"/>
    <n v="0"/>
    <n v="2232"/>
    <n v="6696"/>
    <m/>
  </r>
  <r>
    <x v="64"/>
    <n v="21"/>
    <n v="20"/>
    <n v="970"/>
    <n v="1"/>
    <n v="969"/>
    <n v="2907"/>
    <m/>
  </r>
  <r>
    <x v="64"/>
    <n v="22"/>
    <n v="20"/>
    <n v="571"/>
    <n v="5"/>
    <n v="566"/>
    <n v="1698"/>
    <m/>
  </r>
  <r>
    <x v="64"/>
    <n v="23"/>
    <n v="20"/>
    <n v="207"/>
    <n v="7"/>
    <n v="200"/>
    <n v="600"/>
    <m/>
  </r>
  <r>
    <x v="65"/>
    <n v="0"/>
    <n v="20"/>
    <n v="132"/>
    <n v="1"/>
    <n v="131"/>
    <n v="393"/>
    <m/>
  </r>
  <r>
    <x v="65"/>
    <n v="1"/>
    <n v="20"/>
    <n v="451"/>
    <n v="2"/>
    <n v="449"/>
    <n v="1347"/>
    <m/>
  </r>
  <r>
    <x v="65"/>
    <n v="2"/>
    <n v="20"/>
    <n v="1182"/>
    <n v="1"/>
    <n v="1181"/>
    <n v="3543"/>
    <m/>
  </r>
  <r>
    <x v="65"/>
    <n v="3"/>
    <n v="20"/>
    <n v="762"/>
    <n v="2"/>
    <n v="760"/>
    <n v="2280"/>
    <m/>
  </r>
  <r>
    <x v="65"/>
    <n v="4"/>
    <n v="20"/>
    <n v="493"/>
    <n v="2"/>
    <n v="491"/>
    <n v="1473"/>
    <m/>
  </r>
  <r>
    <x v="65"/>
    <n v="5"/>
    <n v="20"/>
    <n v="950"/>
    <n v="1"/>
    <n v="949"/>
    <n v="2847"/>
    <m/>
  </r>
  <r>
    <x v="65"/>
    <n v="6"/>
    <n v="20"/>
    <n v="1679"/>
    <n v="2"/>
    <n v="1677"/>
    <n v="5031"/>
    <m/>
  </r>
  <r>
    <x v="65"/>
    <n v="7"/>
    <n v="20"/>
    <n v="1651"/>
    <n v="1"/>
    <n v="1650"/>
    <n v="4950"/>
    <m/>
  </r>
  <r>
    <x v="65"/>
    <n v="8"/>
    <n v="20"/>
    <n v="2312"/>
    <n v="3"/>
    <n v="2309"/>
    <n v="6927"/>
    <m/>
  </r>
  <r>
    <x v="65"/>
    <n v="9"/>
    <n v="20"/>
    <n v="2206"/>
    <n v="0"/>
    <n v="2206"/>
    <n v="6618"/>
    <m/>
  </r>
  <r>
    <x v="65"/>
    <n v="10"/>
    <n v="20"/>
    <n v="1748"/>
    <n v="0"/>
    <n v="1748"/>
    <n v="5244"/>
    <m/>
  </r>
  <r>
    <x v="65"/>
    <n v="11"/>
    <n v="20"/>
    <n v="1644"/>
    <n v="0"/>
    <n v="1644"/>
    <n v="4932"/>
    <m/>
  </r>
  <r>
    <x v="65"/>
    <n v="12"/>
    <n v="20"/>
    <n v="2307"/>
    <n v="0"/>
    <n v="2307"/>
    <n v="6921"/>
    <m/>
  </r>
  <r>
    <x v="65"/>
    <n v="13"/>
    <n v="20"/>
    <n v="2147"/>
    <n v="0"/>
    <n v="2147"/>
    <n v="6441"/>
    <m/>
  </r>
  <r>
    <x v="65"/>
    <n v="14"/>
    <n v="20"/>
    <n v="1804"/>
    <n v="3"/>
    <n v="1801"/>
    <n v="5403"/>
    <m/>
  </r>
  <r>
    <x v="65"/>
    <n v="15"/>
    <n v="20"/>
    <n v="2057"/>
    <n v="0"/>
    <n v="2057"/>
    <n v="6171"/>
    <m/>
  </r>
  <r>
    <x v="65"/>
    <n v="16"/>
    <n v="20"/>
    <n v="1170"/>
    <n v="0"/>
    <n v="1170"/>
    <n v="3510"/>
    <m/>
  </r>
  <r>
    <x v="65"/>
    <n v="17"/>
    <n v="20"/>
    <n v="1402"/>
    <n v="0"/>
    <n v="1402"/>
    <n v="4206"/>
    <m/>
  </r>
  <r>
    <x v="65"/>
    <n v="18"/>
    <n v="20"/>
    <n v="2025"/>
    <n v="1"/>
    <n v="2024"/>
    <n v="6072"/>
    <m/>
  </r>
  <r>
    <x v="65"/>
    <n v="19"/>
    <n v="20"/>
    <n v="1570"/>
    <n v="0"/>
    <n v="1570"/>
    <n v="4710"/>
    <m/>
  </r>
  <r>
    <x v="65"/>
    <n v="20"/>
    <n v="20"/>
    <n v="1643"/>
    <n v="0"/>
    <n v="1643"/>
    <n v="4929"/>
    <m/>
  </r>
  <r>
    <x v="65"/>
    <n v="21"/>
    <n v="20"/>
    <n v="772"/>
    <n v="2"/>
    <n v="770"/>
    <n v="2310"/>
    <m/>
  </r>
  <r>
    <x v="65"/>
    <n v="22"/>
    <n v="20"/>
    <n v="170"/>
    <n v="3"/>
    <n v="167"/>
    <n v="501"/>
    <m/>
  </r>
  <r>
    <x v="65"/>
    <n v="23"/>
    <n v="20"/>
    <n v="305"/>
    <n v="1"/>
    <n v="304"/>
    <n v="912"/>
    <m/>
  </r>
  <r>
    <x v="66"/>
    <n v="0"/>
    <n v="20"/>
    <n v="202"/>
    <n v="9"/>
    <n v="193"/>
    <n v="579"/>
    <m/>
  </r>
  <r>
    <x v="66"/>
    <n v="1"/>
    <n v="20"/>
    <n v="378"/>
    <n v="5"/>
    <n v="373"/>
    <n v="1119"/>
    <m/>
  </r>
  <r>
    <x v="66"/>
    <n v="2"/>
    <n v="20"/>
    <n v="587"/>
    <n v="2"/>
    <n v="585"/>
    <n v="1755"/>
    <m/>
  </r>
  <r>
    <x v="66"/>
    <n v="3"/>
    <n v="20"/>
    <n v="929"/>
    <n v="1"/>
    <n v="928"/>
    <n v="2784"/>
    <m/>
  </r>
  <r>
    <x v="66"/>
    <n v="4"/>
    <n v="20"/>
    <n v="839"/>
    <n v="0"/>
    <n v="839"/>
    <n v="2517"/>
    <m/>
  </r>
  <r>
    <x v="66"/>
    <n v="5"/>
    <n v="20"/>
    <n v="633"/>
    <n v="2"/>
    <n v="631"/>
    <n v="1893"/>
    <m/>
  </r>
  <r>
    <x v="66"/>
    <n v="6"/>
    <n v="20"/>
    <n v="2114"/>
    <n v="0"/>
    <n v="2114"/>
    <n v="6342"/>
    <m/>
  </r>
  <r>
    <x v="66"/>
    <n v="7"/>
    <n v="10"/>
    <n v="3671"/>
    <n v="0"/>
    <n v="3671"/>
    <n v="22026"/>
    <m/>
  </r>
  <r>
    <x v="66"/>
    <n v="8"/>
    <n v="10"/>
    <n v="2124"/>
    <n v="1"/>
    <n v="2123"/>
    <n v="12738"/>
    <m/>
  </r>
  <r>
    <x v="66"/>
    <n v="9"/>
    <n v="10"/>
    <n v="2401"/>
    <n v="1"/>
    <n v="2400"/>
    <n v="14400"/>
    <m/>
  </r>
  <r>
    <x v="66"/>
    <n v="10"/>
    <n v="10"/>
    <n v="3672"/>
    <n v="1"/>
    <n v="3671"/>
    <n v="22026"/>
    <m/>
  </r>
  <r>
    <x v="66"/>
    <n v="11"/>
    <n v="10"/>
    <n v="3315"/>
    <n v="0"/>
    <n v="3315"/>
    <n v="19890"/>
    <m/>
  </r>
  <r>
    <x v="66"/>
    <n v="12"/>
    <n v="10"/>
    <n v="2955"/>
    <n v="0"/>
    <n v="2955"/>
    <n v="17730"/>
    <m/>
  </r>
  <r>
    <x v="66"/>
    <n v="13"/>
    <n v="10"/>
    <n v="3963"/>
    <n v="0"/>
    <n v="3963"/>
    <n v="23778"/>
    <m/>
  </r>
  <r>
    <x v="66"/>
    <n v="14"/>
    <n v="10"/>
    <n v="2589"/>
    <n v="0"/>
    <n v="2589"/>
    <n v="15533.999999999998"/>
    <m/>
  </r>
  <r>
    <x v="66"/>
    <n v="15"/>
    <n v="10"/>
    <n v="1701"/>
    <n v="0"/>
    <n v="1701"/>
    <n v="10206"/>
    <m/>
  </r>
  <r>
    <x v="66"/>
    <n v="16"/>
    <n v="10"/>
    <n v="1578"/>
    <n v="0"/>
    <n v="1578"/>
    <n v="9468"/>
    <m/>
  </r>
  <r>
    <x v="66"/>
    <n v="17"/>
    <n v="10"/>
    <n v="1906"/>
    <n v="0"/>
    <n v="1906"/>
    <n v="11436"/>
    <m/>
  </r>
  <r>
    <x v="66"/>
    <n v="18"/>
    <n v="10"/>
    <n v="1533"/>
    <n v="0"/>
    <n v="1533"/>
    <n v="9198"/>
    <m/>
  </r>
  <r>
    <x v="66"/>
    <n v="19"/>
    <n v="10"/>
    <n v="2498"/>
    <n v="0"/>
    <n v="2498"/>
    <n v="14988"/>
    <m/>
  </r>
  <r>
    <x v="66"/>
    <n v="20"/>
    <n v="10"/>
    <n v="2266"/>
    <n v="1"/>
    <n v="2265"/>
    <n v="13590"/>
    <m/>
  </r>
  <r>
    <x v="66"/>
    <n v="21"/>
    <n v="20"/>
    <n v="2951"/>
    <n v="1"/>
    <n v="2950"/>
    <n v="8850"/>
    <m/>
  </r>
  <r>
    <x v="66"/>
    <n v="22"/>
    <n v="20"/>
    <n v="1284"/>
    <n v="0"/>
    <n v="1284"/>
    <n v="3852"/>
    <m/>
  </r>
  <r>
    <x v="66"/>
    <n v="23"/>
    <n v="20"/>
    <n v="184"/>
    <n v="3"/>
    <n v="181"/>
    <n v="543"/>
    <m/>
  </r>
  <r>
    <x v="67"/>
    <n v="0"/>
    <n v="20"/>
    <n v="95"/>
    <n v="0"/>
    <n v="95"/>
    <n v="285"/>
    <m/>
  </r>
  <r>
    <x v="67"/>
    <n v="1"/>
    <n v="20"/>
    <n v="273"/>
    <n v="2"/>
    <n v="271"/>
    <n v="813"/>
    <m/>
  </r>
  <r>
    <x v="67"/>
    <n v="2"/>
    <n v="20"/>
    <n v="306"/>
    <n v="3"/>
    <n v="303"/>
    <n v="909"/>
    <m/>
  </r>
  <r>
    <x v="67"/>
    <n v="3"/>
    <n v="20"/>
    <n v="2364"/>
    <n v="4"/>
    <n v="2360"/>
    <n v="7080"/>
    <m/>
  </r>
  <r>
    <x v="67"/>
    <n v="4"/>
    <n v="20"/>
    <n v="1595"/>
    <n v="2"/>
    <n v="1593"/>
    <n v="4779"/>
    <m/>
  </r>
  <r>
    <x v="67"/>
    <n v="5"/>
    <n v="20"/>
    <n v="1580"/>
    <n v="1"/>
    <n v="1579"/>
    <n v="4737"/>
    <m/>
  </r>
  <r>
    <x v="67"/>
    <n v="6"/>
    <n v="20"/>
    <n v="2989"/>
    <n v="0"/>
    <n v="2989"/>
    <n v="8967"/>
    <m/>
  </r>
  <r>
    <x v="67"/>
    <n v="7"/>
    <n v="10"/>
    <n v="4392"/>
    <n v="0"/>
    <n v="4392"/>
    <n v="26352"/>
    <m/>
  </r>
  <r>
    <x v="67"/>
    <n v="8"/>
    <n v="10"/>
    <n v="3930"/>
    <n v="0"/>
    <n v="3930"/>
    <n v="23580"/>
    <m/>
  </r>
  <r>
    <x v="67"/>
    <n v="9"/>
    <n v="10"/>
    <n v="3067"/>
    <n v="0"/>
    <n v="3067"/>
    <n v="18402"/>
    <m/>
  </r>
  <r>
    <x v="67"/>
    <n v="10"/>
    <n v="10"/>
    <n v="3442"/>
    <n v="0"/>
    <n v="3442"/>
    <n v="20652"/>
    <m/>
  </r>
  <r>
    <x v="67"/>
    <n v="11"/>
    <n v="10"/>
    <n v="3629"/>
    <n v="0"/>
    <n v="3629"/>
    <n v="21774"/>
    <m/>
  </r>
  <r>
    <x v="67"/>
    <n v="12"/>
    <n v="10"/>
    <n v="2495"/>
    <n v="0"/>
    <n v="2495"/>
    <n v="14970"/>
    <m/>
  </r>
  <r>
    <x v="67"/>
    <n v="13"/>
    <n v="10"/>
    <n v="3242"/>
    <n v="0"/>
    <n v="3242"/>
    <n v="19452"/>
    <m/>
  </r>
  <r>
    <x v="67"/>
    <n v="14"/>
    <n v="10"/>
    <n v="3124"/>
    <n v="0"/>
    <n v="3124"/>
    <n v="18744"/>
    <m/>
  </r>
  <r>
    <x v="67"/>
    <n v="15"/>
    <n v="10"/>
    <n v="2994"/>
    <n v="2"/>
    <n v="2992"/>
    <n v="17952"/>
    <m/>
  </r>
  <r>
    <x v="67"/>
    <n v="16"/>
    <n v="10"/>
    <n v="1618"/>
    <n v="0"/>
    <n v="1618"/>
    <n v="9708"/>
    <m/>
  </r>
  <r>
    <x v="67"/>
    <n v="17"/>
    <n v="10"/>
    <n v="2276"/>
    <n v="0"/>
    <n v="2276"/>
    <n v="13656"/>
    <m/>
  </r>
  <r>
    <x v="67"/>
    <n v="18"/>
    <n v="10"/>
    <n v="1802"/>
    <n v="0"/>
    <n v="1802"/>
    <n v="10812"/>
    <m/>
  </r>
  <r>
    <x v="67"/>
    <n v="19"/>
    <n v="10"/>
    <n v="2042"/>
    <n v="0"/>
    <n v="2042"/>
    <n v="12252"/>
    <m/>
  </r>
  <r>
    <x v="67"/>
    <n v="20"/>
    <n v="10"/>
    <n v="1544"/>
    <n v="0"/>
    <n v="1544"/>
    <n v="9264"/>
    <m/>
  </r>
  <r>
    <x v="67"/>
    <n v="21"/>
    <n v="20"/>
    <n v="1210"/>
    <n v="1"/>
    <n v="1209"/>
    <n v="3627"/>
    <m/>
  </r>
  <r>
    <x v="67"/>
    <n v="22"/>
    <n v="20"/>
    <n v="54"/>
    <n v="2"/>
    <n v="52"/>
    <n v="156"/>
    <m/>
  </r>
  <r>
    <x v="67"/>
    <n v="23"/>
    <n v="20"/>
    <n v="9"/>
    <n v="4"/>
    <n v="5"/>
    <n v="15"/>
    <m/>
  </r>
  <r>
    <x v="68"/>
    <n v="0"/>
    <n v="20"/>
    <n v="47"/>
    <n v="1"/>
    <n v="46"/>
    <n v="138"/>
    <m/>
  </r>
  <r>
    <x v="68"/>
    <n v="1"/>
    <n v="20"/>
    <n v="10"/>
    <n v="0"/>
    <n v="10"/>
    <n v="30"/>
    <m/>
  </r>
  <r>
    <x v="68"/>
    <n v="2"/>
    <n v="20"/>
    <n v="308"/>
    <n v="0"/>
    <n v="308"/>
    <n v="924"/>
    <m/>
  </r>
  <r>
    <x v="68"/>
    <n v="3"/>
    <n v="20"/>
    <n v="239"/>
    <n v="0"/>
    <n v="239"/>
    <n v="717"/>
    <m/>
  </r>
  <r>
    <x v="68"/>
    <n v="4"/>
    <n v="20"/>
    <n v="1961"/>
    <n v="0"/>
    <n v="1961"/>
    <n v="5883"/>
    <m/>
  </r>
  <r>
    <x v="68"/>
    <n v="5"/>
    <n v="10"/>
    <n v="1593"/>
    <n v="0"/>
    <n v="1593"/>
    <n v="9558"/>
    <m/>
  </r>
  <r>
    <x v="68"/>
    <n v="6"/>
    <n v="10"/>
    <n v="1510"/>
    <n v="0"/>
    <n v="1510"/>
    <n v="9060"/>
    <m/>
  </r>
  <r>
    <x v="68"/>
    <n v="7"/>
    <n v="10"/>
    <n v="3436"/>
    <n v="0"/>
    <n v="3436"/>
    <n v="20616"/>
    <m/>
  </r>
  <r>
    <x v="68"/>
    <n v="8"/>
    <n v="10"/>
    <n v="3364"/>
    <n v="3"/>
    <n v="3361"/>
    <n v="20166"/>
    <m/>
  </r>
  <r>
    <x v="68"/>
    <n v="9"/>
    <n v="10"/>
    <n v="3854"/>
    <n v="2"/>
    <n v="3852"/>
    <n v="23112"/>
    <m/>
  </r>
  <r>
    <x v="68"/>
    <n v="10"/>
    <n v="10"/>
    <n v="3151"/>
    <n v="1"/>
    <n v="3150"/>
    <n v="18900"/>
    <m/>
  </r>
  <r>
    <x v="68"/>
    <n v="11"/>
    <n v="10"/>
    <n v="4084"/>
    <n v="0"/>
    <n v="4084"/>
    <n v="24504"/>
    <m/>
  </r>
  <r>
    <x v="68"/>
    <n v="12"/>
    <n v="10"/>
    <n v="3646"/>
    <n v="1"/>
    <n v="3645"/>
    <n v="21870"/>
    <m/>
  </r>
  <r>
    <x v="68"/>
    <n v="13"/>
    <n v="10"/>
    <n v="3287"/>
    <n v="1"/>
    <n v="3286"/>
    <n v="19716"/>
    <m/>
  </r>
  <r>
    <x v="68"/>
    <n v="14"/>
    <n v="10"/>
    <n v="2747"/>
    <n v="0"/>
    <n v="2747"/>
    <n v="16482"/>
    <m/>
  </r>
  <r>
    <x v="68"/>
    <n v="15"/>
    <n v="10"/>
    <n v="2709"/>
    <n v="0"/>
    <n v="2709"/>
    <n v="16253.999999999998"/>
    <m/>
  </r>
  <r>
    <x v="68"/>
    <n v="16"/>
    <n v="10"/>
    <n v="1556"/>
    <n v="0"/>
    <n v="1556"/>
    <n v="9336"/>
    <m/>
  </r>
  <r>
    <x v="68"/>
    <n v="17"/>
    <n v="10"/>
    <n v="2546"/>
    <n v="0"/>
    <n v="2546"/>
    <n v="15276"/>
    <m/>
  </r>
  <r>
    <x v="68"/>
    <n v="18"/>
    <n v="10"/>
    <n v="1653"/>
    <n v="0"/>
    <n v="1653"/>
    <n v="9918"/>
    <m/>
  </r>
  <r>
    <x v="68"/>
    <n v="19"/>
    <n v="10"/>
    <n v="2094"/>
    <n v="0"/>
    <n v="2094"/>
    <n v="12564"/>
    <m/>
  </r>
  <r>
    <x v="68"/>
    <n v="20"/>
    <n v="10"/>
    <n v="2006"/>
    <n v="0"/>
    <n v="2006"/>
    <n v="12036"/>
    <m/>
  </r>
  <r>
    <x v="68"/>
    <n v="21"/>
    <n v="20"/>
    <n v="144"/>
    <n v="1"/>
    <n v="143"/>
    <n v="429"/>
    <m/>
  </r>
  <r>
    <x v="68"/>
    <n v="22"/>
    <n v="20"/>
    <n v="93"/>
    <n v="0"/>
    <n v="93"/>
    <n v="279"/>
    <m/>
  </r>
  <r>
    <x v="68"/>
    <n v="23"/>
    <n v="20"/>
    <n v="30"/>
    <n v="1"/>
    <n v="29"/>
    <n v="87"/>
    <m/>
  </r>
  <r>
    <x v="69"/>
    <n v="0"/>
    <n v="20"/>
    <n v="28"/>
    <n v="0"/>
    <n v="28"/>
    <n v="84"/>
    <m/>
  </r>
  <r>
    <x v="69"/>
    <n v="1"/>
    <n v="20"/>
    <n v="45"/>
    <n v="0"/>
    <n v="45"/>
    <n v="135"/>
    <m/>
  </r>
  <r>
    <x v="69"/>
    <n v="2"/>
    <n v="20"/>
    <n v="44"/>
    <n v="0"/>
    <n v="44"/>
    <n v="132"/>
    <m/>
  </r>
  <r>
    <x v="69"/>
    <n v="3"/>
    <n v="20"/>
    <n v="61"/>
    <n v="1"/>
    <n v="60"/>
    <n v="180"/>
    <m/>
  </r>
  <r>
    <x v="69"/>
    <n v="4"/>
    <n v="20"/>
    <n v="73"/>
    <n v="0"/>
    <n v="73"/>
    <n v="219"/>
    <m/>
  </r>
  <r>
    <x v="69"/>
    <n v="5"/>
    <n v="20"/>
    <n v="506"/>
    <n v="0"/>
    <n v="506"/>
    <n v="1518"/>
    <m/>
  </r>
  <r>
    <x v="69"/>
    <n v="6"/>
    <n v="10"/>
    <n v="2227"/>
    <n v="0"/>
    <n v="2227"/>
    <n v="13362"/>
    <m/>
  </r>
  <r>
    <x v="69"/>
    <n v="7"/>
    <n v="10"/>
    <n v="6242"/>
    <n v="2"/>
    <n v="6240"/>
    <n v="37440"/>
    <m/>
  </r>
  <r>
    <x v="69"/>
    <n v="8"/>
    <n v="10"/>
    <n v="4620"/>
    <n v="0"/>
    <n v="4620"/>
    <n v="27720"/>
    <m/>
  </r>
  <r>
    <x v="69"/>
    <n v="9"/>
    <n v="10"/>
    <n v="4114"/>
    <n v="2"/>
    <n v="4112"/>
    <n v="24672"/>
    <m/>
  </r>
  <r>
    <x v="69"/>
    <n v="10"/>
    <n v="10"/>
    <n v="3696"/>
    <n v="2"/>
    <n v="3694"/>
    <n v="22164"/>
    <m/>
  </r>
  <r>
    <x v="69"/>
    <n v="11"/>
    <n v="10"/>
    <n v="4731"/>
    <n v="1"/>
    <n v="4730"/>
    <n v="28380"/>
    <m/>
  </r>
  <r>
    <x v="69"/>
    <n v="12"/>
    <n v="10"/>
    <n v="2279"/>
    <n v="0"/>
    <n v="2279"/>
    <n v="13674"/>
    <m/>
  </r>
  <r>
    <x v="69"/>
    <n v="13"/>
    <n v="10"/>
    <n v="3335"/>
    <n v="0"/>
    <n v="3335"/>
    <n v="20010"/>
    <m/>
  </r>
  <r>
    <x v="69"/>
    <n v="14"/>
    <n v="10"/>
    <n v="3046"/>
    <n v="0"/>
    <n v="3046"/>
    <n v="18276"/>
    <m/>
  </r>
  <r>
    <x v="69"/>
    <n v="15"/>
    <n v="10"/>
    <n v="1634"/>
    <n v="0"/>
    <n v="1634"/>
    <n v="9804"/>
    <m/>
  </r>
  <r>
    <x v="69"/>
    <n v="16"/>
    <n v="10"/>
    <n v="3727"/>
    <n v="1"/>
    <n v="3726"/>
    <n v="22356"/>
    <m/>
  </r>
  <r>
    <x v="69"/>
    <n v="17"/>
    <n v="10"/>
    <n v="2438"/>
    <n v="0"/>
    <n v="2438"/>
    <n v="14628"/>
    <m/>
  </r>
  <r>
    <x v="69"/>
    <n v="18"/>
    <n v="20"/>
    <n v="1985"/>
    <n v="2"/>
    <n v="1983"/>
    <n v="5949"/>
    <m/>
  </r>
  <r>
    <x v="69"/>
    <n v="19"/>
    <n v="10"/>
    <n v="2578"/>
    <n v="0"/>
    <n v="2578"/>
    <n v="15468"/>
    <m/>
  </r>
  <r>
    <x v="69"/>
    <n v="20"/>
    <n v="20"/>
    <n v="2005"/>
    <n v="0"/>
    <n v="2005"/>
    <n v="6015"/>
    <m/>
  </r>
  <r>
    <x v="69"/>
    <n v="21"/>
    <n v="20"/>
    <n v="406"/>
    <n v="7"/>
    <n v="399"/>
    <n v="1197"/>
    <m/>
  </r>
  <r>
    <x v="69"/>
    <n v="22"/>
    <n v="20"/>
    <n v="134"/>
    <n v="11"/>
    <n v="123"/>
    <n v="369"/>
    <m/>
  </r>
  <r>
    <x v="69"/>
    <n v="23"/>
    <n v="20"/>
    <n v="154"/>
    <n v="6"/>
    <n v="148"/>
    <n v="444"/>
    <m/>
  </r>
  <r>
    <x v="70"/>
    <n v="0"/>
    <n v="20"/>
    <n v="116"/>
    <n v="7"/>
    <n v="109"/>
    <n v="327"/>
    <m/>
  </r>
  <r>
    <x v="70"/>
    <n v="1"/>
    <n v="20"/>
    <n v="95"/>
    <n v="5"/>
    <n v="90"/>
    <n v="270"/>
    <m/>
  </r>
  <r>
    <x v="70"/>
    <n v="2"/>
    <n v="20"/>
    <n v="62"/>
    <n v="5"/>
    <n v="57"/>
    <n v="171"/>
    <m/>
  </r>
  <r>
    <x v="70"/>
    <n v="3"/>
    <n v="20"/>
    <n v="136"/>
    <n v="5"/>
    <n v="131"/>
    <n v="393"/>
    <m/>
  </r>
  <r>
    <x v="70"/>
    <n v="4"/>
    <n v="20"/>
    <n v="322"/>
    <n v="6"/>
    <n v="316"/>
    <n v="948"/>
    <m/>
  </r>
  <r>
    <x v="70"/>
    <n v="5"/>
    <n v="20"/>
    <n v="428"/>
    <n v="1"/>
    <n v="427"/>
    <n v="1281"/>
    <m/>
  </r>
  <r>
    <x v="70"/>
    <n v="6"/>
    <n v="10"/>
    <n v="2002"/>
    <n v="0"/>
    <n v="2002"/>
    <n v="12012"/>
    <m/>
  </r>
  <r>
    <x v="70"/>
    <n v="7"/>
    <n v="10"/>
    <n v="3407"/>
    <n v="0"/>
    <n v="3407"/>
    <n v="20442"/>
    <m/>
  </r>
  <r>
    <x v="70"/>
    <n v="8"/>
    <n v="10"/>
    <n v="1483"/>
    <n v="1"/>
    <n v="1482"/>
    <n v="8892"/>
    <m/>
  </r>
  <r>
    <x v="70"/>
    <n v="9"/>
    <n v="20"/>
    <n v="2315"/>
    <n v="0"/>
    <n v="2315"/>
    <n v="6945"/>
    <m/>
  </r>
  <r>
    <x v="70"/>
    <n v="10"/>
    <n v="10"/>
    <n v="1581"/>
    <n v="0"/>
    <n v="1581"/>
    <n v="9486"/>
    <m/>
  </r>
  <r>
    <x v="70"/>
    <n v="11"/>
    <n v="10"/>
    <n v="1744"/>
    <n v="4"/>
    <n v="1740"/>
    <n v="10440"/>
    <m/>
  </r>
  <r>
    <x v="70"/>
    <n v="12"/>
    <n v="20"/>
    <n v="2089"/>
    <n v="0"/>
    <n v="2089"/>
    <n v="6267"/>
    <m/>
  </r>
  <r>
    <x v="70"/>
    <n v="13"/>
    <n v="10"/>
    <n v="1595"/>
    <n v="0"/>
    <n v="1595"/>
    <n v="9570"/>
    <m/>
  </r>
  <r>
    <x v="70"/>
    <n v="14"/>
    <n v="10"/>
    <n v="1940"/>
    <n v="0"/>
    <n v="1940"/>
    <n v="11640"/>
    <m/>
  </r>
  <r>
    <x v="70"/>
    <n v="15"/>
    <n v="10"/>
    <n v="1894"/>
    <n v="0"/>
    <n v="1894"/>
    <n v="11364"/>
    <m/>
  </r>
  <r>
    <x v="70"/>
    <n v="16"/>
    <n v="10"/>
    <n v="1625"/>
    <n v="0"/>
    <n v="1625"/>
    <n v="9750"/>
    <m/>
  </r>
  <r>
    <x v="70"/>
    <n v="17"/>
    <n v="10"/>
    <n v="1704"/>
    <n v="0"/>
    <n v="1704"/>
    <n v="10224"/>
    <m/>
  </r>
  <r>
    <x v="70"/>
    <n v="18"/>
    <n v="10"/>
    <n v="1506"/>
    <n v="1"/>
    <n v="1505"/>
    <n v="9030"/>
    <m/>
  </r>
  <r>
    <x v="70"/>
    <n v="19"/>
    <n v="20"/>
    <n v="1510"/>
    <n v="5"/>
    <n v="1505"/>
    <n v="4515"/>
    <m/>
  </r>
  <r>
    <x v="70"/>
    <n v="20"/>
    <n v="20"/>
    <n v="233"/>
    <n v="3"/>
    <n v="230"/>
    <n v="690"/>
    <m/>
  </r>
  <r>
    <x v="70"/>
    <n v="21"/>
    <n v="20"/>
    <n v="418"/>
    <n v="9"/>
    <n v="409"/>
    <n v="1227"/>
    <m/>
  </r>
  <r>
    <x v="70"/>
    <n v="22"/>
    <n v="20"/>
    <n v="33"/>
    <n v="6"/>
    <n v="27"/>
    <n v="81"/>
    <m/>
  </r>
  <r>
    <x v="70"/>
    <n v="23"/>
    <n v="20"/>
    <n v="52"/>
    <n v="6"/>
    <n v="46"/>
    <n v="138"/>
    <m/>
  </r>
  <r>
    <x v="71"/>
    <n v="0"/>
    <n v="20"/>
    <n v="33"/>
    <n v="4"/>
    <n v="29"/>
    <n v="87"/>
    <m/>
  </r>
  <r>
    <x v="71"/>
    <n v="1"/>
    <n v="20"/>
    <n v="26"/>
    <n v="4"/>
    <n v="22"/>
    <n v="66"/>
    <m/>
  </r>
  <r>
    <x v="71"/>
    <n v="2"/>
    <n v="20"/>
    <n v="52"/>
    <n v="7"/>
    <n v="45"/>
    <n v="135"/>
    <m/>
  </r>
  <r>
    <x v="71"/>
    <n v="3"/>
    <n v="20"/>
    <n v="46"/>
    <n v="0"/>
    <n v="46"/>
    <n v="138"/>
    <m/>
  </r>
  <r>
    <x v="71"/>
    <n v="4"/>
    <n v="20"/>
    <n v="62"/>
    <n v="1"/>
    <n v="61"/>
    <n v="183"/>
    <m/>
  </r>
  <r>
    <x v="71"/>
    <n v="5"/>
    <n v="20"/>
    <n v="104"/>
    <n v="0"/>
    <n v="104"/>
    <n v="312"/>
    <m/>
  </r>
  <r>
    <x v="71"/>
    <n v="6"/>
    <n v="20"/>
    <n v="1426"/>
    <n v="1"/>
    <n v="1425"/>
    <n v="4275"/>
    <m/>
  </r>
  <r>
    <x v="71"/>
    <n v="7"/>
    <n v="10"/>
    <n v="2413"/>
    <n v="3"/>
    <n v="2410"/>
    <n v="14460"/>
    <m/>
  </r>
  <r>
    <x v="71"/>
    <n v="8"/>
    <n v="20"/>
    <n v="2176"/>
    <n v="3"/>
    <n v="2173"/>
    <n v="6519"/>
    <m/>
  </r>
  <r>
    <x v="71"/>
    <n v="9"/>
    <n v="20"/>
    <n v="2118"/>
    <n v="3"/>
    <n v="2115"/>
    <n v="6345"/>
    <m/>
  </r>
  <r>
    <x v="71"/>
    <n v="10"/>
    <n v="20"/>
    <n v="1605"/>
    <n v="3"/>
    <n v="1602"/>
    <n v="4806"/>
    <m/>
  </r>
  <r>
    <x v="71"/>
    <n v="11"/>
    <n v="10"/>
    <n v="1573"/>
    <n v="1"/>
    <n v="1572"/>
    <n v="9432"/>
    <m/>
  </r>
  <r>
    <x v="71"/>
    <n v="12"/>
    <n v="20"/>
    <n v="908"/>
    <n v="2"/>
    <n v="906"/>
    <n v="2718"/>
    <m/>
  </r>
  <r>
    <x v="71"/>
    <n v="13"/>
    <n v="20"/>
    <n v="1282"/>
    <n v="3"/>
    <n v="1279"/>
    <n v="3837"/>
    <m/>
  </r>
  <r>
    <x v="71"/>
    <n v="14"/>
    <n v="20"/>
    <n v="1353"/>
    <n v="0"/>
    <n v="1353"/>
    <n v="4059.0000000000005"/>
    <m/>
  </r>
  <r>
    <x v="71"/>
    <n v="15"/>
    <n v="20"/>
    <n v="878"/>
    <n v="0"/>
    <n v="878"/>
    <n v="2634"/>
    <m/>
  </r>
  <r>
    <x v="71"/>
    <n v="16"/>
    <n v="20"/>
    <n v="1457"/>
    <n v="1"/>
    <n v="1456"/>
    <n v="4368"/>
    <m/>
  </r>
  <r>
    <x v="71"/>
    <n v="17"/>
    <n v="20"/>
    <n v="2328"/>
    <n v="0"/>
    <n v="2328"/>
    <n v="6984"/>
    <m/>
  </r>
  <r>
    <x v="71"/>
    <n v="18"/>
    <n v="20"/>
    <n v="1075"/>
    <n v="3"/>
    <n v="1072"/>
    <n v="3216"/>
    <m/>
  </r>
  <r>
    <x v="71"/>
    <n v="19"/>
    <n v="20"/>
    <n v="1592"/>
    <n v="2"/>
    <n v="1590"/>
    <n v="4770"/>
    <m/>
  </r>
  <r>
    <x v="71"/>
    <n v="20"/>
    <n v="20"/>
    <n v="914"/>
    <n v="1"/>
    <n v="913"/>
    <n v="2739"/>
    <m/>
  </r>
  <r>
    <x v="71"/>
    <n v="21"/>
    <n v="20"/>
    <n v="296"/>
    <n v="0"/>
    <n v="296"/>
    <n v="888"/>
    <m/>
  </r>
  <r>
    <x v="71"/>
    <n v="22"/>
    <n v="20"/>
    <n v="48"/>
    <n v="4"/>
    <n v="44"/>
    <n v="132"/>
    <m/>
  </r>
  <r>
    <x v="71"/>
    <n v="23"/>
    <n v="20"/>
    <n v="35"/>
    <n v="0"/>
    <n v="35"/>
    <n v="105"/>
    <m/>
  </r>
  <r>
    <x v="72"/>
    <n v="0"/>
    <n v="20"/>
    <n v="46"/>
    <n v="3"/>
    <n v="43"/>
    <n v="129"/>
    <m/>
  </r>
  <r>
    <x v="72"/>
    <n v="1"/>
    <n v="20"/>
    <n v="33"/>
    <n v="1"/>
    <n v="32"/>
    <n v="96"/>
    <m/>
  </r>
  <r>
    <x v="72"/>
    <n v="2"/>
    <n v="20"/>
    <n v="46"/>
    <n v="1"/>
    <n v="45"/>
    <n v="135"/>
    <m/>
  </r>
  <r>
    <x v="72"/>
    <n v="3"/>
    <n v="20"/>
    <n v="39"/>
    <n v="7"/>
    <n v="32"/>
    <n v="96"/>
    <m/>
  </r>
  <r>
    <x v="72"/>
    <n v="4"/>
    <n v="20"/>
    <n v="57"/>
    <n v="1"/>
    <n v="56"/>
    <n v="168"/>
    <m/>
  </r>
  <r>
    <x v="72"/>
    <n v="5"/>
    <n v="20"/>
    <n v="87"/>
    <n v="3"/>
    <n v="84"/>
    <n v="252"/>
    <m/>
  </r>
  <r>
    <x v="72"/>
    <n v="6"/>
    <n v="20"/>
    <n v="2119"/>
    <n v="1"/>
    <n v="2118"/>
    <n v="6354"/>
    <m/>
  </r>
  <r>
    <x v="72"/>
    <n v="7"/>
    <n v="10"/>
    <n v="2083"/>
    <n v="0"/>
    <n v="2083"/>
    <n v="12498"/>
    <m/>
  </r>
  <r>
    <x v="72"/>
    <n v="8"/>
    <n v="20"/>
    <n v="2495"/>
    <n v="0"/>
    <n v="2495"/>
    <n v="7485"/>
    <m/>
  </r>
  <r>
    <x v="72"/>
    <n v="9"/>
    <n v="20"/>
    <n v="2100"/>
    <n v="2"/>
    <n v="2098"/>
    <n v="6294"/>
    <m/>
  </r>
  <r>
    <x v="72"/>
    <n v="10"/>
    <n v="10"/>
    <n v="1531"/>
    <n v="0"/>
    <n v="1531"/>
    <n v="9186"/>
    <m/>
  </r>
  <r>
    <x v="72"/>
    <n v="11"/>
    <n v="20"/>
    <n v="2147"/>
    <n v="0"/>
    <n v="2147"/>
    <n v="6441"/>
    <m/>
  </r>
  <r>
    <x v="72"/>
    <n v="12"/>
    <n v="20"/>
    <n v="1302"/>
    <n v="1"/>
    <n v="1301"/>
    <n v="3903"/>
    <m/>
  </r>
  <r>
    <x v="72"/>
    <n v="13"/>
    <n v="20"/>
    <n v="1437"/>
    <n v="3"/>
    <n v="1434"/>
    <n v="4302"/>
    <m/>
  </r>
  <r>
    <x v="72"/>
    <n v="14"/>
    <n v="20"/>
    <n v="1983"/>
    <n v="0"/>
    <n v="1983"/>
    <n v="5949"/>
    <m/>
  </r>
  <r>
    <x v="72"/>
    <n v="15"/>
    <n v="20"/>
    <n v="1917"/>
    <n v="0"/>
    <n v="1917"/>
    <n v="5751"/>
    <m/>
  </r>
  <r>
    <x v="72"/>
    <n v="16"/>
    <n v="20"/>
    <n v="2865"/>
    <n v="2"/>
    <n v="2863"/>
    <n v="8589"/>
    <m/>
  </r>
  <r>
    <x v="72"/>
    <n v="17"/>
    <n v="20"/>
    <n v="2852"/>
    <n v="1"/>
    <n v="2851"/>
    <n v="8553"/>
    <m/>
  </r>
  <r>
    <x v="72"/>
    <n v="18"/>
    <n v="20"/>
    <n v="2265"/>
    <n v="0"/>
    <n v="2265"/>
    <n v="6795"/>
    <m/>
  </r>
  <r>
    <x v="72"/>
    <n v="19"/>
    <n v="20"/>
    <n v="2515"/>
    <n v="0"/>
    <n v="2515"/>
    <n v="7545"/>
    <m/>
  </r>
  <r>
    <x v="72"/>
    <n v="20"/>
    <n v="20"/>
    <n v="1999"/>
    <n v="0"/>
    <n v="1999"/>
    <n v="5997"/>
    <m/>
  </r>
  <r>
    <x v="72"/>
    <n v="21"/>
    <n v="20"/>
    <n v="628"/>
    <n v="2"/>
    <n v="626"/>
    <n v="1878"/>
    <m/>
  </r>
  <r>
    <x v="72"/>
    <n v="22"/>
    <n v="20"/>
    <n v="202"/>
    <n v="4"/>
    <n v="198"/>
    <n v="594"/>
    <m/>
  </r>
  <r>
    <x v="72"/>
    <n v="23"/>
    <n v="20"/>
    <n v="57"/>
    <n v="2"/>
    <n v="55"/>
    <n v="165"/>
    <m/>
  </r>
  <r>
    <x v="73"/>
    <n v="0"/>
    <n v="20"/>
    <n v="65"/>
    <n v="0"/>
    <n v="65"/>
    <n v="195"/>
    <m/>
  </r>
  <r>
    <x v="73"/>
    <n v="1"/>
    <n v="20"/>
    <n v="52"/>
    <n v="2"/>
    <n v="50"/>
    <n v="150"/>
    <m/>
  </r>
  <r>
    <x v="73"/>
    <n v="2"/>
    <n v="20"/>
    <n v="65"/>
    <n v="0"/>
    <n v="65"/>
    <n v="195"/>
    <m/>
  </r>
  <r>
    <x v="73"/>
    <n v="3"/>
    <n v="20"/>
    <n v="81"/>
    <n v="1"/>
    <n v="80"/>
    <n v="240"/>
    <m/>
  </r>
  <r>
    <x v="73"/>
    <n v="4"/>
    <n v="20"/>
    <n v="111"/>
    <n v="6"/>
    <n v="105"/>
    <n v="315"/>
    <m/>
  </r>
  <r>
    <x v="73"/>
    <n v="5"/>
    <n v="20"/>
    <n v="78"/>
    <n v="2"/>
    <n v="76"/>
    <n v="228"/>
    <m/>
  </r>
  <r>
    <x v="73"/>
    <n v="6"/>
    <n v="20"/>
    <n v="2125"/>
    <n v="1"/>
    <n v="2124"/>
    <n v="6372"/>
    <m/>
  </r>
  <r>
    <x v="73"/>
    <n v="7"/>
    <n v="10"/>
    <n v="2673"/>
    <n v="2"/>
    <n v="2671"/>
    <n v="16026.000000000002"/>
    <m/>
  </r>
  <r>
    <x v="73"/>
    <n v="8"/>
    <n v="20"/>
    <n v="2386"/>
    <n v="3"/>
    <n v="2383"/>
    <n v="7149"/>
    <m/>
  </r>
  <r>
    <x v="73"/>
    <n v="9"/>
    <n v="20"/>
    <n v="1679"/>
    <n v="3"/>
    <n v="1676"/>
    <n v="5028"/>
    <m/>
  </r>
  <r>
    <x v="73"/>
    <n v="10"/>
    <n v="10"/>
    <n v="1512"/>
    <n v="0"/>
    <n v="1512"/>
    <n v="9072"/>
    <m/>
  </r>
  <r>
    <x v="73"/>
    <n v="11"/>
    <n v="20"/>
    <n v="1869"/>
    <n v="5"/>
    <n v="1864"/>
    <n v="5592"/>
    <m/>
  </r>
  <r>
    <x v="73"/>
    <n v="12"/>
    <n v="10"/>
    <n v="1542"/>
    <n v="0"/>
    <n v="1542"/>
    <n v="9252"/>
    <m/>
  </r>
  <r>
    <x v="73"/>
    <n v="13"/>
    <n v="10"/>
    <n v="2635"/>
    <n v="0"/>
    <n v="2635"/>
    <n v="15810"/>
    <m/>
  </r>
  <r>
    <x v="73"/>
    <n v="14"/>
    <n v="10"/>
    <n v="2139"/>
    <n v="2"/>
    <n v="2137"/>
    <n v="12822"/>
    <m/>
  </r>
  <r>
    <x v="73"/>
    <n v="15"/>
    <n v="10"/>
    <n v="1931"/>
    <n v="0"/>
    <n v="1931"/>
    <n v="11586"/>
    <m/>
  </r>
  <r>
    <x v="73"/>
    <n v="16"/>
    <n v="10"/>
    <n v="1653"/>
    <n v="0"/>
    <n v="1653"/>
    <n v="9918"/>
    <m/>
  </r>
  <r>
    <x v="73"/>
    <n v="17"/>
    <n v="10"/>
    <n v="1891"/>
    <n v="0"/>
    <n v="1891"/>
    <n v="11346"/>
    <m/>
  </r>
  <r>
    <x v="73"/>
    <n v="18"/>
    <n v="20"/>
    <n v="2452"/>
    <n v="0"/>
    <n v="2452"/>
    <n v="7356"/>
    <m/>
  </r>
  <r>
    <x v="73"/>
    <n v="19"/>
    <n v="20"/>
    <n v="1317"/>
    <n v="0"/>
    <n v="1317"/>
    <n v="3950.9999999999995"/>
    <m/>
  </r>
  <r>
    <x v="73"/>
    <n v="20"/>
    <n v="20"/>
    <n v="1444"/>
    <n v="0"/>
    <n v="1444"/>
    <n v="4332"/>
    <m/>
  </r>
  <r>
    <x v="73"/>
    <n v="21"/>
    <n v="20"/>
    <n v="1100"/>
    <n v="2"/>
    <n v="1098"/>
    <n v="3294"/>
    <m/>
  </r>
  <r>
    <x v="73"/>
    <n v="22"/>
    <n v="20"/>
    <n v="598"/>
    <n v="3"/>
    <n v="595"/>
    <n v="1785"/>
    <m/>
  </r>
  <r>
    <x v="73"/>
    <n v="23"/>
    <n v="20"/>
    <n v="143"/>
    <n v="3"/>
    <n v="140"/>
    <n v="420"/>
    <m/>
  </r>
  <r>
    <x v="74"/>
    <n v="0"/>
    <n v="20"/>
    <n v="66"/>
    <n v="3"/>
    <n v="63"/>
    <n v="189"/>
    <m/>
  </r>
  <r>
    <x v="74"/>
    <n v="1"/>
    <n v="20"/>
    <n v="67"/>
    <n v="0"/>
    <n v="67"/>
    <n v="201"/>
    <m/>
  </r>
  <r>
    <x v="74"/>
    <n v="2"/>
    <n v="20"/>
    <n v="43"/>
    <n v="1"/>
    <n v="42"/>
    <n v="126"/>
    <m/>
  </r>
  <r>
    <x v="74"/>
    <n v="3"/>
    <n v="20"/>
    <n v="133"/>
    <n v="2"/>
    <n v="131"/>
    <n v="393"/>
    <m/>
  </r>
  <r>
    <x v="74"/>
    <n v="4"/>
    <n v="20"/>
    <n v="214"/>
    <n v="1"/>
    <n v="213"/>
    <n v="639"/>
    <m/>
  </r>
  <r>
    <x v="74"/>
    <n v="5"/>
    <n v="20"/>
    <n v="83"/>
    <n v="3"/>
    <n v="80"/>
    <n v="240"/>
    <m/>
  </r>
  <r>
    <x v="74"/>
    <n v="6"/>
    <n v="10"/>
    <n v="1649"/>
    <n v="0"/>
    <n v="1649"/>
    <n v="9894"/>
    <m/>
  </r>
  <r>
    <x v="74"/>
    <n v="7"/>
    <n v="10"/>
    <n v="2667"/>
    <n v="0"/>
    <n v="2667"/>
    <n v="16002"/>
    <m/>
  </r>
  <r>
    <x v="74"/>
    <n v="8"/>
    <n v="20"/>
    <n v="2202"/>
    <n v="0"/>
    <n v="2202"/>
    <n v="6606"/>
    <m/>
  </r>
  <r>
    <x v="74"/>
    <n v="9"/>
    <n v="10"/>
    <n v="1598"/>
    <n v="0"/>
    <n v="1598"/>
    <n v="9588"/>
    <m/>
  </r>
  <r>
    <x v="74"/>
    <n v="10"/>
    <n v="10"/>
    <n v="2150"/>
    <n v="2"/>
    <n v="2148"/>
    <n v="12888"/>
    <m/>
  </r>
  <r>
    <x v="74"/>
    <n v="11"/>
    <n v="10"/>
    <n v="1711"/>
    <n v="3"/>
    <n v="1708"/>
    <n v="10248"/>
    <m/>
  </r>
  <r>
    <x v="74"/>
    <n v="12"/>
    <n v="10"/>
    <n v="1830"/>
    <n v="0"/>
    <n v="1830"/>
    <n v="10980"/>
    <m/>
  </r>
  <r>
    <x v="74"/>
    <n v="13"/>
    <n v="10"/>
    <n v="2204"/>
    <n v="1"/>
    <n v="2203"/>
    <n v="13218"/>
    <m/>
  </r>
  <r>
    <x v="74"/>
    <n v="14"/>
    <n v="10"/>
    <n v="1874"/>
    <n v="2"/>
    <n v="1872"/>
    <n v="11232"/>
    <m/>
  </r>
  <r>
    <x v="74"/>
    <n v="15"/>
    <n v="20"/>
    <n v="2399"/>
    <n v="2"/>
    <n v="2397"/>
    <n v="7191"/>
    <m/>
  </r>
  <r>
    <x v="74"/>
    <n v="16"/>
    <n v="20"/>
    <n v="2331"/>
    <n v="0"/>
    <n v="2331"/>
    <n v="6993"/>
    <m/>
  </r>
  <r>
    <x v="74"/>
    <n v="17"/>
    <n v="20"/>
    <n v="2247"/>
    <n v="0"/>
    <n v="2247"/>
    <n v="6741"/>
    <m/>
  </r>
  <r>
    <x v="74"/>
    <n v="18"/>
    <n v="20"/>
    <n v="1084"/>
    <n v="1"/>
    <n v="1083"/>
    <n v="3249"/>
    <m/>
  </r>
  <r>
    <x v="74"/>
    <n v="19"/>
    <n v="20"/>
    <n v="1242"/>
    <n v="1"/>
    <n v="1241"/>
    <n v="3723"/>
    <m/>
  </r>
  <r>
    <x v="74"/>
    <n v="20"/>
    <n v="20"/>
    <n v="1214"/>
    <n v="4"/>
    <n v="1210"/>
    <n v="3630"/>
    <m/>
  </r>
  <r>
    <x v="74"/>
    <n v="21"/>
    <n v="20"/>
    <n v="672"/>
    <n v="2"/>
    <n v="670"/>
    <n v="2010"/>
    <m/>
  </r>
  <r>
    <x v="74"/>
    <n v="22"/>
    <n v="20"/>
    <n v="260"/>
    <n v="6"/>
    <n v="254"/>
    <n v="762"/>
    <m/>
  </r>
  <r>
    <x v="74"/>
    <n v="23"/>
    <n v="20"/>
    <n v="351"/>
    <n v="0"/>
    <n v="351"/>
    <n v="1053"/>
    <m/>
  </r>
  <r>
    <x v="75"/>
    <n v="0"/>
    <n v="20"/>
    <n v="27"/>
    <n v="2"/>
    <n v="25"/>
    <n v="75"/>
    <m/>
  </r>
  <r>
    <x v="75"/>
    <n v="1"/>
    <n v="20"/>
    <n v="26"/>
    <n v="1"/>
    <n v="25"/>
    <n v="75"/>
    <m/>
  </r>
  <r>
    <x v="75"/>
    <n v="2"/>
    <n v="20"/>
    <n v="25"/>
    <n v="0"/>
    <n v="25"/>
    <n v="75"/>
    <m/>
  </r>
  <r>
    <x v="75"/>
    <n v="3"/>
    <n v="20"/>
    <n v="60"/>
    <n v="0"/>
    <n v="60"/>
    <n v="180"/>
    <m/>
  </r>
  <r>
    <x v="75"/>
    <n v="4"/>
    <n v="20"/>
    <n v="109"/>
    <n v="2"/>
    <n v="107"/>
    <n v="321"/>
    <m/>
  </r>
  <r>
    <x v="75"/>
    <n v="5"/>
    <n v="20"/>
    <n v="33"/>
    <n v="1"/>
    <n v="32"/>
    <n v="96"/>
    <m/>
  </r>
  <r>
    <x v="75"/>
    <n v="6"/>
    <n v="10"/>
    <n v="1513"/>
    <n v="0"/>
    <n v="1513"/>
    <n v="9078"/>
    <m/>
  </r>
  <r>
    <x v="75"/>
    <n v="7"/>
    <n v="10"/>
    <n v="2166"/>
    <n v="1"/>
    <n v="2165"/>
    <n v="12990"/>
    <m/>
  </r>
  <r>
    <x v="75"/>
    <n v="8"/>
    <n v="20"/>
    <n v="2165"/>
    <n v="2"/>
    <n v="2163"/>
    <n v="6489"/>
    <m/>
  </r>
  <r>
    <x v="75"/>
    <n v="9"/>
    <n v="10"/>
    <n v="1669"/>
    <n v="1"/>
    <n v="1668"/>
    <n v="10008"/>
    <m/>
  </r>
  <r>
    <x v="75"/>
    <n v="10"/>
    <n v="10"/>
    <n v="1721"/>
    <n v="0"/>
    <n v="1721"/>
    <n v="10326"/>
    <m/>
  </r>
  <r>
    <x v="75"/>
    <n v="11"/>
    <n v="10"/>
    <n v="1954"/>
    <n v="0"/>
    <n v="1954"/>
    <n v="11724"/>
    <m/>
  </r>
  <r>
    <x v="75"/>
    <n v="12"/>
    <n v="20"/>
    <n v="2808"/>
    <n v="4"/>
    <n v="2804"/>
    <n v="8412"/>
    <m/>
  </r>
  <r>
    <x v="75"/>
    <n v="13"/>
    <n v="20"/>
    <n v="2369"/>
    <n v="1"/>
    <n v="2368"/>
    <n v="7104"/>
    <m/>
  </r>
  <r>
    <x v="75"/>
    <n v="14"/>
    <n v="20"/>
    <n v="1814"/>
    <n v="3"/>
    <n v="1811"/>
    <n v="5433"/>
    <m/>
  </r>
  <r>
    <x v="75"/>
    <n v="15"/>
    <n v="20"/>
    <n v="1925"/>
    <n v="0"/>
    <n v="1925"/>
    <n v="5775"/>
    <m/>
  </r>
  <r>
    <x v="75"/>
    <n v="16"/>
    <n v="10"/>
    <n v="1760"/>
    <n v="0"/>
    <n v="1760"/>
    <n v="10560"/>
    <m/>
  </r>
  <r>
    <x v="75"/>
    <n v="17"/>
    <n v="20"/>
    <n v="2825"/>
    <n v="2"/>
    <n v="2823"/>
    <n v="8469"/>
    <m/>
  </r>
  <r>
    <x v="75"/>
    <n v="18"/>
    <n v="20"/>
    <n v="1853"/>
    <n v="0"/>
    <n v="1853"/>
    <n v="5559"/>
    <m/>
  </r>
  <r>
    <x v="75"/>
    <n v="19"/>
    <n v="20"/>
    <n v="1821"/>
    <n v="2"/>
    <n v="1819"/>
    <n v="5457"/>
    <m/>
  </r>
  <r>
    <x v="75"/>
    <n v="20"/>
    <n v="20"/>
    <n v="2032"/>
    <n v="0"/>
    <n v="2032"/>
    <n v="6096"/>
    <m/>
  </r>
  <r>
    <x v="75"/>
    <n v="21"/>
    <n v="20"/>
    <n v="1140"/>
    <n v="0"/>
    <n v="1140"/>
    <n v="3420"/>
    <m/>
  </r>
  <r>
    <x v="75"/>
    <n v="22"/>
    <n v="20"/>
    <n v="836"/>
    <n v="7"/>
    <n v="829"/>
    <n v="2487"/>
    <m/>
  </r>
  <r>
    <x v="75"/>
    <n v="23"/>
    <n v="20"/>
    <n v="553"/>
    <n v="0"/>
    <n v="553"/>
    <n v="1659"/>
    <m/>
  </r>
  <r>
    <x v="76"/>
    <n v="0"/>
    <n v="20"/>
    <n v="80"/>
    <n v="3"/>
    <n v="77"/>
    <n v="231"/>
    <m/>
  </r>
  <r>
    <x v="76"/>
    <n v="1"/>
    <n v="20"/>
    <n v="42"/>
    <n v="0"/>
    <n v="42"/>
    <n v="126"/>
    <m/>
  </r>
  <r>
    <x v="76"/>
    <n v="2"/>
    <n v="20"/>
    <n v="60"/>
    <n v="0"/>
    <n v="60"/>
    <n v="180"/>
    <m/>
  </r>
  <r>
    <x v="76"/>
    <n v="3"/>
    <n v="20"/>
    <n v="74"/>
    <n v="1"/>
    <n v="73"/>
    <n v="219"/>
    <m/>
  </r>
  <r>
    <x v="76"/>
    <n v="4"/>
    <n v="20"/>
    <n v="39"/>
    <n v="1"/>
    <n v="38"/>
    <n v="114"/>
    <m/>
  </r>
  <r>
    <x v="76"/>
    <n v="5"/>
    <n v="20"/>
    <n v="45"/>
    <n v="1"/>
    <n v="44"/>
    <n v="132"/>
    <m/>
  </r>
  <r>
    <x v="76"/>
    <n v="6"/>
    <n v="20"/>
    <n v="2117"/>
    <n v="0"/>
    <n v="2117"/>
    <n v="6351"/>
    <m/>
  </r>
  <r>
    <x v="76"/>
    <n v="7"/>
    <n v="10"/>
    <n v="3221"/>
    <n v="0"/>
    <n v="3221"/>
    <n v="19326"/>
    <m/>
  </r>
  <r>
    <x v="76"/>
    <n v="8"/>
    <n v="10"/>
    <n v="1743"/>
    <n v="0"/>
    <n v="1743"/>
    <n v="10458"/>
    <m/>
  </r>
  <r>
    <x v="76"/>
    <n v="9"/>
    <n v="10"/>
    <n v="1731"/>
    <n v="0"/>
    <n v="1731"/>
    <n v="10386"/>
    <m/>
  </r>
  <r>
    <x v="76"/>
    <n v="10"/>
    <n v="10"/>
    <n v="1993"/>
    <n v="1"/>
    <n v="1992"/>
    <n v="11952"/>
    <m/>
  </r>
  <r>
    <x v="76"/>
    <n v="11"/>
    <n v="10"/>
    <n v="1807"/>
    <n v="0"/>
    <n v="1807"/>
    <n v="10842"/>
    <m/>
  </r>
  <r>
    <x v="76"/>
    <n v="12"/>
    <n v="20"/>
    <n v="2492"/>
    <n v="2"/>
    <n v="2490"/>
    <n v="7470"/>
    <m/>
  </r>
  <r>
    <x v="76"/>
    <n v="13"/>
    <n v="10"/>
    <n v="1671"/>
    <n v="0"/>
    <n v="1671"/>
    <n v="10026"/>
    <m/>
  </r>
  <r>
    <x v="76"/>
    <n v="14"/>
    <n v="20"/>
    <n v="2244"/>
    <n v="0"/>
    <n v="2244"/>
    <n v="6732"/>
    <m/>
  </r>
  <r>
    <x v="76"/>
    <n v="15"/>
    <n v="20"/>
    <n v="2448"/>
    <n v="0"/>
    <n v="2448"/>
    <n v="7344"/>
    <m/>
  </r>
  <r>
    <x v="76"/>
    <n v="16"/>
    <n v="10"/>
    <n v="1756"/>
    <n v="1"/>
    <n v="1755"/>
    <n v="10530"/>
    <m/>
  </r>
  <r>
    <x v="76"/>
    <n v="17"/>
    <n v="10"/>
    <n v="1437"/>
    <n v="1"/>
    <n v="1436"/>
    <n v="8616"/>
    <m/>
  </r>
  <r>
    <x v="76"/>
    <n v="18"/>
    <n v="20"/>
    <n v="2606"/>
    <n v="3"/>
    <n v="2603"/>
    <n v="7809"/>
    <m/>
  </r>
  <r>
    <x v="76"/>
    <n v="19"/>
    <n v="10"/>
    <n v="1747"/>
    <n v="0"/>
    <n v="1747"/>
    <n v="10482"/>
    <m/>
  </r>
  <r>
    <x v="76"/>
    <n v="20"/>
    <n v="20"/>
    <n v="1146"/>
    <n v="1"/>
    <n v="1145"/>
    <n v="3435"/>
    <m/>
  </r>
  <r>
    <x v="76"/>
    <n v="21"/>
    <n v="20"/>
    <n v="890"/>
    <n v="0"/>
    <n v="890"/>
    <n v="2670"/>
    <m/>
  </r>
  <r>
    <x v="76"/>
    <n v="22"/>
    <n v="20"/>
    <n v="192"/>
    <n v="2"/>
    <n v="190"/>
    <n v="570"/>
    <m/>
  </r>
  <r>
    <x v="76"/>
    <n v="23"/>
    <n v="20"/>
    <n v="409"/>
    <n v="0"/>
    <n v="409"/>
    <n v="1227"/>
    <m/>
  </r>
  <r>
    <x v="77"/>
    <n v="0"/>
    <n v="20"/>
    <n v="348"/>
    <n v="1"/>
    <n v="347"/>
    <n v="1041"/>
    <m/>
  </r>
  <r>
    <x v="77"/>
    <n v="1"/>
    <n v="20"/>
    <n v="89"/>
    <n v="0"/>
    <n v="89"/>
    <n v="267"/>
    <m/>
  </r>
  <r>
    <x v="77"/>
    <n v="2"/>
    <n v="10"/>
    <n v="79"/>
    <n v="0"/>
    <n v="79"/>
    <n v="474"/>
    <m/>
  </r>
  <r>
    <x v="77"/>
    <n v="3"/>
    <n v="20"/>
    <n v="21"/>
    <n v="0"/>
    <n v="21"/>
    <n v="63"/>
    <m/>
  </r>
  <r>
    <x v="77"/>
    <n v="4"/>
    <n v="20"/>
    <n v="35"/>
    <n v="2"/>
    <n v="33"/>
    <n v="99"/>
    <m/>
  </r>
  <r>
    <x v="77"/>
    <n v="5"/>
    <n v="20"/>
    <n v="49"/>
    <n v="3"/>
    <n v="46"/>
    <n v="138"/>
    <m/>
  </r>
  <r>
    <x v="77"/>
    <n v="6"/>
    <n v="20"/>
    <n v="2280"/>
    <n v="2"/>
    <n v="2278"/>
    <n v="6834"/>
    <m/>
  </r>
  <r>
    <x v="77"/>
    <n v="7"/>
    <n v="10"/>
    <n v="3403"/>
    <n v="1"/>
    <n v="3402"/>
    <n v="20412"/>
    <m/>
  </r>
  <r>
    <x v="77"/>
    <n v="8"/>
    <n v="10"/>
    <n v="1498"/>
    <n v="0"/>
    <n v="1498"/>
    <n v="8988"/>
    <m/>
  </r>
  <r>
    <x v="77"/>
    <n v="9"/>
    <n v="20"/>
    <n v="2763"/>
    <n v="2"/>
    <n v="2761"/>
    <n v="8283"/>
    <m/>
  </r>
  <r>
    <x v="77"/>
    <n v="10"/>
    <n v="10"/>
    <n v="2401"/>
    <n v="0"/>
    <n v="2401"/>
    <n v="14406"/>
    <m/>
  </r>
  <r>
    <x v="77"/>
    <n v="11"/>
    <n v="10"/>
    <n v="2023"/>
    <n v="1"/>
    <n v="2022"/>
    <n v="12132"/>
    <m/>
  </r>
  <r>
    <x v="77"/>
    <n v="12"/>
    <n v="10"/>
    <n v="1572"/>
    <n v="2"/>
    <n v="1570"/>
    <n v="9420"/>
    <m/>
  </r>
  <r>
    <x v="77"/>
    <n v="13"/>
    <n v="20"/>
    <n v="2097"/>
    <n v="3"/>
    <n v="2094"/>
    <n v="6282"/>
    <m/>
  </r>
  <r>
    <x v="77"/>
    <n v="14"/>
    <n v="10"/>
    <n v="1461"/>
    <n v="0"/>
    <n v="1461"/>
    <n v="8766"/>
    <m/>
  </r>
  <r>
    <x v="77"/>
    <n v="15"/>
    <n v="10"/>
    <n v="1598"/>
    <n v="0"/>
    <n v="1598"/>
    <n v="9588"/>
    <m/>
  </r>
  <r>
    <x v="77"/>
    <n v="16"/>
    <n v="10"/>
    <n v="1501"/>
    <n v="0"/>
    <n v="1501"/>
    <n v="9006"/>
    <m/>
  </r>
  <r>
    <x v="77"/>
    <n v="17"/>
    <n v="10"/>
    <n v="1853"/>
    <n v="0"/>
    <n v="1853"/>
    <n v="11118"/>
    <m/>
  </r>
  <r>
    <x v="77"/>
    <n v="18"/>
    <n v="20"/>
    <n v="2357"/>
    <n v="0"/>
    <n v="2357"/>
    <n v="7071"/>
    <m/>
  </r>
  <r>
    <x v="77"/>
    <n v="19"/>
    <n v="10"/>
    <n v="1709"/>
    <n v="0"/>
    <n v="1709"/>
    <n v="10254"/>
    <m/>
  </r>
  <r>
    <x v="77"/>
    <n v="20"/>
    <n v="20"/>
    <n v="1180"/>
    <n v="1"/>
    <n v="1179"/>
    <n v="3537"/>
    <m/>
  </r>
  <r>
    <x v="77"/>
    <n v="21"/>
    <n v="20"/>
    <n v="647"/>
    <n v="2"/>
    <n v="645"/>
    <n v="1935"/>
    <m/>
  </r>
  <r>
    <x v="77"/>
    <n v="22"/>
    <n v="20"/>
    <n v="323"/>
    <n v="3"/>
    <n v="320"/>
    <n v="960"/>
    <m/>
  </r>
  <r>
    <x v="77"/>
    <n v="23"/>
    <n v="20"/>
    <n v="293"/>
    <n v="3"/>
    <n v="290"/>
    <n v="870"/>
    <m/>
  </r>
  <r>
    <x v="78"/>
    <n v="0"/>
    <n v="20"/>
    <n v="62"/>
    <n v="2"/>
    <n v="60"/>
    <n v="180"/>
    <m/>
  </r>
  <r>
    <x v="78"/>
    <n v="1"/>
    <n v="20"/>
    <n v="22"/>
    <n v="3"/>
    <n v="19"/>
    <n v="57"/>
    <m/>
  </r>
  <r>
    <x v="78"/>
    <n v="2"/>
    <n v="20"/>
    <n v="29"/>
    <n v="2"/>
    <n v="27"/>
    <n v="81"/>
    <m/>
  </r>
  <r>
    <x v="78"/>
    <n v="3"/>
    <n v="20"/>
    <n v="49"/>
    <n v="0"/>
    <n v="49"/>
    <n v="147"/>
    <m/>
  </r>
  <r>
    <x v="78"/>
    <n v="4"/>
    <n v="20"/>
    <n v="27"/>
    <n v="1"/>
    <n v="26"/>
    <n v="78"/>
    <m/>
  </r>
  <r>
    <x v="78"/>
    <n v="5"/>
    <n v="20"/>
    <n v="22"/>
    <n v="4"/>
    <n v="18"/>
    <n v="54"/>
    <m/>
  </r>
  <r>
    <x v="78"/>
    <n v="6"/>
    <n v="10"/>
    <n v="1521"/>
    <n v="0"/>
    <n v="1521"/>
    <n v="9126"/>
    <m/>
  </r>
  <r>
    <x v="78"/>
    <n v="7"/>
    <n v="10"/>
    <n v="2446"/>
    <n v="2"/>
    <n v="2444"/>
    <n v="14664"/>
    <m/>
  </r>
  <r>
    <x v="78"/>
    <n v="8"/>
    <n v="20"/>
    <n v="2492"/>
    <n v="2"/>
    <n v="2490"/>
    <n v="7470"/>
    <m/>
  </r>
  <r>
    <x v="78"/>
    <n v="9"/>
    <n v="20"/>
    <n v="1979"/>
    <n v="4"/>
    <n v="1975"/>
    <n v="5925"/>
    <m/>
  </r>
  <r>
    <x v="78"/>
    <n v="10"/>
    <n v="10"/>
    <n v="1866"/>
    <n v="1"/>
    <n v="1865"/>
    <n v="11190"/>
    <m/>
  </r>
  <r>
    <x v="78"/>
    <n v="11"/>
    <n v="10"/>
    <n v="1969"/>
    <n v="1"/>
    <n v="1968"/>
    <n v="11808"/>
    <m/>
  </r>
  <r>
    <x v="78"/>
    <n v="12"/>
    <n v="20"/>
    <n v="2494"/>
    <n v="4"/>
    <n v="2490"/>
    <n v="7470"/>
    <m/>
  </r>
  <r>
    <x v="78"/>
    <n v="13"/>
    <n v="20"/>
    <n v="1952"/>
    <n v="0"/>
    <n v="1952"/>
    <n v="5856"/>
    <m/>
  </r>
  <r>
    <x v="78"/>
    <n v="14"/>
    <n v="20"/>
    <n v="1842"/>
    <n v="0"/>
    <n v="1842"/>
    <n v="5526"/>
    <m/>
  </r>
  <r>
    <x v="78"/>
    <n v="15"/>
    <n v="20"/>
    <n v="1805"/>
    <n v="1"/>
    <n v="1804"/>
    <n v="5412"/>
    <m/>
  </r>
  <r>
    <x v="78"/>
    <n v="16"/>
    <n v="20"/>
    <n v="2338"/>
    <n v="0"/>
    <n v="2338"/>
    <n v="7014"/>
    <m/>
  </r>
  <r>
    <x v="78"/>
    <n v="17"/>
    <n v="10"/>
    <n v="1520"/>
    <n v="1"/>
    <n v="1519"/>
    <n v="9114"/>
    <m/>
  </r>
  <r>
    <x v="78"/>
    <n v="18"/>
    <n v="20"/>
    <n v="2485"/>
    <n v="0"/>
    <n v="2485"/>
    <n v="7455"/>
    <m/>
  </r>
  <r>
    <x v="78"/>
    <n v="19"/>
    <n v="20"/>
    <n v="2040"/>
    <n v="0"/>
    <n v="2040"/>
    <n v="6120"/>
    <m/>
  </r>
  <r>
    <x v="78"/>
    <n v="20"/>
    <n v="20"/>
    <n v="332"/>
    <n v="2"/>
    <n v="330"/>
    <n v="990"/>
    <m/>
  </r>
  <r>
    <x v="78"/>
    <n v="21"/>
    <n v="20"/>
    <n v="40"/>
    <n v="6"/>
    <n v="34"/>
    <n v="102"/>
    <m/>
  </r>
  <r>
    <x v="78"/>
    <n v="22"/>
    <n v="20"/>
    <n v="27"/>
    <n v="2"/>
    <n v="25"/>
    <n v="75"/>
    <m/>
  </r>
  <r>
    <x v="78"/>
    <n v="23"/>
    <n v="20"/>
    <n v="14"/>
    <n v="4"/>
    <n v="10"/>
    <n v="30"/>
    <m/>
  </r>
  <r>
    <x v="79"/>
    <n v="0"/>
    <n v="20"/>
    <n v="14"/>
    <n v="1"/>
    <n v="13"/>
    <n v="39"/>
    <m/>
  </r>
  <r>
    <x v="79"/>
    <n v="1"/>
    <n v="20"/>
    <n v="9"/>
    <n v="1"/>
    <n v="8"/>
    <n v="24"/>
    <m/>
  </r>
  <r>
    <x v="79"/>
    <n v="2"/>
    <n v="20"/>
    <n v="8"/>
    <n v="1"/>
    <n v="7"/>
    <n v="21"/>
    <m/>
  </r>
  <r>
    <x v="79"/>
    <n v="3"/>
    <n v="20"/>
    <n v="10"/>
    <n v="1"/>
    <n v="9"/>
    <n v="27"/>
    <m/>
  </r>
  <r>
    <x v="79"/>
    <n v="4"/>
    <n v="20"/>
    <n v="16"/>
    <n v="1"/>
    <n v="15"/>
    <n v="45"/>
    <m/>
  </r>
  <r>
    <x v="79"/>
    <n v="5"/>
    <n v="20"/>
    <n v="22"/>
    <n v="0"/>
    <n v="22"/>
    <n v="66"/>
    <m/>
  </r>
  <r>
    <x v="79"/>
    <n v="6"/>
    <n v="20"/>
    <n v="1096"/>
    <n v="1"/>
    <n v="1095"/>
    <n v="3285"/>
    <m/>
  </r>
  <r>
    <x v="79"/>
    <n v="7"/>
    <n v="10"/>
    <n v="2585"/>
    <n v="2"/>
    <n v="2583"/>
    <n v="15498"/>
    <m/>
  </r>
  <r>
    <x v="79"/>
    <n v="8"/>
    <n v="20"/>
    <n v="2029"/>
    <n v="0"/>
    <n v="2029"/>
    <n v="6087"/>
    <m/>
  </r>
  <r>
    <x v="79"/>
    <n v="9"/>
    <n v="20"/>
    <n v="1919"/>
    <n v="5"/>
    <n v="1914"/>
    <n v="5742"/>
    <m/>
  </r>
  <r>
    <x v="79"/>
    <n v="10"/>
    <n v="20"/>
    <n v="1596"/>
    <n v="1"/>
    <n v="1595"/>
    <n v="4785"/>
    <m/>
  </r>
  <r>
    <x v="79"/>
    <n v="11"/>
    <n v="10"/>
    <n v="1619"/>
    <n v="0"/>
    <n v="1619"/>
    <n v="9714"/>
    <m/>
  </r>
  <r>
    <x v="79"/>
    <n v="12"/>
    <n v="20"/>
    <n v="2074"/>
    <n v="1"/>
    <n v="2073"/>
    <n v="6219"/>
    <m/>
  </r>
  <r>
    <x v="79"/>
    <n v="13"/>
    <m/>
    <m/>
    <m/>
    <m/>
    <n v="8892"/>
    <s v="No File, Recording computer failure. LB used to estimate RB"/>
  </r>
  <r>
    <x v="79"/>
    <n v="14"/>
    <m/>
    <m/>
    <m/>
    <m/>
    <n v="7080"/>
    <s v="No File, Recording computer failure. LB used to estimate RB"/>
  </r>
  <r>
    <x v="79"/>
    <n v="15"/>
    <m/>
    <m/>
    <m/>
    <m/>
    <n v="4374"/>
    <s v="No File, Recording computer failure. LB used to estimate RB"/>
  </r>
  <r>
    <x v="79"/>
    <n v="16"/>
    <m/>
    <m/>
    <m/>
    <m/>
    <n v="7871.9999999999991"/>
    <s v="No File, Recording computer failure. LB used to estimate RB"/>
  </r>
  <r>
    <x v="79"/>
    <n v="17"/>
    <n v="20"/>
    <n v="2502"/>
    <n v="2"/>
    <n v="2500"/>
    <n v="7500"/>
    <m/>
  </r>
  <r>
    <x v="79"/>
    <n v="18"/>
    <n v="20"/>
    <n v="1388"/>
    <n v="0"/>
    <n v="1388"/>
    <n v="4164"/>
    <m/>
  </r>
  <r>
    <x v="79"/>
    <n v="19"/>
    <n v="20"/>
    <n v="1434"/>
    <n v="4"/>
    <n v="1430"/>
    <n v="4290"/>
    <m/>
  </r>
  <r>
    <x v="79"/>
    <n v="20"/>
    <n v="20"/>
    <n v="589"/>
    <n v="2"/>
    <n v="587"/>
    <n v="1761"/>
    <m/>
  </r>
  <r>
    <x v="79"/>
    <n v="21"/>
    <n v="20"/>
    <n v="164"/>
    <n v="4"/>
    <n v="160"/>
    <n v="480"/>
    <m/>
  </r>
  <r>
    <x v="79"/>
    <n v="22"/>
    <n v="20"/>
    <n v="14"/>
    <n v="1"/>
    <n v="13"/>
    <n v="39"/>
    <m/>
  </r>
  <r>
    <x v="79"/>
    <n v="23"/>
    <n v="20"/>
    <n v="10"/>
    <n v="0"/>
    <n v="10"/>
    <n v="30"/>
    <m/>
  </r>
  <r>
    <x v="80"/>
    <n v="0"/>
    <n v="20"/>
    <n v="12"/>
    <n v="1"/>
    <n v="11"/>
    <n v="33"/>
    <m/>
  </r>
  <r>
    <x v="80"/>
    <n v="1"/>
    <n v="20"/>
    <n v="19"/>
    <n v="1"/>
    <n v="18"/>
    <n v="54"/>
    <m/>
  </r>
  <r>
    <x v="80"/>
    <n v="2"/>
    <n v="20"/>
    <n v="16"/>
    <n v="0"/>
    <n v="16"/>
    <n v="48"/>
    <m/>
  </r>
  <r>
    <x v="80"/>
    <n v="3"/>
    <n v="20"/>
    <n v="15"/>
    <n v="0"/>
    <n v="15"/>
    <n v="45"/>
    <m/>
  </r>
  <r>
    <x v="80"/>
    <n v="4"/>
    <n v="20"/>
    <n v="14"/>
    <n v="2"/>
    <n v="12"/>
    <n v="36"/>
    <m/>
  </r>
  <r>
    <x v="80"/>
    <n v="5"/>
    <n v="20"/>
    <n v="22"/>
    <n v="1"/>
    <n v="21"/>
    <n v="63"/>
    <m/>
  </r>
  <r>
    <x v="80"/>
    <n v="6"/>
    <n v="20"/>
    <n v="657"/>
    <n v="4"/>
    <n v="653"/>
    <n v="1959"/>
    <m/>
  </r>
  <r>
    <x v="80"/>
    <n v="7"/>
    <n v="20"/>
    <n v="2029"/>
    <n v="0"/>
    <n v="2029"/>
    <n v="6087"/>
    <m/>
  </r>
  <r>
    <x v="80"/>
    <n v="8"/>
    <n v="20"/>
    <n v="1121"/>
    <n v="3"/>
    <n v="1118"/>
    <n v="3354"/>
    <m/>
  </r>
  <r>
    <x v="80"/>
    <n v="9"/>
    <n v="20"/>
    <n v="1544"/>
    <n v="2"/>
    <n v="1542"/>
    <n v="4626"/>
    <m/>
  </r>
  <r>
    <x v="80"/>
    <n v="10"/>
    <n v="20"/>
    <n v="1642"/>
    <n v="3"/>
    <n v="1639"/>
    <n v="4917"/>
    <m/>
  </r>
  <r>
    <x v="80"/>
    <n v="11"/>
    <n v="20"/>
    <n v="1496"/>
    <n v="1"/>
    <n v="1495"/>
    <n v="4485"/>
    <m/>
  </r>
  <r>
    <x v="80"/>
    <n v="12"/>
    <n v="20"/>
    <n v="888"/>
    <n v="2"/>
    <n v="886"/>
    <n v="2658"/>
    <m/>
  </r>
  <r>
    <x v="80"/>
    <n v="13"/>
    <n v="20"/>
    <n v="810"/>
    <n v="2"/>
    <n v="808"/>
    <n v="2424"/>
    <m/>
  </r>
  <r>
    <x v="80"/>
    <n v="14"/>
    <n v="20"/>
    <n v="1215"/>
    <n v="0"/>
    <n v="1215"/>
    <n v="3645"/>
    <m/>
  </r>
  <r>
    <x v="80"/>
    <n v="15"/>
    <m/>
    <m/>
    <m/>
    <m/>
    <n v="4446"/>
    <s v="No File. Recording turned off. LB used to estimate RB"/>
  </r>
  <r>
    <x v="80"/>
    <n v="16"/>
    <m/>
    <m/>
    <m/>
    <m/>
    <n v="7263"/>
    <s v="No File. Recording turned off. LB used to estimate RB"/>
  </r>
  <r>
    <x v="80"/>
    <n v="17"/>
    <m/>
    <m/>
    <m/>
    <m/>
    <n v="4920"/>
    <s v="No File. Recording turned off. LB used to estimate RB"/>
  </r>
  <r>
    <x v="80"/>
    <n v="18"/>
    <m/>
    <m/>
    <m/>
    <m/>
    <n v="5991"/>
    <s v="No File. Recording turned off. LB used to estimate RB"/>
  </r>
  <r>
    <x v="80"/>
    <n v="19"/>
    <m/>
    <m/>
    <m/>
    <m/>
    <n v="3231"/>
    <s v="No File. Recording turned off. LB used to estimate RB"/>
  </r>
  <r>
    <x v="80"/>
    <n v="20"/>
    <m/>
    <m/>
    <m/>
    <m/>
    <n v="2298"/>
    <s v="No File. Recording turned off. LB used to estimate RB"/>
  </r>
  <r>
    <x v="80"/>
    <n v="21"/>
    <n v="20"/>
    <n v="508"/>
    <n v="5"/>
    <n v="503"/>
    <n v="1509"/>
    <m/>
  </r>
  <r>
    <x v="80"/>
    <n v="22"/>
    <n v="20"/>
    <n v="608"/>
    <n v="7"/>
    <n v="601"/>
    <n v="1803"/>
    <m/>
  </r>
  <r>
    <x v="80"/>
    <n v="23"/>
    <n v="20"/>
    <n v="251"/>
    <n v="5"/>
    <n v="246"/>
    <n v="738"/>
    <m/>
  </r>
  <r>
    <x v="81"/>
    <n v="0"/>
    <n v="20"/>
    <n v="66"/>
    <n v="2"/>
    <n v="64"/>
    <n v="192"/>
    <m/>
  </r>
  <r>
    <x v="81"/>
    <n v="1"/>
    <n v="20"/>
    <n v="104"/>
    <n v="0"/>
    <n v="104"/>
    <n v="312"/>
    <m/>
  </r>
  <r>
    <x v="81"/>
    <n v="2"/>
    <n v="20"/>
    <n v="57"/>
    <n v="0"/>
    <n v="57"/>
    <n v="171"/>
    <m/>
  </r>
  <r>
    <x v="81"/>
    <n v="3"/>
    <n v="20"/>
    <n v="64"/>
    <n v="0"/>
    <n v="64"/>
    <n v="192"/>
    <m/>
  </r>
  <r>
    <x v="81"/>
    <n v="4"/>
    <n v="20"/>
    <n v="16"/>
    <n v="0"/>
    <n v="16"/>
    <n v="48"/>
    <m/>
  </r>
  <r>
    <x v="81"/>
    <n v="5"/>
    <n v="20"/>
    <n v="8"/>
    <n v="1"/>
    <n v="7"/>
    <n v="21"/>
    <m/>
  </r>
  <r>
    <x v="81"/>
    <n v="6"/>
    <n v="20"/>
    <n v="729"/>
    <n v="8"/>
    <n v="721"/>
    <n v="2163"/>
    <m/>
  </r>
  <r>
    <x v="81"/>
    <n v="7"/>
    <n v="20"/>
    <n v="2008"/>
    <n v="1"/>
    <n v="2007"/>
    <n v="6021"/>
    <m/>
  </r>
  <r>
    <x v="81"/>
    <n v="8"/>
    <n v="20"/>
    <n v="1050"/>
    <n v="1"/>
    <n v="1049"/>
    <n v="3147"/>
    <m/>
  </r>
  <r>
    <x v="81"/>
    <n v="9"/>
    <n v="20"/>
    <n v="1502"/>
    <n v="1"/>
    <n v="1501"/>
    <n v="4503"/>
    <m/>
  </r>
  <r>
    <x v="81"/>
    <n v="10"/>
    <n v="20"/>
    <n v="2146"/>
    <n v="1"/>
    <n v="2145"/>
    <n v="6435"/>
    <m/>
  </r>
  <r>
    <x v="81"/>
    <n v="11"/>
    <n v="10"/>
    <n v="1607"/>
    <n v="0"/>
    <n v="1607"/>
    <n v="9642"/>
    <m/>
  </r>
  <r>
    <x v="81"/>
    <n v="12"/>
    <n v="20"/>
    <n v="1279"/>
    <n v="0"/>
    <n v="1279"/>
    <n v="3837"/>
    <m/>
  </r>
  <r>
    <x v="81"/>
    <n v="13"/>
    <n v="20"/>
    <n v="1437"/>
    <n v="0"/>
    <n v="1437"/>
    <n v="4311"/>
    <m/>
  </r>
  <r>
    <x v="81"/>
    <n v="14"/>
    <n v="20"/>
    <n v="2196"/>
    <n v="0"/>
    <n v="2196"/>
    <n v="6588"/>
    <m/>
  </r>
  <r>
    <x v="81"/>
    <n v="15"/>
    <n v="20"/>
    <n v="1659"/>
    <n v="2"/>
    <n v="1657"/>
    <n v="4971"/>
    <m/>
  </r>
  <r>
    <x v="81"/>
    <n v="16"/>
    <n v="20"/>
    <n v="896"/>
    <n v="1"/>
    <n v="895"/>
    <n v="2685"/>
    <m/>
  </r>
  <r>
    <x v="81"/>
    <n v="17"/>
    <n v="20"/>
    <n v="824"/>
    <n v="2"/>
    <n v="822"/>
    <n v="2466"/>
    <m/>
  </r>
  <r>
    <x v="81"/>
    <n v="18"/>
    <n v="20"/>
    <n v="723"/>
    <n v="3"/>
    <n v="720"/>
    <n v="2160"/>
    <m/>
  </r>
  <r>
    <x v="81"/>
    <n v="19"/>
    <n v="20"/>
    <n v="1048"/>
    <n v="2"/>
    <n v="1046"/>
    <n v="3138"/>
    <m/>
  </r>
  <r>
    <x v="81"/>
    <n v="20"/>
    <n v="20"/>
    <n v="456"/>
    <n v="2"/>
    <n v="454"/>
    <n v="1362"/>
    <m/>
  </r>
  <r>
    <x v="81"/>
    <n v="21"/>
    <n v="20"/>
    <n v="109"/>
    <n v="2"/>
    <n v="107"/>
    <n v="321"/>
    <m/>
  </r>
  <r>
    <x v="81"/>
    <n v="22"/>
    <n v="20"/>
    <n v="39"/>
    <n v="5"/>
    <n v="34"/>
    <n v="102"/>
    <m/>
  </r>
  <r>
    <x v="81"/>
    <n v="23"/>
    <n v="20"/>
    <n v="19"/>
    <n v="2"/>
    <n v="17"/>
    <n v="51"/>
    <m/>
  </r>
  <r>
    <x v="82"/>
    <n v="0"/>
    <n v="20"/>
    <n v="110"/>
    <n v="3"/>
    <n v="107"/>
    <n v="321"/>
    <m/>
  </r>
  <r>
    <x v="82"/>
    <n v="1"/>
    <n v="20"/>
    <n v="10"/>
    <n v="0"/>
    <n v="10"/>
    <n v="30"/>
    <m/>
  </r>
  <r>
    <x v="82"/>
    <n v="2"/>
    <n v="20"/>
    <n v="8"/>
    <n v="2"/>
    <n v="6"/>
    <n v="18"/>
    <m/>
  </r>
  <r>
    <x v="82"/>
    <n v="3"/>
    <n v="20"/>
    <n v="5"/>
    <n v="1"/>
    <n v="4"/>
    <n v="12"/>
    <m/>
  </r>
  <r>
    <x v="82"/>
    <n v="4"/>
    <n v="20"/>
    <n v="15"/>
    <n v="3"/>
    <n v="12"/>
    <n v="36"/>
    <m/>
  </r>
  <r>
    <x v="82"/>
    <n v="5"/>
    <n v="20"/>
    <n v="14"/>
    <n v="0"/>
    <n v="14"/>
    <n v="42"/>
    <m/>
  </r>
  <r>
    <x v="82"/>
    <n v="6"/>
    <n v="20"/>
    <n v="912"/>
    <n v="0"/>
    <n v="912"/>
    <n v="2736"/>
    <m/>
  </r>
  <r>
    <x v="82"/>
    <n v="7"/>
    <n v="10"/>
    <n v="1975"/>
    <n v="1"/>
    <n v="1974"/>
    <n v="11844"/>
    <m/>
  </r>
  <r>
    <x v="82"/>
    <n v="8"/>
    <n v="20"/>
    <n v="1078"/>
    <n v="1"/>
    <n v="1077"/>
    <n v="3231"/>
    <m/>
  </r>
  <r>
    <x v="82"/>
    <n v="9"/>
    <n v="10"/>
    <n v="1507"/>
    <n v="0"/>
    <n v="1507"/>
    <n v="9042"/>
    <m/>
  </r>
  <r>
    <x v="82"/>
    <n v="10"/>
    <n v="20"/>
    <n v="2461"/>
    <n v="1"/>
    <n v="2460"/>
    <n v="7380"/>
    <m/>
  </r>
  <r>
    <x v="82"/>
    <n v="11"/>
    <n v="10"/>
    <n v="1609"/>
    <n v="0"/>
    <n v="1609"/>
    <n v="9654"/>
    <m/>
  </r>
  <r>
    <x v="82"/>
    <n v="12"/>
    <n v="20"/>
    <n v="2420"/>
    <n v="0"/>
    <n v="2420"/>
    <n v="7260"/>
    <m/>
  </r>
  <r>
    <x v="82"/>
    <n v="13"/>
    <n v="20"/>
    <n v="2038"/>
    <n v="0"/>
    <n v="2038"/>
    <n v="6114"/>
    <m/>
  </r>
  <r>
    <x v="82"/>
    <n v="14"/>
    <n v="20"/>
    <n v="1398"/>
    <n v="0"/>
    <n v="1398"/>
    <n v="4194"/>
    <m/>
  </r>
  <r>
    <x v="82"/>
    <n v="15"/>
    <n v="20"/>
    <n v="1214"/>
    <n v="0"/>
    <n v="1214"/>
    <n v="3642"/>
    <m/>
  </r>
  <r>
    <x v="82"/>
    <n v="16"/>
    <n v="20"/>
    <n v="1504"/>
    <n v="0"/>
    <n v="1504"/>
    <n v="4512"/>
    <m/>
  </r>
  <r>
    <x v="82"/>
    <n v="17"/>
    <n v="20"/>
    <n v="1119"/>
    <n v="0"/>
    <n v="1119"/>
    <n v="3357"/>
    <m/>
  </r>
  <r>
    <x v="82"/>
    <n v="18"/>
    <n v="20"/>
    <n v="1690"/>
    <n v="0"/>
    <n v="1690"/>
    <n v="5070"/>
    <m/>
  </r>
  <r>
    <x v="82"/>
    <n v="19"/>
    <n v="10"/>
    <n v="1503"/>
    <n v="0"/>
    <n v="1503"/>
    <n v="9018"/>
    <m/>
  </r>
  <r>
    <x v="82"/>
    <n v="20"/>
    <n v="20"/>
    <n v="555"/>
    <n v="2"/>
    <n v="553"/>
    <n v="1659"/>
    <m/>
  </r>
  <r>
    <x v="82"/>
    <n v="21"/>
    <n v="20"/>
    <n v="109"/>
    <n v="0"/>
    <n v="109"/>
    <n v="327"/>
    <m/>
  </r>
  <r>
    <x v="82"/>
    <n v="22"/>
    <n v="20"/>
    <n v="156"/>
    <n v="6"/>
    <n v="150"/>
    <n v="450"/>
    <m/>
  </r>
  <r>
    <x v="82"/>
    <n v="23"/>
    <n v="20"/>
    <n v="108"/>
    <n v="6"/>
    <n v="102"/>
    <n v="306"/>
    <m/>
  </r>
  <r>
    <x v="83"/>
    <n v="0"/>
    <n v="20"/>
    <n v="36"/>
    <n v="0"/>
    <n v="36"/>
    <n v="108"/>
    <m/>
  </r>
  <r>
    <x v="83"/>
    <n v="1"/>
    <n v="20"/>
    <n v="13"/>
    <n v="3"/>
    <n v="10"/>
    <n v="30"/>
    <m/>
  </r>
  <r>
    <x v="83"/>
    <n v="2"/>
    <n v="20"/>
    <n v="15"/>
    <n v="1"/>
    <n v="14"/>
    <n v="42"/>
    <m/>
  </r>
  <r>
    <x v="83"/>
    <n v="3"/>
    <n v="20"/>
    <n v="30"/>
    <n v="3"/>
    <n v="27"/>
    <n v="81"/>
    <m/>
  </r>
  <r>
    <x v="83"/>
    <n v="4"/>
    <n v="20"/>
    <n v="12"/>
    <n v="0"/>
    <n v="12"/>
    <n v="36"/>
    <m/>
  </r>
  <r>
    <x v="83"/>
    <n v="5"/>
    <n v="20"/>
    <n v="13"/>
    <n v="2"/>
    <n v="11"/>
    <n v="33"/>
    <m/>
  </r>
  <r>
    <x v="83"/>
    <n v="6"/>
    <n v="20"/>
    <n v="919"/>
    <n v="4"/>
    <n v="915"/>
    <n v="2745"/>
    <m/>
  </r>
  <r>
    <x v="83"/>
    <n v="7"/>
    <n v="10"/>
    <n v="2469"/>
    <n v="2"/>
    <n v="2467"/>
    <n v="14802"/>
    <m/>
  </r>
  <r>
    <x v="83"/>
    <n v="8"/>
    <n v="20"/>
    <n v="1483"/>
    <n v="0"/>
    <n v="1483"/>
    <n v="4449"/>
    <m/>
  </r>
  <r>
    <x v="83"/>
    <n v="9"/>
    <n v="20"/>
    <n v="2452"/>
    <n v="0"/>
    <n v="2452"/>
    <n v="7356"/>
    <m/>
  </r>
  <r>
    <x v="83"/>
    <n v="10"/>
    <n v="20"/>
    <n v="2240"/>
    <n v="1"/>
    <n v="2239"/>
    <n v="6717"/>
    <m/>
  </r>
  <r>
    <x v="83"/>
    <n v="11"/>
    <n v="20"/>
    <n v="2620"/>
    <n v="0"/>
    <n v="2620"/>
    <n v="7860"/>
    <m/>
  </r>
  <r>
    <x v="83"/>
    <n v="12"/>
    <n v="20"/>
    <n v="1126"/>
    <n v="2"/>
    <n v="1124"/>
    <n v="3372"/>
    <m/>
  </r>
  <r>
    <x v="83"/>
    <n v="13"/>
    <n v="20"/>
    <n v="1480"/>
    <n v="0"/>
    <n v="1480"/>
    <n v="4440"/>
    <m/>
  </r>
  <r>
    <x v="83"/>
    <n v="14"/>
    <m/>
    <n v="1483"/>
    <n v="1"/>
    <n v="1482"/>
    <n v="4446"/>
    <s v="File Lost, sonar adjustment. Before and after used"/>
  </r>
  <r>
    <x v="83"/>
    <n v="15"/>
    <n v="20"/>
    <n v="1486"/>
    <n v="2"/>
    <n v="1484"/>
    <n v="4452"/>
    <m/>
  </r>
  <r>
    <x v="83"/>
    <n v="16"/>
    <n v="20"/>
    <n v="2254"/>
    <n v="0"/>
    <n v="2254"/>
    <n v="6762"/>
    <m/>
  </r>
  <r>
    <x v="83"/>
    <n v="17"/>
    <n v="20"/>
    <n v="2176"/>
    <n v="1"/>
    <n v="2175"/>
    <n v="6525"/>
    <m/>
  </r>
  <r>
    <x v="83"/>
    <n v="18"/>
    <n v="20"/>
    <n v="1018"/>
    <n v="0"/>
    <n v="1018"/>
    <n v="3054"/>
    <m/>
  </r>
  <r>
    <x v="83"/>
    <n v="19"/>
    <n v="20"/>
    <n v="1821"/>
    <n v="0"/>
    <n v="1821"/>
    <n v="5463"/>
    <m/>
  </r>
  <r>
    <x v="83"/>
    <n v="20"/>
    <n v="20"/>
    <n v="620"/>
    <n v="0"/>
    <n v="620"/>
    <n v="1860"/>
    <m/>
  </r>
  <r>
    <x v="83"/>
    <n v="21"/>
    <n v="20"/>
    <n v="109"/>
    <n v="9"/>
    <n v="100"/>
    <n v="300"/>
    <m/>
  </r>
  <r>
    <x v="83"/>
    <n v="22"/>
    <n v="20"/>
    <n v="188"/>
    <n v="17"/>
    <n v="171"/>
    <n v="513"/>
    <m/>
  </r>
  <r>
    <x v="83"/>
    <n v="23"/>
    <n v="20"/>
    <n v="40"/>
    <n v="5"/>
    <n v="35"/>
    <n v="105"/>
    <m/>
  </r>
  <r>
    <x v="84"/>
    <n v="0"/>
    <n v="20"/>
    <n v="28"/>
    <n v="6"/>
    <n v="22"/>
    <n v="66"/>
    <m/>
  </r>
  <r>
    <x v="84"/>
    <n v="1"/>
    <n v="20"/>
    <n v="15"/>
    <n v="2"/>
    <n v="13"/>
    <n v="39"/>
    <m/>
  </r>
  <r>
    <x v="84"/>
    <n v="2"/>
    <n v="20"/>
    <n v="17"/>
    <n v="5"/>
    <n v="12"/>
    <n v="36"/>
    <m/>
  </r>
  <r>
    <x v="84"/>
    <n v="3"/>
    <n v="20"/>
    <n v="11"/>
    <n v="2"/>
    <n v="9"/>
    <n v="27"/>
    <m/>
  </r>
  <r>
    <x v="84"/>
    <n v="4"/>
    <n v="20"/>
    <n v="28"/>
    <n v="3"/>
    <n v="25"/>
    <n v="75"/>
    <m/>
  </r>
  <r>
    <x v="84"/>
    <n v="5"/>
    <n v="20"/>
    <n v="16"/>
    <n v="9"/>
    <n v="7"/>
    <n v="21"/>
    <m/>
  </r>
  <r>
    <x v="84"/>
    <n v="6"/>
    <n v="20"/>
    <n v="657"/>
    <n v="8"/>
    <n v="649"/>
    <n v="1947.0000000000002"/>
    <m/>
  </r>
  <r>
    <x v="84"/>
    <n v="7"/>
    <n v="20"/>
    <n v="1114"/>
    <n v="1"/>
    <n v="1113"/>
    <n v="3339"/>
    <m/>
  </r>
  <r>
    <x v="84"/>
    <n v="8"/>
    <n v="20"/>
    <n v="1044"/>
    <n v="0"/>
    <n v="1044"/>
    <n v="3132"/>
    <m/>
  </r>
  <r>
    <x v="84"/>
    <n v="9"/>
    <n v="20"/>
    <n v="1326"/>
    <n v="1"/>
    <n v="1325"/>
    <n v="3975"/>
    <m/>
  </r>
  <r>
    <x v="84"/>
    <n v="10"/>
    <n v="20"/>
    <n v="976"/>
    <n v="0"/>
    <n v="976"/>
    <n v="2928"/>
    <m/>
  </r>
  <r>
    <x v="84"/>
    <n v="11"/>
    <n v="20"/>
    <n v="1816"/>
    <n v="1"/>
    <n v="1815"/>
    <n v="5445"/>
    <m/>
  </r>
  <r>
    <x v="84"/>
    <n v="12"/>
    <n v="20"/>
    <n v="1727"/>
    <n v="0"/>
    <n v="1727"/>
    <n v="5181"/>
    <m/>
  </r>
  <r>
    <x v="84"/>
    <n v="13"/>
    <n v="20"/>
    <n v="1674"/>
    <n v="0"/>
    <n v="1674"/>
    <n v="5022"/>
    <m/>
  </r>
  <r>
    <x v="84"/>
    <n v="14"/>
    <n v="20"/>
    <n v="758"/>
    <n v="1"/>
    <n v="757"/>
    <n v="2271"/>
    <m/>
  </r>
  <r>
    <x v="84"/>
    <n v="15"/>
    <n v="20"/>
    <n v="1208"/>
    <n v="0"/>
    <n v="1208"/>
    <n v="3624"/>
    <m/>
  </r>
  <r>
    <x v="84"/>
    <n v="16"/>
    <n v="20"/>
    <n v="651"/>
    <n v="0"/>
    <n v="651"/>
    <n v="1952.9999999999998"/>
    <m/>
  </r>
  <r>
    <x v="84"/>
    <n v="17"/>
    <n v="20"/>
    <n v="1688"/>
    <n v="1"/>
    <n v="1687"/>
    <n v="5061"/>
    <m/>
  </r>
  <r>
    <x v="84"/>
    <n v="18"/>
    <n v="20"/>
    <n v="818"/>
    <n v="0"/>
    <n v="818"/>
    <n v="2454"/>
    <m/>
  </r>
  <r>
    <x v="84"/>
    <n v="19"/>
    <n v="20"/>
    <n v="1556"/>
    <n v="0"/>
    <n v="1556"/>
    <n v="4668"/>
    <m/>
  </r>
  <r>
    <x v="84"/>
    <n v="20"/>
    <n v="20"/>
    <n v="768"/>
    <n v="4"/>
    <n v="764"/>
    <n v="2292"/>
    <m/>
  </r>
  <r>
    <x v="84"/>
    <n v="21"/>
    <n v="20"/>
    <n v="202"/>
    <n v="3"/>
    <n v="199"/>
    <n v="597"/>
    <m/>
  </r>
  <r>
    <x v="84"/>
    <n v="22"/>
    <n v="20"/>
    <n v="74"/>
    <n v="13"/>
    <n v="61"/>
    <n v="183"/>
    <m/>
  </r>
  <r>
    <x v="84"/>
    <n v="23"/>
    <n v="20"/>
    <n v="113"/>
    <n v="7"/>
    <n v="106"/>
    <n v="318"/>
    <m/>
  </r>
  <r>
    <x v="85"/>
    <n v="0"/>
    <n v="20"/>
    <n v="15"/>
    <n v="12"/>
    <n v="3"/>
    <n v="9"/>
    <m/>
  </r>
  <r>
    <x v="85"/>
    <n v="1"/>
    <n v="20"/>
    <n v="20"/>
    <n v="3"/>
    <n v="17"/>
    <n v="51"/>
    <m/>
  </r>
  <r>
    <x v="85"/>
    <n v="2"/>
    <n v="20"/>
    <n v="12"/>
    <n v="5"/>
    <n v="7"/>
    <n v="21"/>
    <m/>
  </r>
  <r>
    <x v="85"/>
    <n v="3"/>
    <n v="20"/>
    <n v="12"/>
    <n v="4"/>
    <n v="8"/>
    <n v="24"/>
    <m/>
  </r>
  <r>
    <x v="85"/>
    <n v="4"/>
    <n v="20"/>
    <n v="14"/>
    <n v="4"/>
    <n v="10"/>
    <n v="30"/>
    <m/>
  </r>
  <r>
    <x v="85"/>
    <n v="5"/>
    <n v="20"/>
    <n v="10"/>
    <n v="2"/>
    <n v="8"/>
    <n v="24"/>
    <m/>
  </r>
  <r>
    <x v="85"/>
    <n v="6"/>
    <n v="20"/>
    <n v="439"/>
    <n v="7"/>
    <n v="432"/>
    <n v="1296"/>
    <m/>
  </r>
  <r>
    <x v="85"/>
    <n v="7"/>
    <n v="20"/>
    <n v="1611"/>
    <n v="0"/>
    <n v="1611"/>
    <n v="4833"/>
    <m/>
  </r>
  <r>
    <x v="85"/>
    <n v="8"/>
    <n v="20"/>
    <n v="1233"/>
    <n v="4"/>
    <n v="1229"/>
    <n v="3687"/>
    <m/>
  </r>
  <r>
    <x v="85"/>
    <n v="9"/>
    <n v="20"/>
    <n v="1658"/>
    <n v="1"/>
    <n v="1657"/>
    <n v="4971"/>
    <m/>
  </r>
  <r>
    <x v="85"/>
    <n v="10"/>
    <n v="20"/>
    <n v="1116"/>
    <n v="1"/>
    <n v="1115"/>
    <n v="3345"/>
    <m/>
  </r>
  <r>
    <x v="85"/>
    <n v="11"/>
    <n v="20"/>
    <n v="1268"/>
    <n v="1"/>
    <n v="1267"/>
    <n v="3801"/>
    <m/>
  </r>
  <r>
    <x v="85"/>
    <n v="12"/>
    <n v="20"/>
    <n v="1455"/>
    <n v="0"/>
    <n v="1455"/>
    <n v="4365"/>
    <m/>
  </r>
  <r>
    <x v="85"/>
    <n v="13"/>
    <n v="20"/>
    <n v="605"/>
    <n v="1"/>
    <n v="604"/>
    <n v="1812"/>
    <m/>
  </r>
  <r>
    <x v="85"/>
    <n v="14"/>
    <n v="20"/>
    <n v="820"/>
    <n v="2"/>
    <n v="818"/>
    <n v="2454"/>
    <m/>
  </r>
  <r>
    <x v="85"/>
    <n v="15"/>
    <n v="20"/>
    <n v="363"/>
    <n v="3"/>
    <n v="360"/>
    <n v="1080"/>
    <m/>
  </r>
  <r>
    <x v="85"/>
    <n v="16"/>
    <n v="20"/>
    <n v="1127"/>
    <n v="1"/>
    <n v="1126"/>
    <n v="3378"/>
    <m/>
  </r>
  <r>
    <x v="85"/>
    <n v="17"/>
    <n v="20"/>
    <n v="1297"/>
    <n v="2"/>
    <n v="1295"/>
    <n v="3885"/>
    <m/>
  </r>
  <r>
    <x v="85"/>
    <n v="18"/>
    <n v="20"/>
    <n v="909"/>
    <n v="1"/>
    <n v="908"/>
    <n v="2724"/>
    <m/>
  </r>
  <r>
    <x v="85"/>
    <n v="19"/>
    <n v="20"/>
    <n v="991"/>
    <n v="0"/>
    <n v="991"/>
    <n v="2973"/>
    <m/>
  </r>
  <r>
    <x v="85"/>
    <n v="20"/>
    <n v="20"/>
    <n v="375"/>
    <n v="2"/>
    <n v="373"/>
    <n v="1119"/>
    <m/>
  </r>
  <r>
    <x v="85"/>
    <n v="21"/>
    <n v="20"/>
    <n v="15"/>
    <n v="4"/>
    <n v="11"/>
    <n v="33"/>
    <m/>
  </r>
  <r>
    <x v="85"/>
    <n v="22"/>
    <n v="20"/>
    <n v="11"/>
    <n v="6"/>
    <n v="5"/>
    <n v="15"/>
    <m/>
  </r>
  <r>
    <x v="85"/>
    <n v="23"/>
    <n v="20"/>
    <n v="9"/>
    <n v="1"/>
    <n v="8"/>
    <n v="24"/>
    <m/>
  </r>
  <r>
    <x v="86"/>
    <n v="0"/>
    <n v="20"/>
    <n v="14"/>
    <n v="4"/>
    <n v="10"/>
    <n v="30"/>
    <m/>
  </r>
  <r>
    <x v="86"/>
    <n v="1"/>
    <n v="20"/>
    <n v="7"/>
    <n v="2"/>
    <n v="5"/>
    <n v="15"/>
    <m/>
  </r>
  <r>
    <x v="86"/>
    <n v="2"/>
    <n v="20"/>
    <n v="8"/>
    <n v="6"/>
    <n v="2"/>
    <n v="6"/>
    <m/>
  </r>
  <r>
    <x v="86"/>
    <n v="3"/>
    <n v="20"/>
    <n v="10"/>
    <n v="6"/>
    <n v="4"/>
    <n v="12"/>
    <m/>
  </r>
  <r>
    <x v="86"/>
    <n v="4"/>
    <n v="20"/>
    <n v="13"/>
    <n v="3"/>
    <n v="10"/>
    <n v="30"/>
    <m/>
  </r>
  <r>
    <x v="86"/>
    <n v="5"/>
    <n v="20"/>
    <n v="6"/>
    <n v="4"/>
    <n v="2"/>
    <n v="6"/>
    <m/>
  </r>
  <r>
    <x v="86"/>
    <n v="6"/>
    <n v="20"/>
    <n v="187"/>
    <n v="8"/>
    <n v="179"/>
    <n v="537"/>
    <m/>
  </r>
  <r>
    <x v="86"/>
    <n v="7"/>
    <n v="20"/>
    <n v="415"/>
    <n v="2"/>
    <n v="413"/>
    <n v="1239"/>
    <m/>
  </r>
  <r>
    <x v="86"/>
    <n v="8"/>
    <n v="20"/>
    <n v="1141"/>
    <n v="1"/>
    <n v="1140"/>
    <n v="3420"/>
    <m/>
  </r>
  <r>
    <x v="86"/>
    <n v="9"/>
    <n v="20"/>
    <n v="1383"/>
    <n v="0"/>
    <n v="1383"/>
    <n v="4149"/>
    <m/>
  </r>
  <r>
    <x v="86"/>
    <n v="10"/>
    <n v="20"/>
    <n v="1289"/>
    <n v="1"/>
    <n v="1288"/>
    <n v="3864.0000000000005"/>
    <m/>
  </r>
  <r>
    <x v="86"/>
    <n v="11"/>
    <n v="20"/>
    <n v="1227"/>
    <n v="2"/>
    <n v="1225"/>
    <n v="3675"/>
    <m/>
  </r>
  <r>
    <x v="86"/>
    <n v="12"/>
    <n v="20"/>
    <n v="854"/>
    <n v="2"/>
    <n v="852"/>
    <n v="2556"/>
    <m/>
  </r>
  <r>
    <x v="86"/>
    <n v="13"/>
    <n v="20"/>
    <n v="793"/>
    <n v="5"/>
    <n v="788"/>
    <n v="2364"/>
    <m/>
  </r>
  <r>
    <x v="86"/>
    <n v="14"/>
    <n v="20"/>
    <n v="662"/>
    <n v="2"/>
    <n v="660"/>
    <n v="1980"/>
    <m/>
  </r>
  <r>
    <x v="86"/>
    <n v="15"/>
    <n v="20"/>
    <n v="790"/>
    <n v="1"/>
    <n v="789"/>
    <n v="2367"/>
    <m/>
  </r>
  <r>
    <x v="86"/>
    <n v="16"/>
    <n v="20"/>
    <n v="700"/>
    <n v="2"/>
    <n v="698"/>
    <n v="2094"/>
    <m/>
  </r>
  <r>
    <x v="86"/>
    <n v="17"/>
    <n v="20"/>
    <n v="731"/>
    <n v="3"/>
    <n v="728"/>
    <n v="2184"/>
    <m/>
  </r>
  <r>
    <x v="86"/>
    <n v="18"/>
    <n v="20"/>
    <n v="411"/>
    <n v="2"/>
    <n v="409"/>
    <n v="1227"/>
    <m/>
  </r>
  <r>
    <x v="86"/>
    <n v="19"/>
    <n v="20"/>
    <n v="1163"/>
    <n v="2"/>
    <n v="1161"/>
    <n v="3483"/>
    <m/>
  </r>
  <r>
    <x v="86"/>
    <n v="20"/>
    <n v="20"/>
    <n v="107"/>
    <n v="9"/>
    <n v="98"/>
    <n v="294"/>
    <m/>
  </r>
  <r>
    <x v="86"/>
    <n v="21"/>
    <n v="20"/>
    <n v="17"/>
    <n v="7"/>
    <n v="10"/>
    <n v="30"/>
    <m/>
  </r>
  <r>
    <x v="86"/>
    <n v="22"/>
    <n v="20"/>
    <n v="8"/>
    <n v="4"/>
    <n v="4"/>
    <n v="12"/>
    <m/>
  </r>
  <r>
    <x v="86"/>
    <n v="23"/>
    <n v="20"/>
    <n v="18"/>
    <n v="4"/>
    <n v="14"/>
    <n v="42"/>
    <m/>
  </r>
  <r>
    <x v="87"/>
    <n v="0"/>
    <n v="20"/>
    <n v="6"/>
    <n v="7"/>
    <n v="-1"/>
    <n v="-3"/>
    <m/>
  </r>
  <r>
    <x v="87"/>
    <n v="1"/>
    <n v="20"/>
    <n v="17"/>
    <n v="5"/>
    <n v="12"/>
    <n v="36"/>
    <m/>
  </r>
  <r>
    <x v="87"/>
    <n v="2"/>
    <n v="20"/>
    <n v="4"/>
    <n v="0"/>
    <n v="4"/>
    <n v="12"/>
    <m/>
  </r>
  <r>
    <x v="87"/>
    <n v="3"/>
    <n v="20"/>
    <n v="4"/>
    <n v="1"/>
    <n v="3"/>
    <n v="9"/>
    <m/>
  </r>
  <r>
    <x v="87"/>
    <n v="4"/>
    <n v="20"/>
    <n v="6"/>
    <n v="7"/>
    <n v="-1"/>
    <n v="-3"/>
    <m/>
  </r>
  <r>
    <x v="87"/>
    <n v="5"/>
    <n v="20"/>
    <n v="7"/>
    <n v="4"/>
    <n v="3"/>
    <n v="9"/>
    <m/>
  </r>
  <r>
    <x v="87"/>
    <n v="6"/>
    <n v="20"/>
    <n v="34"/>
    <n v="1"/>
    <n v="33"/>
    <n v="99"/>
    <m/>
  </r>
  <r>
    <x v="87"/>
    <n v="7"/>
    <n v="20"/>
    <n v="588"/>
    <n v="3"/>
    <n v="585"/>
    <n v="1755"/>
    <m/>
  </r>
  <r>
    <x v="87"/>
    <n v="8"/>
    <n v="20"/>
    <n v="979"/>
    <n v="6"/>
    <n v="973"/>
    <n v="2919"/>
    <m/>
  </r>
  <r>
    <x v="87"/>
    <n v="9"/>
    <n v="20"/>
    <n v="718"/>
    <n v="1"/>
    <n v="717"/>
    <n v="2151"/>
    <m/>
  </r>
  <r>
    <x v="87"/>
    <n v="10"/>
    <n v="20"/>
    <n v="754"/>
    <n v="2"/>
    <n v="752"/>
    <n v="2256"/>
    <m/>
  </r>
  <r>
    <x v="87"/>
    <n v="11"/>
    <n v="20"/>
    <n v="681"/>
    <n v="3"/>
    <n v="678"/>
    <n v="2034"/>
    <m/>
  </r>
  <r>
    <x v="87"/>
    <n v="12"/>
    <n v="20"/>
    <n v="1190"/>
    <n v="0"/>
    <n v="1190"/>
    <n v="3570"/>
    <m/>
  </r>
  <r>
    <x v="87"/>
    <n v="13"/>
    <n v="20"/>
    <n v="922"/>
    <n v="1"/>
    <n v="921"/>
    <n v="2763"/>
    <m/>
  </r>
  <r>
    <x v="87"/>
    <n v="14"/>
    <n v="20"/>
    <n v="1101"/>
    <n v="2"/>
    <n v="1099"/>
    <n v="3297"/>
    <m/>
  </r>
  <r>
    <x v="87"/>
    <n v="15"/>
    <n v="20"/>
    <n v="925"/>
    <n v="1"/>
    <n v="924"/>
    <n v="2772"/>
    <m/>
  </r>
  <r>
    <x v="87"/>
    <n v="16"/>
    <n v="20"/>
    <n v="371"/>
    <n v="2"/>
    <n v="369"/>
    <n v="1107"/>
    <m/>
  </r>
  <r>
    <x v="87"/>
    <n v="17"/>
    <n v="20"/>
    <n v="881"/>
    <n v="2"/>
    <n v="879"/>
    <n v="2637"/>
    <m/>
  </r>
  <r>
    <x v="87"/>
    <n v="18"/>
    <n v="20"/>
    <n v="411"/>
    <n v="4"/>
    <n v="407"/>
    <n v="1221"/>
    <m/>
  </r>
  <r>
    <x v="87"/>
    <n v="19"/>
    <n v="20"/>
    <n v="325"/>
    <n v="1"/>
    <n v="324"/>
    <n v="972"/>
    <m/>
  </r>
  <r>
    <x v="87"/>
    <n v="20"/>
    <n v="20"/>
    <n v="141"/>
    <n v="34"/>
    <n v="107"/>
    <n v="321"/>
    <m/>
  </r>
  <r>
    <x v="87"/>
    <n v="21"/>
    <n v="20"/>
    <n v="17"/>
    <n v="3"/>
    <n v="14"/>
    <n v="42"/>
    <m/>
  </r>
  <r>
    <x v="87"/>
    <n v="22"/>
    <n v="20"/>
    <n v="9"/>
    <n v="0"/>
    <n v="9"/>
    <n v="27"/>
    <m/>
  </r>
  <r>
    <x v="87"/>
    <n v="23"/>
    <n v="20"/>
    <n v="6"/>
    <n v="1"/>
    <n v="5"/>
    <n v="15"/>
    <m/>
  </r>
  <r>
    <x v="88"/>
    <n v="0"/>
    <n v="20"/>
    <n v="8"/>
    <n v="1"/>
    <n v="7"/>
    <n v="21"/>
    <m/>
  </r>
  <r>
    <x v="88"/>
    <n v="1"/>
    <n v="20"/>
    <n v="8"/>
    <n v="2"/>
    <n v="6"/>
    <n v="18"/>
    <m/>
  </r>
  <r>
    <x v="88"/>
    <n v="2"/>
    <n v="20"/>
    <n v="3"/>
    <n v="0"/>
    <n v="3"/>
    <n v="9"/>
    <m/>
  </r>
  <r>
    <x v="88"/>
    <n v="3"/>
    <n v="20"/>
    <n v="5"/>
    <n v="1"/>
    <n v="4"/>
    <n v="12"/>
    <m/>
  </r>
  <r>
    <x v="88"/>
    <n v="4"/>
    <n v="20"/>
    <n v="12"/>
    <n v="5"/>
    <n v="7"/>
    <n v="21"/>
    <m/>
  </r>
  <r>
    <x v="88"/>
    <n v="5"/>
    <n v="20"/>
    <n v="6"/>
    <n v="1"/>
    <n v="5"/>
    <n v="15"/>
    <m/>
  </r>
  <r>
    <x v="88"/>
    <n v="6"/>
    <n v="20"/>
    <n v="65"/>
    <n v="0"/>
    <n v="65"/>
    <n v="195"/>
    <m/>
  </r>
  <r>
    <x v="88"/>
    <n v="7"/>
    <n v="20"/>
    <n v="154"/>
    <n v="0"/>
    <n v="154"/>
    <n v="462"/>
    <m/>
  </r>
  <r>
    <x v="88"/>
    <n v="8"/>
    <n v="20"/>
    <n v="445"/>
    <n v="1"/>
    <n v="444"/>
    <n v="1332"/>
    <m/>
  </r>
  <r>
    <x v="88"/>
    <n v="9"/>
    <n v="20"/>
    <n v="272"/>
    <n v="0"/>
    <n v="272"/>
    <n v="816"/>
    <m/>
  </r>
  <r>
    <x v="88"/>
    <n v="10"/>
    <n v="20"/>
    <n v="561"/>
    <n v="0"/>
    <n v="561"/>
    <n v="1683"/>
    <m/>
  </r>
  <r>
    <x v="88"/>
    <n v="11"/>
    <n v="20"/>
    <n v="791"/>
    <n v="1"/>
    <n v="790"/>
    <n v="2370"/>
    <m/>
  </r>
  <r>
    <x v="88"/>
    <n v="12"/>
    <n v="20"/>
    <n v="692"/>
    <n v="1"/>
    <n v="691"/>
    <n v="2073"/>
    <m/>
  </r>
  <r>
    <x v="88"/>
    <n v="13"/>
    <n v="20"/>
    <n v="583"/>
    <n v="0"/>
    <n v="583"/>
    <n v="1749"/>
    <m/>
  </r>
  <r>
    <x v="88"/>
    <n v="14"/>
    <n v="20"/>
    <n v="776"/>
    <n v="1"/>
    <n v="775"/>
    <n v="2325"/>
    <m/>
  </r>
  <r>
    <x v="88"/>
    <n v="15"/>
    <n v="20"/>
    <n v="743"/>
    <n v="0"/>
    <n v="743"/>
    <n v="2229"/>
    <m/>
  </r>
  <r>
    <x v="88"/>
    <n v="16"/>
    <n v="20"/>
    <n v="494.5"/>
    <n v="1"/>
    <n v="493.5"/>
    <n v="1480.5"/>
    <s v="File missing"/>
  </r>
  <r>
    <x v="88"/>
    <n v="17"/>
    <n v="20"/>
    <n v="246"/>
    <n v="2"/>
    <n v="244"/>
    <n v="732"/>
    <m/>
  </r>
  <r>
    <x v="88"/>
    <n v="18"/>
    <n v="20"/>
    <n v="178"/>
    <n v="2"/>
    <n v="176"/>
    <n v="528"/>
    <m/>
  </r>
  <r>
    <x v="88"/>
    <n v="19"/>
    <n v="20"/>
    <n v="132"/>
    <n v="8"/>
    <n v="124"/>
    <n v="372"/>
    <m/>
  </r>
  <r>
    <x v="88"/>
    <n v="20"/>
    <n v="20"/>
    <n v="74"/>
    <n v="1"/>
    <n v="73"/>
    <n v="219"/>
    <m/>
  </r>
  <r>
    <x v="88"/>
    <n v="21"/>
    <n v="20"/>
    <n v="8"/>
    <n v="3"/>
    <n v="5"/>
    <n v="15"/>
    <m/>
  </r>
  <r>
    <x v="88"/>
    <n v="22"/>
    <n v="20"/>
    <n v="3"/>
    <n v="0"/>
    <n v="3"/>
    <n v="9"/>
    <m/>
  </r>
  <r>
    <x v="88"/>
    <n v="23"/>
    <n v="20"/>
    <n v="9"/>
    <n v="0"/>
    <n v="9"/>
    <n v="27"/>
    <m/>
  </r>
  <r>
    <x v="89"/>
    <n v="0"/>
    <n v="20"/>
    <n v="4"/>
    <n v="0"/>
    <n v="4"/>
    <n v="12"/>
    <m/>
  </r>
  <r>
    <x v="89"/>
    <n v="1"/>
    <n v="20"/>
    <n v="2"/>
    <n v="0"/>
    <n v="2"/>
    <n v="6"/>
    <m/>
  </r>
  <r>
    <x v="89"/>
    <n v="2"/>
    <n v="20"/>
    <n v="6"/>
    <n v="2"/>
    <n v="4"/>
    <n v="12"/>
    <m/>
  </r>
  <r>
    <x v="89"/>
    <n v="3"/>
    <n v="20"/>
    <n v="4"/>
    <n v="0"/>
    <n v="4"/>
    <n v="12"/>
    <m/>
  </r>
  <r>
    <x v="89"/>
    <n v="4"/>
    <n v="20"/>
    <n v="7"/>
    <n v="0"/>
    <n v="7"/>
    <n v="21"/>
    <m/>
  </r>
  <r>
    <x v="89"/>
    <n v="5"/>
    <n v="20"/>
    <n v="6"/>
    <n v="0"/>
    <n v="6"/>
    <n v="18"/>
    <m/>
  </r>
  <r>
    <x v="89"/>
    <n v="6"/>
    <n v="20"/>
    <n v="72"/>
    <n v="0"/>
    <n v="72"/>
    <n v="216"/>
    <m/>
  </r>
  <r>
    <x v="89"/>
    <n v="7"/>
    <n v="20"/>
    <n v="317"/>
    <n v="1"/>
    <n v="316"/>
    <n v="948"/>
    <m/>
  </r>
  <r>
    <x v="89"/>
    <n v="8"/>
    <n v="20"/>
    <n v="239"/>
    <n v="0"/>
    <n v="239"/>
    <n v="717"/>
    <m/>
  </r>
  <r>
    <x v="89"/>
    <n v="9"/>
    <n v="20"/>
    <n v="191"/>
    <n v="2"/>
    <n v="189"/>
    <n v="567"/>
    <m/>
  </r>
  <r>
    <x v="89"/>
    <n v="10"/>
    <n v="20"/>
    <n v="254"/>
    <n v="0"/>
    <n v="254"/>
    <n v="762"/>
    <m/>
  </r>
  <r>
    <x v="89"/>
    <n v="11"/>
    <n v="20"/>
    <n v="413"/>
    <n v="2"/>
    <n v="411"/>
    <n v="1233"/>
    <m/>
  </r>
  <r>
    <x v="89"/>
    <n v="12"/>
    <n v="20"/>
    <n v="264"/>
    <n v="4"/>
    <n v="260"/>
    <n v="780"/>
    <m/>
  </r>
  <r>
    <x v="89"/>
    <n v="13"/>
    <n v="20"/>
    <n v="617"/>
    <n v="3"/>
    <n v="614"/>
    <n v="1842"/>
    <m/>
  </r>
  <r>
    <x v="89"/>
    <n v="14"/>
    <n v="20"/>
    <n v="516"/>
    <n v="4"/>
    <n v="512"/>
    <n v="1536"/>
    <m/>
  </r>
  <r>
    <x v="89"/>
    <n v="15"/>
    <n v="20"/>
    <n v="371"/>
    <n v="1"/>
    <n v="370"/>
    <n v="1110"/>
    <m/>
  </r>
  <r>
    <x v="89"/>
    <n v="16"/>
    <n v="20"/>
    <n v="247"/>
    <n v="1"/>
    <n v="246"/>
    <n v="738"/>
    <m/>
  </r>
  <r>
    <x v="89"/>
    <n v="17"/>
    <n v="20"/>
    <n v="167"/>
    <n v="4"/>
    <n v="163"/>
    <n v="489"/>
    <m/>
  </r>
  <r>
    <x v="89"/>
    <n v="18"/>
    <n v="20"/>
    <n v="216"/>
    <n v="1"/>
    <n v="215"/>
    <n v="645"/>
    <m/>
  </r>
  <r>
    <x v="89"/>
    <n v="19"/>
    <n v="20"/>
    <n v="182"/>
    <n v="1"/>
    <n v="181"/>
    <n v="543"/>
    <m/>
  </r>
  <r>
    <x v="89"/>
    <n v="20"/>
    <n v="20"/>
    <n v="88"/>
    <n v="6"/>
    <n v="82"/>
    <n v="245.99999999999997"/>
    <m/>
  </r>
  <r>
    <x v="89"/>
    <n v="21"/>
    <n v="20"/>
    <n v="10"/>
    <n v="1"/>
    <n v="9"/>
    <n v="27"/>
    <m/>
  </r>
  <r>
    <x v="89"/>
    <n v="22"/>
    <n v="20"/>
    <n v="4"/>
    <n v="0"/>
    <n v="4"/>
    <n v="12"/>
    <m/>
  </r>
  <r>
    <x v="89"/>
    <n v="23"/>
    <n v="20"/>
    <n v="6"/>
    <n v="0"/>
    <n v="6"/>
    <n v="18"/>
    <m/>
  </r>
  <r>
    <x v="90"/>
    <n v="0"/>
    <n v="20"/>
    <n v="5"/>
    <n v="1"/>
    <n v="4"/>
    <n v="12"/>
    <m/>
  </r>
  <r>
    <x v="90"/>
    <n v="1"/>
    <n v="20"/>
    <n v="9"/>
    <n v="1"/>
    <n v="8"/>
    <n v="24"/>
    <m/>
  </r>
  <r>
    <x v="90"/>
    <n v="2"/>
    <n v="20"/>
    <n v="7"/>
    <n v="1"/>
    <n v="6"/>
    <n v="18"/>
    <m/>
  </r>
  <r>
    <x v="90"/>
    <n v="3"/>
    <n v="20"/>
    <n v="12"/>
    <n v="0"/>
    <n v="12"/>
    <n v="36"/>
    <m/>
  </r>
  <r>
    <x v="90"/>
    <n v="4"/>
    <n v="20"/>
    <n v="6"/>
    <n v="2"/>
    <n v="4"/>
    <n v="12"/>
    <m/>
  </r>
  <r>
    <x v="90"/>
    <n v="5"/>
    <n v="20"/>
    <n v="9"/>
    <n v="0"/>
    <n v="9"/>
    <n v="27"/>
    <m/>
  </r>
  <r>
    <x v="90"/>
    <n v="6"/>
    <n v="20"/>
    <n v="29"/>
    <n v="2"/>
    <n v="27"/>
    <n v="81"/>
    <m/>
  </r>
  <r>
    <x v="90"/>
    <n v="7"/>
    <n v="20"/>
    <n v="204"/>
    <n v="1"/>
    <n v="203"/>
    <n v="609"/>
    <m/>
  </r>
  <r>
    <x v="90"/>
    <n v="8"/>
    <n v="20"/>
    <n v="238"/>
    <n v="3"/>
    <n v="235"/>
    <n v="705"/>
    <m/>
  </r>
  <r>
    <x v="90"/>
    <n v="9"/>
    <n v="20"/>
    <n v="264"/>
    <n v="3"/>
    <n v="261"/>
    <n v="783"/>
    <m/>
  </r>
  <r>
    <x v="90"/>
    <n v="10"/>
    <n v="20"/>
    <n v="88"/>
    <n v="1"/>
    <n v="87"/>
    <n v="261"/>
    <m/>
  </r>
  <r>
    <x v="90"/>
    <n v="11"/>
    <n v="20"/>
    <n v="117"/>
    <n v="1"/>
    <n v="116"/>
    <n v="348"/>
    <m/>
  </r>
  <r>
    <x v="90"/>
    <n v="12"/>
    <n v="20"/>
    <n v="296"/>
    <n v="0"/>
    <n v="296"/>
    <n v="888"/>
    <m/>
  </r>
  <r>
    <x v="90"/>
    <n v="13"/>
    <n v="20"/>
    <n v="421"/>
    <n v="0"/>
    <n v="421"/>
    <n v="1263"/>
    <m/>
  </r>
  <r>
    <x v="90"/>
    <n v="14"/>
    <n v="20"/>
    <n v="234"/>
    <n v="1"/>
    <n v="233"/>
    <n v="699"/>
    <m/>
  </r>
  <r>
    <x v="90"/>
    <n v="15"/>
    <n v="20"/>
    <n v="62"/>
    <n v="0"/>
    <n v="62"/>
    <n v="186"/>
    <m/>
  </r>
  <r>
    <x v="90"/>
    <n v="16"/>
    <n v="20"/>
    <n v="516"/>
    <n v="1"/>
    <n v="515"/>
    <n v="1545"/>
    <m/>
  </r>
  <r>
    <x v="90"/>
    <n v="17"/>
    <n v="20"/>
    <n v="155"/>
    <n v="1"/>
    <n v="154"/>
    <n v="462"/>
    <m/>
  </r>
  <r>
    <x v="90"/>
    <n v="18"/>
    <n v="20"/>
    <n v="79"/>
    <n v="1"/>
    <n v="78"/>
    <n v="234"/>
    <m/>
  </r>
  <r>
    <x v="90"/>
    <n v="19"/>
    <n v="20"/>
    <n v="75"/>
    <n v="2"/>
    <n v="73"/>
    <n v="219"/>
    <m/>
  </r>
  <r>
    <x v="90"/>
    <n v="20"/>
    <n v="20"/>
    <n v="14"/>
    <n v="1"/>
    <n v="13"/>
    <n v="39"/>
    <m/>
  </r>
  <r>
    <x v="90"/>
    <n v="21"/>
    <n v="20"/>
    <n v="6"/>
    <n v="0"/>
    <n v="6"/>
    <n v="18"/>
    <m/>
  </r>
  <r>
    <x v="90"/>
    <n v="22"/>
    <n v="20"/>
    <n v="5"/>
    <n v="0"/>
    <n v="5"/>
    <n v="15"/>
    <m/>
  </r>
  <r>
    <x v="90"/>
    <n v="23"/>
    <n v="20"/>
    <n v="17"/>
    <n v="0"/>
    <n v="17"/>
    <n v="51"/>
    <m/>
  </r>
  <r>
    <x v="91"/>
    <n v="0"/>
    <n v="20"/>
    <n v="14"/>
    <n v="0"/>
    <n v="14"/>
    <n v="42"/>
    <m/>
  </r>
  <r>
    <x v="91"/>
    <n v="1"/>
    <n v="20"/>
    <n v="5"/>
    <n v="0"/>
    <n v="5"/>
    <n v="15"/>
    <m/>
  </r>
  <r>
    <x v="91"/>
    <n v="2"/>
    <n v="20"/>
    <n v="2"/>
    <n v="0"/>
    <n v="2"/>
    <n v="6"/>
    <m/>
  </r>
  <r>
    <x v="91"/>
    <n v="3"/>
    <n v="20"/>
    <n v="1"/>
    <n v="0"/>
    <n v="1"/>
    <n v="3"/>
    <m/>
  </r>
  <r>
    <x v="91"/>
    <n v="4"/>
    <n v="20"/>
    <n v="1"/>
    <n v="1"/>
    <n v="0"/>
    <n v="0"/>
    <m/>
  </r>
  <r>
    <x v="91"/>
    <n v="5"/>
    <n v="20"/>
    <n v="19"/>
    <n v="0"/>
    <n v="19"/>
    <n v="57"/>
    <m/>
  </r>
  <r>
    <x v="91"/>
    <n v="6"/>
    <n v="20"/>
    <n v="5"/>
    <n v="0"/>
    <n v="5"/>
    <n v="15"/>
    <m/>
  </r>
  <r>
    <x v="91"/>
    <n v="7"/>
    <n v="20"/>
    <n v="86"/>
    <n v="0"/>
    <n v="86"/>
    <n v="258"/>
    <m/>
  </r>
  <r>
    <x v="91"/>
    <n v="8"/>
    <n v="20"/>
    <n v="206"/>
    <n v="0"/>
    <n v="206"/>
    <n v="618"/>
    <m/>
  </r>
  <r>
    <x v="91"/>
    <n v="9"/>
    <n v="20"/>
    <n v="167"/>
    <n v="1"/>
    <n v="166"/>
    <n v="498.00000000000006"/>
    <m/>
  </r>
  <r>
    <x v="91"/>
    <n v="10"/>
    <n v="20"/>
    <n v="112"/>
    <n v="0"/>
    <n v="112"/>
    <n v="336"/>
    <m/>
  </r>
  <r>
    <x v="91"/>
    <n v="11"/>
    <n v="20"/>
    <n v="527"/>
    <n v="1"/>
    <n v="526"/>
    <n v="1578"/>
    <m/>
  </r>
  <r>
    <x v="91"/>
    <n v="12"/>
    <n v="20"/>
    <n v="325"/>
    <n v="1"/>
    <n v="324"/>
    <n v="972"/>
    <m/>
  </r>
  <r>
    <x v="91"/>
    <n v="13"/>
    <n v="20"/>
    <n v="240"/>
    <n v="0"/>
    <n v="240"/>
    <n v="720"/>
    <m/>
  </r>
  <r>
    <x v="91"/>
    <n v="14"/>
    <n v="20"/>
    <n v="174"/>
    <n v="1"/>
    <n v="173"/>
    <n v="519"/>
    <m/>
  </r>
  <r>
    <x v="91"/>
    <n v="15"/>
    <n v="20"/>
    <n v="161"/>
    <n v="1"/>
    <n v="160"/>
    <n v="480"/>
    <m/>
  </r>
  <r>
    <x v="91"/>
    <n v="16"/>
    <n v="20"/>
    <n v="211"/>
    <n v="0"/>
    <n v="211"/>
    <n v="633"/>
    <m/>
  </r>
  <r>
    <x v="91"/>
    <n v="17"/>
    <n v="20"/>
    <n v="189"/>
    <n v="0"/>
    <n v="189"/>
    <n v="567"/>
    <m/>
  </r>
  <r>
    <x v="91"/>
    <n v="18"/>
    <n v="20"/>
    <n v="191"/>
    <n v="1"/>
    <n v="190"/>
    <n v="570"/>
    <m/>
  </r>
  <r>
    <x v="91"/>
    <n v="19"/>
    <n v="20"/>
    <n v="46"/>
    <n v="0"/>
    <n v="46"/>
    <n v="138"/>
    <m/>
  </r>
  <r>
    <x v="91"/>
    <n v="20"/>
    <n v="20"/>
    <n v="93"/>
    <n v="6"/>
    <n v="87"/>
    <n v="261"/>
    <m/>
  </r>
  <r>
    <x v="91"/>
    <n v="21"/>
    <n v="20"/>
    <n v="45"/>
    <n v="8"/>
    <n v="37"/>
    <n v="111"/>
    <m/>
  </r>
  <r>
    <x v="91"/>
    <n v="22"/>
    <n v="20"/>
    <n v="14"/>
    <n v="2"/>
    <n v="12"/>
    <n v="36"/>
    <m/>
  </r>
  <r>
    <x v="91"/>
    <n v="23"/>
    <n v="20"/>
    <n v="26"/>
    <n v="1"/>
    <n v="25"/>
    <n v="75"/>
    <m/>
  </r>
  <r>
    <x v="92"/>
    <n v="0"/>
    <n v="20"/>
    <n v="32"/>
    <n v="0"/>
    <n v="32"/>
    <n v="96"/>
    <m/>
  </r>
  <r>
    <x v="92"/>
    <n v="1"/>
    <n v="20"/>
    <n v="3"/>
    <n v="0"/>
    <n v="3"/>
    <n v="9"/>
    <m/>
  </r>
  <r>
    <x v="92"/>
    <n v="2"/>
    <n v="20"/>
    <n v="22"/>
    <n v="0"/>
    <n v="22"/>
    <n v="66"/>
    <m/>
  </r>
  <r>
    <x v="92"/>
    <n v="3"/>
    <n v="20"/>
    <n v="3"/>
    <n v="0"/>
    <n v="3"/>
    <n v="9"/>
    <m/>
  </r>
  <r>
    <x v="92"/>
    <n v="4"/>
    <n v="20"/>
    <n v="11"/>
    <n v="0"/>
    <n v="11"/>
    <n v="33"/>
    <m/>
  </r>
  <r>
    <x v="92"/>
    <n v="5"/>
    <n v="20"/>
    <n v="7"/>
    <n v="0"/>
    <n v="7"/>
    <n v="21"/>
    <m/>
  </r>
  <r>
    <x v="92"/>
    <n v="6"/>
    <n v="20"/>
    <n v="25"/>
    <n v="0"/>
    <n v="25"/>
    <n v="75"/>
    <m/>
  </r>
  <r>
    <x v="92"/>
    <n v="7"/>
    <n v="20"/>
    <n v="190"/>
    <n v="1"/>
    <n v="189"/>
    <n v="567"/>
    <m/>
  </r>
  <r>
    <x v="92"/>
    <n v="8"/>
    <n v="20"/>
    <n v="187"/>
    <n v="0"/>
    <n v="187"/>
    <n v="561"/>
    <m/>
  </r>
  <r>
    <x v="92"/>
    <n v="9"/>
    <n v="20"/>
    <n v="132"/>
    <n v="0"/>
    <n v="132"/>
    <n v="396"/>
    <m/>
  </r>
  <r>
    <x v="92"/>
    <n v="10"/>
    <n v="20"/>
    <n v="100"/>
    <n v="0"/>
    <n v="100"/>
    <n v="300"/>
    <m/>
  </r>
  <r>
    <x v="92"/>
    <n v="11"/>
    <n v="20"/>
    <n v="99"/>
    <n v="2"/>
    <n v="97"/>
    <n v="291"/>
    <m/>
  </r>
  <r>
    <x v="92"/>
    <n v="12"/>
    <n v="20"/>
    <n v="33"/>
    <n v="1"/>
    <n v="32"/>
    <n v="96"/>
    <m/>
  </r>
  <r>
    <x v="92"/>
    <n v="13"/>
    <n v="20"/>
    <n v="92"/>
    <n v="1"/>
    <n v="91"/>
    <n v="273"/>
    <m/>
  </r>
  <r>
    <x v="92"/>
    <n v="14"/>
    <n v="20"/>
    <n v="90"/>
    <n v="2"/>
    <n v="88"/>
    <n v="264"/>
    <m/>
  </r>
  <r>
    <x v="92"/>
    <n v="15"/>
    <m/>
    <m/>
    <m/>
    <m/>
    <n v="480"/>
    <s v="Recording issue. Used files from previous day to estimate"/>
  </r>
  <r>
    <x v="92"/>
    <n v="16"/>
    <m/>
    <m/>
    <m/>
    <m/>
    <n v="633"/>
    <s v="Recording issue. Used files from previous day to estimate"/>
  </r>
  <r>
    <x v="92"/>
    <n v="17"/>
    <m/>
    <m/>
    <m/>
    <m/>
    <n v="567"/>
    <s v="Recording issue. Used files from previous day to estimate"/>
  </r>
  <r>
    <x v="92"/>
    <n v="18"/>
    <m/>
    <m/>
    <m/>
    <m/>
    <n v="570"/>
    <s v="Recording issue. Used files from previous day to estimate"/>
  </r>
  <r>
    <x v="92"/>
    <n v="19"/>
    <m/>
    <m/>
    <m/>
    <m/>
    <n v="138"/>
    <s v="Recording issue. Used files from previous day to estimate"/>
  </r>
  <r>
    <x v="92"/>
    <n v="20"/>
    <n v="20"/>
    <n v="47"/>
    <n v="6"/>
    <n v="41"/>
    <n v="122.99999999999999"/>
    <m/>
  </r>
  <r>
    <x v="92"/>
    <n v="21"/>
    <n v="20"/>
    <n v="21"/>
    <n v="4"/>
    <n v="17"/>
    <n v="51"/>
    <m/>
  </r>
  <r>
    <x v="92"/>
    <n v="22"/>
    <n v="20"/>
    <n v="4"/>
    <n v="0"/>
    <n v="4"/>
    <n v="12"/>
    <m/>
  </r>
  <r>
    <x v="92"/>
    <n v="23"/>
    <n v="20"/>
    <n v="3"/>
    <n v="0"/>
    <n v="3"/>
    <n v="9"/>
    <m/>
  </r>
  <r>
    <x v="93"/>
    <n v="0"/>
    <n v="20"/>
    <n v="11"/>
    <n v="2"/>
    <n v="9"/>
    <n v="27"/>
    <m/>
  </r>
  <r>
    <x v="93"/>
    <n v="1"/>
    <n v="20"/>
    <n v="10"/>
    <n v="0"/>
    <n v="10"/>
    <n v="30"/>
    <m/>
  </r>
  <r>
    <x v="93"/>
    <n v="2"/>
    <n v="20"/>
    <n v="5"/>
    <n v="1"/>
    <n v="4"/>
    <n v="12"/>
    <m/>
  </r>
  <r>
    <x v="93"/>
    <n v="3"/>
    <n v="20"/>
    <n v="17"/>
    <n v="1"/>
    <n v="16"/>
    <n v="48"/>
    <m/>
  </r>
  <r>
    <x v="93"/>
    <n v="4"/>
    <n v="20"/>
    <n v="5"/>
    <n v="1"/>
    <n v="4"/>
    <n v="12"/>
    <m/>
  </r>
  <r>
    <x v="93"/>
    <n v="5"/>
    <n v="20"/>
    <n v="26"/>
    <n v="5"/>
    <n v="21"/>
    <n v="63"/>
    <m/>
  </r>
  <r>
    <x v="93"/>
    <n v="6"/>
    <n v="20"/>
    <n v="22"/>
    <n v="1"/>
    <n v="21"/>
    <n v="63"/>
    <m/>
  </r>
  <r>
    <x v="93"/>
    <n v="7"/>
    <n v="20"/>
    <n v="112"/>
    <n v="0"/>
    <n v="112"/>
    <n v="336"/>
    <m/>
  </r>
  <r>
    <x v="93"/>
    <n v="8"/>
    <n v="20"/>
    <n v="303"/>
    <n v="1"/>
    <n v="302"/>
    <n v="906"/>
    <m/>
  </r>
  <r>
    <x v="93"/>
    <n v="9"/>
    <n v="20"/>
    <n v="223"/>
    <n v="0"/>
    <n v="223"/>
    <n v="669"/>
    <m/>
  </r>
  <r>
    <x v="93"/>
    <n v="10"/>
    <n v="20"/>
    <n v="368"/>
    <n v="0"/>
    <n v="368"/>
    <n v="1104"/>
    <m/>
  </r>
  <r>
    <x v="93"/>
    <n v="11"/>
    <n v="20"/>
    <n v="275"/>
    <n v="1"/>
    <n v="274"/>
    <n v="822"/>
    <m/>
  </r>
  <r>
    <x v="93"/>
    <n v="12"/>
    <n v="20"/>
    <n v="97"/>
    <n v="0"/>
    <n v="97"/>
    <n v="291"/>
    <m/>
  </r>
  <r>
    <x v="93"/>
    <n v="13"/>
    <n v="20"/>
    <n v="15"/>
    <n v="0"/>
    <n v="15"/>
    <n v="45"/>
    <m/>
  </r>
  <r>
    <x v="93"/>
    <n v="14"/>
    <n v="20"/>
    <n v="229"/>
    <n v="0"/>
    <n v="229"/>
    <n v="687"/>
    <m/>
  </r>
  <r>
    <x v="93"/>
    <n v="15"/>
    <n v="20"/>
    <n v="17"/>
    <n v="0"/>
    <n v="17"/>
    <n v="51"/>
    <m/>
  </r>
  <r>
    <x v="93"/>
    <n v="16"/>
    <n v="20"/>
    <n v="134"/>
    <n v="2"/>
    <n v="132"/>
    <n v="396"/>
    <m/>
  </r>
  <r>
    <x v="93"/>
    <n v="17"/>
    <n v="20"/>
    <n v="84"/>
    <n v="1"/>
    <n v="83"/>
    <n v="249.00000000000003"/>
    <m/>
  </r>
  <r>
    <x v="93"/>
    <n v="18"/>
    <n v="20"/>
    <n v="102"/>
    <n v="1"/>
    <n v="101"/>
    <n v="303"/>
    <m/>
  </r>
  <r>
    <x v="93"/>
    <n v="19"/>
    <n v="20"/>
    <n v="124"/>
    <n v="4"/>
    <n v="120"/>
    <n v="360"/>
    <m/>
  </r>
  <r>
    <x v="93"/>
    <n v="20"/>
    <n v="20"/>
    <n v="52"/>
    <n v="2"/>
    <n v="50"/>
    <n v="150"/>
    <m/>
  </r>
  <r>
    <x v="93"/>
    <n v="21"/>
    <n v="20"/>
    <n v="7"/>
    <n v="1"/>
    <n v="6"/>
    <n v="18"/>
    <m/>
  </r>
  <r>
    <x v="93"/>
    <n v="22"/>
    <n v="20"/>
    <n v="6"/>
    <n v="1"/>
    <n v="5"/>
    <n v="15"/>
    <m/>
  </r>
  <r>
    <x v="93"/>
    <n v="23"/>
    <n v="20"/>
    <n v="5"/>
    <n v="0"/>
    <n v="5"/>
    <n v="15"/>
    <m/>
  </r>
  <r>
    <x v="94"/>
    <n v="0"/>
    <n v="20"/>
    <n v="8"/>
    <n v="1"/>
    <n v="7"/>
    <n v="21"/>
    <m/>
  </r>
  <r>
    <x v="94"/>
    <n v="1"/>
    <n v="20"/>
    <n v="13"/>
    <n v="0"/>
    <n v="13"/>
    <n v="39"/>
    <m/>
  </r>
  <r>
    <x v="94"/>
    <n v="2"/>
    <n v="20"/>
    <n v="14"/>
    <n v="0"/>
    <n v="14"/>
    <n v="42"/>
    <m/>
  </r>
  <r>
    <x v="94"/>
    <n v="3"/>
    <n v="20"/>
    <n v="10"/>
    <n v="0"/>
    <n v="10"/>
    <n v="30"/>
    <m/>
  </r>
  <r>
    <x v="94"/>
    <n v="4"/>
    <n v="20"/>
    <n v="12"/>
    <n v="0"/>
    <n v="12"/>
    <n v="36"/>
    <m/>
  </r>
  <r>
    <x v="94"/>
    <n v="5"/>
    <n v="20"/>
    <n v="18"/>
    <n v="0"/>
    <n v="18"/>
    <n v="54"/>
    <m/>
  </r>
  <r>
    <x v="94"/>
    <n v="6"/>
    <n v="20"/>
    <n v="22"/>
    <n v="0"/>
    <n v="22"/>
    <n v="66"/>
    <m/>
  </r>
  <r>
    <x v="94"/>
    <n v="7"/>
    <n v="20"/>
    <n v="149"/>
    <n v="0"/>
    <n v="149"/>
    <n v="447"/>
    <m/>
  </r>
  <r>
    <x v="94"/>
    <n v="8"/>
    <n v="20"/>
    <n v="241"/>
    <n v="1"/>
    <n v="240"/>
    <n v="720"/>
    <m/>
  </r>
  <r>
    <x v="94"/>
    <n v="9"/>
    <n v="20"/>
    <n v="135"/>
    <n v="3"/>
    <n v="132"/>
    <n v="396"/>
    <m/>
  </r>
  <r>
    <x v="94"/>
    <n v="10"/>
    <n v="20"/>
    <n v="95"/>
    <n v="0"/>
    <n v="95"/>
    <n v="285"/>
    <m/>
  </r>
  <r>
    <x v="94"/>
    <n v="11"/>
    <n v="20"/>
    <n v="237"/>
    <n v="0"/>
    <n v="237"/>
    <n v="711"/>
    <m/>
  </r>
  <r>
    <x v="94"/>
    <n v="12"/>
    <n v="20"/>
    <n v="73"/>
    <n v="0"/>
    <n v="73"/>
    <n v="219"/>
    <m/>
  </r>
  <r>
    <x v="94"/>
    <n v="13"/>
    <n v="20"/>
    <n v="185"/>
    <n v="0"/>
    <n v="185"/>
    <n v="555"/>
    <m/>
  </r>
  <r>
    <x v="94"/>
    <n v="14"/>
    <n v="20"/>
    <n v="171"/>
    <n v="0"/>
    <n v="171"/>
    <n v="513"/>
    <m/>
  </r>
  <r>
    <x v="94"/>
    <n v="15"/>
    <n v="20"/>
    <n v="256"/>
    <n v="0"/>
    <n v="256"/>
    <n v="768"/>
    <m/>
  </r>
  <r>
    <x v="94"/>
    <n v="16"/>
    <n v="20"/>
    <n v="159"/>
    <n v="1"/>
    <n v="158"/>
    <n v="474"/>
    <m/>
  </r>
  <r>
    <x v="94"/>
    <n v="17"/>
    <n v="20"/>
    <n v="265"/>
    <n v="2"/>
    <n v="263"/>
    <n v="789"/>
    <m/>
  </r>
  <r>
    <x v="94"/>
    <n v="18"/>
    <n v="20"/>
    <n v="133"/>
    <n v="1"/>
    <n v="132"/>
    <n v="396"/>
    <m/>
  </r>
  <r>
    <x v="94"/>
    <n v="19"/>
    <n v="20"/>
    <n v="43"/>
    <n v="4"/>
    <n v="39"/>
    <n v="117"/>
    <m/>
  </r>
  <r>
    <x v="94"/>
    <n v="20"/>
    <n v="20"/>
    <n v="15"/>
    <n v="3"/>
    <n v="12"/>
    <n v="36"/>
    <m/>
  </r>
  <r>
    <x v="94"/>
    <n v="21"/>
    <n v="20"/>
    <n v="9"/>
    <n v="0"/>
    <n v="9"/>
    <n v="27"/>
    <m/>
  </r>
  <r>
    <x v="94"/>
    <n v="22"/>
    <n v="16"/>
    <n v="14"/>
    <n v="4"/>
    <n v="10"/>
    <n v="37.5"/>
    <s v="Short file, connection issues"/>
  </r>
  <r>
    <x v="94"/>
    <n v="23"/>
    <n v="20"/>
    <n v="7"/>
    <n v="0"/>
    <n v="7"/>
    <n v="21"/>
    <m/>
  </r>
  <r>
    <x v="95"/>
    <n v="0"/>
    <n v="20"/>
    <n v="13"/>
    <n v="2"/>
    <n v="11"/>
    <n v="33"/>
    <m/>
  </r>
  <r>
    <x v="95"/>
    <n v="1"/>
    <n v="20"/>
    <n v="11"/>
    <n v="2"/>
    <n v="9"/>
    <n v="27"/>
    <m/>
  </r>
  <r>
    <x v="95"/>
    <n v="2"/>
    <n v="20"/>
    <n v="36"/>
    <n v="1"/>
    <n v="35"/>
    <n v="105"/>
    <m/>
  </r>
  <r>
    <x v="95"/>
    <n v="3"/>
    <n v="20"/>
    <n v="11"/>
    <n v="1"/>
    <n v="10"/>
    <n v="30"/>
    <m/>
  </r>
  <r>
    <x v="95"/>
    <n v="4"/>
    <n v="20"/>
    <n v="16"/>
    <n v="0"/>
    <n v="16"/>
    <n v="48"/>
    <m/>
  </r>
  <r>
    <x v="95"/>
    <n v="5"/>
    <n v="20"/>
    <n v="25"/>
    <n v="0"/>
    <n v="25"/>
    <n v="75"/>
    <m/>
  </r>
  <r>
    <x v="95"/>
    <n v="6"/>
    <n v="20"/>
    <n v="36"/>
    <n v="0"/>
    <n v="36"/>
    <n v="108"/>
    <m/>
  </r>
  <r>
    <x v="95"/>
    <n v="7"/>
    <n v="20"/>
    <n v="85"/>
    <n v="1"/>
    <n v="84"/>
    <n v="252"/>
    <m/>
  </r>
  <r>
    <x v="95"/>
    <n v="8"/>
    <n v="20"/>
    <n v="191"/>
    <n v="0"/>
    <n v="191"/>
    <n v="573"/>
    <m/>
  </r>
  <r>
    <x v="95"/>
    <n v="9"/>
    <n v="20"/>
    <n v="144"/>
    <n v="0"/>
    <n v="144"/>
    <n v="432"/>
    <m/>
  </r>
  <r>
    <x v="95"/>
    <n v="10"/>
    <n v="20"/>
    <n v="198"/>
    <n v="1"/>
    <n v="197"/>
    <n v="591"/>
    <m/>
  </r>
  <r>
    <x v="95"/>
    <n v="11"/>
    <n v="20"/>
    <n v="167"/>
    <n v="0"/>
    <n v="167"/>
    <n v="501"/>
    <m/>
  </r>
  <r>
    <x v="95"/>
    <n v="12"/>
    <m/>
    <m/>
    <m/>
    <m/>
    <n v="955.5"/>
    <s v="No file, sonar issue. Average of before and after used"/>
  </r>
  <r>
    <x v="95"/>
    <n v="13"/>
    <n v="20"/>
    <n v="470"/>
    <n v="0"/>
    <n v="470"/>
    <n v="1410"/>
    <m/>
  </r>
  <r>
    <x v="95"/>
    <n v="14"/>
    <n v="20"/>
    <n v="201"/>
    <n v="0"/>
    <n v="201"/>
    <n v="603"/>
    <m/>
  </r>
  <r>
    <x v="95"/>
    <n v="15"/>
    <n v="20"/>
    <n v="284"/>
    <n v="0"/>
    <n v="284"/>
    <n v="852"/>
    <m/>
  </r>
  <r>
    <x v="95"/>
    <n v="16"/>
    <n v="20"/>
    <n v="99"/>
    <n v="0"/>
    <n v="99"/>
    <n v="297"/>
    <m/>
  </r>
  <r>
    <x v="95"/>
    <n v="17"/>
    <n v="20"/>
    <n v="315"/>
    <n v="0"/>
    <n v="315"/>
    <n v="945"/>
    <m/>
  </r>
  <r>
    <x v="95"/>
    <n v="18"/>
    <n v="20"/>
    <n v="91"/>
    <n v="0"/>
    <n v="91"/>
    <n v="273"/>
    <m/>
  </r>
  <r>
    <x v="95"/>
    <n v="19"/>
    <n v="20"/>
    <n v="7"/>
    <n v="1"/>
    <n v="6"/>
    <n v="18"/>
    <m/>
  </r>
  <r>
    <x v="95"/>
    <n v="20"/>
    <n v="20"/>
    <n v="18"/>
    <n v="2"/>
    <n v="16"/>
    <n v="48"/>
    <m/>
  </r>
  <r>
    <x v="95"/>
    <n v="21"/>
    <n v="20"/>
    <n v="9"/>
    <n v="0"/>
    <n v="9"/>
    <n v="27"/>
    <m/>
  </r>
  <r>
    <x v="95"/>
    <n v="22"/>
    <n v="20"/>
    <n v="2"/>
    <n v="0"/>
    <n v="2"/>
    <n v="6"/>
    <m/>
  </r>
  <r>
    <x v="95"/>
    <n v="23"/>
    <n v="20"/>
    <n v="4"/>
    <n v="3"/>
    <n v="1"/>
    <n v="3"/>
    <m/>
  </r>
  <r>
    <x v="96"/>
    <n v="0"/>
    <n v="20"/>
    <n v="7"/>
    <n v="0"/>
    <n v="7"/>
    <n v="21"/>
    <m/>
  </r>
  <r>
    <x v="96"/>
    <n v="1"/>
    <n v="20"/>
    <n v="7"/>
    <n v="3"/>
    <n v="4"/>
    <n v="12"/>
    <m/>
  </r>
  <r>
    <x v="96"/>
    <n v="2"/>
    <n v="20"/>
    <n v="14"/>
    <n v="1"/>
    <n v="13"/>
    <n v="39"/>
    <m/>
  </r>
  <r>
    <x v="96"/>
    <n v="3"/>
    <n v="20"/>
    <n v="11"/>
    <n v="0"/>
    <n v="11"/>
    <n v="33"/>
    <m/>
  </r>
  <r>
    <x v="96"/>
    <n v="4"/>
    <n v="20"/>
    <n v="18"/>
    <n v="0"/>
    <n v="18"/>
    <n v="54"/>
    <m/>
  </r>
  <r>
    <x v="96"/>
    <n v="5"/>
    <n v="20"/>
    <n v="7"/>
    <n v="1"/>
    <n v="6"/>
    <n v="18"/>
    <m/>
  </r>
  <r>
    <x v="96"/>
    <n v="6"/>
    <n v="20"/>
    <n v="8"/>
    <n v="0"/>
    <n v="8"/>
    <n v="24"/>
    <m/>
  </r>
  <r>
    <x v="96"/>
    <n v="7"/>
    <n v="20"/>
    <n v="31"/>
    <n v="0"/>
    <n v="31"/>
    <n v="93"/>
    <m/>
  </r>
  <r>
    <x v="96"/>
    <n v="8"/>
    <n v="20"/>
    <n v="95"/>
    <n v="1"/>
    <n v="94"/>
    <n v="282"/>
    <m/>
  </r>
  <r>
    <x v="96"/>
    <n v="9"/>
    <n v="20"/>
    <n v="153"/>
    <n v="0"/>
    <n v="153"/>
    <n v="459"/>
    <m/>
  </r>
  <r>
    <x v="96"/>
    <n v="10"/>
    <n v="20"/>
    <n v="150"/>
    <n v="0"/>
    <n v="150"/>
    <n v="450"/>
    <m/>
  </r>
  <r>
    <x v="96"/>
    <n v="11"/>
    <n v="20"/>
    <n v="251"/>
    <n v="0"/>
    <n v="251"/>
    <n v="753"/>
    <m/>
  </r>
  <r>
    <x v="96"/>
    <n v="12"/>
    <n v="20"/>
    <n v="189"/>
    <n v="1"/>
    <n v="188"/>
    <n v="564"/>
    <m/>
  </r>
  <r>
    <x v="96"/>
    <n v="13"/>
    <n v="20"/>
    <n v="168"/>
    <n v="1"/>
    <n v="167"/>
    <n v="501"/>
    <m/>
  </r>
  <r>
    <x v="96"/>
    <n v="14"/>
    <n v="20"/>
    <n v="103"/>
    <n v="0"/>
    <n v="103"/>
    <n v="309"/>
    <m/>
  </r>
  <r>
    <x v="96"/>
    <n v="15"/>
    <n v="20"/>
    <n v="176"/>
    <n v="0"/>
    <n v="176"/>
    <n v="528"/>
    <m/>
  </r>
  <r>
    <x v="96"/>
    <n v="16"/>
    <n v="20"/>
    <n v="189"/>
    <n v="1"/>
    <n v="188"/>
    <n v="564"/>
    <m/>
  </r>
  <r>
    <x v="96"/>
    <n v="17"/>
    <n v="20"/>
    <n v="294"/>
    <n v="0"/>
    <n v="294"/>
    <n v="882"/>
    <m/>
  </r>
  <r>
    <x v="96"/>
    <n v="18"/>
    <n v="20"/>
    <n v="129"/>
    <n v="0"/>
    <n v="129"/>
    <n v="387"/>
    <m/>
  </r>
  <r>
    <x v="96"/>
    <n v="19"/>
    <n v="20"/>
    <n v="99"/>
    <n v="0"/>
    <n v="99"/>
    <n v="297"/>
    <m/>
  </r>
  <r>
    <x v="96"/>
    <n v="20"/>
    <n v="20"/>
    <n v="18"/>
    <n v="2"/>
    <n v="16"/>
    <n v="48"/>
    <m/>
  </r>
  <r>
    <x v="96"/>
    <n v="21"/>
    <n v="20"/>
    <n v="3"/>
    <n v="0"/>
    <n v="3"/>
    <n v="9"/>
    <m/>
  </r>
  <r>
    <x v="96"/>
    <n v="22"/>
    <n v="20"/>
    <n v="5"/>
    <n v="1"/>
    <n v="4"/>
    <n v="12"/>
    <m/>
  </r>
  <r>
    <x v="96"/>
    <n v="23"/>
    <n v="20"/>
    <n v="3"/>
    <n v="1"/>
    <n v="2"/>
    <n v="6"/>
    <m/>
  </r>
  <r>
    <x v="97"/>
    <n v="0"/>
    <n v="20"/>
    <n v="1"/>
    <n v="1"/>
    <n v="0"/>
    <n v="0"/>
    <m/>
  </r>
  <r>
    <x v="97"/>
    <n v="1"/>
    <n v="20"/>
    <n v="1"/>
    <n v="0"/>
    <n v="1"/>
    <n v="3"/>
    <m/>
  </r>
  <r>
    <x v="97"/>
    <n v="2"/>
    <n v="20"/>
    <n v="5"/>
    <n v="1"/>
    <n v="4"/>
    <n v="12"/>
    <m/>
  </r>
  <r>
    <x v="97"/>
    <n v="3"/>
    <n v="20"/>
    <n v="7"/>
    <n v="0"/>
    <n v="7"/>
    <n v="21"/>
    <m/>
  </r>
  <r>
    <x v="97"/>
    <n v="4"/>
    <n v="20"/>
    <n v="8"/>
    <n v="0"/>
    <n v="8"/>
    <n v="24"/>
    <m/>
  </r>
  <r>
    <x v="97"/>
    <n v="5"/>
    <n v="20"/>
    <n v="15"/>
    <n v="1"/>
    <n v="14"/>
    <n v="42"/>
    <m/>
  </r>
  <r>
    <x v="97"/>
    <n v="6"/>
    <n v="20"/>
    <n v="23"/>
    <n v="0"/>
    <n v="23"/>
    <n v="69"/>
    <m/>
  </r>
  <r>
    <x v="97"/>
    <n v="7"/>
    <n v="20"/>
    <n v="97"/>
    <n v="0"/>
    <n v="97"/>
    <n v="291"/>
    <m/>
  </r>
  <r>
    <x v="97"/>
    <n v="8"/>
    <n v="20"/>
    <n v="72"/>
    <n v="0"/>
    <n v="72"/>
    <n v="216"/>
    <m/>
  </r>
  <r>
    <x v="97"/>
    <n v="9"/>
    <m/>
    <m/>
    <m/>
    <m/>
    <m/>
    <m/>
  </r>
  <r>
    <x v="97"/>
    <n v="10"/>
    <m/>
    <m/>
    <m/>
    <m/>
    <m/>
    <m/>
  </r>
  <r>
    <x v="97"/>
    <n v="11"/>
    <m/>
    <m/>
    <m/>
    <m/>
    <m/>
    <m/>
  </r>
  <r>
    <x v="97"/>
    <n v="12"/>
    <m/>
    <m/>
    <m/>
    <m/>
    <m/>
    <m/>
  </r>
  <r>
    <x v="97"/>
    <n v="13"/>
    <m/>
    <m/>
    <m/>
    <m/>
    <m/>
    <m/>
  </r>
  <r>
    <x v="97"/>
    <n v="14"/>
    <m/>
    <m/>
    <m/>
    <m/>
    <m/>
    <m/>
  </r>
  <r>
    <x v="97"/>
    <n v="15"/>
    <m/>
    <m/>
    <m/>
    <m/>
    <m/>
    <m/>
  </r>
  <r>
    <x v="97"/>
    <n v="16"/>
    <m/>
    <m/>
    <m/>
    <m/>
    <m/>
    <m/>
  </r>
  <r>
    <x v="97"/>
    <n v="17"/>
    <m/>
    <m/>
    <m/>
    <m/>
    <m/>
    <m/>
  </r>
  <r>
    <x v="97"/>
    <n v="18"/>
    <m/>
    <m/>
    <m/>
    <m/>
    <m/>
    <m/>
  </r>
  <r>
    <x v="97"/>
    <n v="19"/>
    <m/>
    <m/>
    <m/>
    <m/>
    <m/>
    <m/>
  </r>
  <r>
    <x v="97"/>
    <n v="20"/>
    <m/>
    <m/>
    <m/>
    <m/>
    <m/>
    <m/>
  </r>
  <r>
    <x v="97"/>
    <n v="21"/>
    <m/>
    <m/>
    <m/>
    <m/>
    <m/>
    <m/>
  </r>
  <r>
    <x v="97"/>
    <n v="22"/>
    <m/>
    <m/>
    <m/>
    <m/>
    <m/>
    <m/>
  </r>
  <r>
    <x v="97"/>
    <n v="23"/>
    <m/>
    <m/>
    <m/>
    <m/>
    <m/>
    <m/>
  </r>
  <r>
    <x v="98"/>
    <n v="0"/>
    <n v="0"/>
    <n v="0"/>
    <n v="0"/>
    <n v="0"/>
    <e v="#DIV/0!"/>
    <m/>
  </r>
  <r>
    <x v="98"/>
    <n v="1"/>
    <n v="0"/>
    <n v="0"/>
    <n v="0"/>
    <n v="0"/>
    <e v="#DIV/0!"/>
    <m/>
  </r>
  <r>
    <x v="98"/>
    <n v="2"/>
    <n v="0"/>
    <n v="0"/>
    <n v="0"/>
    <n v="0"/>
    <e v="#DIV/0!"/>
    <m/>
  </r>
  <r>
    <x v="98"/>
    <n v="3"/>
    <n v="0"/>
    <n v="0"/>
    <n v="0"/>
    <n v="0"/>
    <e v="#DIV/0!"/>
    <m/>
  </r>
  <r>
    <x v="98"/>
    <n v="4"/>
    <n v="0"/>
    <n v="0"/>
    <n v="0"/>
    <n v="0"/>
    <e v="#DIV/0!"/>
    <m/>
  </r>
  <r>
    <x v="98"/>
    <n v="5"/>
    <n v="0"/>
    <n v="0"/>
    <n v="0"/>
    <n v="0"/>
    <e v="#DIV/0!"/>
    <m/>
  </r>
  <r>
    <x v="98"/>
    <n v="6"/>
    <n v="0"/>
    <n v="0"/>
    <n v="0"/>
    <n v="0"/>
    <e v="#DIV/0!"/>
    <m/>
  </r>
  <r>
    <x v="98"/>
    <n v="7"/>
    <n v="0"/>
    <n v="0"/>
    <n v="0"/>
    <n v="0"/>
    <e v="#DIV/0!"/>
    <m/>
  </r>
  <r>
    <x v="98"/>
    <n v="8"/>
    <n v="0"/>
    <n v="0"/>
    <n v="0"/>
    <n v="0"/>
    <e v="#DIV/0!"/>
    <m/>
  </r>
  <r>
    <x v="98"/>
    <n v="9"/>
    <n v="0"/>
    <n v="0"/>
    <n v="0"/>
    <n v="0"/>
    <e v="#DIV/0!"/>
    <m/>
  </r>
  <r>
    <x v="98"/>
    <n v="10"/>
    <n v="0"/>
    <n v="0"/>
    <n v="0"/>
    <n v="0"/>
    <e v="#DIV/0!"/>
    <m/>
  </r>
  <r>
    <x v="98"/>
    <n v="11"/>
    <n v="0"/>
    <n v="0"/>
    <n v="0"/>
    <n v="0"/>
    <e v="#DIV/0!"/>
    <m/>
  </r>
  <r>
    <x v="98"/>
    <n v="12"/>
    <n v="0"/>
    <n v="0"/>
    <n v="0"/>
    <n v="0"/>
    <e v="#DIV/0!"/>
    <m/>
  </r>
  <r>
    <x v="98"/>
    <n v="13"/>
    <n v="0"/>
    <n v="0"/>
    <n v="0"/>
    <n v="0"/>
    <e v="#DIV/0!"/>
    <m/>
  </r>
  <r>
    <x v="98"/>
    <n v="14"/>
    <n v="0"/>
    <n v="0"/>
    <n v="0"/>
    <n v="0"/>
    <e v="#DIV/0!"/>
    <m/>
  </r>
  <r>
    <x v="98"/>
    <n v="15"/>
    <n v="0"/>
    <n v="0"/>
    <n v="0"/>
    <n v="0"/>
    <e v="#DIV/0!"/>
    <m/>
  </r>
  <r>
    <x v="98"/>
    <n v="16"/>
    <n v="0"/>
    <n v="0"/>
    <n v="0"/>
    <n v="0"/>
    <e v="#DIV/0!"/>
    <m/>
  </r>
  <r>
    <x v="98"/>
    <n v="17"/>
    <n v="0"/>
    <n v="0"/>
    <n v="0"/>
    <n v="0"/>
    <e v="#DIV/0!"/>
    <m/>
  </r>
  <r>
    <x v="98"/>
    <n v="18"/>
    <n v="0"/>
    <n v="0"/>
    <n v="0"/>
    <n v="0"/>
    <e v="#DIV/0!"/>
    <m/>
  </r>
  <r>
    <x v="98"/>
    <n v="19"/>
    <n v="0"/>
    <n v="0"/>
    <n v="0"/>
    <n v="0"/>
    <e v="#DIV/0!"/>
    <m/>
  </r>
  <r>
    <x v="98"/>
    <n v="20"/>
    <n v="0"/>
    <n v="0"/>
    <n v="0"/>
    <n v="0"/>
    <e v="#DIV/0!"/>
    <m/>
  </r>
  <r>
    <x v="98"/>
    <n v="21"/>
    <n v="0"/>
    <n v="0"/>
    <n v="0"/>
    <n v="0"/>
    <e v="#DIV/0!"/>
    <m/>
  </r>
  <r>
    <x v="98"/>
    <n v="22"/>
    <n v="0"/>
    <n v="0"/>
    <n v="0"/>
    <n v="0"/>
    <e v="#DIV/0!"/>
    <m/>
  </r>
  <r>
    <x v="98"/>
    <n v="23"/>
    <n v="0"/>
    <n v="0"/>
    <n v="0"/>
    <n v="0"/>
    <e v="#DIV/0!"/>
    <m/>
  </r>
  <r>
    <x v="99"/>
    <n v="0"/>
    <n v="0"/>
    <n v="0"/>
    <n v="0"/>
    <n v="0"/>
    <e v="#DIV/0!"/>
    <m/>
  </r>
  <r>
    <x v="99"/>
    <n v="1"/>
    <n v="0"/>
    <n v="0"/>
    <n v="0"/>
    <n v="0"/>
    <e v="#DIV/0!"/>
    <m/>
  </r>
  <r>
    <x v="99"/>
    <n v="2"/>
    <n v="0"/>
    <n v="0"/>
    <n v="0"/>
    <n v="0"/>
    <e v="#DIV/0!"/>
    <m/>
  </r>
  <r>
    <x v="99"/>
    <n v="3"/>
    <n v="0"/>
    <n v="0"/>
    <n v="0"/>
    <n v="0"/>
    <e v="#DIV/0!"/>
    <m/>
  </r>
  <r>
    <x v="99"/>
    <n v="4"/>
    <n v="0"/>
    <n v="0"/>
    <n v="0"/>
    <n v="0"/>
    <e v="#DIV/0!"/>
    <m/>
  </r>
  <r>
    <x v="99"/>
    <n v="5"/>
    <n v="0"/>
    <n v="0"/>
    <n v="0"/>
    <n v="0"/>
    <e v="#DIV/0!"/>
    <m/>
  </r>
  <r>
    <x v="99"/>
    <n v="6"/>
    <n v="0"/>
    <n v="0"/>
    <n v="0"/>
    <n v="0"/>
    <e v="#DIV/0!"/>
    <m/>
  </r>
  <r>
    <x v="99"/>
    <n v="7"/>
    <n v="0"/>
    <n v="0"/>
    <n v="0"/>
    <n v="0"/>
    <e v="#DIV/0!"/>
    <m/>
  </r>
  <r>
    <x v="99"/>
    <n v="8"/>
    <n v="0"/>
    <n v="0"/>
    <n v="0"/>
    <n v="0"/>
    <e v="#DIV/0!"/>
    <m/>
  </r>
  <r>
    <x v="99"/>
    <n v="9"/>
    <n v="0"/>
    <n v="0"/>
    <n v="0"/>
    <n v="0"/>
    <e v="#DIV/0!"/>
    <m/>
  </r>
  <r>
    <x v="99"/>
    <n v="10"/>
    <n v="0"/>
    <n v="0"/>
    <n v="0"/>
    <n v="0"/>
    <e v="#DIV/0!"/>
    <m/>
  </r>
  <r>
    <x v="99"/>
    <n v="11"/>
    <n v="0"/>
    <n v="0"/>
    <n v="0"/>
    <n v="0"/>
    <e v="#DIV/0!"/>
    <m/>
  </r>
  <r>
    <x v="99"/>
    <n v="12"/>
    <n v="0"/>
    <n v="0"/>
    <n v="0"/>
    <n v="0"/>
    <e v="#DIV/0!"/>
    <m/>
  </r>
  <r>
    <x v="99"/>
    <n v="13"/>
    <n v="0"/>
    <n v="0"/>
    <n v="0"/>
    <n v="0"/>
    <e v="#DIV/0!"/>
    <m/>
  </r>
  <r>
    <x v="99"/>
    <n v="14"/>
    <n v="0"/>
    <n v="0"/>
    <n v="0"/>
    <n v="0"/>
    <e v="#DIV/0!"/>
    <m/>
  </r>
  <r>
    <x v="99"/>
    <n v="15"/>
    <n v="0"/>
    <n v="0"/>
    <n v="0"/>
    <n v="0"/>
    <e v="#DIV/0!"/>
    <m/>
  </r>
  <r>
    <x v="99"/>
    <n v="16"/>
    <n v="0"/>
    <n v="0"/>
    <n v="0"/>
    <n v="0"/>
    <e v="#DIV/0!"/>
    <m/>
  </r>
  <r>
    <x v="99"/>
    <n v="17"/>
    <n v="0"/>
    <n v="0"/>
    <n v="0"/>
    <n v="0"/>
    <e v="#DIV/0!"/>
    <m/>
  </r>
  <r>
    <x v="99"/>
    <n v="18"/>
    <n v="0"/>
    <n v="0"/>
    <n v="0"/>
    <n v="0"/>
    <e v="#DIV/0!"/>
    <m/>
  </r>
  <r>
    <x v="99"/>
    <n v="19"/>
    <n v="0"/>
    <n v="0"/>
    <n v="0"/>
    <n v="0"/>
    <e v="#DIV/0!"/>
    <m/>
  </r>
  <r>
    <x v="99"/>
    <n v="20"/>
    <n v="0"/>
    <n v="0"/>
    <n v="0"/>
    <n v="0"/>
    <e v="#DIV/0!"/>
    <m/>
  </r>
  <r>
    <x v="99"/>
    <n v="21"/>
    <n v="0"/>
    <n v="0"/>
    <n v="0"/>
    <n v="0"/>
    <e v="#DIV/0!"/>
    <m/>
  </r>
  <r>
    <x v="99"/>
    <n v="22"/>
    <n v="0"/>
    <n v="0"/>
    <n v="0"/>
    <n v="0"/>
    <e v="#DIV/0!"/>
    <m/>
  </r>
  <r>
    <x v="99"/>
    <n v="23"/>
    <n v="0"/>
    <n v="0"/>
    <n v="0"/>
    <n v="0"/>
    <e v="#DIV/0!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0">
  <r>
    <x v="0"/>
    <n v="0"/>
    <m/>
    <m/>
    <m/>
    <m/>
    <m/>
    <m/>
  </r>
  <r>
    <x v="0"/>
    <n v="1"/>
    <m/>
    <m/>
    <m/>
    <m/>
    <m/>
    <m/>
  </r>
  <r>
    <x v="0"/>
    <n v="2"/>
    <m/>
    <m/>
    <m/>
    <m/>
    <m/>
    <m/>
  </r>
  <r>
    <x v="0"/>
    <n v="3"/>
    <m/>
    <m/>
    <m/>
    <m/>
    <m/>
    <m/>
  </r>
  <r>
    <x v="0"/>
    <n v="4"/>
    <m/>
    <m/>
    <m/>
    <m/>
    <m/>
    <m/>
  </r>
  <r>
    <x v="0"/>
    <n v="5"/>
    <m/>
    <m/>
    <m/>
    <m/>
    <m/>
    <m/>
  </r>
  <r>
    <x v="0"/>
    <n v="6"/>
    <m/>
    <m/>
    <m/>
    <m/>
    <m/>
    <m/>
  </r>
  <r>
    <x v="0"/>
    <n v="7"/>
    <m/>
    <m/>
    <m/>
    <m/>
    <m/>
    <m/>
  </r>
  <r>
    <x v="0"/>
    <n v="8"/>
    <m/>
    <m/>
    <m/>
    <m/>
    <m/>
    <m/>
  </r>
  <r>
    <x v="0"/>
    <n v="9"/>
    <m/>
    <m/>
    <m/>
    <m/>
    <m/>
    <m/>
  </r>
  <r>
    <x v="0"/>
    <n v="10"/>
    <m/>
    <m/>
    <m/>
    <m/>
    <m/>
    <m/>
  </r>
  <r>
    <x v="0"/>
    <n v="11"/>
    <m/>
    <m/>
    <m/>
    <m/>
    <m/>
    <m/>
  </r>
  <r>
    <x v="0"/>
    <n v="12"/>
    <m/>
    <m/>
    <m/>
    <m/>
    <m/>
    <m/>
  </r>
  <r>
    <x v="0"/>
    <n v="13"/>
    <m/>
    <m/>
    <m/>
    <m/>
    <m/>
    <m/>
  </r>
  <r>
    <x v="0"/>
    <n v="14"/>
    <m/>
    <m/>
    <m/>
    <m/>
    <m/>
    <m/>
  </r>
  <r>
    <x v="0"/>
    <n v="15"/>
    <m/>
    <m/>
    <m/>
    <m/>
    <m/>
    <m/>
  </r>
  <r>
    <x v="0"/>
    <n v="16"/>
    <m/>
    <m/>
    <m/>
    <m/>
    <m/>
    <m/>
  </r>
  <r>
    <x v="0"/>
    <n v="17"/>
    <m/>
    <m/>
    <m/>
    <m/>
    <m/>
    <m/>
  </r>
  <r>
    <x v="0"/>
    <n v="18"/>
    <m/>
    <m/>
    <m/>
    <m/>
    <m/>
    <m/>
  </r>
  <r>
    <x v="0"/>
    <n v="19"/>
    <m/>
    <m/>
    <m/>
    <m/>
    <m/>
    <m/>
  </r>
  <r>
    <x v="0"/>
    <n v="20"/>
    <m/>
    <m/>
    <m/>
    <m/>
    <m/>
    <m/>
  </r>
  <r>
    <x v="0"/>
    <n v="21"/>
    <m/>
    <m/>
    <m/>
    <m/>
    <m/>
    <m/>
  </r>
  <r>
    <x v="0"/>
    <n v="22"/>
    <m/>
    <m/>
    <m/>
    <m/>
    <m/>
    <m/>
  </r>
  <r>
    <x v="0"/>
    <n v="23"/>
    <m/>
    <m/>
    <m/>
    <m/>
    <m/>
    <m/>
  </r>
  <r>
    <x v="1"/>
    <n v="0"/>
    <m/>
    <m/>
    <m/>
    <m/>
    <m/>
    <m/>
  </r>
  <r>
    <x v="1"/>
    <n v="1"/>
    <m/>
    <m/>
    <m/>
    <m/>
    <m/>
    <m/>
  </r>
  <r>
    <x v="1"/>
    <n v="2"/>
    <m/>
    <m/>
    <m/>
    <m/>
    <m/>
    <m/>
  </r>
  <r>
    <x v="1"/>
    <n v="3"/>
    <m/>
    <m/>
    <m/>
    <m/>
    <m/>
    <m/>
  </r>
  <r>
    <x v="1"/>
    <n v="4"/>
    <m/>
    <m/>
    <m/>
    <m/>
    <m/>
    <m/>
  </r>
  <r>
    <x v="1"/>
    <n v="5"/>
    <m/>
    <m/>
    <m/>
    <m/>
    <m/>
    <m/>
  </r>
  <r>
    <x v="1"/>
    <n v="6"/>
    <m/>
    <m/>
    <m/>
    <m/>
    <m/>
    <m/>
  </r>
  <r>
    <x v="1"/>
    <n v="7"/>
    <m/>
    <m/>
    <m/>
    <m/>
    <m/>
    <m/>
  </r>
  <r>
    <x v="1"/>
    <n v="8"/>
    <m/>
    <m/>
    <m/>
    <m/>
    <m/>
    <m/>
  </r>
  <r>
    <x v="1"/>
    <n v="9"/>
    <m/>
    <m/>
    <m/>
    <m/>
    <m/>
    <m/>
  </r>
  <r>
    <x v="1"/>
    <n v="10"/>
    <m/>
    <m/>
    <m/>
    <m/>
    <m/>
    <m/>
  </r>
  <r>
    <x v="1"/>
    <n v="11"/>
    <m/>
    <m/>
    <m/>
    <m/>
    <n v="36"/>
    <s v="RB used to estimate passage"/>
  </r>
  <r>
    <x v="1"/>
    <n v="12"/>
    <m/>
    <m/>
    <m/>
    <m/>
    <n v="21"/>
    <m/>
  </r>
  <r>
    <x v="1"/>
    <n v="13"/>
    <m/>
    <m/>
    <m/>
    <m/>
    <n v="27"/>
    <m/>
  </r>
  <r>
    <x v="1"/>
    <n v="14"/>
    <m/>
    <m/>
    <m/>
    <m/>
    <n v="27"/>
    <m/>
  </r>
  <r>
    <x v="1"/>
    <n v="15"/>
    <m/>
    <m/>
    <m/>
    <m/>
    <n v="33"/>
    <m/>
  </r>
  <r>
    <x v="1"/>
    <n v="16"/>
    <m/>
    <m/>
    <m/>
    <m/>
    <n v="15"/>
    <m/>
  </r>
  <r>
    <x v="1"/>
    <n v="17"/>
    <m/>
    <m/>
    <m/>
    <m/>
    <n v="42"/>
    <m/>
  </r>
  <r>
    <x v="1"/>
    <n v="18"/>
    <m/>
    <m/>
    <m/>
    <m/>
    <n v="18"/>
    <m/>
  </r>
  <r>
    <x v="1"/>
    <n v="19"/>
    <m/>
    <m/>
    <m/>
    <m/>
    <n v="45"/>
    <m/>
  </r>
  <r>
    <x v="1"/>
    <n v="20"/>
    <m/>
    <m/>
    <m/>
    <m/>
    <n v="27"/>
    <m/>
  </r>
  <r>
    <x v="1"/>
    <n v="21"/>
    <m/>
    <m/>
    <m/>
    <m/>
    <n v="6"/>
    <m/>
  </r>
  <r>
    <x v="1"/>
    <n v="22"/>
    <m/>
    <m/>
    <m/>
    <m/>
    <n v="6"/>
    <m/>
  </r>
  <r>
    <x v="1"/>
    <n v="23"/>
    <m/>
    <m/>
    <m/>
    <m/>
    <n v="3"/>
    <m/>
  </r>
  <r>
    <x v="2"/>
    <n v="0"/>
    <m/>
    <m/>
    <m/>
    <m/>
    <n v="3"/>
    <m/>
  </r>
  <r>
    <x v="2"/>
    <n v="1"/>
    <m/>
    <m/>
    <m/>
    <m/>
    <n v="6"/>
    <m/>
  </r>
  <r>
    <x v="2"/>
    <n v="2"/>
    <m/>
    <m/>
    <m/>
    <m/>
    <n v="0"/>
    <m/>
  </r>
  <r>
    <x v="2"/>
    <n v="3"/>
    <m/>
    <m/>
    <m/>
    <m/>
    <n v="0"/>
    <m/>
  </r>
  <r>
    <x v="2"/>
    <n v="4"/>
    <m/>
    <m/>
    <m/>
    <m/>
    <n v="12"/>
    <m/>
  </r>
  <r>
    <x v="2"/>
    <n v="5"/>
    <m/>
    <m/>
    <m/>
    <m/>
    <n v="39"/>
    <m/>
  </r>
  <r>
    <x v="2"/>
    <n v="6"/>
    <m/>
    <m/>
    <m/>
    <m/>
    <n v="15"/>
    <m/>
  </r>
  <r>
    <x v="2"/>
    <n v="7"/>
    <m/>
    <m/>
    <m/>
    <m/>
    <n v="21"/>
    <m/>
  </r>
  <r>
    <x v="2"/>
    <n v="8"/>
    <m/>
    <m/>
    <m/>
    <m/>
    <n v="27"/>
    <m/>
  </r>
  <r>
    <x v="2"/>
    <n v="9"/>
    <m/>
    <m/>
    <m/>
    <m/>
    <n v="25.5"/>
    <m/>
  </r>
  <r>
    <x v="2"/>
    <n v="10"/>
    <m/>
    <m/>
    <m/>
    <m/>
    <n v="24"/>
    <m/>
  </r>
  <r>
    <x v="2"/>
    <n v="11"/>
    <m/>
    <m/>
    <m/>
    <m/>
    <n v="39"/>
    <m/>
  </r>
  <r>
    <x v="2"/>
    <n v="12"/>
    <m/>
    <m/>
    <m/>
    <m/>
    <n v="33"/>
    <m/>
  </r>
  <r>
    <x v="2"/>
    <n v="13"/>
    <m/>
    <m/>
    <m/>
    <m/>
    <n v="27"/>
    <m/>
  </r>
  <r>
    <x v="2"/>
    <n v="14"/>
    <m/>
    <m/>
    <m/>
    <m/>
    <n v="12"/>
    <m/>
  </r>
  <r>
    <x v="2"/>
    <n v="15"/>
    <m/>
    <m/>
    <m/>
    <m/>
    <n v="42"/>
    <m/>
  </r>
  <r>
    <x v="2"/>
    <n v="16"/>
    <m/>
    <m/>
    <m/>
    <m/>
    <n v="18"/>
    <m/>
  </r>
  <r>
    <x v="2"/>
    <n v="17"/>
    <m/>
    <m/>
    <m/>
    <m/>
    <n v="21"/>
    <m/>
  </r>
  <r>
    <x v="2"/>
    <n v="18"/>
    <m/>
    <m/>
    <m/>
    <m/>
    <n v="21"/>
    <m/>
  </r>
  <r>
    <x v="2"/>
    <n v="19"/>
    <m/>
    <m/>
    <m/>
    <m/>
    <n v="28.5"/>
    <m/>
  </r>
  <r>
    <x v="2"/>
    <n v="20"/>
    <m/>
    <m/>
    <m/>
    <m/>
    <n v="36"/>
    <m/>
  </r>
  <r>
    <x v="2"/>
    <n v="21"/>
    <m/>
    <m/>
    <m/>
    <m/>
    <n v="39"/>
    <m/>
  </r>
  <r>
    <x v="2"/>
    <n v="22"/>
    <m/>
    <m/>
    <m/>
    <m/>
    <n v="3"/>
    <m/>
  </r>
  <r>
    <x v="2"/>
    <n v="23"/>
    <m/>
    <m/>
    <m/>
    <m/>
    <n v="0"/>
    <m/>
  </r>
  <r>
    <x v="3"/>
    <n v="0"/>
    <m/>
    <m/>
    <m/>
    <m/>
    <n v="3"/>
    <m/>
  </r>
  <r>
    <x v="3"/>
    <n v="1"/>
    <m/>
    <m/>
    <m/>
    <m/>
    <n v="6"/>
    <m/>
  </r>
  <r>
    <x v="3"/>
    <n v="2"/>
    <m/>
    <m/>
    <m/>
    <m/>
    <n v="0"/>
    <m/>
  </r>
  <r>
    <x v="3"/>
    <n v="3"/>
    <m/>
    <m/>
    <m/>
    <m/>
    <n v="-3"/>
    <m/>
  </r>
  <r>
    <x v="3"/>
    <n v="4"/>
    <m/>
    <m/>
    <m/>
    <m/>
    <n v="24"/>
    <m/>
  </r>
  <r>
    <x v="3"/>
    <n v="5"/>
    <m/>
    <m/>
    <m/>
    <m/>
    <n v="39"/>
    <m/>
  </r>
  <r>
    <x v="3"/>
    <n v="6"/>
    <m/>
    <m/>
    <m/>
    <m/>
    <n v="48"/>
    <m/>
  </r>
  <r>
    <x v="3"/>
    <n v="7"/>
    <m/>
    <m/>
    <m/>
    <m/>
    <n v="6"/>
    <m/>
  </r>
  <r>
    <x v="3"/>
    <n v="8"/>
    <m/>
    <m/>
    <m/>
    <m/>
    <n v="15"/>
    <m/>
  </r>
  <r>
    <x v="3"/>
    <n v="9"/>
    <m/>
    <m/>
    <m/>
    <m/>
    <n v="30"/>
    <m/>
  </r>
  <r>
    <x v="3"/>
    <n v="10"/>
    <m/>
    <m/>
    <m/>
    <m/>
    <n v="45"/>
    <m/>
  </r>
  <r>
    <x v="3"/>
    <n v="11"/>
    <m/>
    <m/>
    <m/>
    <m/>
    <n v="31.5"/>
    <m/>
  </r>
  <r>
    <x v="3"/>
    <n v="12"/>
    <m/>
    <m/>
    <m/>
    <m/>
    <n v="18"/>
    <m/>
  </r>
  <r>
    <x v="3"/>
    <n v="13"/>
    <m/>
    <m/>
    <m/>
    <m/>
    <n v="18"/>
    <m/>
  </r>
  <r>
    <x v="3"/>
    <n v="14"/>
    <m/>
    <m/>
    <m/>
    <m/>
    <n v="18"/>
    <m/>
  </r>
  <r>
    <x v="3"/>
    <n v="15"/>
    <m/>
    <m/>
    <m/>
    <m/>
    <n v="27"/>
    <m/>
  </r>
  <r>
    <x v="3"/>
    <n v="16"/>
    <m/>
    <m/>
    <m/>
    <m/>
    <n v="9"/>
    <m/>
  </r>
  <r>
    <x v="3"/>
    <n v="17"/>
    <m/>
    <m/>
    <m/>
    <m/>
    <n v="15"/>
    <m/>
  </r>
  <r>
    <x v="3"/>
    <n v="18"/>
    <m/>
    <m/>
    <m/>
    <m/>
    <n v="9"/>
    <m/>
  </r>
  <r>
    <x v="3"/>
    <n v="19"/>
    <m/>
    <m/>
    <m/>
    <m/>
    <n v="6"/>
    <m/>
  </r>
  <r>
    <x v="3"/>
    <n v="20"/>
    <m/>
    <m/>
    <m/>
    <m/>
    <n v="15"/>
    <m/>
  </r>
  <r>
    <x v="3"/>
    <n v="21"/>
    <m/>
    <m/>
    <m/>
    <m/>
    <n v="6"/>
    <m/>
  </r>
  <r>
    <x v="3"/>
    <n v="22"/>
    <m/>
    <m/>
    <m/>
    <m/>
    <n v="6"/>
    <m/>
  </r>
  <r>
    <x v="3"/>
    <n v="23"/>
    <m/>
    <m/>
    <m/>
    <m/>
    <n v="0"/>
    <m/>
  </r>
  <r>
    <x v="4"/>
    <n v="0"/>
    <m/>
    <m/>
    <m/>
    <m/>
    <n v="3"/>
    <m/>
  </r>
  <r>
    <x v="4"/>
    <n v="1"/>
    <m/>
    <m/>
    <m/>
    <m/>
    <n v="0"/>
    <m/>
  </r>
  <r>
    <x v="4"/>
    <n v="2"/>
    <m/>
    <m/>
    <m/>
    <m/>
    <n v="9"/>
    <m/>
  </r>
  <r>
    <x v="4"/>
    <n v="3"/>
    <m/>
    <m/>
    <m/>
    <m/>
    <n v="-3"/>
    <m/>
  </r>
  <r>
    <x v="4"/>
    <n v="4"/>
    <m/>
    <m/>
    <m/>
    <m/>
    <n v="18"/>
    <m/>
  </r>
  <r>
    <x v="4"/>
    <n v="5"/>
    <m/>
    <m/>
    <m/>
    <m/>
    <n v="27"/>
    <m/>
  </r>
  <r>
    <x v="4"/>
    <n v="6"/>
    <m/>
    <m/>
    <m/>
    <m/>
    <n v="33"/>
    <m/>
  </r>
  <r>
    <x v="4"/>
    <n v="7"/>
    <m/>
    <m/>
    <m/>
    <m/>
    <n v="0"/>
    <m/>
  </r>
  <r>
    <x v="4"/>
    <n v="8"/>
    <m/>
    <m/>
    <m/>
    <m/>
    <n v="15"/>
    <m/>
  </r>
  <r>
    <x v="4"/>
    <n v="9"/>
    <m/>
    <m/>
    <m/>
    <m/>
    <n v="27"/>
    <m/>
  </r>
  <r>
    <x v="4"/>
    <n v="10"/>
    <m/>
    <m/>
    <m/>
    <m/>
    <n v="12"/>
    <m/>
  </r>
  <r>
    <x v="4"/>
    <n v="11"/>
    <m/>
    <m/>
    <m/>
    <m/>
    <n v="36"/>
    <m/>
  </r>
  <r>
    <x v="4"/>
    <n v="12"/>
    <m/>
    <m/>
    <m/>
    <m/>
    <n v="18"/>
    <m/>
  </r>
  <r>
    <x v="4"/>
    <n v="13"/>
    <m/>
    <m/>
    <m/>
    <m/>
    <n v="24.75"/>
    <m/>
  </r>
  <r>
    <x v="4"/>
    <n v="14"/>
    <m/>
    <m/>
    <m/>
    <m/>
    <n v="25"/>
    <m/>
  </r>
  <r>
    <x v="4"/>
    <n v="15"/>
    <m/>
    <m/>
    <m/>
    <m/>
    <n v="25"/>
    <m/>
  </r>
  <r>
    <x v="4"/>
    <n v="16"/>
    <m/>
    <m/>
    <m/>
    <m/>
    <n v="24"/>
    <m/>
  </r>
  <r>
    <x v="4"/>
    <n v="17"/>
    <m/>
    <m/>
    <m/>
    <m/>
    <n v="21"/>
    <m/>
  </r>
  <r>
    <x v="4"/>
    <n v="18"/>
    <m/>
    <m/>
    <m/>
    <m/>
    <n v="24"/>
    <m/>
  </r>
  <r>
    <x v="4"/>
    <n v="19"/>
    <m/>
    <m/>
    <m/>
    <m/>
    <n v="0"/>
    <m/>
  </r>
  <r>
    <x v="4"/>
    <n v="20"/>
    <m/>
    <m/>
    <m/>
    <m/>
    <n v="27"/>
    <m/>
  </r>
  <r>
    <x v="4"/>
    <n v="21"/>
    <m/>
    <m/>
    <m/>
    <m/>
    <n v="18"/>
    <m/>
  </r>
  <r>
    <x v="4"/>
    <n v="22"/>
    <m/>
    <m/>
    <m/>
    <m/>
    <n v="6"/>
    <m/>
  </r>
  <r>
    <x v="4"/>
    <n v="23"/>
    <m/>
    <m/>
    <m/>
    <m/>
    <n v="9"/>
    <m/>
  </r>
  <r>
    <x v="5"/>
    <n v="0"/>
    <m/>
    <m/>
    <m/>
    <m/>
    <n v="6"/>
    <m/>
  </r>
  <r>
    <x v="5"/>
    <n v="1"/>
    <m/>
    <m/>
    <m/>
    <m/>
    <n v="15"/>
    <m/>
  </r>
  <r>
    <x v="5"/>
    <n v="2"/>
    <m/>
    <m/>
    <m/>
    <m/>
    <n v="15"/>
    <m/>
  </r>
  <r>
    <x v="5"/>
    <n v="3"/>
    <m/>
    <m/>
    <m/>
    <m/>
    <n v="15"/>
    <m/>
  </r>
  <r>
    <x v="5"/>
    <n v="4"/>
    <m/>
    <m/>
    <m/>
    <m/>
    <n v="39"/>
    <m/>
  </r>
  <r>
    <x v="5"/>
    <n v="5"/>
    <m/>
    <m/>
    <m/>
    <m/>
    <n v="48"/>
    <m/>
  </r>
  <r>
    <x v="5"/>
    <n v="6"/>
    <m/>
    <m/>
    <m/>
    <m/>
    <n v="39"/>
    <m/>
  </r>
  <r>
    <x v="5"/>
    <n v="7"/>
    <m/>
    <m/>
    <m/>
    <m/>
    <n v="12"/>
    <m/>
  </r>
  <r>
    <x v="5"/>
    <n v="8"/>
    <m/>
    <m/>
    <m/>
    <m/>
    <n v="42"/>
    <m/>
  </r>
  <r>
    <x v="5"/>
    <n v="9"/>
    <m/>
    <m/>
    <m/>
    <m/>
    <n v="9"/>
    <m/>
  </r>
  <r>
    <x v="5"/>
    <n v="10"/>
    <m/>
    <m/>
    <m/>
    <m/>
    <n v="21"/>
    <m/>
  </r>
  <r>
    <x v="5"/>
    <n v="11"/>
    <m/>
    <m/>
    <m/>
    <m/>
    <n v="18"/>
    <m/>
  </r>
  <r>
    <x v="5"/>
    <n v="12"/>
    <m/>
    <m/>
    <m/>
    <m/>
    <n v="27"/>
    <m/>
  </r>
  <r>
    <x v="5"/>
    <n v="13"/>
    <m/>
    <m/>
    <m/>
    <m/>
    <n v="9"/>
    <m/>
  </r>
  <r>
    <x v="5"/>
    <n v="14"/>
    <m/>
    <m/>
    <m/>
    <m/>
    <n v="21"/>
    <m/>
  </r>
  <r>
    <x v="5"/>
    <n v="15"/>
    <m/>
    <m/>
    <m/>
    <m/>
    <n v="15"/>
    <m/>
  </r>
  <r>
    <x v="5"/>
    <n v="16"/>
    <m/>
    <m/>
    <m/>
    <m/>
    <n v="21"/>
    <m/>
  </r>
  <r>
    <x v="5"/>
    <n v="17"/>
    <m/>
    <m/>
    <m/>
    <m/>
    <n v="30"/>
    <m/>
  </r>
  <r>
    <x v="5"/>
    <n v="18"/>
    <m/>
    <m/>
    <m/>
    <m/>
    <n v="9"/>
    <m/>
  </r>
  <r>
    <x v="5"/>
    <n v="19"/>
    <m/>
    <m/>
    <m/>
    <m/>
    <n v="9"/>
    <m/>
  </r>
  <r>
    <x v="5"/>
    <n v="20"/>
    <m/>
    <m/>
    <m/>
    <m/>
    <n v="6"/>
    <m/>
  </r>
  <r>
    <x v="5"/>
    <n v="21"/>
    <m/>
    <m/>
    <m/>
    <m/>
    <n v="9"/>
    <m/>
  </r>
  <r>
    <x v="5"/>
    <n v="22"/>
    <m/>
    <m/>
    <m/>
    <m/>
    <n v="27"/>
    <m/>
  </r>
  <r>
    <x v="5"/>
    <n v="23"/>
    <m/>
    <m/>
    <m/>
    <m/>
    <n v="21"/>
    <m/>
  </r>
  <r>
    <x v="6"/>
    <n v="0"/>
    <m/>
    <m/>
    <m/>
    <m/>
    <n v="12"/>
    <m/>
  </r>
  <r>
    <x v="6"/>
    <n v="1"/>
    <m/>
    <m/>
    <m/>
    <m/>
    <n v="9"/>
    <m/>
  </r>
  <r>
    <x v="6"/>
    <n v="2"/>
    <m/>
    <m/>
    <m/>
    <m/>
    <n v="9"/>
    <m/>
  </r>
  <r>
    <x v="6"/>
    <n v="3"/>
    <m/>
    <m/>
    <m/>
    <m/>
    <n v="12"/>
    <m/>
  </r>
  <r>
    <x v="6"/>
    <n v="4"/>
    <m/>
    <m/>
    <m/>
    <m/>
    <n v="33"/>
    <m/>
  </r>
  <r>
    <x v="6"/>
    <n v="5"/>
    <m/>
    <m/>
    <m/>
    <m/>
    <n v="33"/>
    <m/>
  </r>
  <r>
    <x v="6"/>
    <n v="6"/>
    <m/>
    <m/>
    <m/>
    <m/>
    <n v="24"/>
    <m/>
  </r>
  <r>
    <x v="6"/>
    <n v="7"/>
    <m/>
    <m/>
    <m/>
    <m/>
    <n v="3"/>
    <m/>
  </r>
  <r>
    <x v="6"/>
    <n v="8"/>
    <m/>
    <m/>
    <m/>
    <m/>
    <n v="18"/>
    <m/>
  </r>
  <r>
    <x v="6"/>
    <n v="9"/>
    <m/>
    <m/>
    <m/>
    <m/>
    <n v="18"/>
    <m/>
  </r>
  <r>
    <x v="6"/>
    <n v="10"/>
    <m/>
    <m/>
    <m/>
    <m/>
    <n v="48"/>
    <m/>
  </r>
  <r>
    <x v="6"/>
    <n v="11"/>
    <m/>
    <m/>
    <m/>
    <m/>
    <n v="24"/>
    <m/>
  </r>
  <r>
    <x v="6"/>
    <n v="12"/>
    <m/>
    <m/>
    <m/>
    <m/>
    <n v="36"/>
    <m/>
  </r>
  <r>
    <x v="6"/>
    <n v="13"/>
    <m/>
    <m/>
    <m/>
    <m/>
    <n v="12"/>
    <m/>
  </r>
  <r>
    <x v="6"/>
    <n v="14"/>
    <m/>
    <m/>
    <m/>
    <m/>
    <n v="30"/>
    <m/>
  </r>
  <r>
    <x v="6"/>
    <n v="15"/>
    <m/>
    <m/>
    <m/>
    <m/>
    <n v="51"/>
    <m/>
  </r>
  <r>
    <x v="6"/>
    <n v="16"/>
    <m/>
    <m/>
    <m/>
    <m/>
    <n v="9"/>
    <m/>
  </r>
  <r>
    <x v="6"/>
    <n v="17"/>
    <m/>
    <m/>
    <m/>
    <m/>
    <n v="54"/>
    <m/>
  </r>
  <r>
    <x v="6"/>
    <n v="18"/>
    <m/>
    <m/>
    <m/>
    <m/>
    <n v="15"/>
    <m/>
  </r>
  <r>
    <x v="6"/>
    <n v="19"/>
    <m/>
    <m/>
    <m/>
    <m/>
    <n v="12"/>
    <m/>
  </r>
  <r>
    <x v="6"/>
    <n v="20"/>
    <m/>
    <m/>
    <m/>
    <m/>
    <n v="18"/>
    <m/>
  </r>
  <r>
    <x v="6"/>
    <n v="21"/>
    <m/>
    <m/>
    <m/>
    <m/>
    <n v="21"/>
    <m/>
  </r>
  <r>
    <x v="6"/>
    <n v="22"/>
    <m/>
    <m/>
    <m/>
    <m/>
    <n v="18"/>
    <m/>
  </r>
  <r>
    <x v="6"/>
    <n v="23"/>
    <m/>
    <m/>
    <m/>
    <m/>
    <n v="12"/>
    <m/>
  </r>
  <r>
    <x v="7"/>
    <n v="0"/>
    <m/>
    <m/>
    <m/>
    <m/>
    <n v="21"/>
    <m/>
  </r>
  <r>
    <x v="7"/>
    <n v="1"/>
    <m/>
    <m/>
    <m/>
    <m/>
    <n v="15"/>
    <m/>
  </r>
  <r>
    <x v="7"/>
    <n v="2"/>
    <m/>
    <m/>
    <m/>
    <m/>
    <n v="24"/>
    <m/>
  </r>
  <r>
    <x v="7"/>
    <n v="3"/>
    <m/>
    <m/>
    <m/>
    <m/>
    <n v="27"/>
    <m/>
  </r>
  <r>
    <x v="7"/>
    <n v="4"/>
    <m/>
    <m/>
    <m/>
    <m/>
    <n v="39"/>
    <m/>
  </r>
  <r>
    <x v="7"/>
    <n v="5"/>
    <m/>
    <m/>
    <m/>
    <m/>
    <n v="75"/>
    <m/>
  </r>
  <r>
    <x v="7"/>
    <n v="6"/>
    <m/>
    <m/>
    <m/>
    <m/>
    <n v="30"/>
    <m/>
  </r>
  <r>
    <x v="7"/>
    <n v="7"/>
    <m/>
    <m/>
    <m/>
    <m/>
    <n v="0"/>
    <m/>
  </r>
  <r>
    <x v="7"/>
    <n v="8"/>
    <m/>
    <m/>
    <m/>
    <m/>
    <n v="18"/>
    <m/>
  </r>
  <r>
    <x v="7"/>
    <n v="9"/>
    <m/>
    <m/>
    <m/>
    <m/>
    <n v="54"/>
    <m/>
  </r>
  <r>
    <x v="7"/>
    <n v="10"/>
    <m/>
    <m/>
    <m/>
    <m/>
    <n v="45"/>
    <m/>
  </r>
  <r>
    <x v="7"/>
    <n v="11"/>
    <m/>
    <m/>
    <m/>
    <m/>
    <n v="39"/>
    <m/>
  </r>
  <r>
    <x v="7"/>
    <n v="12"/>
    <m/>
    <m/>
    <m/>
    <m/>
    <n v="15"/>
    <m/>
  </r>
  <r>
    <x v="7"/>
    <n v="13"/>
    <m/>
    <m/>
    <m/>
    <m/>
    <n v="9"/>
    <m/>
  </r>
  <r>
    <x v="7"/>
    <n v="14"/>
    <m/>
    <m/>
    <m/>
    <m/>
    <n v="21"/>
    <m/>
  </r>
  <r>
    <x v="7"/>
    <n v="15"/>
    <m/>
    <m/>
    <m/>
    <m/>
    <n v="12"/>
    <m/>
  </r>
  <r>
    <x v="7"/>
    <n v="16"/>
    <m/>
    <m/>
    <m/>
    <m/>
    <n v="15"/>
    <m/>
  </r>
  <r>
    <x v="7"/>
    <n v="17"/>
    <m/>
    <m/>
    <m/>
    <m/>
    <n v="15"/>
    <m/>
  </r>
  <r>
    <x v="7"/>
    <n v="18"/>
    <m/>
    <m/>
    <m/>
    <m/>
    <n v="33"/>
    <m/>
  </r>
  <r>
    <x v="7"/>
    <n v="19"/>
    <m/>
    <m/>
    <m/>
    <m/>
    <n v="21"/>
    <m/>
  </r>
  <r>
    <x v="7"/>
    <n v="20"/>
    <m/>
    <m/>
    <m/>
    <m/>
    <n v="33"/>
    <m/>
  </r>
  <r>
    <x v="7"/>
    <n v="21"/>
    <m/>
    <m/>
    <m/>
    <m/>
    <n v="27"/>
    <m/>
  </r>
  <r>
    <x v="7"/>
    <n v="22"/>
    <m/>
    <m/>
    <m/>
    <m/>
    <n v="39"/>
    <m/>
  </r>
  <r>
    <x v="7"/>
    <n v="23"/>
    <m/>
    <m/>
    <m/>
    <m/>
    <n v="15"/>
    <m/>
  </r>
  <r>
    <x v="8"/>
    <n v="0"/>
    <m/>
    <m/>
    <m/>
    <m/>
    <n v="12"/>
    <m/>
  </r>
  <r>
    <x v="8"/>
    <n v="1"/>
    <m/>
    <m/>
    <m/>
    <m/>
    <n v="21"/>
    <m/>
  </r>
  <r>
    <x v="8"/>
    <n v="2"/>
    <m/>
    <m/>
    <m/>
    <m/>
    <n v="21"/>
    <m/>
  </r>
  <r>
    <x v="8"/>
    <n v="3"/>
    <m/>
    <m/>
    <m/>
    <m/>
    <n v="18"/>
    <m/>
  </r>
  <r>
    <x v="8"/>
    <n v="4"/>
    <m/>
    <m/>
    <m/>
    <m/>
    <n v="33"/>
    <m/>
  </r>
  <r>
    <x v="8"/>
    <n v="5"/>
    <m/>
    <m/>
    <m/>
    <m/>
    <n v="60"/>
    <m/>
  </r>
  <r>
    <x v="8"/>
    <n v="6"/>
    <m/>
    <m/>
    <m/>
    <m/>
    <n v="15"/>
    <m/>
  </r>
  <r>
    <x v="8"/>
    <n v="7"/>
    <m/>
    <m/>
    <m/>
    <m/>
    <n v="12"/>
    <m/>
  </r>
  <r>
    <x v="8"/>
    <n v="8"/>
    <m/>
    <m/>
    <m/>
    <m/>
    <n v="27"/>
    <m/>
  </r>
  <r>
    <x v="8"/>
    <n v="9"/>
    <n v="15"/>
    <n v="7"/>
    <n v="0"/>
    <n v="7"/>
    <n v="28"/>
    <s v="First LB LF file"/>
  </r>
  <r>
    <x v="8"/>
    <n v="10"/>
    <n v="20"/>
    <n v="10"/>
    <n v="0"/>
    <n v="10"/>
    <n v="30"/>
    <m/>
  </r>
  <r>
    <x v="8"/>
    <n v="11"/>
    <n v="20"/>
    <n v="7"/>
    <n v="0"/>
    <n v="7"/>
    <n v="21"/>
    <m/>
  </r>
  <r>
    <x v="8"/>
    <n v="12"/>
    <n v="20"/>
    <n v="16"/>
    <n v="0"/>
    <n v="16"/>
    <n v="48"/>
    <m/>
  </r>
  <r>
    <x v="8"/>
    <n v="13"/>
    <m/>
    <m/>
    <m/>
    <m/>
    <n v="69"/>
    <s v="File lost during aim work. Average of before and after used"/>
  </r>
  <r>
    <x v="8"/>
    <n v="14"/>
    <n v="20"/>
    <n v="30"/>
    <n v="0"/>
    <n v="30"/>
    <n v="90"/>
    <m/>
  </r>
  <r>
    <x v="8"/>
    <n v="15"/>
    <n v="20"/>
    <n v="6"/>
    <n v="0"/>
    <n v="6"/>
    <n v="18"/>
    <m/>
  </r>
  <r>
    <x v="8"/>
    <n v="16"/>
    <n v="20"/>
    <n v="7"/>
    <n v="0"/>
    <n v="7"/>
    <n v="21"/>
    <m/>
  </r>
  <r>
    <x v="8"/>
    <n v="17"/>
    <n v="20"/>
    <n v="9"/>
    <n v="0"/>
    <n v="9"/>
    <n v="27"/>
    <m/>
  </r>
  <r>
    <x v="8"/>
    <n v="18"/>
    <n v="20"/>
    <n v="4"/>
    <n v="0"/>
    <n v="4"/>
    <n v="12"/>
    <m/>
  </r>
  <r>
    <x v="8"/>
    <n v="19"/>
    <n v="20"/>
    <n v="5"/>
    <n v="0"/>
    <n v="5"/>
    <n v="15"/>
    <m/>
  </r>
  <r>
    <x v="8"/>
    <n v="20"/>
    <n v="20"/>
    <n v="0"/>
    <n v="0"/>
    <n v="0"/>
    <n v="0"/>
    <m/>
  </r>
  <r>
    <x v="8"/>
    <n v="21"/>
    <n v="20"/>
    <n v="2"/>
    <n v="1"/>
    <n v="1"/>
    <n v="3"/>
    <m/>
  </r>
  <r>
    <x v="8"/>
    <n v="22"/>
    <n v="20"/>
    <n v="2"/>
    <n v="0"/>
    <n v="2"/>
    <n v="6"/>
    <m/>
  </r>
  <r>
    <x v="8"/>
    <n v="23"/>
    <n v="20"/>
    <n v="4"/>
    <n v="0"/>
    <n v="4"/>
    <n v="12"/>
    <m/>
  </r>
  <r>
    <x v="9"/>
    <n v="0"/>
    <n v="20"/>
    <n v="1"/>
    <n v="0"/>
    <n v="1"/>
    <n v="3"/>
    <m/>
  </r>
  <r>
    <x v="9"/>
    <n v="1"/>
    <n v="20"/>
    <n v="0"/>
    <n v="0"/>
    <n v="0"/>
    <n v="0"/>
    <m/>
  </r>
  <r>
    <x v="9"/>
    <n v="2"/>
    <n v="20"/>
    <n v="1"/>
    <n v="0"/>
    <n v="1"/>
    <n v="3"/>
    <m/>
  </r>
  <r>
    <x v="9"/>
    <n v="3"/>
    <n v="20"/>
    <n v="1"/>
    <n v="0"/>
    <n v="1"/>
    <n v="3"/>
    <m/>
  </r>
  <r>
    <x v="9"/>
    <n v="4"/>
    <n v="20"/>
    <n v="8"/>
    <n v="0"/>
    <n v="8"/>
    <n v="24"/>
    <m/>
  </r>
  <r>
    <x v="9"/>
    <n v="5"/>
    <n v="20"/>
    <n v="7"/>
    <n v="0"/>
    <n v="7"/>
    <n v="21"/>
    <m/>
  </r>
  <r>
    <x v="9"/>
    <n v="6"/>
    <n v="20"/>
    <n v="9"/>
    <n v="0"/>
    <n v="9"/>
    <n v="27"/>
    <m/>
  </r>
  <r>
    <x v="9"/>
    <n v="7"/>
    <n v="20"/>
    <n v="7"/>
    <n v="0"/>
    <n v="7"/>
    <n v="21"/>
    <m/>
  </r>
  <r>
    <x v="9"/>
    <n v="8"/>
    <n v="20"/>
    <n v="1"/>
    <n v="0"/>
    <n v="1"/>
    <n v="3"/>
    <m/>
  </r>
  <r>
    <x v="9"/>
    <n v="9"/>
    <m/>
    <m/>
    <m/>
    <m/>
    <n v="28.5"/>
    <s v="File Lost ARIS cleaning. Average of before and after used"/>
  </r>
  <r>
    <x v="9"/>
    <n v="10"/>
    <n v="20"/>
    <n v="18"/>
    <n v="0"/>
    <n v="18"/>
    <n v="54"/>
    <m/>
  </r>
  <r>
    <x v="9"/>
    <n v="11"/>
    <n v="20"/>
    <n v="8"/>
    <n v="1"/>
    <n v="7"/>
    <n v="21"/>
    <m/>
  </r>
  <r>
    <x v="9"/>
    <n v="12"/>
    <n v="20"/>
    <n v="6"/>
    <n v="1"/>
    <n v="5"/>
    <n v="15"/>
    <m/>
  </r>
  <r>
    <x v="9"/>
    <n v="13"/>
    <n v="20"/>
    <n v="8"/>
    <n v="0"/>
    <n v="8"/>
    <n v="24"/>
    <m/>
  </r>
  <r>
    <x v="9"/>
    <n v="14"/>
    <n v="20"/>
    <n v="18"/>
    <n v="1"/>
    <n v="17"/>
    <n v="51"/>
    <m/>
  </r>
  <r>
    <x v="9"/>
    <n v="15"/>
    <n v="20"/>
    <n v="12"/>
    <n v="0"/>
    <n v="12"/>
    <n v="36"/>
    <m/>
  </r>
  <r>
    <x v="9"/>
    <n v="16"/>
    <n v="20"/>
    <n v="2"/>
    <n v="0"/>
    <n v="2"/>
    <n v="6"/>
    <m/>
  </r>
  <r>
    <x v="9"/>
    <n v="17"/>
    <n v="20"/>
    <n v="2"/>
    <n v="0"/>
    <n v="2"/>
    <n v="6"/>
    <m/>
  </r>
  <r>
    <x v="9"/>
    <n v="18"/>
    <n v="20"/>
    <n v="5"/>
    <n v="0"/>
    <n v="5"/>
    <n v="15"/>
    <m/>
  </r>
  <r>
    <x v="9"/>
    <n v="19"/>
    <n v="20"/>
    <n v="3"/>
    <n v="0"/>
    <n v="3"/>
    <n v="9"/>
    <m/>
  </r>
  <r>
    <x v="9"/>
    <n v="20"/>
    <n v="20"/>
    <n v="7"/>
    <n v="0"/>
    <n v="7"/>
    <n v="21"/>
    <m/>
  </r>
  <r>
    <x v="9"/>
    <n v="21"/>
    <n v="20"/>
    <n v="4"/>
    <n v="0"/>
    <n v="4"/>
    <n v="12"/>
    <m/>
  </r>
  <r>
    <x v="9"/>
    <n v="22"/>
    <n v="20"/>
    <n v="0"/>
    <n v="0"/>
    <n v="0"/>
    <n v="0"/>
    <m/>
  </r>
  <r>
    <x v="9"/>
    <n v="23"/>
    <n v="20"/>
    <n v="0"/>
    <n v="0"/>
    <n v="0"/>
    <n v="0"/>
    <m/>
  </r>
  <r>
    <x v="10"/>
    <n v="0"/>
    <n v="20"/>
    <n v="0"/>
    <n v="0"/>
    <n v="0"/>
    <n v="0"/>
    <m/>
  </r>
  <r>
    <x v="10"/>
    <n v="1"/>
    <n v="20"/>
    <n v="2"/>
    <n v="0"/>
    <n v="2"/>
    <n v="6"/>
    <m/>
  </r>
  <r>
    <x v="10"/>
    <n v="2"/>
    <n v="20"/>
    <n v="2"/>
    <n v="0"/>
    <n v="2"/>
    <n v="6"/>
    <m/>
  </r>
  <r>
    <x v="10"/>
    <n v="3"/>
    <n v="20"/>
    <n v="3"/>
    <n v="0"/>
    <n v="3"/>
    <n v="9"/>
    <m/>
  </r>
  <r>
    <x v="10"/>
    <n v="4"/>
    <n v="20"/>
    <n v="6"/>
    <n v="0"/>
    <n v="6"/>
    <n v="18"/>
    <m/>
  </r>
  <r>
    <x v="10"/>
    <n v="5"/>
    <n v="20"/>
    <n v="8"/>
    <n v="0"/>
    <n v="8"/>
    <n v="24"/>
    <m/>
  </r>
  <r>
    <x v="10"/>
    <n v="6"/>
    <n v="20"/>
    <n v="2"/>
    <n v="0"/>
    <n v="2"/>
    <n v="6"/>
    <m/>
  </r>
  <r>
    <x v="10"/>
    <n v="7"/>
    <n v="20"/>
    <n v="19"/>
    <n v="0"/>
    <n v="19"/>
    <n v="57"/>
    <m/>
  </r>
  <r>
    <x v="10"/>
    <n v="8"/>
    <n v="20"/>
    <n v="8"/>
    <n v="0"/>
    <n v="8"/>
    <n v="24"/>
    <m/>
  </r>
  <r>
    <x v="10"/>
    <n v="9"/>
    <n v="20"/>
    <n v="11"/>
    <n v="0"/>
    <n v="11"/>
    <n v="33"/>
    <m/>
  </r>
  <r>
    <x v="10"/>
    <n v="10"/>
    <n v="20"/>
    <n v="8"/>
    <n v="0"/>
    <n v="8"/>
    <n v="24"/>
    <m/>
  </r>
  <r>
    <x v="10"/>
    <n v="11"/>
    <n v="20"/>
    <n v="1"/>
    <n v="0"/>
    <n v="1"/>
    <n v="3"/>
    <m/>
  </r>
  <r>
    <x v="10"/>
    <n v="12"/>
    <n v="20"/>
    <n v="13"/>
    <n v="0"/>
    <n v="13"/>
    <n v="39"/>
    <m/>
  </r>
  <r>
    <x v="10"/>
    <n v="13"/>
    <n v="20"/>
    <n v="9"/>
    <n v="0"/>
    <n v="9"/>
    <n v="27"/>
    <m/>
  </r>
  <r>
    <x v="10"/>
    <n v="14"/>
    <n v="20"/>
    <n v="9"/>
    <n v="0"/>
    <n v="9"/>
    <n v="27"/>
    <m/>
  </r>
  <r>
    <x v="10"/>
    <n v="15"/>
    <n v="20"/>
    <n v="9"/>
    <n v="0"/>
    <n v="9"/>
    <n v="27"/>
    <m/>
  </r>
  <r>
    <x v="10"/>
    <n v="16"/>
    <n v="20"/>
    <n v="11"/>
    <n v="0"/>
    <n v="11"/>
    <n v="33"/>
    <m/>
  </r>
  <r>
    <x v="10"/>
    <n v="17"/>
    <n v="20"/>
    <n v="5"/>
    <n v="0"/>
    <n v="5"/>
    <n v="15"/>
    <m/>
  </r>
  <r>
    <x v="10"/>
    <n v="18"/>
    <n v="20"/>
    <n v="3"/>
    <n v="0"/>
    <n v="3"/>
    <n v="9"/>
    <m/>
  </r>
  <r>
    <x v="10"/>
    <n v="19"/>
    <n v="20"/>
    <n v="4"/>
    <n v="0"/>
    <n v="4"/>
    <n v="12"/>
    <m/>
  </r>
  <r>
    <x v="10"/>
    <n v="20"/>
    <n v="20"/>
    <n v="5"/>
    <n v="0"/>
    <n v="5"/>
    <n v="15"/>
    <m/>
  </r>
  <r>
    <x v="10"/>
    <n v="21"/>
    <n v="20"/>
    <n v="8"/>
    <n v="0"/>
    <n v="8"/>
    <n v="24"/>
    <m/>
  </r>
  <r>
    <x v="10"/>
    <n v="22"/>
    <n v="20"/>
    <n v="2"/>
    <n v="0"/>
    <n v="2"/>
    <n v="6"/>
    <m/>
  </r>
  <r>
    <x v="10"/>
    <n v="23"/>
    <n v="20"/>
    <n v="3"/>
    <n v="0"/>
    <n v="3"/>
    <n v="9"/>
    <m/>
  </r>
  <r>
    <x v="11"/>
    <n v="0"/>
    <n v="20"/>
    <n v="0"/>
    <n v="0"/>
    <n v="0"/>
    <n v="0"/>
    <m/>
  </r>
  <r>
    <x v="11"/>
    <n v="1"/>
    <n v="20"/>
    <n v="5"/>
    <n v="1"/>
    <n v="4"/>
    <n v="12"/>
    <m/>
  </r>
  <r>
    <x v="11"/>
    <n v="2"/>
    <n v="20"/>
    <n v="1"/>
    <n v="0"/>
    <n v="1"/>
    <n v="3"/>
    <m/>
  </r>
  <r>
    <x v="11"/>
    <n v="3"/>
    <n v="20"/>
    <n v="2"/>
    <n v="0"/>
    <n v="2"/>
    <n v="6"/>
    <m/>
  </r>
  <r>
    <x v="11"/>
    <n v="4"/>
    <n v="20"/>
    <n v="3"/>
    <n v="0"/>
    <n v="3"/>
    <n v="9"/>
    <m/>
  </r>
  <r>
    <x v="11"/>
    <n v="5"/>
    <n v="20"/>
    <n v="3"/>
    <n v="0"/>
    <n v="3"/>
    <n v="9"/>
    <m/>
  </r>
  <r>
    <x v="11"/>
    <n v="6"/>
    <n v="20"/>
    <n v="2"/>
    <n v="0"/>
    <n v="2"/>
    <n v="6"/>
    <m/>
  </r>
  <r>
    <x v="11"/>
    <n v="7"/>
    <n v="20"/>
    <n v="9"/>
    <n v="0"/>
    <n v="9"/>
    <n v="27"/>
    <m/>
  </r>
  <r>
    <x v="11"/>
    <n v="8"/>
    <n v="20"/>
    <n v="11"/>
    <n v="0"/>
    <n v="11"/>
    <n v="33"/>
    <m/>
  </r>
  <r>
    <x v="11"/>
    <n v="9"/>
    <n v="20"/>
    <n v="8"/>
    <n v="0"/>
    <n v="8"/>
    <n v="24"/>
    <m/>
  </r>
  <r>
    <x v="11"/>
    <n v="10"/>
    <n v="20"/>
    <n v="8"/>
    <n v="0"/>
    <n v="8"/>
    <n v="24"/>
    <m/>
  </r>
  <r>
    <x v="11"/>
    <n v="11"/>
    <n v="20"/>
    <n v="6"/>
    <n v="0"/>
    <n v="6"/>
    <n v="18"/>
    <m/>
  </r>
  <r>
    <x v="11"/>
    <n v="12"/>
    <n v="20"/>
    <n v="2"/>
    <n v="0"/>
    <n v="2"/>
    <n v="6"/>
    <m/>
  </r>
  <r>
    <x v="11"/>
    <n v="13"/>
    <n v="20"/>
    <n v="24"/>
    <n v="0"/>
    <n v="24"/>
    <n v="72"/>
    <m/>
  </r>
  <r>
    <x v="11"/>
    <n v="14"/>
    <n v="20"/>
    <n v="8"/>
    <n v="1"/>
    <n v="7"/>
    <n v="21"/>
    <m/>
  </r>
  <r>
    <x v="11"/>
    <n v="15"/>
    <n v="20"/>
    <n v="12"/>
    <n v="0"/>
    <n v="12"/>
    <n v="36"/>
    <m/>
  </r>
  <r>
    <x v="11"/>
    <n v="16"/>
    <n v="20"/>
    <n v="13"/>
    <n v="0"/>
    <n v="13"/>
    <n v="39"/>
    <m/>
  </r>
  <r>
    <x v="11"/>
    <n v="17"/>
    <n v="20"/>
    <n v="18"/>
    <n v="0"/>
    <n v="18"/>
    <n v="54"/>
    <m/>
  </r>
  <r>
    <x v="11"/>
    <n v="18"/>
    <n v="20"/>
    <n v="7"/>
    <n v="0"/>
    <n v="7"/>
    <n v="21"/>
    <m/>
  </r>
  <r>
    <x v="11"/>
    <n v="19"/>
    <n v="20"/>
    <n v="10"/>
    <n v="0"/>
    <n v="10"/>
    <n v="30"/>
    <m/>
  </r>
  <r>
    <x v="11"/>
    <n v="20"/>
    <n v="20"/>
    <n v="8"/>
    <n v="0"/>
    <n v="8"/>
    <n v="24"/>
    <m/>
  </r>
  <r>
    <x v="11"/>
    <n v="21"/>
    <n v="20"/>
    <n v="3"/>
    <n v="0"/>
    <n v="3"/>
    <n v="9"/>
    <m/>
  </r>
  <r>
    <x v="11"/>
    <n v="22"/>
    <n v="20"/>
    <n v="5"/>
    <n v="0"/>
    <n v="5"/>
    <n v="15"/>
    <m/>
  </r>
  <r>
    <x v="11"/>
    <n v="23"/>
    <n v="20"/>
    <n v="0"/>
    <n v="0"/>
    <n v="0"/>
    <n v="0"/>
    <m/>
  </r>
  <r>
    <x v="12"/>
    <n v="0"/>
    <n v="20"/>
    <n v="2"/>
    <n v="0"/>
    <n v="2"/>
    <n v="6"/>
    <m/>
  </r>
  <r>
    <x v="12"/>
    <n v="1"/>
    <n v="20"/>
    <n v="3"/>
    <n v="0"/>
    <n v="3"/>
    <n v="9"/>
    <m/>
  </r>
  <r>
    <x v="12"/>
    <n v="2"/>
    <n v="20"/>
    <n v="1"/>
    <n v="0"/>
    <n v="1"/>
    <n v="3"/>
    <m/>
  </r>
  <r>
    <x v="12"/>
    <n v="3"/>
    <n v="20"/>
    <n v="2"/>
    <n v="0"/>
    <n v="2"/>
    <n v="6"/>
    <m/>
  </r>
  <r>
    <x v="12"/>
    <n v="4"/>
    <n v="20"/>
    <n v="2"/>
    <n v="0"/>
    <n v="2"/>
    <n v="6"/>
    <m/>
  </r>
  <r>
    <x v="12"/>
    <n v="5"/>
    <n v="20"/>
    <n v="5"/>
    <n v="0"/>
    <n v="5"/>
    <n v="15"/>
    <m/>
  </r>
  <r>
    <x v="12"/>
    <n v="6"/>
    <n v="20"/>
    <n v="4"/>
    <n v="0"/>
    <n v="4"/>
    <n v="12"/>
    <m/>
  </r>
  <r>
    <x v="12"/>
    <n v="7"/>
    <n v="20"/>
    <n v="15"/>
    <n v="0"/>
    <n v="15"/>
    <n v="45"/>
    <m/>
  </r>
  <r>
    <x v="12"/>
    <n v="8"/>
    <n v="20"/>
    <n v="3"/>
    <n v="0"/>
    <n v="3"/>
    <n v="9"/>
    <m/>
  </r>
  <r>
    <x v="12"/>
    <n v="9"/>
    <n v="20"/>
    <n v="6"/>
    <n v="0"/>
    <n v="6"/>
    <n v="18"/>
    <m/>
  </r>
  <r>
    <x v="12"/>
    <n v="10"/>
    <n v="20"/>
    <n v="5"/>
    <n v="0"/>
    <n v="5"/>
    <n v="15"/>
    <m/>
  </r>
  <r>
    <x v="12"/>
    <n v="11"/>
    <n v="20"/>
    <n v="11"/>
    <n v="0"/>
    <n v="11"/>
    <n v="33"/>
    <m/>
  </r>
  <r>
    <x v="12"/>
    <n v="12"/>
    <n v="20"/>
    <n v="6"/>
    <n v="0"/>
    <n v="6"/>
    <n v="18"/>
    <m/>
  </r>
  <r>
    <x v="12"/>
    <n v="13"/>
    <n v="20"/>
    <n v="8"/>
    <n v="0"/>
    <n v="8"/>
    <n v="24"/>
    <m/>
  </r>
  <r>
    <x v="12"/>
    <n v="14"/>
    <n v="20"/>
    <n v="17"/>
    <n v="0"/>
    <n v="17"/>
    <n v="51"/>
    <m/>
  </r>
  <r>
    <x v="12"/>
    <n v="15"/>
    <n v="20"/>
    <n v="14"/>
    <n v="0"/>
    <n v="14"/>
    <n v="42"/>
    <m/>
  </r>
  <r>
    <x v="12"/>
    <n v="16"/>
    <n v="20"/>
    <n v="7"/>
    <n v="0"/>
    <n v="7"/>
    <n v="21"/>
    <m/>
  </r>
  <r>
    <x v="12"/>
    <n v="17"/>
    <n v="20"/>
    <n v="9"/>
    <n v="0"/>
    <n v="9"/>
    <n v="27"/>
    <m/>
  </r>
  <r>
    <x v="12"/>
    <n v="18"/>
    <n v="20"/>
    <n v="10"/>
    <n v="0"/>
    <n v="10"/>
    <n v="30"/>
    <m/>
  </r>
  <r>
    <x v="12"/>
    <n v="19"/>
    <n v="20"/>
    <n v="5"/>
    <n v="0"/>
    <n v="5"/>
    <n v="15"/>
    <m/>
  </r>
  <r>
    <x v="12"/>
    <n v="20"/>
    <n v="20"/>
    <n v="11"/>
    <n v="0"/>
    <n v="11"/>
    <n v="33"/>
    <m/>
  </r>
  <r>
    <x v="12"/>
    <n v="21"/>
    <n v="20"/>
    <n v="8"/>
    <n v="0"/>
    <n v="8"/>
    <n v="24"/>
    <m/>
  </r>
  <r>
    <x v="12"/>
    <n v="22"/>
    <n v="20"/>
    <n v="3"/>
    <n v="0"/>
    <n v="3"/>
    <n v="9"/>
    <m/>
  </r>
  <r>
    <x v="12"/>
    <n v="23"/>
    <n v="20"/>
    <n v="0"/>
    <n v="0"/>
    <n v="0"/>
    <n v="0"/>
    <m/>
  </r>
  <r>
    <x v="13"/>
    <n v="0"/>
    <n v="20"/>
    <n v="1"/>
    <n v="0"/>
    <n v="1"/>
    <n v="3"/>
    <m/>
  </r>
  <r>
    <x v="13"/>
    <n v="1"/>
    <n v="20"/>
    <n v="0"/>
    <n v="0"/>
    <n v="0"/>
    <n v="0"/>
    <m/>
  </r>
  <r>
    <x v="13"/>
    <n v="2"/>
    <n v="20"/>
    <n v="0"/>
    <n v="0"/>
    <n v="0"/>
    <n v="0"/>
    <m/>
  </r>
  <r>
    <x v="13"/>
    <n v="3"/>
    <n v="20"/>
    <n v="1"/>
    <n v="0"/>
    <n v="1"/>
    <n v="3"/>
    <m/>
  </r>
  <r>
    <x v="13"/>
    <n v="4"/>
    <n v="20"/>
    <n v="10"/>
    <n v="0"/>
    <n v="10"/>
    <n v="30"/>
    <m/>
  </r>
  <r>
    <x v="13"/>
    <n v="5"/>
    <n v="20"/>
    <n v="4"/>
    <n v="0"/>
    <n v="4"/>
    <n v="12"/>
    <m/>
  </r>
  <r>
    <x v="13"/>
    <n v="6"/>
    <n v="20"/>
    <n v="1"/>
    <n v="0"/>
    <n v="1"/>
    <n v="3"/>
    <m/>
  </r>
  <r>
    <x v="13"/>
    <n v="7"/>
    <n v="20"/>
    <n v="15"/>
    <n v="0"/>
    <n v="15"/>
    <n v="45"/>
    <m/>
  </r>
  <r>
    <x v="13"/>
    <n v="8"/>
    <n v="20"/>
    <n v="7"/>
    <n v="0"/>
    <n v="7"/>
    <n v="21"/>
    <m/>
  </r>
  <r>
    <x v="13"/>
    <n v="9"/>
    <n v="20"/>
    <n v="7"/>
    <n v="0"/>
    <n v="7"/>
    <n v="21"/>
    <m/>
  </r>
  <r>
    <x v="13"/>
    <n v="10"/>
    <n v="20"/>
    <n v="2"/>
    <n v="1"/>
    <n v="1"/>
    <n v="3"/>
    <m/>
  </r>
  <r>
    <x v="13"/>
    <n v="11"/>
    <n v="20"/>
    <n v="0"/>
    <n v="0"/>
    <n v="0"/>
    <n v="0"/>
    <m/>
  </r>
  <r>
    <x v="13"/>
    <n v="12"/>
    <n v="20"/>
    <n v="7"/>
    <n v="0"/>
    <n v="7"/>
    <n v="21"/>
    <m/>
  </r>
  <r>
    <x v="13"/>
    <n v="13"/>
    <n v="20"/>
    <n v="8"/>
    <n v="0"/>
    <n v="8"/>
    <n v="24"/>
    <m/>
  </r>
  <r>
    <x v="13"/>
    <n v="14"/>
    <n v="20"/>
    <n v="11"/>
    <n v="0"/>
    <n v="11"/>
    <n v="33"/>
    <m/>
  </r>
  <r>
    <x v="13"/>
    <n v="15"/>
    <n v="20"/>
    <n v="13"/>
    <n v="0"/>
    <n v="13"/>
    <n v="39"/>
    <m/>
  </r>
  <r>
    <x v="13"/>
    <n v="16"/>
    <n v="20"/>
    <n v="8"/>
    <n v="0"/>
    <n v="8"/>
    <n v="24"/>
    <m/>
  </r>
  <r>
    <x v="13"/>
    <n v="17"/>
    <n v="20"/>
    <n v="15"/>
    <n v="0"/>
    <n v="15"/>
    <n v="45"/>
    <m/>
  </r>
  <r>
    <x v="13"/>
    <n v="18"/>
    <n v="20"/>
    <n v="9"/>
    <n v="0"/>
    <n v="9"/>
    <n v="27"/>
    <m/>
  </r>
  <r>
    <x v="13"/>
    <n v="19"/>
    <n v="20"/>
    <n v="8"/>
    <n v="0"/>
    <n v="8"/>
    <n v="24"/>
    <m/>
  </r>
  <r>
    <x v="13"/>
    <n v="20"/>
    <n v="20"/>
    <n v="9"/>
    <n v="0"/>
    <n v="9"/>
    <n v="27"/>
    <m/>
  </r>
  <r>
    <x v="13"/>
    <n v="21"/>
    <n v="20"/>
    <n v="2"/>
    <n v="0"/>
    <n v="2"/>
    <n v="6"/>
    <m/>
  </r>
  <r>
    <x v="13"/>
    <n v="22"/>
    <n v="20"/>
    <n v="3"/>
    <n v="0"/>
    <n v="3"/>
    <n v="9"/>
    <m/>
  </r>
  <r>
    <x v="13"/>
    <n v="23"/>
    <n v="20"/>
    <n v="1"/>
    <n v="0"/>
    <n v="1"/>
    <n v="3"/>
    <m/>
  </r>
  <r>
    <x v="14"/>
    <n v="0"/>
    <n v="20"/>
    <n v="5"/>
    <n v="0"/>
    <n v="5"/>
    <n v="15"/>
    <m/>
  </r>
  <r>
    <x v="14"/>
    <n v="1"/>
    <n v="20"/>
    <n v="2"/>
    <n v="0"/>
    <n v="2"/>
    <n v="6"/>
    <m/>
  </r>
  <r>
    <x v="14"/>
    <n v="2"/>
    <n v="20"/>
    <n v="1"/>
    <n v="0"/>
    <n v="1"/>
    <n v="3"/>
    <m/>
  </r>
  <r>
    <x v="14"/>
    <n v="3"/>
    <n v="20"/>
    <n v="1"/>
    <n v="0"/>
    <n v="1"/>
    <n v="3"/>
    <m/>
  </r>
  <r>
    <x v="14"/>
    <n v="4"/>
    <n v="20"/>
    <n v="7"/>
    <n v="0"/>
    <n v="7"/>
    <n v="21"/>
    <m/>
  </r>
  <r>
    <x v="14"/>
    <n v="5"/>
    <n v="20"/>
    <n v="3"/>
    <n v="0"/>
    <n v="3"/>
    <n v="9"/>
    <m/>
  </r>
  <r>
    <x v="14"/>
    <n v="6"/>
    <n v="20"/>
    <n v="3"/>
    <n v="0"/>
    <n v="3"/>
    <n v="9"/>
    <m/>
  </r>
  <r>
    <x v="14"/>
    <n v="7"/>
    <n v="20"/>
    <n v="10"/>
    <n v="0"/>
    <n v="10"/>
    <n v="30"/>
    <m/>
  </r>
  <r>
    <x v="14"/>
    <n v="8"/>
    <n v="20"/>
    <n v="4"/>
    <n v="0"/>
    <n v="4"/>
    <n v="12"/>
    <m/>
  </r>
  <r>
    <x v="14"/>
    <n v="9"/>
    <n v="20"/>
    <n v="8"/>
    <n v="0"/>
    <n v="8"/>
    <n v="24"/>
    <m/>
  </r>
  <r>
    <x v="14"/>
    <n v="10"/>
    <n v="20"/>
    <n v="11"/>
    <n v="0"/>
    <n v="11"/>
    <n v="33"/>
    <m/>
  </r>
  <r>
    <x v="14"/>
    <n v="11"/>
    <n v="20"/>
    <n v="10"/>
    <n v="0"/>
    <n v="10"/>
    <n v="30"/>
    <m/>
  </r>
  <r>
    <x v="14"/>
    <n v="12"/>
    <n v="20"/>
    <n v="16"/>
    <n v="0"/>
    <n v="16"/>
    <n v="48"/>
    <m/>
  </r>
  <r>
    <x v="14"/>
    <n v="13"/>
    <n v="20"/>
    <n v="9"/>
    <n v="0"/>
    <n v="9"/>
    <n v="27"/>
    <m/>
  </r>
  <r>
    <x v="14"/>
    <n v="14"/>
    <n v="20"/>
    <n v="9"/>
    <n v="0"/>
    <n v="9"/>
    <n v="27"/>
    <m/>
  </r>
  <r>
    <x v="14"/>
    <n v="15"/>
    <n v="20"/>
    <n v="20"/>
    <n v="0"/>
    <n v="20"/>
    <n v="60"/>
    <m/>
  </r>
  <r>
    <x v="14"/>
    <n v="16"/>
    <n v="20"/>
    <n v="8"/>
    <n v="2"/>
    <n v="6"/>
    <n v="18"/>
    <m/>
  </r>
  <r>
    <x v="14"/>
    <n v="17"/>
    <n v="20"/>
    <n v="8"/>
    <n v="0"/>
    <n v="8"/>
    <n v="24"/>
    <m/>
  </r>
  <r>
    <x v="14"/>
    <n v="18"/>
    <n v="20"/>
    <n v="2"/>
    <n v="0"/>
    <n v="2"/>
    <n v="6"/>
    <m/>
  </r>
  <r>
    <x v="14"/>
    <n v="19"/>
    <n v="20"/>
    <n v="11"/>
    <n v="1"/>
    <n v="10"/>
    <n v="30"/>
    <m/>
  </r>
  <r>
    <x v="14"/>
    <n v="20"/>
    <n v="20"/>
    <n v="4"/>
    <n v="0"/>
    <n v="4"/>
    <n v="12"/>
    <m/>
  </r>
  <r>
    <x v="14"/>
    <n v="21"/>
    <n v="20"/>
    <n v="2"/>
    <n v="0"/>
    <n v="2"/>
    <n v="6"/>
    <m/>
  </r>
  <r>
    <x v="14"/>
    <n v="22"/>
    <n v="20"/>
    <n v="3"/>
    <n v="0"/>
    <n v="3"/>
    <n v="9"/>
    <m/>
  </r>
  <r>
    <x v="14"/>
    <n v="23"/>
    <n v="20"/>
    <n v="0"/>
    <n v="0"/>
    <n v="0"/>
    <n v="0"/>
    <m/>
  </r>
  <r>
    <x v="15"/>
    <n v="0"/>
    <n v="20"/>
    <n v="1"/>
    <n v="0"/>
    <n v="1"/>
    <n v="3"/>
    <m/>
  </r>
  <r>
    <x v="15"/>
    <n v="1"/>
    <n v="20"/>
    <n v="0"/>
    <n v="0"/>
    <n v="0"/>
    <n v="0"/>
    <m/>
  </r>
  <r>
    <x v="15"/>
    <n v="2"/>
    <n v="20"/>
    <n v="1"/>
    <n v="0"/>
    <n v="1"/>
    <n v="3"/>
    <m/>
  </r>
  <r>
    <x v="15"/>
    <n v="3"/>
    <n v="20"/>
    <n v="1"/>
    <n v="0"/>
    <n v="1"/>
    <n v="3"/>
    <m/>
  </r>
  <r>
    <x v="15"/>
    <n v="4"/>
    <n v="20"/>
    <n v="3"/>
    <n v="0"/>
    <n v="3"/>
    <n v="9"/>
    <m/>
  </r>
  <r>
    <x v="15"/>
    <n v="5"/>
    <n v="20"/>
    <n v="7"/>
    <n v="0"/>
    <n v="7"/>
    <n v="21"/>
    <m/>
  </r>
  <r>
    <x v="15"/>
    <n v="6"/>
    <n v="20"/>
    <n v="1"/>
    <n v="0"/>
    <n v="1"/>
    <n v="3"/>
    <m/>
  </r>
  <r>
    <x v="15"/>
    <n v="7"/>
    <n v="20"/>
    <n v="14"/>
    <n v="0"/>
    <n v="14"/>
    <n v="42"/>
    <m/>
  </r>
  <r>
    <x v="15"/>
    <n v="8"/>
    <n v="20"/>
    <n v="4"/>
    <n v="0"/>
    <n v="4"/>
    <n v="12"/>
    <m/>
  </r>
  <r>
    <x v="15"/>
    <n v="9"/>
    <n v="20"/>
    <n v="3"/>
    <n v="0"/>
    <n v="3"/>
    <n v="9"/>
    <m/>
  </r>
  <r>
    <x v="15"/>
    <n v="10"/>
    <n v="20"/>
    <n v="17"/>
    <n v="0"/>
    <n v="17"/>
    <n v="51"/>
    <m/>
  </r>
  <r>
    <x v="15"/>
    <n v="11"/>
    <n v="20"/>
    <n v="12"/>
    <n v="0"/>
    <n v="12"/>
    <n v="36"/>
    <m/>
  </r>
  <r>
    <x v="15"/>
    <n v="12"/>
    <n v="20"/>
    <n v="12"/>
    <n v="0"/>
    <n v="12"/>
    <n v="36"/>
    <m/>
  </r>
  <r>
    <x v="15"/>
    <n v="13"/>
    <n v="20"/>
    <n v="9"/>
    <n v="0"/>
    <n v="9"/>
    <n v="27"/>
    <m/>
  </r>
  <r>
    <x v="15"/>
    <n v="14"/>
    <n v="20"/>
    <n v="18"/>
    <n v="0"/>
    <n v="18"/>
    <n v="54"/>
    <m/>
  </r>
  <r>
    <x v="15"/>
    <n v="15"/>
    <n v="20"/>
    <n v="20"/>
    <n v="0"/>
    <n v="20"/>
    <n v="60"/>
    <m/>
  </r>
  <r>
    <x v="15"/>
    <n v="16"/>
    <n v="20"/>
    <n v="13"/>
    <n v="0"/>
    <n v="13"/>
    <n v="39"/>
    <m/>
  </r>
  <r>
    <x v="15"/>
    <n v="17"/>
    <n v="20"/>
    <n v="21"/>
    <n v="0"/>
    <n v="21"/>
    <n v="63"/>
    <m/>
  </r>
  <r>
    <x v="15"/>
    <n v="18"/>
    <n v="20"/>
    <n v="1"/>
    <n v="0"/>
    <n v="1"/>
    <n v="3"/>
    <m/>
  </r>
  <r>
    <x v="15"/>
    <n v="19"/>
    <n v="20"/>
    <n v="9"/>
    <n v="0"/>
    <n v="9"/>
    <n v="27"/>
    <m/>
  </r>
  <r>
    <x v="15"/>
    <n v="20"/>
    <n v="20"/>
    <n v="6"/>
    <n v="0"/>
    <n v="6"/>
    <n v="18"/>
    <m/>
  </r>
  <r>
    <x v="15"/>
    <n v="21"/>
    <n v="20"/>
    <n v="7"/>
    <n v="0"/>
    <n v="7"/>
    <n v="21"/>
    <m/>
  </r>
  <r>
    <x v="15"/>
    <n v="22"/>
    <n v="20"/>
    <n v="3"/>
    <n v="0"/>
    <n v="3"/>
    <n v="9"/>
    <m/>
  </r>
  <r>
    <x v="15"/>
    <n v="23"/>
    <n v="20"/>
    <n v="2"/>
    <n v="0"/>
    <n v="2"/>
    <n v="6"/>
    <m/>
  </r>
  <r>
    <x v="16"/>
    <n v="0"/>
    <n v="20"/>
    <n v="2"/>
    <n v="0"/>
    <n v="2"/>
    <n v="6"/>
    <m/>
  </r>
  <r>
    <x v="16"/>
    <n v="1"/>
    <n v="20"/>
    <n v="1"/>
    <n v="0"/>
    <n v="1"/>
    <n v="3"/>
    <m/>
  </r>
  <r>
    <x v="16"/>
    <n v="2"/>
    <n v="20"/>
    <n v="3"/>
    <n v="0"/>
    <n v="3"/>
    <n v="9"/>
    <m/>
  </r>
  <r>
    <x v="16"/>
    <n v="3"/>
    <n v="20"/>
    <n v="1"/>
    <n v="0"/>
    <n v="1"/>
    <n v="3"/>
    <m/>
  </r>
  <r>
    <x v="16"/>
    <n v="4"/>
    <n v="20"/>
    <n v="2"/>
    <n v="0"/>
    <n v="2"/>
    <n v="6"/>
    <m/>
  </r>
  <r>
    <x v="16"/>
    <n v="5"/>
    <n v="20"/>
    <n v="3"/>
    <n v="0"/>
    <n v="3"/>
    <n v="9"/>
    <m/>
  </r>
  <r>
    <x v="16"/>
    <n v="6"/>
    <n v="20"/>
    <n v="7"/>
    <n v="0"/>
    <n v="7"/>
    <n v="21"/>
    <m/>
  </r>
  <r>
    <x v="16"/>
    <n v="7"/>
    <n v="20"/>
    <n v="19"/>
    <n v="0"/>
    <n v="19"/>
    <n v="57"/>
    <m/>
  </r>
  <r>
    <x v="16"/>
    <n v="8"/>
    <n v="20"/>
    <n v="5"/>
    <n v="0"/>
    <n v="5"/>
    <n v="15"/>
    <m/>
  </r>
  <r>
    <x v="16"/>
    <n v="9"/>
    <n v="20"/>
    <n v="6"/>
    <n v="0"/>
    <n v="6"/>
    <n v="18"/>
    <m/>
  </r>
  <r>
    <x v="16"/>
    <n v="10"/>
    <n v="20"/>
    <n v="3"/>
    <n v="0"/>
    <n v="3"/>
    <n v="9"/>
    <m/>
  </r>
  <r>
    <x v="16"/>
    <n v="11"/>
    <n v="20"/>
    <n v="6"/>
    <n v="0"/>
    <n v="6"/>
    <n v="18"/>
    <m/>
  </r>
  <r>
    <x v="16"/>
    <n v="12"/>
    <n v="20"/>
    <n v="10"/>
    <n v="1"/>
    <n v="9"/>
    <n v="27"/>
    <m/>
  </r>
  <r>
    <x v="16"/>
    <n v="13"/>
    <n v="20"/>
    <n v="10"/>
    <n v="0"/>
    <n v="10"/>
    <n v="30"/>
    <m/>
  </r>
  <r>
    <x v="16"/>
    <n v="14"/>
    <n v="20"/>
    <n v="15"/>
    <n v="2"/>
    <n v="13"/>
    <n v="39"/>
    <m/>
  </r>
  <r>
    <x v="16"/>
    <n v="15"/>
    <n v="20"/>
    <n v="11"/>
    <n v="0"/>
    <n v="11"/>
    <n v="33"/>
    <m/>
  </r>
  <r>
    <x v="16"/>
    <n v="16"/>
    <n v="20"/>
    <n v="6"/>
    <n v="0"/>
    <n v="6"/>
    <n v="18"/>
    <m/>
  </r>
  <r>
    <x v="16"/>
    <n v="17"/>
    <n v="20"/>
    <n v="12"/>
    <n v="0"/>
    <n v="12"/>
    <n v="36"/>
    <m/>
  </r>
  <r>
    <x v="16"/>
    <n v="18"/>
    <n v="20"/>
    <n v="9"/>
    <n v="0"/>
    <n v="9"/>
    <n v="27"/>
    <m/>
  </r>
  <r>
    <x v="16"/>
    <n v="19"/>
    <n v="20"/>
    <n v="6"/>
    <n v="0"/>
    <n v="6"/>
    <n v="18"/>
    <m/>
  </r>
  <r>
    <x v="16"/>
    <n v="20"/>
    <n v="20"/>
    <n v="6"/>
    <n v="0"/>
    <n v="6"/>
    <n v="18"/>
    <m/>
  </r>
  <r>
    <x v="16"/>
    <n v="21"/>
    <n v="20"/>
    <n v="3"/>
    <n v="0"/>
    <n v="3"/>
    <n v="9"/>
    <m/>
  </r>
  <r>
    <x v="16"/>
    <n v="22"/>
    <n v="20"/>
    <n v="1"/>
    <n v="0"/>
    <n v="1"/>
    <n v="3"/>
    <m/>
  </r>
  <r>
    <x v="16"/>
    <n v="23"/>
    <n v="20"/>
    <n v="5"/>
    <n v="1"/>
    <n v="4"/>
    <n v="12"/>
    <m/>
  </r>
  <r>
    <x v="17"/>
    <n v="0"/>
    <n v="20"/>
    <n v="1"/>
    <n v="0"/>
    <n v="1"/>
    <n v="3"/>
    <m/>
  </r>
  <r>
    <x v="17"/>
    <n v="1"/>
    <n v="20"/>
    <n v="4"/>
    <n v="0"/>
    <n v="4"/>
    <n v="12"/>
    <m/>
  </r>
  <r>
    <x v="17"/>
    <n v="2"/>
    <n v="20"/>
    <n v="3"/>
    <n v="0"/>
    <n v="3"/>
    <n v="9"/>
    <m/>
  </r>
  <r>
    <x v="17"/>
    <n v="3"/>
    <n v="20"/>
    <n v="0"/>
    <n v="0"/>
    <n v="0"/>
    <n v="0"/>
    <m/>
  </r>
  <r>
    <x v="17"/>
    <n v="4"/>
    <n v="20"/>
    <n v="3"/>
    <n v="0"/>
    <n v="3"/>
    <n v="9"/>
    <m/>
  </r>
  <r>
    <x v="17"/>
    <n v="5"/>
    <n v="20"/>
    <n v="5"/>
    <n v="0"/>
    <n v="5"/>
    <n v="15"/>
    <m/>
  </r>
  <r>
    <x v="17"/>
    <n v="6"/>
    <n v="20"/>
    <n v="4"/>
    <n v="0"/>
    <n v="4"/>
    <n v="12"/>
    <m/>
  </r>
  <r>
    <x v="17"/>
    <n v="7"/>
    <n v="20"/>
    <n v="16"/>
    <n v="0"/>
    <n v="16"/>
    <n v="48"/>
    <m/>
  </r>
  <r>
    <x v="17"/>
    <n v="8"/>
    <n v="20"/>
    <n v="4"/>
    <n v="0"/>
    <n v="4"/>
    <n v="12"/>
    <m/>
  </r>
  <r>
    <x v="17"/>
    <n v="9"/>
    <n v="20"/>
    <n v="10"/>
    <n v="0"/>
    <n v="10"/>
    <n v="30"/>
    <m/>
  </r>
  <r>
    <x v="17"/>
    <n v="10"/>
    <n v="20"/>
    <n v="7"/>
    <n v="0"/>
    <n v="7"/>
    <n v="21"/>
    <m/>
  </r>
  <r>
    <x v="17"/>
    <n v="11"/>
    <n v="20"/>
    <n v="6"/>
    <n v="0"/>
    <n v="6"/>
    <n v="18"/>
    <m/>
  </r>
  <r>
    <x v="17"/>
    <n v="12"/>
    <n v="20"/>
    <n v="4"/>
    <n v="0"/>
    <n v="4"/>
    <n v="12"/>
    <m/>
  </r>
  <r>
    <x v="17"/>
    <n v="13"/>
    <n v="20"/>
    <n v="4"/>
    <n v="1"/>
    <n v="3"/>
    <n v="9"/>
    <m/>
  </r>
  <r>
    <x v="17"/>
    <n v="14"/>
    <n v="20"/>
    <n v="7"/>
    <n v="0"/>
    <n v="7"/>
    <n v="21"/>
    <m/>
  </r>
  <r>
    <x v="17"/>
    <n v="15"/>
    <n v="20"/>
    <n v="1"/>
    <n v="0"/>
    <n v="1"/>
    <n v="3"/>
    <m/>
  </r>
  <r>
    <x v="17"/>
    <n v="16"/>
    <n v="20"/>
    <n v="5"/>
    <n v="0"/>
    <n v="5"/>
    <n v="15"/>
    <m/>
  </r>
  <r>
    <x v="17"/>
    <n v="17"/>
    <n v="20"/>
    <n v="10"/>
    <n v="0"/>
    <n v="10"/>
    <n v="30"/>
    <m/>
  </r>
  <r>
    <x v="17"/>
    <n v="18"/>
    <n v="20"/>
    <n v="5"/>
    <n v="0"/>
    <n v="5"/>
    <n v="15"/>
    <m/>
  </r>
  <r>
    <x v="17"/>
    <n v="19"/>
    <n v="20"/>
    <n v="6"/>
    <n v="0"/>
    <n v="6"/>
    <n v="18"/>
    <m/>
  </r>
  <r>
    <x v="17"/>
    <n v="20"/>
    <n v="20"/>
    <n v="1"/>
    <n v="0"/>
    <n v="1"/>
    <n v="3"/>
    <m/>
  </r>
  <r>
    <x v="17"/>
    <n v="21"/>
    <n v="20"/>
    <n v="1"/>
    <n v="0"/>
    <n v="1"/>
    <n v="3"/>
    <m/>
  </r>
  <r>
    <x v="17"/>
    <n v="22"/>
    <n v="20"/>
    <n v="1"/>
    <n v="0"/>
    <n v="1"/>
    <n v="3"/>
    <m/>
  </r>
  <r>
    <x v="17"/>
    <n v="23"/>
    <n v="20"/>
    <n v="3"/>
    <n v="0"/>
    <n v="3"/>
    <n v="9"/>
    <m/>
  </r>
  <r>
    <x v="18"/>
    <n v="0"/>
    <n v="20"/>
    <n v="8"/>
    <n v="0"/>
    <n v="8"/>
    <n v="24"/>
    <m/>
  </r>
  <r>
    <x v="18"/>
    <n v="1"/>
    <n v="20"/>
    <n v="10"/>
    <n v="1"/>
    <n v="9"/>
    <n v="27"/>
    <m/>
  </r>
  <r>
    <x v="18"/>
    <n v="2"/>
    <n v="20"/>
    <n v="3"/>
    <n v="0"/>
    <n v="3"/>
    <n v="9"/>
    <m/>
  </r>
  <r>
    <x v="18"/>
    <n v="3"/>
    <n v="20"/>
    <n v="2"/>
    <n v="1"/>
    <n v="1"/>
    <n v="3"/>
    <m/>
  </r>
  <r>
    <x v="18"/>
    <n v="4"/>
    <n v="20"/>
    <n v="4"/>
    <n v="0"/>
    <n v="4"/>
    <n v="12"/>
    <m/>
  </r>
  <r>
    <x v="18"/>
    <n v="5"/>
    <n v="20"/>
    <n v="6"/>
    <n v="0"/>
    <n v="6"/>
    <n v="18"/>
    <m/>
  </r>
  <r>
    <x v="18"/>
    <n v="6"/>
    <n v="20"/>
    <n v="4"/>
    <n v="0"/>
    <n v="4"/>
    <n v="12"/>
    <m/>
  </r>
  <r>
    <x v="18"/>
    <n v="7"/>
    <n v="20"/>
    <n v="19"/>
    <n v="1"/>
    <n v="18"/>
    <n v="54"/>
    <m/>
  </r>
  <r>
    <x v="18"/>
    <n v="8"/>
    <n v="20"/>
    <n v="10"/>
    <n v="0"/>
    <n v="10"/>
    <n v="30"/>
    <m/>
  </r>
  <r>
    <x v="18"/>
    <n v="9"/>
    <n v="20"/>
    <n v="9"/>
    <n v="0"/>
    <n v="9"/>
    <n v="27"/>
    <m/>
  </r>
  <r>
    <x v="18"/>
    <n v="10"/>
    <n v="20"/>
    <n v="18"/>
    <n v="0"/>
    <n v="18"/>
    <n v="54"/>
    <m/>
  </r>
  <r>
    <x v="18"/>
    <n v="11"/>
    <n v="20"/>
    <n v="15"/>
    <n v="0"/>
    <n v="15"/>
    <n v="45"/>
    <m/>
  </r>
  <r>
    <x v="18"/>
    <n v="12"/>
    <n v="20"/>
    <n v="11"/>
    <n v="0"/>
    <n v="11"/>
    <n v="33"/>
    <m/>
  </r>
  <r>
    <x v="18"/>
    <n v="13"/>
    <n v="20"/>
    <n v="18"/>
    <n v="0"/>
    <n v="18"/>
    <n v="54"/>
    <m/>
  </r>
  <r>
    <x v="18"/>
    <n v="14"/>
    <n v="20"/>
    <n v="8"/>
    <n v="0"/>
    <n v="8"/>
    <n v="24"/>
    <m/>
  </r>
  <r>
    <x v="18"/>
    <n v="15"/>
    <n v="20"/>
    <n v="8"/>
    <n v="0"/>
    <n v="8"/>
    <n v="24"/>
    <m/>
  </r>
  <r>
    <x v="18"/>
    <n v="16"/>
    <n v="20"/>
    <n v="6"/>
    <n v="0"/>
    <n v="6"/>
    <n v="18"/>
    <m/>
  </r>
  <r>
    <x v="18"/>
    <n v="17"/>
    <n v="20"/>
    <n v="12"/>
    <n v="0"/>
    <n v="12"/>
    <n v="36"/>
    <m/>
  </r>
  <r>
    <x v="18"/>
    <n v="18"/>
    <n v="20"/>
    <n v="4"/>
    <n v="0"/>
    <n v="4"/>
    <n v="12"/>
    <m/>
  </r>
  <r>
    <x v="18"/>
    <n v="19"/>
    <n v="20"/>
    <n v="5"/>
    <n v="1"/>
    <n v="4"/>
    <n v="12"/>
    <m/>
  </r>
  <r>
    <x v="18"/>
    <n v="20"/>
    <n v="20"/>
    <n v="18"/>
    <n v="0"/>
    <n v="18"/>
    <n v="54"/>
    <m/>
  </r>
  <r>
    <x v="18"/>
    <n v="21"/>
    <n v="20"/>
    <n v="5"/>
    <n v="0"/>
    <n v="5"/>
    <n v="15"/>
    <m/>
  </r>
  <r>
    <x v="18"/>
    <n v="22"/>
    <n v="20"/>
    <n v="5"/>
    <n v="0"/>
    <n v="5"/>
    <n v="15"/>
    <m/>
  </r>
  <r>
    <x v="18"/>
    <n v="23"/>
    <n v="20"/>
    <n v="3"/>
    <n v="0"/>
    <n v="3"/>
    <n v="9"/>
    <m/>
  </r>
  <r>
    <x v="19"/>
    <n v="0"/>
    <n v="20"/>
    <n v="3"/>
    <n v="0"/>
    <n v="3"/>
    <n v="9"/>
    <m/>
  </r>
  <r>
    <x v="19"/>
    <n v="1"/>
    <n v="20"/>
    <n v="3"/>
    <n v="0"/>
    <n v="3"/>
    <n v="9"/>
    <m/>
  </r>
  <r>
    <x v="19"/>
    <n v="2"/>
    <n v="20"/>
    <n v="2"/>
    <n v="0"/>
    <n v="2"/>
    <n v="6"/>
    <m/>
  </r>
  <r>
    <x v="19"/>
    <n v="3"/>
    <n v="20"/>
    <n v="5"/>
    <n v="0"/>
    <n v="5"/>
    <n v="15"/>
    <m/>
  </r>
  <r>
    <x v="19"/>
    <n v="4"/>
    <n v="20"/>
    <n v="13"/>
    <n v="1"/>
    <n v="12"/>
    <n v="36"/>
    <m/>
  </r>
  <r>
    <x v="19"/>
    <n v="5"/>
    <n v="20"/>
    <n v="11"/>
    <n v="1"/>
    <n v="10"/>
    <n v="30"/>
    <m/>
  </r>
  <r>
    <x v="19"/>
    <n v="6"/>
    <n v="20"/>
    <n v="22"/>
    <n v="0"/>
    <n v="22"/>
    <n v="66"/>
    <m/>
  </r>
  <r>
    <x v="19"/>
    <n v="7"/>
    <n v="20"/>
    <n v="27"/>
    <n v="0"/>
    <n v="27"/>
    <n v="81"/>
    <m/>
  </r>
  <r>
    <x v="19"/>
    <n v="8"/>
    <n v="20"/>
    <n v="8"/>
    <n v="0"/>
    <n v="8"/>
    <n v="24"/>
    <m/>
  </r>
  <r>
    <x v="19"/>
    <n v="9"/>
    <n v="20"/>
    <n v="9"/>
    <n v="0"/>
    <n v="9"/>
    <n v="27"/>
    <m/>
  </r>
  <r>
    <x v="19"/>
    <n v="10"/>
    <n v="20"/>
    <n v="17"/>
    <n v="0"/>
    <n v="17"/>
    <n v="51"/>
    <m/>
  </r>
  <r>
    <x v="19"/>
    <n v="11"/>
    <n v="20"/>
    <n v="9"/>
    <n v="0"/>
    <n v="9"/>
    <n v="27"/>
    <m/>
  </r>
  <r>
    <x v="19"/>
    <n v="12"/>
    <n v="20"/>
    <n v="17"/>
    <n v="0"/>
    <n v="17"/>
    <n v="51"/>
    <m/>
  </r>
  <r>
    <x v="19"/>
    <n v="13"/>
    <n v="20"/>
    <n v="8"/>
    <n v="0"/>
    <n v="8"/>
    <n v="24"/>
    <m/>
  </r>
  <r>
    <x v="19"/>
    <n v="14"/>
    <n v="20"/>
    <n v="15"/>
    <n v="0"/>
    <n v="15"/>
    <n v="45"/>
    <m/>
  </r>
  <r>
    <x v="19"/>
    <n v="15"/>
    <n v="20"/>
    <n v="9"/>
    <n v="1"/>
    <n v="8"/>
    <n v="24"/>
    <m/>
  </r>
  <r>
    <x v="19"/>
    <n v="16"/>
    <n v="20"/>
    <n v="14"/>
    <n v="0"/>
    <n v="14"/>
    <n v="42"/>
    <m/>
  </r>
  <r>
    <x v="19"/>
    <n v="17"/>
    <n v="20"/>
    <n v="6"/>
    <n v="0"/>
    <n v="6"/>
    <n v="18"/>
    <m/>
  </r>
  <r>
    <x v="19"/>
    <n v="18"/>
    <n v="20"/>
    <n v="11"/>
    <n v="0"/>
    <n v="11"/>
    <n v="33"/>
    <m/>
  </r>
  <r>
    <x v="19"/>
    <n v="19"/>
    <n v="20"/>
    <n v="14"/>
    <n v="0"/>
    <n v="14"/>
    <n v="42"/>
    <m/>
  </r>
  <r>
    <x v="19"/>
    <n v="20"/>
    <n v="20"/>
    <n v="5"/>
    <n v="0"/>
    <n v="5"/>
    <n v="15"/>
    <m/>
  </r>
  <r>
    <x v="19"/>
    <n v="21"/>
    <n v="20"/>
    <n v="3"/>
    <n v="0"/>
    <n v="3"/>
    <n v="9"/>
    <m/>
  </r>
  <r>
    <x v="19"/>
    <n v="22"/>
    <n v="20"/>
    <n v="5"/>
    <n v="0"/>
    <n v="5"/>
    <n v="15"/>
    <m/>
  </r>
  <r>
    <x v="19"/>
    <n v="23"/>
    <n v="20"/>
    <n v="6"/>
    <n v="0"/>
    <n v="6"/>
    <n v="18"/>
    <m/>
  </r>
  <r>
    <x v="20"/>
    <n v="0"/>
    <n v="20"/>
    <n v="4"/>
    <n v="0"/>
    <n v="4"/>
    <n v="12"/>
    <m/>
  </r>
  <r>
    <x v="20"/>
    <n v="1"/>
    <n v="20"/>
    <n v="3"/>
    <n v="0"/>
    <n v="3"/>
    <n v="9"/>
    <m/>
  </r>
  <r>
    <x v="20"/>
    <n v="2"/>
    <n v="20"/>
    <n v="2"/>
    <n v="0"/>
    <n v="2"/>
    <n v="6"/>
    <m/>
  </r>
  <r>
    <x v="20"/>
    <n v="3"/>
    <n v="20"/>
    <n v="3"/>
    <n v="0"/>
    <n v="3"/>
    <n v="9"/>
    <m/>
  </r>
  <r>
    <x v="20"/>
    <n v="4"/>
    <n v="20"/>
    <n v="2"/>
    <n v="0"/>
    <n v="2"/>
    <n v="6"/>
    <m/>
  </r>
  <r>
    <x v="20"/>
    <n v="5"/>
    <n v="20"/>
    <n v="6"/>
    <n v="1"/>
    <n v="5"/>
    <n v="15"/>
    <m/>
  </r>
  <r>
    <x v="20"/>
    <n v="6"/>
    <n v="20"/>
    <n v="5"/>
    <n v="0"/>
    <n v="5"/>
    <n v="15"/>
    <m/>
  </r>
  <r>
    <x v="20"/>
    <n v="7"/>
    <n v="20"/>
    <n v="28"/>
    <n v="0"/>
    <n v="28"/>
    <n v="84"/>
    <m/>
  </r>
  <r>
    <x v="20"/>
    <n v="8"/>
    <n v="20"/>
    <n v="5"/>
    <n v="0"/>
    <n v="5"/>
    <n v="15"/>
    <m/>
  </r>
  <r>
    <x v="20"/>
    <n v="9"/>
    <n v="20"/>
    <n v="8"/>
    <n v="0"/>
    <n v="8"/>
    <n v="24"/>
    <m/>
  </r>
  <r>
    <x v="20"/>
    <n v="10"/>
    <n v="20"/>
    <n v="9"/>
    <n v="0"/>
    <n v="9"/>
    <n v="27"/>
    <m/>
  </r>
  <r>
    <x v="20"/>
    <n v="11"/>
    <n v="20"/>
    <n v="12"/>
    <n v="0"/>
    <n v="12"/>
    <n v="36"/>
    <m/>
  </r>
  <r>
    <x v="20"/>
    <n v="12"/>
    <n v="20"/>
    <n v="10"/>
    <n v="0"/>
    <n v="10"/>
    <n v="30"/>
    <m/>
  </r>
  <r>
    <x v="20"/>
    <n v="13"/>
    <n v="20"/>
    <n v="1"/>
    <n v="0"/>
    <n v="1"/>
    <n v="3"/>
    <m/>
  </r>
  <r>
    <x v="20"/>
    <n v="14"/>
    <n v="20"/>
    <n v="25"/>
    <n v="0"/>
    <n v="25"/>
    <n v="75"/>
    <m/>
  </r>
  <r>
    <x v="20"/>
    <n v="15"/>
    <n v="20"/>
    <n v="13"/>
    <n v="0"/>
    <n v="13"/>
    <n v="39"/>
    <m/>
  </r>
  <r>
    <x v="20"/>
    <n v="16"/>
    <n v="20"/>
    <n v="9"/>
    <n v="0"/>
    <n v="9"/>
    <n v="27"/>
    <m/>
  </r>
  <r>
    <x v="20"/>
    <n v="17"/>
    <n v="20"/>
    <n v="10"/>
    <n v="0"/>
    <n v="10"/>
    <n v="30"/>
    <m/>
  </r>
  <r>
    <x v="20"/>
    <n v="18"/>
    <n v="20"/>
    <n v="14"/>
    <n v="0"/>
    <n v="14"/>
    <n v="42"/>
    <m/>
  </r>
  <r>
    <x v="20"/>
    <n v="19"/>
    <n v="20"/>
    <n v="12"/>
    <n v="0"/>
    <n v="12"/>
    <n v="36"/>
    <m/>
  </r>
  <r>
    <x v="20"/>
    <n v="20"/>
    <n v="20"/>
    <n v="6"/>
    <n v="0"/>
    <n v="6"/>
    <n v="18"/>
    <m/>
  </r>
  <r>
    <x v="20"/>
    <n v="21"/>
    <n v="20"/>
    <n v="7"/>
    <n v="0"/>
    <n v="7"/>
    <n v="21"/>
    <m/>
  </r>
  <r>
    <x v="20"/>
    <n v="22"/>
    <n v="20"/>
    <n v="8"/>
    <n v="0"/>
    <n v="8"/>
    <n v="24"/>
    <m/>
  </r>
  <r>
    <x v="20"/>
    <n v="23"/>
    <n v="20"/>
    <n v="5"/>
    <n v="0"/>
    <n v="5"/>
    <n v="15"/>
    <m/>
  </r>
  <r>
    <x v="21"/>
    <n v="0"/>
    <n v="20"/>
    <n v="6"/>
    <n v="0"/>
    <n v="6"/>
    <n v="18"/>
    <m/>
  </r>
  <r>
    <x v="21"/>
    <n v="1"/>
    <n v="20"/>
    <n v="7"/>
    <n v="0"/>
    <n v="7"/>
    <n v="21"/>
    <m/>
  </r>
  <r>
    <x v="21"/>
    <n v="2"/>
    <n v="20"/>
    <n v="6"/>
    <n v="1"/>
    <n v="5"/>
    <n v="15"/>
    <m/>
  </r>
  <r>
    <x v="21"/>
    <n v="3"/>
    <n v="20"/>
    <n v="2"/>
    <n v="0"/>
    <n v="2"/>
    <n v="6"/>
    <m/>
  </r>
  <r>
    <x v="21"/>
    <n v="4"/>
    <n v="20"/>
    <n v="5"/>
    <n v="0"/>
    <n v="5"/>
    <n v="15"/>
    <m/>
  </r>
  <r>
    <x v="21"/>
    <n v="5"/>
    <n v="20"/>
    <n v="6"/>
    <n v="0"/>
    <n v="6"/>
    <n v="18"/>
    <m/>
  </r>
  <r>
    <x v="21"/>
    <n v="6"/>
    <n v="20"/>
    <n v="12"/>
    <n v="0"/>
    <n v="12"/>
    <n v="36"/>
    <m/>
  </r>
  <r>
    <x v="21"/>
    <n v="7"/>
    <n v="20"/>
    <n v="11"/>
    <n v="0"/>
    <n v="11"/>
    <n v="33"/>
    <m/>
  </r>
  <r>
    <x v="21"/>
    <n v="8"/>
    <n v="20"/>
    <n v="8"/>
    <n v="0"/>
    <n v="8"/>
    <n v="24"/>
    <m/>
  </r>
  <r>
    <x v="21"/>
    <n v="9"/>
    <n v="20"/>
    <n v="15"/>
    <n v="0"/>
    <n v="15"/>
    <n v="45"/>
    <m/>
  </r>
  <r>
    <x v="21"/>
    <n v="10"/>
    <n v="20"/>
    <n v="9"/>
    <n v="0"/>
    <n v="9"/>
    <n v="27"/>
    <m/>
  </r>
  <r>
    <x v="21"/>
    <n v="11"/>
    <n v="20"/>
    <n v="10"/>
    <n v="0"/>
    <n v="10"/>
    <n v="30"/>
    <m/>
  </r>
  <r>
    <x v="21"/>
    <n v="12"/>
    <n v="17"/>
    <n v="9"/>
    <n v="0"/>
    <n v="9"/>
    <n v="31.764705882352942"/>
    <s v="Short file"/>
  </r>
  <r>
    <x v="21"/>
    <n v="13"/>
    <m/>
    <m/>
    <m/>
    <m/>
    <n v="31.941176470588236"/>
    <s v="File Lost, Sonar cleaning and aiming. Average of 2 files before and after used"/>
  </r>
  <r>
    <x v="21"/>
    <n v="14"/>
    <m/>
    <m/>
    <m/>
    <m/>
    <n v="31.941176470588236"/>
    <s v="File Lost, Sonar cleaning and aiming. Average of 2 files before and after used"/>
  </r>
  <r>
    <x v="21"/>
    <n v="15"/>
    <m/>
    <m/>
    <m/>
    <m/>
    <n v="31.941176470588236"/>
    <s v="File Lost, Sonar cleaning and aiming. Average of 2 files before and after used"/>
  </r>
  <r>
    <x v="21"/>
    <n v="16"/>
    <n v="20"/>
    <n v="3"/>
    <n v="0"/>
    <n v="3"/>
    <n v="9"/>
    <m/>
  </r>
  <r>
    <x v="21"/>
    <n v="17"/>
    <n v="20"/>
    <n v="19"/>
    <n v="0"/>
    <n v="19"/>
    <n v="57"/>
    <m/>
  </r>
  <r>
    <x v="21"/>
    <n v="18"/>
    <n v="20"/>
    <n v="8"/>
    <n v="0"/>
    <n v="8"/>
    <n v="24"/>
    <m/>
  </r>
  <r>
    <x v="21"/>
    <n v="19"/>
    <n v="20"/>
    <n v="5"/>
    <n v="0"/>
    <n v="5"/>
    <n v="15"/>
    <m/>
  </r>
  <r>
    <x v="21"/>
    <n v="20"/>
    <n v="20"/>
    <n v="14"/>
    <n v="0"/>
    <n v="14"/>
    <n v="42"/>
    <m/>
  </r>
  <r>
    <x v="21"/>
    <n v="21"/>
    <n v="20"/>
    <n v="3"/>
    <n v="0"/>
    <n v="3"/>
    <n v="9"/>
    <m/>
  </r>
  <r>
    <x v="21"/>
    <n v="22"/>
    <n v="20"/>
    <n v="6"/>
    <n v="0"/>
    <n v="6"/>
    <n v="18"/>
    <m/>
  </r>
  <r>
    <x v="21"/>
    <n v="23"/>
    <n v="20"/>
    <n v="5"/>
    <n v="0"/>
    <n v="5"/>
    <n v="15"/>
    <m/>
  </r>
  <r>
    <x v="22"/>
    <n v="0"/>
    <n v="20"/>
    <n v="4"/>
    <n v="0"/>
    <n v="4"/>
    <n v="12"/>
    <m/>
  </r>
  <r>
    <x v="22"/>
    <n v="1"/>
    <n v="20"/>
    <n v="7"/>
    <n v="0"/>
    <n v="7"/>
    <n v="21"/>
    <m/>
  </r>
  <r>
    <x v="22"/>
    <n v="2"/>
    <n v="20"/>
    <n v="1"/>
    <n v="0"/>
    <n v="1"/>
    <n v="3"/>
    <m/>
  </r>
  <r>
    <x v="22"/>
    <n v="3"/>
    <n v="20"/>
    <n v="3"/>
    <n v="0"/>
    <n v="3"/>
    <n v="9"/>
    <m/>
  </r>
  <r>
    <x v="22"/>
    <n v="4"/>
    <n v="20"/>
    <n v="12"/>
    <n v="1"/>
    <n v="11"/>
    <n v="33"/>
    <m/>
  </r>
  <r>
    <x v="22"/>
    <n v="5"/>
    <n v="20"/>
    <n v="15"/>
    <n v="0"/>
    <n v="15"/>
    <n v="45"/>
    <m/>
  </r>
  <r>
    <x v="22"/>
    <n v="6"/>
    <n v="20"/>
    <n v="9"/>
    <n v="0"/>
    <n v="9"/>
    <n v="27"/>
    <m/>
  </r>
  <r>
    <x v="22"/>
    <n v="7"/>
    <n v="20"/>
    <n v="11"/>
    <n v="0"/>
    <n v="11"/>
    <n v="33"/>
    <m/>
  </r>
  <r>
    <x v="22"/>
    <n v="8"/>
    <n v="20"/>
    <n v="1"/>
    <n v="0"/>
    <n v="1"/>
    <n v="3"/>
    <m/>
  </r>
  <r>
    <x v="22"/>
    <n v="9"/>
    <n v="20"/>
    <n v="7"/>
    <n v="0"/>
    <n v="7"/>
    <n v="21"/>
    <m/>
  </r>
  <r>
    <x v="22"/>
    <n v="10"/>
    <n v="20"/>
    <n v="16"/>
    <n v="0"/>
    <n v="16"/>
    <n v="48"/>
    <m/>
  </r>
  <r>
    <x v="22"/>
    <n v="11"/>
    <n v="20"/>
    <n v="15"/>
    <n v="0"/>
    <n v="15"/>
    <n v="45"/>
    <m/>
  </r>
  <r>
    <x v="22"/>
    <n v="12"/>
    <n v="20"/>
    <n v="14"/>
    <n v="0"/>
    <n v="14"/>
    <n v="42"/>
    <m/>
  </r>
  <r>
    <x v="22"/>
    <n v="13"/>
    <n v="20"/>
    <n v="13"/>
    <n v="0"/>
    <n v="13"/>
    <n v="39"/>
    <m/>
  </r>
  <r>
    <x v="22"/>
    <n v="14"/>
    <n v="20"/>
    <n v="17"/>
    <n v="0"/>
    <n v="17"/>
    <n v="51"/>
    <m/>
  </r>
  <r>
    <x v="22"/>
    <n v="15"/>
    <n v="20"/>
    <n v="11"/>
    <n v="0"/>
    <n v="11"/>
    <n v="33"/>
    <m/>
  </r>
  <r>
    <x v="22"/>
    <n v="16"/>
    <n v="20"/>
    <n v="10"/>
    <n v="0"/>
    <n v="10"/>
    <n v="30"/>
    <m/>
  </r>
  <r>
    <x v="22"/>
    <n v="17"/>
    <n v="20"/>
    <n v="8"/>
    <n v="0"/>
    <n v="8"/>
    <n v="24"/>
    <m/>
  </r>
  <r>
    <x v="22"/>
    <n v="18"/>
    <n v="20"/>
    <n v="1"/>
    <n v="0"/>
    <n v="1"/>
    <n v="3"/>
    <m/>
  </r>
  <r>
    <x v="22"/>
    <n v="19"/>
    <n v="20"/>
    <n v="9"/>
    <n v="0"/>
    <n v="9"/>
    <n v="27"/>
    <m/>
  </r>
  <r>
    <x v="22"/>
    <n v="20"/>
    <n v="20"/>
    <n v="9"/>
    <n v="0"/>
    <n v="9"/>
    <n v="27"/>
    <m/>
  </r>
  <r>
    <x v="22"/>
    <n v="21"/>
    <n v="20"/>
    <n v="9"/>
    <n v="0"/>
    <n v="9"/>
    <n v="27"/>
    <m/>
  </r>
  <r>
    <x v="22"/>
    <n v="22"/>
    <n v="20"/>
    <n v="4"/>
    <n v="0"/>
    <n v="4"/>
    <n v="12"/>
    <m/>
  </r>
  <r>
    <x v="22"/>
    <n v="23"/>
    <n v="20"/>
    <n v="6"/>
    <n v="0"/>
    <n v="6"/>
    <n v="18"/>
    <m/>
  </r>
  <r>
    <x v="23"/>
    <n v="0"/>
    <n v="20"/>
    <n v="3"/>
    <n v="1"/>
    <n v="2"/>
    <n v="6"/>
    <m/>
  </r>
  <r>
    <x v="23"/>
    <n v="1"/>
    <n v="20"/>
    <n v="2"/>
    <n v="1"/>
    <n v="1"/>
    <n v="3"/>
    <m/>
  </r>
  <r>
    <x v="23"/>
    <n v="2"/>
    <n v="20"/>
    <n v="5"/>
    <n v="1"/>
    <n v="4"/>
    <n v="12"/>
    <m/>
  </r>
  <r>
    <x v="23"/>
    <n v="3"/>
    <n v="20"/>
    <n v="0"/>
    <n v="0"/>
    <n v="0"/>
    <n v="0"/>
    <m/>
  </r>
  <r>
    <x v="23"/>
    <n v="4"/>
    <n v="20"/>
    <n v="7"/>
    <n v="0"/>
    <n v="7"/>
    <n v="21"/>
    <m/>
  </r>
  <r>
    <x v="23"/>
    <n v="5"/>
    <n v="20"/>
    <n v="5"/>
    <n v="0"/>
    <n v="5"/>
    <n v="15"/>
    <m/>
  </r>
  <r>
    <x v="23"/>
    <n v="6"/>
    <n v="20"/>
    <n v="6"/>
    <n v="0"/>
    <n v="6"/>
    <n v="18"/>
    <m/>
  </r>
  <r>
    <x v="23"/>
    <n v="7"/>
    <n v="20"/>
    <n v="25"/>
    <n v="0"/>
    <n v="25"/>
    <n v="75"/>
    <m/>
  </r>
  <r>
    <x v="23"/>
    <n v="8"/>
    <n v="20"/>
    <n v="15"/>
    <n v="0"/>
    <n v="15"/>
    <n v="45"/>
    <m/>
  </r>
  <r>
    <x v="23"/>
    <n v="9"/>
    <n v="20"/>
    <n v="13"/>
    <n v="0"/>
    <n v="13"/>
    <n v="39"/>
    <m/>
  </r>
  <r>
    <x v="23"/>
    <n v="10"/>
    <n v="20"/>
    <n v="21"/>
    <n v="0"/>
    <n v="21"/>
    <n v="63"/>
    <m/>
  </r>
  <r>
    <x v="23"/>
    <n v="11"/>
    <n v="20"/>
    <n v="25"/>
    <n v="0"/>
    <n v="25"/>
    <n v="75"/>
    <m/>
  </r>
  <r>
    <x v="23"/>
    <n v="12"/>
    <n v="20"/>
    <n v="20"/>
    <n v="0"/>
    <n v="20"/>
    <n v="60"/>
    <m/>
  </r>
  <r>
    <x v="23"/>
    <n v="13"/>
    <n v="20"/>
    <n v="14"/>
    <n v="0"/>
    <n v="14"/>
    <n v="42"/>
    <m/>
  </r>
  <r>
    <x v="23"/>
    <n v="14"/>
    <n v="20"/>
    <n v="17"/>
    <n v="0"/>
    <n v="17"/>
    <n v="51"/>
    <m/>
  </r>
  <r>
    <x v="23"/>
    <n v="15"/>
    <n v="20"/>
    <n v="9"/>
    <n v="0"/>
    <n v="9"/>
    <n v="27"/>
    <m/>
  </r>
  <r>
    <x v="23"/>
    <n v="16"/>
    <n v="20"/>
    <n v="7"/>
    <n v="0"/>
    <n v="7"/>
    <n v="21"/>
    <m/>
  </r>
  <r>
    <x v="23"/>
    <n v="17"/>
    <n v="20"/>
    <n v="12"/>
    <n v="0"/>
    <n v="12"/>
    <n v="36"/>
    <m/>
  </r>
  <r>
    <x v="23"/>
    <n v="18"/>
    <n v="20"/>
    <n v="11"/>
    <n v="0"/>
    <n v="11"/>
    <n v="33"/>
    <m/>
  </r>
  <r>
    <x v="23"/>
    <n v="19"/>
    <n v="20"/>
    <n v="11"/>
    <n v="0"/>
    <n v="11"/>
    <n v="33"/>
    <m/>
  </r>
  <r>
    <x v="23"/>
    <n v="20"/>
    <n v="20"/>
    <n v="13"/>
    <n v="0"/>
    <n v="13"/>
    <n v="39"/>
    <m/>
  </r>
  <r>
    <x v="23"/>
    <n v="21"/>
    <n v="20"/>
    <n v="3"/>
    <n v="0"/>
    <n v="3"/>
    <n v="9"/>
    <m/>
  </r>
  <r>
    <x v="23"/>
    <n v="22"/>
    <n v="20"/>
    <n v="13"/>
    <n v="1"/>
    <n v="12"/>
    <n v="36"/>
    <m/>
  </r>
  <r>
    <x v="23"/>
    <n v="23"/>
    <n v="20"/>
    <n v="12"/>
    <n v="0"/>
    <n v="12"/>
    <n v="36"/>
    <m/>
  </r>
  <r>
    <x v="24"/>
    <n v="0"/>
    <n v="20"/>
    <n v="4"/>
    <n v="2"/>
    <n v="2"/>
    <n v="6"/>
    <m/>
  </r>
  <r>
    <x v="24"/>
    <n v="1"/>
    <n v="20"/>
    <n v="1"/>
    <n v="0"/>
    <n v="1"/>
    <n v="3"/>
    <m/>
  </r>
  <r>
    <x v="24"/>
    <n v="2"/>
    <n v="20"/>
    <n v="5"/>
    <n v="0"/>
    <n v="5"/>
    <n v="15"/>
    <m/>
  </r>
  <r>
    <x v="24"/>
    <n v="3"/>
    <n v="20"/>
    <n v="3"/>
    <n v="0"/>
    <n v="3"/>
    <n v="9"/>
    <m/>
  </r>
  <r>
    <x v="24"/>
    <n v="4"/>
    <n v="20"/>
    <n v="7"/>
    <n v="0"/>
    <n v="7"/>
    <n v="21"/>
    <m/>
  </r>
  <r>
    <x v="24"/>
    <n v="5"/>
    <n v="20"/>
    <n v="6"/>
    <n v="0"/>
    <n v="6"/>
    <n v="18"/>
    <m/>
  </r>
  <r>
    <x v="24"/>
    <n v="6"/>
    <n v="20"/>
    <n v="10"/>
    <n v="0"/>
    <n v="10"/>
    <n v="30"/>
    <m/>
  </r>
  <r>
    <x v="24"/>
    <n v="7"/>
    <n v="20"/>
    <n v="25"/>
    <n v="0"/>
    <n v="25"/>
    <n v="75"/>
    <m/>
  </r>
  <r>
    <x v="24"/>
    <n v="8"/>
    <n v="20"/>
    <n v="3"/>
    <n v="0"/>
    <n v="3"/>
    <n v="9"/>
    <m/>
  </r>
  <r>
    <x v="24"/>
    <n v="9"/>
    <n v="20"/>
    <n v="7"/>
    <n v="1"/>
    <n v="6"/>
    <n v="18"/>
    <m/>
  </r>
  <r>
    <x v="24"/>
    <n v="10"/>
    <n v="20"/>
    <n v="10"/>
    <n v="0"/>
    <n v="10"/>
    <n v="30"/>
    <m/>
  </r>
  <r>
    <x v="24"/>
    <n v="11"/>
    <n v="20"/>
    <n v="8"/>
    <n v="0"/>
    <n v="8"/>
    <n v="24"/>
    <m/>
  </r>
  <r>
    <x v="24"/>
    <n v="12"/>
    <n v="20"/>
    <n v="19"/>
    <n v="0"/>
    <n v="19"/>
    <n v="57"/>
    <m/>
  </r>
  <r>
    <x v="24"/>
    <n v="13"/>
    <n v="20"/>
    <n v="24"/>
    <n v="0"/>
    <n v="24"/>
    <n v="72"/>
    <m/>
  </r>
  <r>
    <x v="24"/>
    <n v="14"/>
    <n v="20"/>
    <n v="23"/>
    <n v="1"/>
    <n v="22"/>
    <n v="66"/>
    <m/>
  </r>
  <r>
    <x v="24"/>
    <n v="15"/>
    <n v="20"/>
    <n v="31"/>
    <n v="0"/>
    <n v="31"/>
    <n v="93"/>
    <m/>
  </r>
  <r>
    <x v="24"/>
    <n v="16"/>
    <n v="20"/>
    <n v="30"/>
    <n v="1"/>
    <n v="29"/>
    <n v="87"/>
    <m/>
  </r>
  <r>
    <x v="24"/>
    <n v="17"/>
    <n v="20"/>
    <n v="17"/>
    <n v="0"/>
    <n v="17"/>
    <n v="51"/>
    <m/>
  </r>
  <r>
    <x v="24"/>
    <n v="18"/>
    <n v="20"/>
    <n v="8"/>
    <n v="0"/>
    <n v="8"/>
    <n v="24"/>
    <m/>
  </r>
  <r>
    <x v="24"/>
    <n v="19"/>
    <n v="20"/>
    <n v="23"/>
    <n v="1"/>
    <n v="22"/>
    <n v="66"/>
    <m/>
  </r>
  <r>
    <x v="24"/>
    <n v="20"/>
    <n v="20"/>
    <n v="6"/>
    <n v="0"/>
    <n v="6"/>
    <n v="18"/>
    <m/>
  </r>
  <r>
    <x v="24"/>
    <n v="21"/>
    <n v="20"/>
    <n v="0"/>
    <n v="0"/>
    <n v="0"/>
    <n v="0"/>
    <m/>
  </r>
  <r>
    <x v="24"/>
    <n v="22"/>
    <n v="20"/>
    <n v="6"/>
    <n v="1"/>
    <n v="5"/>
    <n v="15"/>
    <m/>
  </r>
  <r>
    <x v="24"/>
    <n v="23"/>
    <n v="20"/>
    <n v="9"/>
    <n v="0"/>
    <n v="9"/>
    <n v="27"/>
    <m/>
  </r>
  <r>
    <x v="25"/>
    <n v="0"/>
    <n v="20"/>
    <n v="4"/>
    <n v="0"/>
    <n v="4"/>
    <n v="12"/>
    <m/>
  </r>
  <r>
    <x v="25"/>
    <n v="1"/>
    <n v="20"/>
    <n v="2"/>
    <n v="0"/>
    <n v="2"/>
    <n v="6"/>
    <m/>
  </r>
  <r>
    <x v="25"/>
    <n v="2"/>
    <n v="20"/>
    <n v="2"/>
    <n v="1"/>
    <n v="1"/>
    <n v="3"/>
    <m/>
  </r>
  <r>
    <x v="25"/>
    <n v="3"/>
    <n v="20"/>
    <n v="4"/>
    <n v="0"/>
    <n v="4"/>
    <n v="12"/>
    <m/>
  </r>
  <r>
    <x v="25"/>
    <n v="4"/>
    <n v="20"/>
    <n v="0"/>
    <n v="1"/>
    <n v="-1"/>
    <n v="-3"/>
    <m/>
  </r>
  <r>
    <x v="25"/>
    <n v="5"/>
    <n v="20"/>
    <n v="5"/>
    <n v="0"/>
    <n v="5"/>
    <n v="15"/>
    <m/>
  </r>
  <r>
    <x v="25"/>
    <n v="6"/>
    <n v="20"/>
    <n v="13"/>
    <n v="0"/>
    <n v="13"/>
    <n v="39"/>
    <m/>
  </r>
  <r>
    <x v="25"/>
    <n v="7"/>
    <n v="20"/>
    <n v="12"/>
    <n v="0"/>
    <n v="12"/>
    <n v="36"/>
    <m/>
  </r>
  <r>
    <x v="25"/>
    <n v="8"/>
    <n v="20"/>
    <n v="6"/>
    <n v="0"/>
    <n v="6"/>
    <n v="18"/>
    <m/>
  </r>
  <r>
    <x v="25"/>
    <n v="9"/>
    <n v="20"/>
    <n v="11"/>
    <n v="1"/>
    <n v="10"/>
    <n v="30"/>
    <m/>
  </r>
  <r>
    <x v="25"/>
    <n v="10"/>
    <n v="20"/>
    <n v="10"/>
    <n v="0"/>
    <n v="10"/>
    <n v="30"/>
    <m/>
  </r>
  <r>
    <x v="25"/>
    <n v="11"/>
    <n v="20"/>
    <n v="3"/>
    <n v="0"/>
    <n v="3"/>
    <n v="9"/>
    <m/>
  </r>
  <r>
    <x v="25"/>
    <n v="12"/>
    <n v="20"/>
    <n v="9"/>
    <n v="0"/>
    <n v="9"/>
    <n v="27"/>
    <m/>
  </r>
  <r>
    <x v="25"/>
    <n v="13"/>
    <n v="20"/>
    <n v="15"/>
    <n v="0"/>
    <n v="15"/>
    <n v="45"/>
    <m/>
  </r>
  <r>
    <x v="25"/>
    <n v="14"/>
    <n v="20"/>
    <n v="16"/>
    <n v="0"/>
    <n v="16"/>
    <n v="48"/>
    <m/>
  </r>
  <r>
    <x v="25"/>
    <n v="15"/>
    <n v="20"/>
    <n v="31"/>
    <n v="0"/>
    <n v="31"/>
    <n v="93"/>
    <m/>
  </r>
  <r>
    <x v="25"/>
    <n v="16"/>
    <n v="20"/>
    <n v="20"/>
    <n v="0"/>
    <n v="20"/>
    <n v="60"/>
    <m/>
  </r>
  <r>
    <x v="25"/>
    <n v="17"/>
    <n v="20"/>
    <n v="14"/>
    <n v="0"/>
    <n v="14"/>
    <n v="42"/>
    <m/>
  </r>
  <r>
    <x v="25"/>
    <n v="18"/>
    <n v="20"/>
    <n v="22"/>
    <n v="0"/>
    <n v="22"/>
    <n v="66"/>
    <m/>
  </r>
  <r>
    <x v="25"/>
    <n v="19"/>
    <n v="20"/>
    <n v="20"/>
    <n v="1"/>
    <n v="19"/>
    <n v="57"/>
    <m/>
  </r>
  <r>
    <x v="25"/>
    <n v="20"/>
    <n v="20"/>
    <n v="13"/>
    <n v="0"/>
    <n v="13"/>
    <n v="39"/>
    <m/>
  </r>
  <r>
    <x v="25"/>
    <n v="21"/>
    <n v="20"/>
    <n v="3"/>
    <n v="0"/>
    <n v="3"/>
    <n v="9"/>
    <m/>
  </r>
  <r>
    <x v="25"/>
    <n v="22"/>
    <n v="20"/>
    <n v="4"/>
    <n v="0"/>
    <n v="4"/>
    <n v="12"/>
    <m/>
  </r>
  <r>
    <x v="25"/>
    <n v="23"/>
    <n v="20"/>
    <n v="13"/>
    <n v="0"/>
    <n v="13"/>
    <n v="39"/>
    <m/>
  </r>
  <r>
    <x v="26"/>
    <n v="0"/>
    <n v="20"/>
    <n v="28"/>
    <n v="0"/>
    <n v="28"/>
    <n v="84"/>
    <m/>
  </r>
  <r>
    <x v="26"/>
    <n v="1"/>
    <n v="20"/>
    <n v="8"/>
    <n v="0"/>
    <n v="8"/>
    <n v="24"/>
    <m/>
  </r>
  <r>
    <x v="26"/>
    <n v="2"/>
    <n v="20"/>
    <n v="8"/>
    <n v="1"/>
    <n v="7"/>
    <n v="21"/>
    <m/>
  </r>
  <r>
    <x v="26"/>
    <n v="3"/>
    <n v="20"/>
    <n v="2"/>
    <n v="0"/>
    <n v="2"/>
    <n v="6"/>
    <m/>
  </r>
  <r>
    <x v="26"/>
    <n v="4"/>
    <n v="20"/>
    <n v="7"/>
    <n v="0"/>
    <n v="7"/>
    <n v="21"/>
    <m/>
  </r>
  <r>
    <x v="26"/>
    <n v="5"/>
    <n v="20"/>
    <n v="13"/>
    <n v="0"/>
    <n v="13"/>
    <n v="39"/>
    <m/>
  </r>
  <r>
    <x v="26"/>
    <n v="6"/>
    <n v="20"/>
    <n v="7"/>
    <n v="0"/>
    <n v="7"/>
    <n v="21"/>
    <m/>
  </r>
  <r>
    <x v="26"/>
    <n v="7"/>
    <n v="20"/>
    <n v="28"/>
    <n v="1"/>
    <n v="27"/>
    <n v="81"/>
    <m/>
  </r>
  <r>
    <x v="26"/>
    <n v="8"/>
    <n v="20"/>
    <n v="6"/>
    <n v="0"/>
    <n v="6"/>
    <n v="18"/>
    <m/>
  </r>
  <r>
    <x v="26"/>
    <n v="9"/>
    <n v="20"/>
    <n v="25"/>
    <n v="0"/>
    <n v="25"/>
    <n v="75"/>
    <m/>
  </r>
  <r>
    <x v="26"/>
    <n v="10"/>
    <n v="20"/>
    <n v="10"/>
    <n v="0"/>
    <n v="10"/>
    <n v="30"/>
    <m/>
  </r>
  <r>
    <x v="26"/>
    <n v="11"/>
    <n v="20"/>
    <n v="17"/>
    <n v="0"/>
    <n v="17"/>
    <n v="51"/>
    <m/>
  </r>
  <r>
    <x v="26"/>
    <n v="12"/>
    <n v="20"/>
    <n v="41"/>
    <n v="0"/>
    <n v="41"/>
    <n v="122.99999999999999"/>
    <m/>
  </r>
  <r>
    <x v="26"/>
    <n v="13"/>
    <n v="20"/>
    <n v="10"/>
    <n v="0"/>
    <n v="10"/>
    <n v="30"/>
    <m/>
  </r>
  <r>
    <x v="26"/>
    <n v="14"/>
    <n v="20"/>
    <n v="12"/>
    <n v="0"/>
    <n v="12"/>
    <n v="36"/>
    <m/>
  </r>
  <r>
    <x v="26"/>
    <n v="15"/>
    <n v="20"/>
    <n v="24"/>
    <n v="0"/>
    <n v="24"/>
    <n v="72"/>
    <m/>
  </r>
  <r>
    <x v="26"/>
    <n v="16"/>
    <n v="20"/>
    <n v="10"/>
    <n v="0"/>
    <n v="10"/>
    <n v="30"/>
    <m/>
  </r>
  <r>
    <x v="26"/>
    <n v="17"/>
    <n v="20"/>
    <n v="13"/>
    <n v="1"/>
    <n v="12"/>
    <n v="36"/>
    <m/>
  </r>
  <r>
    <x v="26"/>
    <n v="18"/>
    <n v="20"/>
    <n v="15"/>
    <n v="0"/>
    <n v="15"/>
    <n v="45"/>
    <m/>
  </r>
  <r>
    <x v="26"/>
    <n v="19"/>
    <n v="20"/>
    <n v="18"/>
    <n v="0"/>
    <n v="18"/>
    <n v="54"/>
    <m/>
  </r>
  <r>
    <x v="26"/>
    <n v="20"/>
    <n v="20"/>
    <n v="7"/>
    <n v="0"/>
    <n v="7"/>
    <n v="21"/>
    <m/>
  </r>
  <r>
    <x v="26"/>
    <n v="21"/>
    <n v="20"/>
    <n v="7"/>
    <n v="0"/>
    <n v="7"/>
    <n v="21"/>
    <m/>
  </r>
  <r>
    <x v="26"/>
    <n v="22"/>
    <n v="20"/>
    <n v="4"/>
    <n v="0"/>
    <n v="4"/>
    <n v="12"/>
    <m/>
  </r>
  <r>
    <x v="26"/>
    <n v="23"/>
    <n v="20"/>
    <n v="13"/>
    <n v="1"/>
    <n v="12"/>
    <n v="36"/>
    <m/>
  </r>
  <r>
    <x v="27"/>
    <n v="0"/>
    <n v="20"/>
    <n v="3"/>
    <n v="0"/>
    <n v="3"/>
    <n v="9"/>
    <m/>
  </r>
  <r>
    <x v="27"/>
    <n v="1"/>
    <n v="20"/>
    <n v="4"/>
    <n v="1"/>
    <n v="3"/>
    <n v="9"/>
    <m/>
  </r>
  <r>
    <x v="27"/>
    <n v="2"/>
    <n v="20"/>
    <n v="4"/>
    <n v="1"/>
    <n v="3"/>
    <n v="9"/>
    <m/>
  </r>
  <r>
    <x v="27"/>
    <n v="3"/>
    <n v="20"/>
    <n v="1"/>
    <n v="0"/>
    <n v="1"/>
    <n v="3"/>
    <m/>
  </r>
  <r>
    <x v="27"/>
    <n v="4"/>
    <n v="20"/>
    <n v="5"/>
    <n v="0"/>
    <n v="5"/>
    <n v="15"/>
    <m/>
  </r>
  <r>
    <x v="27"/>
    <n v="5"/>
    <n v="20"/>
    <n v="6"/>
    <n v="0"/>
    <n v="6"/>
    <n v="18"/>
    <m/>
  </r>
  <r>
    <x v="27"/>
    <n v="6"/>
    <n v="20"/>
    <n v="6"/>
    <n v="0"/>
    <n v="6"/>
    <n v="18"/>
    <m/>
  </r>
  <r>
    <x v="27"/>
    <n v="7"/>
    <n v="20"/>
    <n v="10"/>
    <n v="0"/>
    <n v="10"/>
    <n v="30"/>
    <m/>
  </r>
  <r>
    <x v="27"/>
    <n v="8"/>
    <n v="20"/>
    <n v="5"/>
    <n v="0"/>
    <n v="5"/>
    <n v="15"/>
    <m/>
  </r>
  <r>
    <x v="27"/>
    <n v="9"/>
    <n v="20"/>
    <n v="8"/>
    <n v="0"/>
    <n v="8"/>
    <n v="24"/>
    <m/>
  </r>
  <r>
    <x v="27"/>
    <n v="10"/>
    <n v="20"/>
    <n v="12"/>
    <n v="1"/>
    <n v="11"/>
    <n v="33"/>
    <m/>
  </r>
  <r>
    <x v="27"/>
    <n v="11"/>
    <n v="20"/>
    <n v="14"/>
    <n v="0"/>
    <n v="14"/>
    <n v="42"/>
    <m/>
  </r>
  <r>
    <x v="27"/>
    <n v="12"/>
    <n v="20"/>
    <n v="19"/>
    <n v="0"/>
    <n v="19"/>
    <n v="57"/>
    <m/>
  </r>
  <r>
    <x v="27"/>
    <n v="13"/>
    <n v="20"/>
    <n v="10"/>
    <n v="0"/>
    <n v="10"/>
    <n v="30"/>
    <m/>
  </r>
  <r>
    <x v="27"/>
    <n v="14"/>
    <n v="20"/>
    <n v="18"/>
    <n v="0"/>
    <n v="18"/>
    <n v="54"/>
    <m/>
  </r>
  <r>
    <x v="27"/>
    <n v="15"/>
    <n v="20"/>
    <n v="24"/>
    <n v="0"/>
    <n v="24"/>
    <n v="72"/>
    <m/>
  </r>
  <r>
    <x v="27"/>
    <n v="16"/>
    <n v="20"/>
    <n v="22"/>
    <n v="0"/>
    <n v="22"/>
    <n v="66"/>
    <m/>
  </r>
  <r>
    <x v="27"/>
    <n v="17"/>
    <n v="20"/>
    <n v="15"/>
    <n v="0"/>
    <n v="15"/>
    <n v="45"/>
    <m/>
  </r>
  <r>
    <x v="27"/>
    <n v="18"/>
    <n v="20"/>
    <n v="12"/>
    <n v="0"/>
    <n v="12"/>
    <n v="36"/>
    <m/>
  </r>
  <r>
    <x v="27"/>
    <n v="19"/>
    <n v="20"/>
    <n v="21"/>
    <n v="0"/>
    <n v="21"/>
    <n v="63"/>
    <m/>
  </r>
  <r>
    <x v="27"/>
    <n v="20"/>
    <n v="20"/>
    <n v="8"/>
    <n v="1"/>
    <n v="7"/>
    <n v="21"/>
    <m/>
  </r>
  <r>
    <x v="27"/>
    <n v="21"/>
    <n v="20"/>
    <n v="0"/>
    <n v="0"/>
    <n v="0"/>
    <n v="0"/>
    <m/>
  </r>
  <r>
    <x v="27"/>
    <n v="22"/>
    <n v="20"/>
    <n v="9"/>
    <n v="0"/>
    <n v="9"/>
    <n v="27"/>
    <m/>
  </r>
  <r>
    <x v="27"/>
    <n v="23"/>
    <n v="20"/>
    <n v="7"/>
    <n v="1"/>
    <n v="6"/>
    <n v="18"/>
    <m/>
  </r>
  <r>
    <x v="28"/>
    <n v="0"/>
    <n v="20"/>
    <n v="5"/>
    <n v="2"/>
    <n v="3"/>
    <n v="9"/>
    <m/>
  </r>
  <r>
    <x v="28"/>
    <n v="1"/>
    <n v="20"/>
    <n v="2"/>
    <n v="0"/>
    <n v="2"/>
    <n v="6"/>
    <m/>
  </r>
  <r>
    <x v="28"/>
    <n v="2"/>
    <n v="20"/>
    <n v="8"/>
    <n v="0"/>
    <n v="8"/>
    <n v="24"/>
    <m/>
  </r>
  <r>
    <x v="28"/>
    <n v="3"/>
    <n v="20"/>
    <n v="6"/>
    <n v="0"/>
    <n v="6"/>
    <n v="18"/>
    <m/>
  </r>
  <r>
    <x v="28"/>
    <n v="4"/>
    <n v="20"/>
    <n v="5"/>
    <n v="0"/>
    <n v="5"/>
    <n v="15"/>
    <m/>
  </r>
  <r>
    <x v="28"/>
    <n v="5"/>
    <n v="20"/>
    <n v="9"/>
    <n v="0"/>
    <n v="9"/>
    <n v="27"/>
    <m/>
  </r>
  <r>
    <x v="28"/>
    <n v="6"/>
    <n v="20"/>
    <n v="7"/>
    <n v="0"/>
    <n v="7"/>
    <n v="21"/>
    <m/>
  </r>
  <r>
    <x v="28"/>
    <n v="7"/>
    <n v="20"/>
    <n v="12"/>
    <n v="0"/>
    <n v="12"/>
    <n v="36"/>
    <m/>
  </r>
  <r>
    <x v="28"/>
    <n v="8"/>
    <n v="20"/>
    <n v="10"/>
    <n v="0"/>
    <n v="10"/>
    <n v="30"/>
    <m/>
  </r>
  <r>
    <x v="28"/>
    <n v="9"/>
    <n v="20"/>
    <n v="19"/>
    <n v="0"/>
    <n v="19"/>
    <n v="57"/>
    <m/>
  </r>
  <r>
    <x v="28"/>
    <n v="10"/>
    <n v="20"/>
    <n v="13"/>
    <n v="0"/>
    <n v="13"/>
    <n v="39"/>
    <m/>
  </r>
  <r>
    <x v="28"/>
    <n v="11"/>
    <n v="20"/>
    <n v="15"/>
    <n v="0"/>
    <n v="15"/>
    <n v="45"/>
    <m/>
  </r>
  <r>
    <x v="28"/>
    <n v="12"/>
    <n v="20"/>
    <n v="12"/>
    <n v="0"/>
    <n v="12"/>
    <n v="36"/>
    <m/>
  </r>
  <r>
    <x v="28"/>
    <n v="13"/>
    <n v="20"/>
    <n v="20"/>
    <n v="0"/>
    <n v="20"/>
    <n v="60"/>
    <m/>
  </r>
  <r>
    <x v="28"/>
    <n v="14"/>
    <n v="20"/>
    <n v="28"/>
    <n v="0"/>
    <n v="28"/>
    <n v="84"/>
    <m/>
  </r>
  <r>
    <x v="28"/>
    <n v="15"/>
    <n v="20"/>
    <n v="12"/>
    <n v="0"/>
    <n v="12"/>
    <n v="36"/>
    <m/>
  </r>
  <r>
    <x v="28"/>
    <n v="16"/>
    <n v="20"/>
    <n v="25"/>
    <n v="0"/>
    <n v="25"/>
    <n v="75"/>
    <m/>
  </r>
  <r>
    <x v="28"/>
    <n v="17"/>
    <n v="20"/>
    <n v="23"/>
    <n v="0"/>
    <n v="23"/>
    <n v="69"/>
    <m/>
  </r>
  <r>
    <x v="28"/>
    <n v="18"/>
    <n v="20"/>
    <n v="8"/>
    <n v="0"/>
    <n v="8"/>
    <n v="24"/>
    <m/>
  </r>
  <r>
    <x v="28"/>
    <n v="19"/>
    <n v="20"/>
    <n v="22"/>
    <n v="0"/>
    <n v="22"/>
    <n v="66"/>
    <m/>
  </r>
  <r>
    <x v="28"/>
    <n v="20"/>
    <n v="20"/>
    <n v="11"/>
    <n v="0"/>
    <n v="11"/>
    <n v="33"/>
    <m/>
  </r>
  <r>
    <x v="28"/>
    <n v="21"/>
    <n v="20"/>
    <n v="6"/>
    <n v="0"/>
    <n v="6"/>
    <n v="18"/>
    <m/>
  </r>
  <r>
    <x v="28"/>
    <n v="22"/>
    <n v="20"/>
    <n v="5"/>
    <n v="1"/>
    <n v="4"/>
    <n v="12"/>
    <m/>
  </r>
  <r>
    <x v="28"/>
    <n v="23"/>
    <n v="20"/>
    <n v="7"/>
    <n v="1"/>
    <n v="6"/>
    <n v="18"/>
    <m/>
  </r>
  <r>
    <x v="29"/>
    <n v="0"/>
    <n v="20"/>
    <n v="10"/>
    <n v="0"/>
    <n v="10"/>
    <n v="30"/>
    <m/>
  </r>
  <r>
    <x v="29"/>
    <n v="1"/>
    <n v="20"/>
    <n v="4"/>
    <n v="0"/>
    <n v="4"/>
    <n v="12"/>
    <m/>
  </r>
  <r>
    <x v="29"/>
    <n v="2"/>
    <n v="20"/>
    <n v="9"/>
    <n v="0"/>
    <n v="9"/>
    <n v="27"/>
    <m/>
  </r>
  <r>
    <x v="29"/>
    <n v="3"/>
    <n v="20"/>
    <n v="8"/>
    <n v="0"/>
    <n v="8"/>
    <n v="24"/>
    <m/>
  </r>
  <r>
    <x v="29"/>
    <n v="4"/>
    <n v="20"/>
    <n v="3"/>
    <n v="0"/>
    <n v="3"/>
    <n v="9"/>
    <m/>
  </r>
  <r>
    <x v="29"/>
    <n v="5"/>
    <n v="20"/>
    <n v="7"/>
    <n v="2"/>
    <n v="5"/>
    <n v="15"/>
    <m/>
  </r>
  <r>
    <x v="29"/>
    <n v="6"/>
    <n v="20"/>
    <n v="9"/>
    <n v="1"/>
    <n v="8"/>
    <n v="24"/>
    <m/>
  </r>
  <r>
    <x v="29"/>
    <n v="7"/>
    <n v="20"/>
    <n v="18"/>
    <n v="0"/>
    <n v="18"/>
    <n v="54"/>
    <m/>
  </r>
  <r>
    <x v="29"/>
    <n v="8"/>
    <n v="20"/>
    <n v="6"/>
    <n v="0"/>
    <n v="6"/>
    <n v="18"/>
    <m/>
  </r>
  <r>
    <x v="29"/>
    <n v="9"/>
    <n v="20"/>
    <n v="15"/>
    <n v="1"/>
    <n v="14"/>
    <n v="42"/>
    <m/>
  </r>
  <r>
    <x v="29"/>
    <n v="10"/>
    <n v="20"/>
    <n v="19"/>
    <n v="0"/>
    <n v="19"/>
    <n v="57"/>
    <m/>
  </r>
  <r>
    <x v="29"/>
    <n v="11"/>
    <n v="20"/>
    <n v="9"/>
    <n v="0"/>
    <n v="9"/>
    <n v="27"/>
    <m/>
  </r>
  <r>
    <x v="29"/>
    <n v="12"/>
    <n v="20"/>
    <n v="34"/>
    <n v="1"/>
    <n v="33"/>
    <n v="99"/>
    <m/>
  </r>
  <r>
    <x v="29"/>
    <n v="13"/>
    <n v="20"/>
    <n v="31"/>
    <n v="1"/>
    <n v="30"/>
    <n v="90"/>
    <m/>
  </r>
  <r>
    <x v="29"/>
    <n v="14"/>
    <n v="20"/>
    <n v="17"/>
    <n v="0"/>
    <n v="17"/>
    <n v="51"/>
    <m/>
  </r>
  <r>
    <x v="29"/>
    <n v="15"/>
    <n v="20"/>
    <n v="18"/>
    <n v="2"/>
    <n v="16"/>
    <n v="48"/>
    <m/>
  </r>
  <r>
    <x v="29"/>
    <n v="16"/>
    <n v="20"/>
    <n v="28"/>
    <n v="1"/>
    <n v="27"/>
    <n v="81"/>
    <m/>
  </r>
  <r>
    <x v="29"/>
    <n v="17"/>
    <n v="20"/>
    <n v="21"/>
    <n v="2"/>
    <n v="19"/>
    <n v="57"/>
    <m/>
  </r>
  <r>
    <x v="29"/>
    <n v="18"/>
    <n v="20"/>
    <n v="21"/>
    <n v="2"/>
    <n v="19"/>
    <n v="57"/>
    <m/>
  </r>
  <r>
    <x v="29"/>
    <n v="19"/>
    <n v="20"/>
    <n v="17"/>
    <n v="1"/>
    <n v="16"/>
    <n v="48"/>
    <m/>
  </r>
  <r>
    <x v="29"/>
    <n v="20"/>
    <n v="20"/>
    <n v="10"/>
    <n v="3"/>
    <n v="7"/>
    <n v="21"/>
    <m/>
  </r>
  <r>
    <x v="29"/>
    <n v="21"/>
    <n v="20"/>
    <n v="3"/>
    <n v="0"/>
    <n v="3"/>
    <n v="9"/>
    <m/>
  </r>
  <r>
    <x v="29"/>
    <n v="22"/>
    <n v="20"/>
    <n v="3"/>
    <n v="0"/>
    <n v="3"/>
    <n v="9"/>
    <m/>
  </r>
  <r>
    <x v="29"/>
    <n v="23"/>
    <n v="20"/>
    <n v="4"/>
    <n v="0"/>
    <n v="4"/>
    <n v="12"/>
    <m/>
  </r>
  <r>
    <x v="30"/>
    <n v="0"/>
    <n v="20"/>
    <n v="3"/>
    <n v="0"/>
    <n v="3"/>
    <n v="9"/>
    <m/>
  </r>
  <r>
    <x v="30"/>
    <n v="1"/>
    <n v="20"/>
    <n v="3"/>
    <n v="0"/>
    <n v="3"/>
    <n v="9"/>
    <m/>
  </r>
  <r>
    <x v="30"/>
    <n v="2"/>
    <n v="20"/>
    <n v="8"/>
    <n v="0"/>
    <n v="8"/>
    <n v="24"/>
    <m/>
  </r>
  <r>
    <x v="30"/>
    <n v="3"/>
    <n v="20"/>
    <n v="4"/>
    <n v="2"/>
    <n v="2"/>
    <n v="6"/>
    <m/>
  </r>
  <r>
    <x v="30"/>
    <n v="4"/>
    <n v="20"/>
    <n v="6"/>
    <n v="0"/>
    <n v="6"/>
    <n v="18"/>
    <m/>
  </r>
  <r>
    <x v="30"/>
    <n v="5"/>
    <n v="20"/>
    <n v="10"/>
    <n v="0"/>
    <n v="10"/>
    <n v="30"/>
    <m/>
  </r>
  <r>
    <x v="30"/>
    <n v="6"/>
    <n v="20"/>
    <n v="5"/>
    <n v="0"/>
    <n v="5"/>
    <n v="15"/>
    <m/>
  </r>
  <r>
    <x v="30"/>
    <n v="7"/>
    <n v="20"/>
    <n v="12"/>
    <n v="0"/>
    <n v="12"/>
    <n v="36"/>
    <m/>
  </r>
  <r>
    <x v="30"/>
    <n v="8"/>
    <n v="20"/>
    <n v="5"/>
    <n v="0"/>
    <n v="5"/>
    <n v="15"/>
    <m/>
  </r>
  <r>
    <x v="30"/>
    <n v="9"/>
    <n v="20"/>
    <n v="10"/>
    <n v="0"/>
    <n v="10"/>
    <n v="30"/>
    <m/>
  </r>
  <r>
    <x v="30"/>
    <n v="10"/>
    <n v="20"/>
    <n v="9"/>
    <n v="0"/>
    <n v="9"/>
    <n v="27"/>
    <m/>
  </r>
  <r>
    <x v="30"/>
    <n v="11"/>
    <n v="20"/>
    <n v="5"/>
    <n v="0"/>
    <n v="5"/>
    <n v="15"/>
    <m/>
  </r>
  <r>
    <x v="30"/>
    <n v="12"/>
    <n v="20"/>
    <n v="33"/>
    <n v="0"/>
    <n v="33"/>
    <n v="99"/>
    <m/>
  </r>
  <r>
    <x v="30"/>
    <n v="13"/>
    <n v="20"/>
    <n v="19"/>
    <n v="1"/>
    <n v="18"/>
    <n v="54"/>
    <m/>
  </r>
  <r>
    <x v="30"/>
    <n v="14"/>
    <n v="20"/>
    <n v="37"/>
    <n v="0"/>
    <n v="37"/>
    <n v="111"/>
    <m/>
  </r>
  <r>
    <x v="30"/>
    <n v="15"/>
    <n v="20"/>
    <n v="21"/>
    <n v="0"/>
    <n v="21"/>
    <n v="63"/>
    <m/>
  </r>
  <r>
    <x v="30"/>
    <n v="16"/>
    <n v="20"/>
    <n v="6"/>
    <n v="0"/>
    <n v="6"/>
    <n v="18"/>
    <m/>
  </r>
  <r>
    <x v="30"/>
    <n v="17"/>
    <n v="20"/>
    <n v="6"/>
    <n v="0"/>
    <n v="6"/>
    <n v="18"/>
    <m/>
  </r>
  <r>
    <x v="30"/>
    <n v="18"/>
    <n v="20"/>
    <n v="15"/>
    <n v="0"/>
    <n v="15"/>
    <n v="45"/>
    <m/>
  </r>
  <r>
    <x v="30"/>
    <n v="19"/>
    <n v="20"/>
    <n v="16"/>
    <n v="0"/>
    <n v="16"/>
    <n v="48"/>
    <m/>
  </r>
  <r>
    <x v="30"/>
    <n v="20"/>
    <n v="20"/>
    <n v="5"/>
    <n v="0"/>
    <n v="5"/>
    <n v="15"/>
    <m/>
  </r>
  <r>
    <x v="30"/>
    <n v="21"/>
    <n v="20"/>
    <n v="1"/>
    <n v="0"/>
    <n v="1"/>
    <n v="3"/>
    <m/>
  </r>
  <r>
    <x v="30"/>
    <n v="22"/>
    <n v="20"/>
    <n v="3"/>
    <n v="1"/>
    <n v="2"/>
    <n v="6"/>
    <m/>
  </r>
  <r>
    <x v="30"/>
    <n v="23"/>
    <n v="20"/>
    <n v="1"/>
    <n v="0"/>
    <n v="1"/>
    <n v="3"/>
    <m/>
  </r>
  <r>
    <x v="31"/>
    <n v="0"/>
    <n v="20"/>
    <n v="2"/>
    <n v="2"/>
    <n v="0"/>
    <n v="0"/>
    <m/>
  </r>
  <r>
    <x v="31"/>
    <n v="1"/>
    <n v="20"/>
    <n v="2"/>
    <n v="0"/>
    <n v="2"/>
    <n v="6"/>
    <m/>
  </r>
  <r>
    <x v="31"/>
    <n v="2"/>
    <n v="20"/>
    <n v="4"/>
    <n v="1"/>
    <n v="3"/>
    <n v="9"/>
    <m/>
  </r>
  <r>
    <x v="31"/>
    <n v="3"/>
    <n v="20"/>
    <n v="4"/>
    <n v="0"/>
    <n v="4"/>
    <n v="12"/>
    <m/>
  </r>
  <r>
    <x v="31"/>
    <n v="4"/>
    <n v="20"/>
    <n v="2"/>
    <n v="0"/>
    <n v="2"/>
    <n v="6"/>
    <m/>
  </r>
  <r>
    <x v="31"/>
    <n v="5"/>
    <n v="20"/>
    <n v="11"/>
    <n v="0"/>
    <n v="11"/>
    <n v="33"/>
    <m/>
  </r>
  <r>
    <x v="31"/>
    <n v="6"/>
    <n v="20"/>
    <n v="7"/>
    <n v="0"/>
    <n v="7"/>
    <n v="21"/>
    <m/>
  </r>
  <r>
    <x v="31"/>
    <n v="7"/>
    <n v="20"/>
    <n v="18"/>
    <n v="0"/>
    <n v="18"/>
    <n v="54"/>
    <m/>
  </r>
  <r>
    <x v="31"/>
    <n v="8"/>
    <n v="20"/>
    <n v="8"/>
    <n v="0"/>
    <n v="8"/>
    <n v="24"/>
    <m/>
  </r>
  <r>
    <x v="31"/>
    <n v="9"/>
    <n v="20"/>
    <n v="9"/>
    <n v="0"/>
    <n v="9"/>
    <n v="27"/>
    <m/>
  </r>
  <r>
    <x v="31"/>
    <n v="10"/>
    <n v="20"/>
    <n v="12"/>
    <n v="0"/>
    <n v="12"/>
    <n v="36"/>
    <m/>
  </r>
  <r>
    <x v="31"/>
    <n v="11"/>
    <n v="20"/>
    <n v="18"/>
    <n v="0"/>
    <n v="18"/>
    <n v="54"/>
    <m/>
  </r>
  <r>
    <x v="31"/>
    <n v="12"/>
    <n v="20"/>
    <n v="13"/>
    <n v="0"/>
    <n v="13"/>
    <n v="39"/>
    <m/>
  </r>
  <r>
    <x v="31"/>
    <n v="13"/>
    <n v="20"/>
    <n v="16"/>
    <n v="0"/>
    <n v="16"/>
    <n v="48"/>
    <m/>
  </r>
  <r>
    <x v="31"/>
    <n v="14"/>
    <n v="20"/>
    <n v="21"/>
    <n v="0"/>
    <n v="21"/>
    <n v="63"/>
    <m/>
  </r>
  <r>
    <x v="31"/>
    <n v="15"/>
    <n v="20"/>
    <n v="22"/>
    <n v="1"/>
    <n v="21"/>
    <n v="63"/>
    <m/>
  </r>
  <r>
    <x v="31"/>
    <n v="16"/>
    <n v="20"/>
    <n v="20"/>
    <n v="0"/>
    <n v="20"/>
    <n v="60"/>
    <m/>
  </r>
  <r>
    <x v="31"/>
    <n v="17"/>
    <n v="20"/>
    <n v="18"/>
    <n v="0"/>
    <n v="18"/>
    <n v="54"/>
    <m/>
  </r>
  <r>
    <x v="31"/>
    <n v="18"/>
    <n v="20"/>
    <n v="12"/>
    <n v="0"/>
    <n v="12"/>
    <n v="36"/>
    <m/>
  </r>
  <r>
    <x v="31"/>
    <n v="19"/>
    <n v="20"/>
    <n v="25"/>
    <n v="1"/>
    <n v="24"/>
    <n v="72"/>
    <m/>
  </r>
  <r>
    <x v="31"/>
    <n v="20"/>
    <n v="20"/>
    <n v="6"/>
    <n v="0"/>
    <n v="6"/>
    <n v="18"/>
    <m/>
  </r>
  <r>
    <x v="31"/>
    <n v="21"/>
    <n v="20"/>
    <n v="3"/>
    <n v="0"/>
    <n v="3"/>
    <n v="9"/>
    <m/>
  </r>
  <r>
    <x v="31"/>
    <n v="22"/>
    <n v="20"/>
    <n v="2"/>
    <n v="1"/>
    <n v="1"/>
    <n v="3"/>
    <m/>
  </r>
  <r>
    <x v="31"/>
    <n v="23"/>
    <n v="20"/>
    <n v="1"/>
    <n v="1"/>
    <n v="0"/>
    <n v="0"/>
    <m/>
  </r>
  <r>
    <x v="32"/>
    <n v="0"/>
    <n v="20"/>
    <n v="2"/>
    <n v="2"/>
    <n v="0"/>
    <n v="0"/>
    <m/>
  </r>
  <r>
    <x v="32"/>
    <n v="1"/>
    <n v="20"/>
    <n v="6"/>
    <n v="0"/>
    <n v="6"/>
    <n v="18"/>
    <m/>
  </r>
  <r>
    <x v="32"/>
    <n v="2"/>
    <n v="20"/>
    <n v="3"/>
    <n v="0"/>
    <n v="3"/>
    <n v="9"/>
    <m/>
  </r>
  <r>
    <x v="32"/>
    <n v="3"/>
    <n v="20"/>
    <n v="5"/>
    <n v="1"/>
    <n v="4"/>
    <n v="12"/>
    <m/>
  </r>
  <r>
    <x v="32"/>
    <n v="4"/>
    <n v="20"/>
    <n v="7"/>
    <n v="0"/>
    <n v="7"/>
    <n v="21"/>
    <m/>
  </r>
  <r>
    <x v="32"/>
    <n v="5"/>
    <n v="20"/>
    <n v="9"/>
    <n v="0"/>
    <n v="9"/>
    <n v="27"/>
    <m/>
  </r>
  <r>
    <x v="32"/>
    <n v="6"/>
    <n v="20"/>
    <n v="12"/>
    <n v="2"/>
    <n v="10"/>
    <n v="30"/>
    <m/>
  </r>
  <r>
    <x v="32"/>
    <n v="7"/>
    <n v="20"/>
    <n v="25"/>
    <n v="0"/>
    <n v="25"/>
    <n v="75"/>
    <m/>
  </r>
  <r>
    <x v="32"/>
    <n v="8"/>
    <n v="20"/>
    <n v="5"/>
    <n v="2"/>
    <n v="3"/>
    <n v="9"/>
    <m/>
  </r>
  <r>
    <x v="32"/>
    <n v="9"/>
    <n v="20"/>
    <n v="22"/>
    <n v="0"/>
    <n v="22"/>
    <n v="66"/>
    <m/>
  </r>
  <r>
    <x v="32"/>
    <n v="10"/>
    <n v="20"/>
    <n v="25"/>
    <n v="0"/>
    <n v="25"/>
    <n v="75"/>
    <m/>
  </r>
  <r>
    <x v="32"/>
    <n v="11"/>
    <n v="20"/>
    <n v="26"/>
    <n v="0"/>
    <n v="26"/>
    <n v="78"/>
    <m/>
  </r>
  <r>
    <x v="32"/>
    <n v="12"/>
    <n v="20"/>
    <n v="25"/>
    <n v="2"/>
    <n v="23"/>
    <n v="69"/>
    <m/>
  </r>
  <r>
    <x v="32"/>
    <n v="13"/>
    <n v="20"/>
    <n v="21"/>
    <n v="0"/>
    <n v="21"/>
    <n v="63"/>
    <m/>
  </r>
  <r>
    <x v="32"/>
    <n v="14"/>
    <n v="20"/>
    <n v="32"/>
    <n v="0"/>
    <n v="32"/>
    <n v="96"/>
    <m/>
  </r>
  <r>
    <x v="32"/>
    <n v="15"/>
    <n v="20"/>
    <n v="29"/>
    <n v="1"/>
    <n v="28"/>
    <n v="84"/>
    <m/>
  </r>
  <r>
    <x v="32"/>
    <n v="16"/>
    <n v="20"/>
    <n v="19"/>
    <n v="0"/>
    <n v="19"/>
    <n v="57"/>
    <m/>
  </r>
  <r>
    <x v="32"/>
    <n v="17"/>
    <n v="20"/>
    <n v="9"/>
    <n v="0"/>
    <n v="9"/>
    <n v="27"/>
    <m/>
  </r>
  <r>
    <x v="32"/>
    <n v="18"/>
    <n v="20"/>
    <n v="25"/>
    <n v="1"/>
    <n v="24"/>
    <n v="72"/>
    <m/>
  </r>
  <r>
    <x v="32"/>
    <n v="19"/>
    <n v="20"/>
    <n v="12"/>
    <n v="0"/>
    <n v="12"/>
    <n v="36"/>
    <m/>
  </r>
  <r>
    <x v="32"/>
    <n v="20"/>
    <n v="20"/>
    <n v="20"/>
    <n v="0"/>
    <n v="20"/>
    <n v="60"/>
    <m/>
  </r>
  <r>
    <x v="32"/>
    <n v="21"/>
    <n v="20"/>
    <n v="13"/>
    <n v="0"/>
    <n v="13"/>
    <n v="39"/>
    <m/>
  </r>
  <r>
    <x v="32"/>
    <n v="22"/>
    <n v="20"/>
    <n v="2"/>
    <n v="0"/>
    <n v="2"/>
    <n v="6"/>
    <m/>
  </r>
  <r>
    <x v="32"/>
    <n v="23"/>
    <n v="20"/>
    <n v="3"/>
    <n v="1"/>
    <n v="2"/>
    <n v="6"/>
    <m/>
  </r>
  <r>
    <x v="33"/>
    <n v="0"/>
    <n v="20"/>
    <n v="2"/>
    <n v="0"/>
    <n v="2"/>
    <n v="6"/>
    <m/>
  </r>
  <r>
    <x v="33"/>
    <n v="1"/>
    <n v="20"/>
    <n v="3"/>
    <n v="0"/>
    <n v="3"/>
    <n v="9"/>
    <m/>
  </r>
  <r>
    <x v="33"/>
    <n v="2"/>
    <n v="20"/>
    <n v="6"/>
    <n v="1"/>
    <n v="5"/>
    <n v="15"/>
    <m/>
  </r>
  <r>
    <x v="33"/>
    <n v="3"/>
    <n v="20"/>
    <n v="1"/>
    <n v="0"/>
    <n v="1"/>
    <n v="3"/>
    <m/>
  </r>
  <r>
    <x v="33"/>
    <n v="4"/>
    <n v="20"/>
    <n v="7"/>
    <n v="0"/>
    <n v="7"/>
    <n v="21"/>
    <m/>
  </r>
  <r>
    <x v="33"/>
    <n v="5"/>
    <n v="20"/>
    <n v="8"/>
    <n v="0"/>
    <n v="8"/>
    <n v="24"/>
    <m/>
  </r>
  <r>
    <x v="33"/>
    <n v="6"/>
    <n v="20"/>
    <n v="12"/>
    <n v="0"/>
    <n v="12"/>
    <n v="36"/>
    <m/>
  </r>
  <r>
    <x v="33"/>
    <n v="7"/>
    <n v="20"/>
    <n v="38"/>
    <n v="0"/>
    <n v="38"/>
    <n v="114"/>
    <m/>
  </r>
  <r>
    <x v="33"/>
    <n v="8"/>
    <n v="20"/>
    <n v="11"/>
    <n v="0"/>
    <n v="11"/>
    <n v="33"/>
    <m/>
  </r>
  <r>
    <x v="33"/>
    <n v="9"/>
    <n v="20"/>
    <n v="37"/>
    <n v="0"/>
    <n v="37"/>
    <n v="111"/>
    <m/>
  </r>
  <r>
    <x v="33"/>
    <n v="10"/>
    <n v="20"/>
    <n v="18"/>
    <n v="2"/>
    <n v="16"/>
    <n v="48"/>
    <m/>
  </r>
  <r>
    <x v="33"/>
    <n v="11"/>
    <n v="20"/>
    <n v="22"/>
    <n v="0"/>
    <n v="22"/>
    <n v="66"/>
    <m/>
  </r>
  <r>
    <x v="33"/>
    <n v="12"/>
    <n v="20"/>
    <n v="36"/>
    <n v="0"/>
    <n v="36"/>
    <n v="108"/>
    <m/>
  </r>
  <r>
    <x v="33"/>
    <n v="13"/>
    <n v="20"/>
    <n v="34"/>
    <n v="0"/>
    <n v="34"/>
    <n v="102"/>
    <m/>
  </r>
  <r>
    <x v="33"/>
    <n v="14"/>
    <n v="20"/>
    <n v="39"/>
    <n v="1"/>
    <n v="38"/>
    <n v="114"/>
    <m/>
  </r>
  <r>
    <x v="33"/>
    <n v="15"/>
    <n v="20"/>
    <n v="22"/>
    <n v="0"/>
    <n v="22"/>
    <n v="66"/>
    <m/>
  </r>
  <r>
    <x v="33"/>
    <n v="16"/>
    <n v="20"/>
    <n v="18"/>
    <n v="0"/>
    <n v="18"/>
    <n v="54"/>
    <m/>
  </r>
  <r>
    <x v="33"/>
    <n v="17"/>
    <n v="20"/>
    <n v="16"/>
    <n v="0"/>
    <n v="16"/>
    <n v="48"/>
    <m/>
  </r>
  <r>
    <x v="33"/>
    <n v="18"/>
    <n v="20"/>
    <n v="12"/>
    <n v="0"/>
    <n v="12"/>
    <n v="36"/>
    <m/>
  </r>
  <r>
    <x v="33"/>
    <n v="19"/>
    <n v="20"/>
    <n v="14"/>
    <n v="1"/>
    <n v="13"/>
    <n v="39"/>
    <m/>
  </r>
  <r>
    <x v="33"/>
    <n v="20"/>
    <n v="20"/>
    <n v="14"/>
    <n v="0"/>
    <n v="14"/>
    <n v="42"/>
    <m/>
  </r>
  <r>
    <x v="33"/>
    <n v="21"/>
    <n v="20"/>
    <n v="6"/>
    <n v="0"/>
    <n v="6"/>
    <n v="18"/>
    <m/>
  </r>
  <r>
    <x v="33"/>
    <n v="22"/>
    <n v="20"/>
    <n v="10"/>
    <n v="0"/>
    <n v="10"/>
    <n v="30"/>
    <m/>
  </r>
  <r>
    <x v="33"/>
    <n v="23"/>
    <n v="20"/>
    <n v="3"/>
    <n v="0"/>
    <n v="3"/>
    <n v="9"/>
    <m/>
  </r>
  <r>
    <x v="34"/>
    <n v="0"/>
    <n v="20"/>
    <n v="4"/>
    <n v="0"/>
    <n v="4"/>
    <n v="12"/>
    <m/>
  </r>
  <r>
    <x v="34"/>
    <n v="1"/>
    <n v="20"/>
    <n v="2"/>
    <n v="0"/>
    <n v="2"/>
    <n v="6"/>
    <m/>
  </r>
  <r>
    <x v="34"/>
    <n v="2"/>
    <n v="20"/>
    <n v="0"/>
    <n v="1"/>
    <n v="-1"/>
    <n v="-3"/>
    <m/>
  </r>
  <r>
    <x v="34"/>
    <n v="3"/>
    <n v="20"/>
    <n v="3"/>
    <n v="0"/>
    <n v="3"/>
    <n v="9"/>
    <m/>
  </r>
  <r>
    <x v="34"/>
    <n v="4"/>
    <n v="20"/>
    <n v="3"/>
    <n v="0"/>
    <n v="3"/>
    <n v="9"/>
    <m/>
  </r>
  <r>
    <x v="34"/>
    <n v="5"/>
    <n v="20"/>
    <n v="8"/>
    <n v="0"/>
    <n v="8"/>
    <n v="24"/>
    <m/>
  </r>
  <r>
    <x v="34"/>
    <n v="6"/>
    <n v="20"/>
    <n v="4"/>
    <n v="0"/>
    <n v="4"/>
    <n v="12"/>
    <m/>
  </r>
  <r>
    <x v="34"/>
    <n v="7"/>
    <n v="20"/>
    <n v="15"/>
    <n v="0"/>
    <n v="15"/>
    <n v="45"/>
    <m/>
  </r>
  <r>
    <x v="34"/>
    <n v="8"/>
    <n v="20"/>
    <n v="4"/>
    <n v="0"/>
    <n v="4"/>
    <n v="12"/>
    <m/>
  </r>
  <r>
    <x v="34"/>
    <n v="9"/>
    <n v="20"/>
    <n v="27"/>
    <n v="0"/>
    <n v="27"/>
    <n v="81"/>
    <m/>
  </r>
  <r>
    <x v="34"/>
    <n v="10"/>
    <n v="20"/>
    <n v="14"/>
    <n v="0"/>
    <n v="14"/>
    <n v="42"/>
    <m/>
  </r>
  <r>
    <x v="34"/>
    <n v="11"/>
    <n v="20"/>
    <n v="22"/>
    <n v="0"/>
    <n v="22"/>
    <n v="66"/>
    <m/>
  </r>
  <r>
    <x v="34"/>
    <n v="12"/>
    <n v="20"/>
    <n v="6"/>
    <n v="1"/>
    <n v="5"/>
    <n v="15"/>
    <m/>
  </r>
  <r>
    <x v="34"/>
    <n v="13"/>
    <n v="20"/>
    <n v="18"/>
    <n v="0"/>
    <n v="18"/>
    <n v="54"/>
    <m/>
  </r>
  <r>
    <x v="34"/>
    <n v="14"/>
    <n v="20"/>
    <n v="16"/>
    <n v="0"/>
    <n v="16"/>
    <n v="48"/>
    <m/>
  </r>
  <r>
    <x v="34"/>
    <n v="15"/>
    <n v="20"/>
    <n v="14"/>
    <n v="0"/>
    <n v="14"/>
    <n v="42"/>
    <m/>
  </r>
  <r>
    <x v="34"/>
    <n v="16"/>
    <n v="20"/>
    <n v="12"/>
    <n v="0"/>
    <n v="12"/>
    <n v="36"/>
    <m/>
  </r>
  <r>
    <x v="34"/>
    <n v="17"/>
    <n v="20"/>
    <n v="8"/>
    <n v="1"/>
    <n v="7"/>
    <n v="21"/>
    <m/>
  </r>
  <r>
    <x v="34"/>
    <n v="18"/>
    <n v="20"/>
    <n v="14"/>
    <n v="1"/>
    <n v="13"/>
    <n v="39"/>
    <m/>
  </r>
  <r>
    <x v="34"/>
    <n v="19"/>
    <n v="20"/>
    <n v="16"/>
    <n v="0"/>
    <n v="16"/>
    <n v="48"/>
    <m/>
  </r>
  <r>
    <x v="34"/>
    <n v="20"/>
    <n v="20"/>
    <n v="8"/>
    <n v="0"/>
    <n v="8"/>
    <n v="24"/>
    <m/>
  </r>
  <r>
    <x v="34"/>
    <n v="21"/>
    <n v="20"/>
    <n v="31"/>
    <n v="1"/>
    <n v="30"/>
    <n v="90"/>
    <m/>
  </r>
  <r>
    <x v="34"/>
    <n v="22"/>
    <n v="20"/>
    <n v="9"/>
    <n v="1"/>
    <n v="8"/>
    <n v="24"/>
    <m/>
  </r>
  <r>
    <x v="34"/>
    <n v="23"/>
    <n v="20"/>
    <n v="1"/>
    <n v="0"/>
    <n v="1"/>
    <n v="3"/>
    <m/>
  </r>
  <r>
    <x v="35"/>
    <n v="0"/>
    <n v="20"/>
    <n v="10"/>
    <n v="0"/>
    <n v="10"/>
    <n v="30"/>
    <m/>
  </r>
  <r>
    <x v="35"/>
    <n v="1"/>
    <n v="20"/>
    <n v="3"/>
    <n v="1"/>
    <n v="2"/>
    <n v="6"/>
    <m/>
  </r>
  <r>
    <x v="35"/>
    <n v="2"/>
    <n v="20"/>
    <n v="3"/>
    <n v="0"/>
    <n v="3"/>
    <n v="9"/>
    <m/>
  </r>
  <r>
    <x v="35"/>
    <n v="3"/>
    <n v="20"/>
    <n v="5"/>
    <n v="0"/>
    <n v="5"/>
    <n v="15"/>
    <m/>
  </r>
  <r>
    <x v="35"/>
    <n v="4"/>
    <n v="20"/>
    <n v="5"/>
    <n v="0"/>
    <n v="5"/>
    <n v="15"/>
    <m/>
  </r>
  <r>
    <x v="35"/>
    <n v="5"/>
    <n v="20"/>
    <n v="24"/>
    <n v="0"/>
    <n v="24"/>
    <n v="72"/>
    <m/>
  </r>
  <r>
    <x v="35"/>
    <n v="6"/>
    <n v="20"/>
    <n v="11"/>
    <n v="0"/>
    <n v="11"/>
    <n v="33"/>
    <m/>
  </r>
  <r>
    <x v="35"/>
    <n v="7"/>
    <n v="20"/>
    <n v="31"/>
    <n v="1"/>
    <n v="30"/>
    <n v="90"/>
    <m/>
  </r>
  <r>
    <x v="35"/>
    <n v="8"/>
    <n v="20"/>
    <n v="6"/>
    <n v="0"/>
    <n v="6"/>
    <n v="18"/>
    <m/>
  </r>
  <r>
    <x v="35"/>
    <n v="9"/>
    <n v="20"/>
    <n v="21"/>
    <n v="0"/>
    <n v="21"/>
    <n v="63"/>
    <m/>
  </r>
  <r>
    <x v="35"/>
    <n v="10"/>
    <n v="20"/>
    <n v="21"/>
    <n v="0"/>
    <n v="21"/>
    <n v="63"/>
    <m/>
  </r>
  <r>
    <x v="35"/>
    <n v="11"/>
    <n v="20"/>
    <n v="22"/>
    <n v="0"/>
    <n v="22"/>
    <n v="66"/>
    <m/>
  </r>
  <r>
    <x v="35"/>
    <n v="12"/>
    <n v="20"/>
    <n v="17"/>
    <n v="0"/>
    <n v="17"/>
    <n v="51"/>
    <m/>
  </r>
  <r>
    <x v="35"/>
    <n v="13"/>
    <n v="20"/>
    <n v="28"/>
    <n v="0"/>
    <n v="28"/>
    <n v="84"/>
    <m/>
  </r>
  <r>
    <x v="35"/>
    <n v="14"/>
    <n v="20"/>
    <n v="28"/>
    <n v="0"/>
    <n v="28"/>
    <n v="84"/>
    <m/>
  </r>
  <r>
    <x v="35"/>
    <n v="15"/>
    <n v="20"/>
    <n v="17"/>
    <n v="0"/>
    <n v="17"/>
    <n v="51"/>
    <m/>
  </r>
  <r>
    <x v="35"/>
    <n v="16"/>
    <n v="20"/>
    <n v="9"/>
    <n v="1"/>
    <n v="8"/>
    <n v="24"/>
    <m/>
  </r>
  <r>
    <x v="35"/>
    <n v="17"/>
    <n v="20"/>
    <n v="5"/>
    <n v="1"/>
    <n v="4"/>
    <n v="12"/>
    <m/>
  </r>
  <r>
    <x v="35"/>
    <n v="18"/>
    <n v="20"/>
    <n v="14"/>
    <n v="2"/>
    <n v="12"/>
    <n v="36"/>
    <m/>
  </r>
  <r>
    <x v="35"/>
    <n v="19"/>
    <n v="20"/>
    <n v="43"/>
    <n v="1"/>
    <n v="42"/>
    <n v="126"/>
    <m/>
  </r>
  <r>
    <x v="35"/>
    <n v="20"/>
    <n v="20"/>
    <n v="6"/>
    <n v="0"/>
    <n v="6"/>
    <n v="18"/>
    <m/>
  </r>
  <r>
    <x v="35"/>
    <n v="21"/>
    <n v="20"/>
    <n v="5"/>
    <n v="0"/>
    <n v="5"/>
    <n v="15"/>
    <m/>
  </r>
  <r>
    <x v="35"/>
    <n v="22"/>
    <n v="20"/>
    <n v="3"/>
    <n v="0"/>
    <n v="3"/>
    <n v="9"/>
    <m/>
  </r>
  <r>
    <x v="35"/>
    <n v="23"/>
    <n v="20"/>
    <n v="13"/>
    <n v="0"/>
    <n v="13"/>
    <n v="39"/>
    <m/>
  </r>
  <r>
    <x v="36"/>
    <n v="0"/>
    <n v="20"/>
    <n v="7"/>
    <n v="1"/>
    <n v="6"/>
    <n v="18"/>
    <m/>
  </r>
  <r>
    <x v="36"/>
    <n v="1"/>
    <n v="20"/>
    <n v="8"/>
    <n v="0"/>
    <n v="8"/>
    <n v="24"/>
    <m/>
  </r>
  <r>
    <x v="36"/>
    <n v="2"/>
    <n v="20"/>
    <n v="9"/>
    <n v="1"/>
    <n v="8"/>
    <n v="24"/>
    <m/>
  </r>
  <r>
    <x v="36"/>
    <n v="3"/>
    <n v="20"/>
    <n v="3"/>
    <n v="0"/>
    <n v="3"/>
    <n v="9"/>
    <m/>
  </r>
  <r>
    <x v="36"/>
    <n v="4"/>
    <n v="20"/>
    <n v="8"/>
    <n v="0"/>
    <n v="8"/>
    <n v="24"/>
    <m/>
  </r>
  <r>
    <x v="36"/>
    <n v="5"/>
    <n v="20"/>
    <n v="13"/>
    <n v="0"/>
    <n v="13"/>
    <n v="39"/>
    <m/>
  </r>
  <r>
    <x v="36"/>
    <n v="6"/>
    <n v="20"/>
    <n v="7"/>
    <n v="0"/>
    <n v="7"/>
    <n v="21"/>
    <m/>
  </r>
  <r>
    <x v="36"/>
    <n v="7"/>
    <n v="20"/>
    <n v="15"/>
    <n v="0"/>
    <n v="15"/>
    <n v="45"/>
    <m/>
  </r>
  <r>
    <x v="36"/>
    <n v="8"/>
    <n v="20"/>
    <n v="2"/>
    <n v="0"/>
    <n v="2"/>
    <n v="6"/>
    <m/>
  </r>
  <r>
    <x v="36"/>
    <n v="9"/>
    <n v="20"/>
    <n v="5"/>
    <n v="0"/>
    <n v="5"/>
    <n v="15"/>
    <m/>
  </r>
  <r>
    <x v="36"/>
    <n v="10"/>
    <n v="20"/>
    <n v="12"/>
    <n v="0"/>
    <n v="12"/>
    <n v="36"/>
    <m/>
  </r>
  <r>
    <x v="36"/>
    <n v="11"/>
    <n v="20"/>
    <n v="24"/>
    <n v="0"/>
    <n v="24"/>
    <n v="72"/>
    <m/>
  </r>
  <r>
    <x v="36"/>
    <n v="12"/>
    <n v="20"/>
    <n v="33"/>
    <n v="0"/>
    <n v="33"/>
    <n v="99"/>
    <m/>
  </r>
  <r>
    <x v="36"/>
    <n v="13"/>
    <n v="20"/>
    <n v="58"/>
    <n v="0"/>
    <n v="58"/>
    <n v="174"/>
    <m/>
  </r>
  <r>
    <x v="36"/>
    <n v="14"/>
    <n v="20"/>
    <n v="9"/>
    <n v="0"/>
    <n v="9"/>
    <n v="27"/>
    <m/>
  </r>
  <r>
    <x v="36"/>
    <n v="15"/>
    <n v="20"/>
    <n v="21"/>
    <n v="0"/>
    <n v="21"/>
    <n v="63"/>
    <m/>
  </r>
  <r>
    <x v="36"/>
    <n v="16"/>
    <n v="20"/>
    <n v="18"/>
    <n v="0"/>
    <n v="18"/>
    <n v="54"/>
    <m/>
  </r>
  <r>
    <x v="36"/>
    <n v="17"/>
    <n v="20"/>
    <n v="12"/>
    <n v="1"/>
    <n v="11"/>
    <n v="33"/>
    <m/>
  </r>
  <r>
    <x v="36"/>
    <n v="18"/>
    <n v="20"/>
    <n v="5"/>
    <n v="0"/>
    <n v="5"/>
    <n v="15"/>
    <m/>
  </r>
  <r>
    <x v="36"/>
    <n v="19"/>
    <n v="20"/>
    <n v="19"/>
    <n v="0"/>
    <n v="19"/>
    <n v="57"/>
    <m/>
  </r>
  <r>
    <x v="36"/>
    <n v="20"/>
    <n v="20"/>
    <n v="17"/>
    <n v="0"/>
    <n v="17"/>
    <n v="51"/>
    <m/>
  </r>
  <r>
    <x v="36"/>
    <n v="21"/>
    <n v="20"/>
    <n v="7"/>
    <n v="0"/>
    <n v="7"/>
    <n v="21"/>
    <m/>
  </r>
  <r>
    <x v="36"/>
    <n v="22"/>
    <n v="20"/>
    <n v="10"/>
    <n v="0"/>
    <n v="10"/>
    <n v="30"/>
    <m/>
  </r>
  <r>
    <x v="36"/>
    <n v="23"/>
    <n v="20"/>
    <n v="7"/>
    <n v="0"/>
    <n v="7"/>
    <n v="21"/>
    <m/>
  </r>
  <r>
    <x v="37"/>
    <n v="0"/>
    <n v="20"/>
    <n v="4"/>
    <n v="1"/>
    <n v="3"/>
    <n v="9"/>
    <m/>
  </r>
  <r>
    <x v="37"/>
    <n v="1"/>
    <n v="20"/>
    <n v="29"/>
    <n v="0"/>
    <n v="29"/>
    <n v="87"/>
    <m/>
  </r>
  <r>
    <x v="37"/>
    <n v="2"/>
    <n v="20"/>
    <n v="14"/>
    <n v="0"/>
    <n v="14"/>
    <n v="42"/>
    <m/>
  </r>
  <r>
    <x v="37"/>
    <n v="3"/>
    <n v="20"/>
    <n v="5"/>
    <n v="0"/>
    <n v="5"/>
    <n v="15"/>
    <m/>
  </r>
  <r>
    <x v="37"/>
    <n v="4"/>
    <n v="20"/>
    <n v="5"/>
    <n v="0"/>
    <n v="5"/>
    <n v="15"/>
    <m/>
  </r>
  <r>
    <x v="37"/>
    <n v="5"/>
    <n v="20"/>
    <n v="5"/>
    <n v="0"/>
    <n v="5"/>
    <n v="15"/>
    <m/>
  </r>
  <r>
    <x v="37"/>
    <n v="6"/>
    <n v="20"/>
    <n v="6"/>
    <n v="0"/>
    <n v="6"/>
    <n v="18"/>
    <m/>
  </r>
  <r>
    <x v="37"/>
    <n v="7"/>
    <n v="20"/>
    <n v="33"/>
    <n v="0"/>
    <n v="33"/>
    <n v="99"/>
    <m/>
  </r>
  <r>
    <x v="37"/>
    <n v="8"/>
    <n v="20"/>
    <n v="11"/>
    <n v="0"/>
    <n v="11"/>
    <n v="33"/>
    <m/>
  </r>
  <r>
    <x v="37"/>
    <n v="9"/>
    <n v="20"/>
    <n v="8"/>
    <n v="1"/>
    <n v="7"/>
    <n v="21"/>
    <m/>
  </r>
  <r>
    <x v="37"/>
    <n v="10"/>
    <n v="20"/>
    <n v="12"/>
    <n v="0"/>
    <n v="12"/>
    <n v="36"/>
    <m/>
  </r>
  <r>
    <x v="37"/>
    <n v="11"/>
    <n v="20"/>
    <n v="11"/>
    <n v="0"/>
    <n v="11"/>
    <n v="33"/>
    <m/>
  </r>
  <r>
    <x v="37"/>
    <n v="12"/>
    <n v="20"/>
    <n v="21"/>
    <n v="0"/>
    <n v="21"/>
    <n v="63"/>
    <m/>
  </r>
  <r>
    <x v="37"/>
    <n v="13"/>
    <n v="20"/>
    <n v="19"/>
    <n v="0"/>
    <n v="19"/>
    <n v="57"/>
    <m/>
  </r>
  <r>
    <x v="37"/>
    <n v="14"/>
    <n v="20"/>
    <n v="36"/>
    <n v="2"/>
    <n v="34"/>
    <n v="102"/>
    <m/>
  </r>
  <r>
    <x v="37"/>
    <n v="15"/>
    <n v="20"/>
    <n v="21"/>
    <n v="0"/>
    <n v="21"/>
    <n v="63"/>
    <m/>
  </r>
  <r>
    <x v="37"/>
    <n v="16"/>
    <n v="20"/>
    <n v="11"/>
    <n v="1"/>
    <n v="10"/>
    <n v="30"/>
    <m/>
  </r>
  <r>
    <x v="37"/>
    <n v="17"/>
    <n v="20"/>
    <n v="5"/>
    <n v="1"/>
    <n v="4"/>
    <n v="12"/>
    <m/>
  </r>
  <r>
    <x v="37"/>
    <n v="18"/>
    <n v="20"/>
    <n v="19"/>
    <n v="1"/>
    <n v="18"/>
    <n v="54"/>
    <m/>
  </r>
  <r>
    <x v="37"/>
    <n v="19"/>
    <n v="20"/>
    <n v="15"/>
    <n v="0"/>
    <n v="15"/>
    <n v="45"/>
    <m/>
  </r>
  <r>
    <x v="37"/>
    <n v="20"/>
    <n v="20"/>
    <n v="10"/>
    <n v="0"/>
    <n v="10"/>
    <n v="30"/>
    <m/>
  </r>
  <r>
    <x v="37"/>
    <n v="21"/>
    <n v="20"/>
    <n v="7"/>
    <n v="0"/>
    <n v="7"/>
    <n v="21"/>
    <m/>
  </r>
  <r>
    <x v="37"/>
    <n v="22"/>
    <n v="20"/>
    <n v="8"/>
    <n v="0"/>
    <n v="8"/>
    <n v="24"/>
    <m/>
  </r>
  <r>
    <x v="37"/>
    <n v="23"/>
    <n v="20"/>
    <n v="13"/>
    <n v="0"/>
    <n v="13"/>
    <n v="39"/>
    <m/>
  </r>
  <r>
    <x v="38"/>
    <n v="0"/>
    <n v="20"/>
    <n v="6"/>
    <n v="0"/>
    <n v="6"/>
    <n v="18"/>
    <m/>
  </r>
  <r>
    <x v="38"/>
    <n v="1"/>
    <n v="20"/>
    <n v="2"/>
    <n v="0"/>
    <n v="2"/>
    <n v="6"/>
    <m/>
  </r>
  <r>
    <x v="38"/>
    <n v="2"/>
    <n v="20"/>
    <n v="5"/>
    <n v="0"/>
    <n v="5"/>
    <n v="15"/>
    <m/>
  </r>
  <r>
    <x v="38"/>
    <n v="3"/>
    <n v="20"/>
    <n v="13"/>
    <n v="0"/>
    <n v="13"/>
    <n v="39"/>
    <m/>
  </r>
  <r>
    <x v="38"/>
    <n v="4"/>
    <n v="20"/>
    <n v="8"/>
    <n v="0"/>
    <n v="8"/>
    <n v="24"/>
    <m/>
  </r>
  <r>
    <x v="38"/>
    <n v="5"/>
    <n v="20"/>
    <n v="17"/>
    <n v="1"/>
    <n v="16"/>
    <n v="48"/>
    <m/>
  </r>
  <r>
    <x v="38"/>
    <n v="6"/>
    <n v="20"/>
    <n v="16"/>
    <n v="1"/>
    <n v="15"/>
    <n v="45"/>
    <m/>
  </r>
  <r>
    <x v="38"/>
    <n v="7"/>
    <n v="20"/>
    <n v="15"/>
    <n v="0"/>
    <n v="15"/>
    <n v="45"/>
    <m/>
  </r>
  <r>
    <x v="38"/>
    <n v="8"/>
    <n v="20"/>
    <n v="8"/>
    <n v="1"/>
    <n v="7"/>
    <n v="21"/>
    <m/>
  </r>
  <r>
    <x v="38"/>
    <n v="9"/>
    <n v="20"/>
    <n v="6"/>
    <n v="0"/>
    <n v="6"/>
    <n v="18"/>
    <m/>
  </r>
  <r>
    <x v="38"/>
    <n v="10"/>
    <n v="20"/>
    <n v="23"/>
    <n v="0"/>
    <n v="23"/>
    <n v="69"/>
    <m/>
  </r>
  <r>
    <x v="38"/>
    <n v="11"/>
    <n v="20"/>
    <n v="37"/>
    <n v="2"/>
    <n v="35"/>
    <n v="105"/>
    <m/>
  </r>
  <r>
    <x v="38"/>
    <n v="12"/>
    <n v="20"/>
    <n v="32"/>
    <n v="0"/>
    <n v="32"/>
    <n v="96"/>
    <m/>
  </r>
  <r>
    <x v="38"/>
    <n v="13"/>
    <n v="20"/>
    <n v="24"/>
    <n v="0"/>
    <n v="24"/>
    <n v="72"/>
    <m/>
  </r>
  <r>
    <x v="38"/>
    <n v="14"/>
    <n v="20"/>
    <n v="38"/>
    <n v="1"/>
    <n v="37"/>
    <n v="111"/>
    <m/>
  </r>
  <r>
    <x v="38"/>
    <n v="15"/>
    <n v="20"/>
    <n v="5"/>
    <n v="1"/>
    <n v="4"/>
    <n v="12"/>
    <m/>
  </r>
  <r>
    <x v="38"/>
    <n v="16"/>
    <n v="20"/>
    <n v="23"/>
    <n v="1"/>
    <n v="22"/>
    <n v="66"/>
    <m/>
  </r>
  <r>
    <x v="38"/>
    <n v="17"/>
    <n v="20"/>
    <n v="21"/>
    <n v="1"/>
    <n v="20"/>
    <n v="60"/>
    <m/>
  </r>
  <r>
    <x v="38"/>
    <n v="18"/>
    <n v="20"/>
    <n v="12"/>
    <n v="0"/>
    <n v="12"/>
    <n v="36"/>
    <m/>
  </r>
  <r>
    <x v="38"/>
    <n v="19"/>
    <n v="20"/>
    <n v="40"/>
    <n v="0"/>
    <n v="40"/>
    <n v="120"/>
    <m/>
  </r>
  <r>
    <x v="38"/>
    <n v="20"/>
    <n v="20"/>
    <n v="6"/>
    <n v="1"/>
    <n v="5"/>
    <n v="15"/>
    <m/>
  </r>
  <r>
    <x v="38"/>
    <n v="21"/>
    <n v="20"/>
    <n v="10"/>
    <n v="0"/>
    <n v="10"/>
    <n v="30"/>
    <m/>
  </r>
  <r>
    <x v="38"/>
    <n v="22"/>
    <n v="20"/>
    <n v="10"/>
    <n v="2"/>
    <n v="8"/>
    <n v="24"/>
    <m/>
  </r>
  <r>
    <x v="38"/>
    <n v="23"/>
    <n v="20"/>
    <n v="8"/>
    <n v="0"/>
    <n v="8"/>
    <n v="24"/>
    <m/>
  </r>
  <r>
    <x v="39"/>
    <n v="0"/>
    <n v="20"/>
    <n v="16"/>
    <n v="0"/>
    <n v="16"/>
    <n v="48"/>
    <m/>
  </r>
  <r>
    <x v="39"/>
    <n v="1"/>
    <n v="20"/>
    <n v="6"/>
    <n v="0"/>
    <n v="6"/>
    <n v="18"/>
    <m/>
  </r>
  <r>
    <x v="39"/>
    <n v="2"/>
    <n v="20"/>
    <n v="5"/>
    <n v="0"/>
    <n v="5"/>
    <n v="15"/>
    <m/>
  </r>
  <r>
    <x v="39"/>
    <n v="3"/>
    <n v="20"/>
    <n v="8"/>
    <n v="0"/>
    <n v="8"/>
    <n v="24"/>
    <m/>
  </r>
  <r>
    <x v="39"/>
    <n v="4"/>
    <n v="20"/>
    <n v="6"/>
    <n v="1"/>
    <n v="5"/>
    <n v="15"/>
    <m/>
  </r>
  <r>
    <x v="39"/>
    <n v="5"/>
    <n v="20"/>
    <n v="17"/>
    <n v="0"/>
    <n v="17"/>
    <n v="51"/>
    <m/>
  </r>
  <r>
    <x v="39"/>
    <n v="6"/>
    <n v="20"/>
    <n v="9"/>
    <n v="0"/>
    <n v="9"/>
    <n v="27"/>
    <m/>
  </r>
  <r>
    <x v="39"/>
    <n v="7"/>
    <n v="20"/>
    <n v="36"/>
    <n v="1"/>
    <n v="35"/>
    <n v="105"/>
    <m/>
  </r>
  <r>
    <x v="39"/>
    <n v="8"/>
    <n v="20"/>
    <n v="16"/>
    <n v="0"/>
    <n v="16"/>
    <n v="48"/>
    <m/>
  </r>
  <r>
    <x v="39"/>
    <n v="9"/>
    <n v="20"/>
    <n v="15"/>
    <n v="0"/>
    <n v="15"/>
    <n v="45"/>
    <m/>
  </r>
  <r>
    <x v="39"/>
    <n v="10"/>
    <n v="20"/>
    <n v="10"/>
    <n v="0"/>
    <n v="10"/>
    <n v="30"/>
    <m/>
  </r>
  <r>
    <x v="39"/>
    <n v="11"/>
    <n v="20"/>
    <n v="7"/>
    <n v="0"/>
    <n v="7"/>
    <n v="21"/>
    <m/>
  </r>
  <r>
    <x v="39"/>
    <n v="12"/>
    <n v="20"/>
    <n v="22"/>
    <n v="0"/>
    <n v="22"/>
    <n v="66"/>
    <m/>
  </r>
  <r>
    <x v="39"/>
    <n v="13"/>
    <n v="20"/>
    <n v="20"/>
    <n v="0"/>
    <n v="20"/>
    <n v="60"/>
    <m/>
  </r>
  <r>
    <x v="39"/>
    <n v="14"/>
    <n v="20"/>
    <n v="29"/>
    <n v="0"/>
    <n v="29"/>
    <n v="87"/>
    <m/>
  </r>
  <r>
    <x v="39"/>
    <n v="15"/>
    <n v="20"/>
    <n v="30"/>
    <n v="0"/>
    <n v="30"/>
    <n v="90"/>
    <m/>
  </r>
  <r>
    <x v="39"/>
    <n v="16"/>
    <n v="20"/>
    <n v="49"/>
    <n v="0"/>
    <n v="49"/>
    <n v="147"/>
    <m/>
  </r>
  <r>
    <x v="39"/>
    <n v="17"/>
    <n v="20"/>
    <n v="61"/>
    <n v="0"/>
    <n v="61"/>
    <n v="183"/>
    <m/>
  </r>
  <r>
    <x v="39"/>
    <n v="18"/>
    <n v="20"/>
    <n v="23"/>
    <n v="0"/>
    <n v="23"/>
    <n v="69"/>
    <m/>
  </r>
  <r>
    <x v="39"/>
    <n v="19"/>
    <n v="20"/>
    <n v="28"/>
    <n v="0"/>
    <n v="28"/>
    <n v="84"/>
    <m/>
  </r>
  <r>
    <x v="39"/>
    <n v="20"/>
    <n v="20"/>
    <n v="22"/>
    <n v="0"/>
    <n v="22"/>
    <n v="66"/>
    <m/>
  </r>
  <r>
    <x v="39"/>
    <n v="21"/>
    <n v="20"/>
    <n v="27"/>
    <n v="0"/>
    <n v="27"/>
    <n v="81"/>
    <m/>
  </r>
  <r>
    <x v="39"/>
    <n v="22"/>
    <n v="20"/>
    <n v="49"/>
    <n v="0"/>
    <n v="49"/>
    <n v="147"/>
    <m/>
  </r>
  <r>
    <x v="39"/>
    <n v="23"/>
    <n v="20"/>
    <n v="19"/>
    <n v="0"/>
    <n v="19"/>
    <n v="57"/>
    <m/>
  </r>
  <r>
    <x v="40"/>
    <n v="0"/>
    <n v="20"/>
    <n v="15"/>
    <n v="0"/>
    <n v="15"/>
    <n v="45"/>
    <m/>
  </r>
  <r>
    <x v="40"/>
    <n v="1"/>
    <n v="20"/>
    <n v="16"/>
    <n v="0"/>
    <n v="16"/>
    <n v="48"/>
    <m/>
  </r>
  <r>
    <x v="40"/>
    <n v="2"/>
    <n v="20"/>
    <n v="15"/>
    <n v="0"/>
    <n v="15"/>
    <n v="45"/>
    <m/>
  </r>
  <r>
    <x v="40"/>
    <n v="3"/>
    <n v="20"/>
    <n v="31"/>
    <n v="1"/>
    <n v="30"/>
    <n v="90"/>
    <m/>
  </r>
  <r>
    <x v="40"/>
    <n v="4"/>
    <n v="20"/>
    <n v="6"/>
    <n v="0"/>
    <n v="6"/>
    <n v="18"/>
    <m/>
  </r>
  <r>
    <x v="40"/>
    <n v="5"/>
    <n v="20"/>
    <n v="33"/>
    <n v="0"/>
    <n v="33"/>
    <n v="99"/>
    <m/>
  </r>
  <r>
    <x v="40"/>
    <n v="6"/>
    <n v="20"/>
    <n v="11"/>
    <n v="0"/>
    <n v="11"/>
    <n v="33"/>
    <m/>
  </r>
  <r>
    <x v="40"/>
    <n v="7"/>
    <n v="20"/>
    <n v="64"/>
    <n v="0"/>
    <n v="64"/>
    <n v="192"/>
    <m/>
  </r>
  <r>
    <x v="40"/>
    <n v="8"/>
    <n v="20"/>
    <n v="12"/>
    <n v="0"/>
    <n v="12"/>
    <n v="36"/>
    <m/>
  </r>
  <r>
    <x v="40"/>
    <n v="9"/>
    <n v="20"/>
    <n v="11"/>
    <n v="0"/>
    <n v="11"/>
    <n v="33"/>
    <m/>
  </r>
  <r>
    <x v="40"/>
    <n v="10"/>
    <n v="20"/>
    <n v="16"/>
    <n v="0"/>
    <n v="16"/>
    <n v="48"/>
    <m/>
  </r>
  <r>
    <x v="40"/>
    <n v="11"/>
    <n v="20"/>
    <n v="17"/>
    <n v="0"/>
    <n v="17"/>
    <n v="51"/>
    <m/>
  </r>
  <r>
    <x v="40"/>
    <n v="12"/>
    <n v="20"/>
    <n v="13"/>
    <n v="0"/>
    <n v="13"/>
    <n v="39"/>
    <m/>
  </r>
  <r>
    <x v="40"/>
    <n v="13"/>
    <n v="20"/>
    <n v="48"/>
    <n v="0"/>
    <n v="48"/>
    <n v="144"/>
    <m/>
  </r>
  <r>
    <x v="40"/>
    <n v="14"/>
    <n v="20"/>
    <n v="38"/>
    <n v="0"/>
    <n v="38"/>
    <n v="114"/>
    <m/>
  </r>
  <r>
    <x v="40"/>
    <n v="15"/>
    <n v="20"/>
    <n v="34"/>
    <n v="0"/>
    <n v="34"/>
    <n v="102"/>
    <m/>
  </r>
  <r>
    <x v="40"/>
    <n v="16"/>
    <n v="20"/>
    <n v="15"/>
    <n v="0"/>
    <n v="15"/>
    <n v="45"/>
    <m/>
  </r>
  <r>
    <x v="40"/>
    <n v="17"/>
    <n v="20"/>
    <n v="17"/>
    <n v="0"/>
    <n v="17"/>
    <n v="51"/>
    <m/>
  </r>
  <r>
    <x v="40"/>
    <n v="18"/>
    <n v="20"/>
    <n v="14"/>
    <n v="1"/>
    <n v="13"/>
    <n v="39"/>
    <m/>
  </r>
  <r>
    <x v="40"/>
    <n v="19"/>
    <n v="20"/>
    <n v="28"/>
    <n v="1"/>
    <n v="27"/>
    <n v="81"/>
    <m/>
  </r>
  <r>
    <x v="40"/>
    <n v="20"/>
    <n v="20"/>
    <n v="23"/>
    <n v="0"/>
    <n v="23"/>
    <n v="69"/>
    <m/>
  </r>
  <r>
    <x v="40"/>
    <n v="21"/>
    <n v="20"/>
    <n v="41"/>
    <n v="0"/>
    <n v="41"/>
    <n v="122.99999999999999"/>
    <m/>
  </r>
  <r>
    <x v="40"/>
    <n v="22"/>
    <n v="20"/>
    <n v="28"/>
    <n v="2"/>
    <n v="26"/>
    <n v="78"/>
    <m/>
  </r>
  <r>
    <x v="40"/>
    <n v="23"/>
    <n v="20"/>
    <n v="19"/>
    <n v="0"/>
    <n v="19"/>
    <n v="57"/>
    <m/>
  </r>
  <r>
    <x v="41"/>
    <n v="0"/>
    <n v="20"/>
    <n v="30"/>
    <n v="1"/>
    <n v="29"/>
    <n v="87"/>
    <m/>
  </r>
  <r>
    <x v="41"/>
    <n v="1"/>
    <n v="20"/>
    <n v="24"/>
    <n v="0"/>
    <n v="24"/>
    <n v="72"/>
    <m/>
  </r>
  <r>
    <x v="41"/>
    <n v="2"/>
    <n v="20"/>
    <n v="16"/>
    <n v="0"/>
    <n v="16"/>
    <n v="48"/>
    <m/>
  </r>
  <r>
    <x v="41"/>
    <n v="3"/>
    <n v="20"/>
    <n v="25"/>
    <n v="0"/>
    <n v="25"/>
    <n v="75"/>
    <m/>
  </r>
  <r>
    <x v="41"/>
    <n v="4"/>
    <n v="20"/>
    <n v="20"/>
    <n v="0"/>
    <n v="20"/>
    <n v="60"/>
    <m/>
  </r>
  <r>
    <x v="41"/>
    <n v="5"/>
    <n v="20"/>
    <n v="29"/>
    <n v="0"/>
    <n v="29"/>
    <n v="87"/>
    <m/>
  </r>
  <r>
    <x v="41"/>
    <n v="6"/>
    <n v="20"/>
    <n v="32"/>
    <n v="0"/>
    <n v="32"/>
    <n v="96"/>
    <m/>
  </r>
  <r>
    <x v="41"/>
    <n v="7"/>
    <n v="20"/>
    <n v="60"/>
    <n v="0"/>
    <n v="60"/>
    <n v="180"/>
    <m/>
  </r>
  <r>
    <x v="41"/>
    <n v="8"/>
    <n v="20"/>
    <n v="41"/>
    <n v="0"/>
    <n v="41"/>
    <n v="122.99999999999999"/>
    <m/>
  </r>
  <r>
    <x v="41"/>
    <n v="9"/>
    <n v="20"/>
    <n v="16"/>
    <n v="0"/>
    <n v="16"/>
    <n v="48"/>
    <m/>
  </r>
  <r>
    <x v="41"/>
    <n v="10"/>
    <n v="20"/>
    <n v="18"/>
    <n v="0"/>
    <n v="18"/>
    <n v="54"/>
    <m/>
  </r>
  <r>
    <x v="41"/>
    <n v="11"/>
    <n v="20"/>
    <n v="7"/>
    <n v="0"/>
    <n v="7"/>
    <n v="21"/>
    <m/>
  </r>
  <r>
    <x v="41"/>
    <n v="12"/>
    <n v="20"/>
    <n v="14"/>
    <n v="0"/>
    <n v="14"/>
    <n v="42"/>
    <m/>
  </r>
  <r>
    <x v="41"/>
    <n v="13"/>
    <n v="20"/>
    <n v="52"/>
    <n v="0"/>
    <n v="52"/>
    <n v="156"/>
    <m/>
  </r>
  <r>
    <x v="41"/>
    <n v="14"/>
    <n v="20"/>
    <n v="44"/>
    <n v="0"/>
    <n v="44"/>
    <n v="132"/>
    <m/>
  </r>
  <r>
    <x v="41"/>
    <n v="15"/>
    <n v="20"/>
    <n v="15"/>
    <n v="0"/>
    <n v="15"/>
    <n v="45"/>
    <m/>
  </r>
  <r>
    <x v="41"/>
    <n v="16"/>
    <n v="20"/>
    <n v="41"/>
    <n v="0"/>
    <n v="41"/>
    <n v="122.99999999999999"/>
    <m/>
  </r>
  <r>
    <x v="41"/>
    <n v="17"/>
    <n v="20"/>
    <n v="5"/>
    <n v="0"/>
    <n v="5"/>
    <n v="15"/>
    <m/>
  </r>
  <r>
    <x v="41"/>
    <n v="18"/>
    <n v="20"/>
    <n v="11"/>
    <n v="0"/>
    <n v="11"/>
    <n v="33"/>
    <m/>
  </r>
  <r>
    <x v="41"/>
    <n v="19"/>
    <n v="20"/>
    <n v="15"/>
    <n v="2"/>
    <n v="13"/>
    <n v="39"/>
    <m/>
  </r>
  <r>
    <x v="41"/>
    <n v="20"/>
    <n v="20"/>
    <n v="14"/>
    <n v="1"/>
    <n v="13"/>
    <n v="39"/>
    <m/>
  </r>
  <r>
    <x v="41"/>
    <n v="21"/>
    <n v="20"/>
    <n v="25"/>
    <n v="0"/>
    <n v="25"/>
    <n v="75"/>
    <m/>
  </r>
  <r>
    <x v="41"/>
    <n v="22"/>
    <n v="20"/>
    <n v="30"/>
    <n v="1"/>
    <n v="29"/>
    <n v="87"/>
    <m/>
  </r>
  <r>
    <x v="41"/>
    <n v="23"/>
    <n v="20"/>
    <n v="17"/>
    <n v="0"/>
    <n v="17"/>
    <n v="51"/>
    <m/>
  </r>
  <r>
    <x v="42"/>
    <n v="0"/>
    <n v="20"/>
    <n v="15"/>
    <n v="1"/>
    <n v="14"/>
    <n v="42"/>
    <m/>
  </r>
  <r>
    <x v="42"/>
    <n v="1"/>
    <n v="20"/>
    <n v="20"/>
    <n v="1"/>
    <n v="19"/>
    <n v="57"/>
    <m/>
  </r>
  <r>
    <x v="42"/>
    <n v="2"/>
    <n v="20"/>
    <n v="27"/>
    <n v="1"/>
    <n v="26"/>
    <n v="78"/>
    <m/>
  </r>
  <r>
    <x v="42"/>
    <n v="3"/>
    <n v="20"/>
    <n v="12"/>
    <n v="1"/>
    <n v="11"/>
    <n v="33"/>
    <m/>
  </r>
  <r>
    <x v="42"/>
    <n v="4"/>
    <n v="20"/>
    <n v="12"/>
    <n v="0"/>
    <n v="12"/>
    <n v="36"/>
    <m/>
  </r>
  <r>
    <x v="42"/>
    <n v="5"/>
    <n v="20"/>
    <n v="13"/>
    <n v="0"/>
    <n v="13"/>
    <n v="39"/>
    <m/>
  </r>
  <r>
    <x v="42"/>
    <n v="6"/>
    <n v="20"/>
    <n v="14"/>
    <n v="0"/>
    <n v="14"/>
    <n v="42"/>
    <m/>
  </r>
  <r>
    <x v="42"/>
    <n v="7"/>
    <n v="20"/>
    <n v="27"/>
    <n v="0"/>
    <n v="27"/>
    <n v="81"/>
    <m/>
  </r>
  <r>
    <x v="42"/>
    <n v="8"/>
    <n v="20"/>
    <n v="6"/>
    <n v="0"/>
    <n v="6"/>
    <n v="18"/>
    <m/>
  </r>
  <r>
    <x v="42"/>
    <n v="9"/>
    <n v="20"/>
    <n v="28"/>
    <n v="0"/>
    <n v="28"/>
    <n v="84"/>
    <m/>
  </r>
  <r>
    <x v="42"/>
    <n v="10"/>
    <n v="20"/>
    <n v="25"/>
    <n v="1"/>
    <n v="24"/>
    <n v="72"/>
    <m/>
  </r>
  <r>
    <x v="42"/>
    <n v="11"/>
    <n v="20"/>
    <n v="33"/>
    <n v="0"/>
    <n v="33"/>
    <n v="99"/>
    <m/>
  </r>
  <r>
    <x v="42"/>
    <n v="12"/>
    <n v="20"/>
    <n v="26"/>
    <n v="0"/>
    <n v="26"/>
    <n v="78"/>
    <m/>
  </r>
  <r>
    <x v="42"/>
    <n v="13"/>
    <n v="20"/>
    <n v="38"/>
    <n v="0"/>
    <n v="38"/>
    <n v="114"/>
    <m/>
  </r>
  <r>
    <x v="42"/>
    <n v="14"/>
    <n v="20"/>
    <n v="44"/>
    <n v="0"/>
    <n v="44"/>
    <n v="132"/>
    <m/>
  </r>
  <r>
    <x v="42"/>
    <n v="15"/>
    <n v="20"/>
    <n v="27"/>
    <n v="0"/>
    <n v="27"/>
    <n v="81"/>
    <m/>
  </r>
  <r>
    <x v="42"/>
    <n v="16"/>
    <n v="20"/>
    <n v="47"/>
    <n v="1"/>
    <n v="46"/>
    <n v="138"/>
    <m/>
  </r>
  <r>
    <x v="42"/>
    <n v="17"/>
    <n v="20"/>
    <n v="52"/>
    <n v="0"/>
    <n v="52"/>
    <n v="156"/>
    <m/>
  </r>
  <r>
    <x v="42"/>
    <n v="18"/>
    <n v="20"/>
    <n v="20"/>
    <n v="0"/>
    <n v="20"/>
    <n v="60"/>
    <m/>
  </r>
  <r>
    <x v="42"/>
    <n v="19"/>
    <n v="20"/>
    <n v="80"/>
    <n v="3"/>
    <n v="77"/>
    <n v="231"/>
    <m/>
  </r>
  <r>
    <x v="42"/>
    <n v="20"/>
    <n v="20"/>
    <n v="22"/>
    <n v="0"/>
    <n v="22"/>
    <n v="66"/>
    <m/>
  </r>
  <r>
    <x v="42"/>
    <n v="21"/>
    <n v="20"/>
    <n v="9"/>
    <n v="1"/>
    <n v="8"/>
    <n v="24"/>
    <m/>
  </r>
  <r>
    <x v="42"/>
    <n v="22"/>
    <n v="20"/>
    <n v="12"/>
    <n v="5"/>
    <n v="7"/>
    <n v="21"/>
    <m/>
  </r>
  <r>
    <x v="42"/>
    <n v="23"/>
    <n v="20"/>
    <n v="4"/>
    <n v="1"/>
    <n v="3"/>
    <n v="9"/>
    <m/>
  </r>
  <r>
    <x v="43"/>
    <n v="0"/>
    <n v="20"/>
    <n v="3"/>
    <n v="1"/>
    <n v="2"/>
    <n v="6"/>
    <m/>
  </r>
  <r>
    <x v="43"/>
    <n v="1"/>
    <n v="20"/>
    <n v="3"/>
    <n v="2"/>
    <n v="1"/>
    <n v="3"/>
    <m/>
  </r>
  <r>
    <x v="43"/>
    <n v="2"/>
    <n v="20"/>
    <n v="2"/>
    <n v="0"/>
    <n v="2"/>
    <n v="6"/>
    <m/>
  </r>
  <r>
    <x v="43"/>
    <n v="3"/>
    <n v="20"/>
    <n v="4"/>
    <n v="0"/>
    <n v="4"/>
    <n v="12"/>
    <m/>
  </r>
  <r>
    <x v="43"/>
    <n v="4"/>
    <n v="20"/>
    <n v="9"/>
    <n v="1"/>
    <n v="8"/>
    <n v="24"/>
    <m/>
  </r>
  <r>
    <x v="43"/>
    <n v="5"/>
    <n v="20"/>
    <n v="40"/>
    <n v="1"/>
    <n v="39"/>
    <n v="117"/>
    <m/>
  </r>
  <r>
    <x v="43"/>
    <n v="6"/>
    <n v="20"/>
    <n v="34"/>
    <n v="0"/>
    <n v="34"/>
    <n v="102"/>
    <m/>
  </r>
  <r>
    <x v="43"/>
    <n v="7"/>
    <n v="20"/>
    <n v="55"/>
    <n v="2"/>
    <n v="53"/>
    <n v="159"/>
    <m/>
  </r>
  <r>
    <x v="43"/>
    <n v="8"/>
    <n v="20"/>
    <n v="22"/>
    <n v="0"/>
    <n v="22"/>
    <n v="66"/>
    <m/>
  </r>
  <r>
    <x v="43"/>
    <n v="9"/>
    <n v="20"/>
    <n v="36"/>
    <n v="1"/>
    <n v="35"/>
    <n v="105"/>
    <m/>
  </r>
  <r>
    <x v="43"/>
    <n v="10"/>
    <n v="20"/>
    <n v="43"/>
    <n v="0"/>
    <n v="43"/>
    <n v="129"/>
    <m/>
  </r>
  <r>
    <x v="43"/>
    <n v="11"/>
    <n v="20"/>
    <n v="48"/>
    <n v="0"/>
    <n v="48"/>
    <n v="144"/>
    <m/>
  </r>
  <r>
    <x v="43"/>
    <n v="12"/>
    <n v="20"/>
    <n v="137"/>
    <n v="0"/>
    <n v="137"/>
    <n v="411"/>
    <m/>
  </r>
  <r>
    <x v="43"/>
    <n v="13"/>
    <n v="20"/>
    <n v="116"/>
    <n v="0"/>
    <n v="116"/>
    <n v="348"/>
    <m/>
  </r>
  <r>
    <x v="43"/>
    <n v="14"/>
    <n v="20"/>
    <n v="118"/>
    <n v="0"/>
    <n v="118"/>
    <n v="354"/>
    <m/>
  </r>
  <r>
    <x v="43"/>
    <n v="15"/>
    <n v="20"/>
    <n v="135"/>
    <n v="0"/>
    <n v="135"/>
    <n v="405"/>
    <m/>
  </r>
  <r>
    <x v="43"/>
    <n v="16"/>
    <n v="20"/>
    <n v="102"/>
    <n v="0"/>
    <n v="102"/>
    <n v="306"/>
    <m/>
  </r>
  <r>
    <x v="43"/>
    <n v="17"/>
    <n v="20"/>
    <n v="85"/>
    <n v="1"/>
    <n v="84"/>
    <n v="252"/>
    <m/>
  </r>
  <r>
    <x v="43"/>
    <n v="18"/>
    <n v="20"/>
    <n v="92"/>
    <n v="0"/>
    <n v="92"/>
    <n v="276"/>
    <m/>
  </r>
  <r>
    <x v="43"/>
    <n v="19"/>
    <n v="20"/>
    <n v="87"/>
    <n v="0"/>
    <n v="87"/>
    <n v="261"/>
    <m/>
  </r>
  <r>
    <x v="43"/>
    <n v="20"/>
    <n v="20"/>
    <n v="66"/>
    <n v="0"/>
    <n v="66"/>
    <n v="198"/>
    <m/>
  </r>
  <r>
    <x v="43"/>
    <n v="21"/>
    <n v="20"/>
    <n v="42"/>
    <n v="1"/>
    <n v="41"/>
    <n v="122.99999999999999"/>
    <m/>
  </r>
  <r>
    <x v="43"/>
    <n v="22"/>
    <n v="20"/>
    <n v="46"/>
    <n v="1"/>
    <n v="45"/>
    <n v="135"/>
    <m/>
  </r>
  <r>
    <x v="43"/>
    <n v="23"/>
    <n v="20"/>
    <n v="53"/>
    <n v="0"/>
    <n v="53"/>
    <n v="159"/>
    <m/>
  </r>
  <r>
    <x v="44"/>
    <n v="0"/>
    <n v="20"/>
    <n v="32"/>
    <n v="0"/>
    <n v="32"/>
    <n v="96"/>
    <m/>
  </r>
  <r>
    <x v="44"/>
    <n v="1"/>
    <n v="20"/>
    <n v="17"/>
    <n v="0"/>
    <n v="17"/>
    <n v="51"/>
    <m/>
  </r>
  <r>
    <x v="44"/>
    <n v="2"/>
    <n v="20"/>
    <n v="24"/>
    <n v="0"/>
    <n v="24"/>
    <n v="72"/>
    <m/>
  </r>
  <r>
    <x v="44"/>
    <n v="3"/>
    <n v="20"/>
    <n v="26"/>
    <n v="0"/>
    <n v="26"/>
    <n v="78"/>
    <m/>
  </r>
  <r>
    <x v="44"/>
    <n v="4"/>
    <n v="20"/>
    <n v="17"/>
    <n v="0"/>
    <n v="17"/>
    <n v="51"/>
    <m/>
  </r>
  <r>
    <x v="44"/>
    <n v="5"/>
    <n v="20"/>
    <n v="41"/>
    <n v="0"/>
    <n v="41"/>
    <n v="122.99999999999999"/>
    <m/>
  </r>
  <r>
    <x v="44"/>
    <n v="6"/>
    <n v="20"/>
    <n v="11"/>
    <n v="0"/>
    <n v="11"/>
    <n v="33"/>
    <m/>
  </r>
  <r>
    <x v="44"/>
    <n v="7"/>
    <n v="20"/>
    <n v="54"/>
    <n v="0"/>
    <n v="54"/>
    <n v="162"/>
    <m/>
  </r>
  <r>
    <x v="44"/>
    <n v="8"/>
    <n v="20"/>
    <n v="24"/>
    <n v="0"/>
    <n v="24"/>
    <n v="72"/>
    <m/>
  </r>
  <r>
    <x v="44"/>
    <n v="9"/>
    <n v="20"/>
    <n v="92"/>
    <n v="0"/>
    <n v="92"/>
    <n v="276"/>
    <m/>
  </r>
  <r>
    <x v="44"/>
    <n v="10"/>
    <n v="20"/>
    <n v="52"/>
    <n v="0"/>
    <n v="52"/>
    <n v="156"/>
    <m/>
  </r>
  <r>
    <x v="44"/>
    <n v="11"/>
    <n v="20"/>
    <n v="38"/>
    <n v="0"/>
    <n v="38"/>
    <n v="114"/>
    <m/>
  </r>
  <r>
    <x v="44"/>
    <n v="12"/>
    <n v="20"/>
    <n v="49"/>
    <n v="0"/>
    <n v="49"/>
    <n v="147"/>
    <m/>
  </r>
  <r>
    <x v="44"/>
    <n v="13"/>
    <n v="20"/>
    <n v="32"/>
    <n v="0"/>
    <n v="32"/>
    <n v="96"/>
    <m/>
  </r>
  <r>
    <x v="44"/>
    <n v="14"/>
    <n v="20"/>
    <n v="38"/>
    <n v="0"/>
    <n v="38"/>
    <n v="114"/>
    <m/>
  </r>
  <r>
    <x v="44"/>
    <n v="15"/>
    <n v="20"/>
    <n v="46"/>
    <n v="0"/>
    <n v="46"/>
    <n v="138"/>
    <m/>
  </r>
  <r>
    <x v="44"/>
    <n v="16"/>
    <n v="20"/>
    <n v="37"/>
    <n v="1"/>
    <n v="36"/>
    <n v="108"/>
    <m/>
  </r>
  <r>
    <x v="44"/>
    <n v="17"/>
    <n v="20"/>
    <n v="49"/>
    <n v="0"/>
    <n v="49"/>
    <n v="147"/>
    <m/>
  </r>
  <r>
    <x v="44"/>
    <n v="18"/>
    <n v="20"/>
    <n v="50"/>
    <n v="0"/>
    <n v="50"/>
    <n v="150"/>
    <m/>
  </r>
  <r>
    <x v="44"/>
    <n v="19"/>
    <n v="20"/>
    <n v="61"/>
    <n v="0"/>
    <n v="61"/>
    <n v="183"/>
    <m/>
  </r>
  <r>
    <x v="44"/>
    <n v="20"/>
    <m/>
    <m/>
    <m/>
    <m/>
    <n v="201"/>
    <s v="No file, computer crashed. RB used to estimate LB"/>
  </r>
  <r>
    <x v="44"/>
    <n v="21"/>
    <m/>
    <m/>
    <m/>
    <m/>
    <n v="45"/>
    <s v="No file, computer crashed. RB used to estimate LB"/>
  </r>
  <r>
    <x v="44"/>
    <n v="22"/>
    <m/>
    <m/>
    <m/>
    <m/>
    <n v="48"/>
    <s v="No file, computer crashed. RB used to estimate LB"/>
  </r>
  <r>
    <x v="44"/>
    <n v="23"/>
    <m/>
    <m/>
    <m/>
    <m/>
    <n v="45"/>
    <s v="No file, computer crashed. RB used to estimate LB"/>
  </r>
  <r>
    <x v="45"/>
    <n v="0"/>
    <m/>
    <m/>
    <m/>
    <m/>
    <n v="12"/>
    <s v="No file, computer crashed. RB used to estimate LB"/>
  </r>
  <r>
    <x v="45"/>
    <n v="1"/>
    <m/>
    <m/>
    <m/>
    <m/>
    <n v="39"/>
    <s v="No file, computer crashed. RB used to estimate LB"/>
  </r>
  <r>
    <x v="45"/>
    <n v="2"/>
    <m/>
    <m/>
    <m/>
    <m/>
    <n v="39"/>
    <s v="No file, computer crashed. RB used to estimate LB"/>
  </r>
  <r>
    <x v="45"/>
    <n v="3"/>
    <m/>
    <m/>
    <m/>
    <m/>
    <n v="87"/>
    <s v="No file, computer crashed. RB used to estimate LB"/>
  </r>
  <r>
    <x v="45"/>
    <n v="4"/>
    <m/>
    <m/>
    <m/>
    <m/>
    <n v="66"/>
    <s v="No file, computer crashed. RB used to estimate LB"/>
  </r>
  <r>
    <x v="45"/>
    <n v="5"/>
    <m/>
    <m/>
    <m/>
    <m/>
    <n v="36"/>
    <s v="No file, computer crashed. RB used to estimate LB"/>
  </r>
  <r>
    <x v="45"/>
    <n v="6"/>
    <m/>
    <m/>
    <m/>
    <m/>
    <n v="60"/>
    <s v="No file, computer crashed. RB used to estimate LB"/>
  </r>
  <r>
    <x v="45"/>
    <n v="7"/>
    <m/>
    <m/>
    <m/>
    <m/>
    <n v="-6"/>
    <s v="No file, computer crashed. RB used to estimate LB"/>
  </r>
  <r>
    <x v="45"/>
    <n v="8"/>
    <m/>
    <m/>
    <m/>
    <m/>
    <n v="57"/>
    <s v="No file, computer crashed. RB used to estimate LB"/>
  </r>
  <r>
    <x v="45"/>
    <n v="9"/>
    <n v="20"/>
    <n v="66"/>
    <n v="0"/>
    <n v="66"/>
    <n v="198"/>
    <m/>
  </r>
  <r>
    <x v="45"/>
    <n v="10"/>
    <n v="20"/>
    <n v="23"/>
    <n v="0"/>
    <n v="23"/>
    <n v="69"/>
    <m/>
  </r>
  <r>
    <x v="45"/>
    <n v="11"/>
    <n v="20"/>
    <n v="18"/>
    <n v="0"/>
    <n v="18"/>
    <n v="54"/>
    <m/>
  </r>
  <r>
    <x v="45"/>
    <n v="12"/>
    <n v="20"/>
    <n v="16"/>
    <n v="0"/>
    <n v="16"/>
    <n v="48"/>
    <m/>
  </r>
  <r>
    <x v="45"/>
    <n v="13"/>
    <n v="20"/>
    <n v="34"/>
    <n v="1"/>
    <n v="33"/>
    <n v="99"/>
    <m/>
  </r>
  <r>
    <x v="45"/>
    <n v="14"/>
    <n v="20"/>
    <n v="60"/>
    <n v="1"/>
    <n v="59"/>
    <n v="177"/>
    <m/>
  </r>
  <r>
    <x v="45"/>
    <n v="15"/>
    <n v="20"/>
    <n v="55"/>
    <n v="0"/>
    <n v="55"/>
    <n v="165"/>
    <m/>
  </r>
  <r>
    <x v="45"/>
    <n v="16"/>
    <n v="20"/>
    <n v="20"/>
    <n v="0"/>
    <n v="20"/>
    <n v="60"/>
    <m/>
  </r>
  <r>
    <x v="45"/>
    <n v="17"/>
    <n v="20"/>
    <n v="21"/>
    <n v="0"/>
    <n v="21"/>
    <n v="63"/>
    <m/>
  </r>
  <r>
    <x v="45"/>
    <n v="18"/>
    <n v="20"/>
    <n v="22"/>
    <n v="0"/>
    <n v="22"/>
    <n v="66"/>
    <m/>
  </r>
  <r>
    <x v="45"/>
    <n v="19"/>
    <n v="20"/>
    <n v="38"/>
    <n v="0"/>
    <n v="38"/>
    <n v="114"/>
    <m/>
  </r>
  <r>
    <x v="45"/>
    <n v="20"/>
    <n v="20"/>
    <n v="11"/>
    <n v="0"/>
    <n v="11"/>
    <n v="33"/>
    <m/>
  </r>
  <r>
    <x v="45"/>
    <n v="21"/>
    <n v="20"/>
    <n v="36"/>
    <n v="1"/>
    <n v="35"/>
    <n v="105"/>
    <m/>
  </r>
  <r>
    <x v="45"/>
    <n v="22"/>
    <n v="20"/>
    <n v="14"/>
    <n v="0"/>
    <n v="14"/>
    <n v="42"/>
    <m/>
  </r>
  <r>
    <x v="45"/>
    <n v="23"/>
    <n v="20"/>
    <n v="21"/>
    <n v="0"/>
    <n v="21"/>
    <n v="63"/>
    <m/>
  </r>
  <r>
    <x v="46"/>
    <n v="0"/>
    <n v="20"/>
    <n v="23"/>
    <n v="0"/>
    <n v="23"/>
    <n v="69"/>
    <m/>
  </r>
  <r>
    <x v="46"/>
    <n v="1"/>
    <n v="20"/>
    <n v="25"/>
    <n v="0"/>
    <n v="25"/>
    <n v="75"/>
    <m/>
  </r>
  <r>
    <x v="46"/>
    <n v="2"/>
    <n v="20"/>
    <n v="21"/>
    <n v="0"/>
    <n v="21"/>
    <n v="63"/>
    <m/>
  </r>
  <r>
    <x v="46"/>
    <n v="3"/>
    <n v="20"/>
    <n v="19"/>
    <n v="0"/>
    <n v="19"/>
    <n v="57"/>
    <m/>
  </r>
  <r>
    <x v="46"/>
    <n v="4"/>
    <n v="20"/>
    <n v="10"/>
    <n v="0"/>
    <n v="10"/>
    <n v="30"/>
    <m/>
  </r>
  <r>
    <x v="46"/>
    <n v="5"/>
    <n v="20"/>
    <n v="12"/>
    <n v="0"/>
    <n v="12"/>
    <n v="36"/>
    <m/>
  </r>
  <r>
    <x v="46"/>
    <n v="6"/>
    <n v="20"/>
    <n v="17"/>
    <n v="0"/>
    <n v="17"/>
    <n v="51"/>
    <m/>
  </r>
  <r>
    <x v="46"/>
    <n v="7"/>
    <n v="20"/>
    <n v="62"/>
    <n v="0"/>
    <n v="62"/>
    <n v="186"/>
    <m/>
  </r>
  <r>
    <x v="46"/>
    <n v="8"/>
    <n v="20"/>
    <n v="45"/>
    <n v="0"/>
    <n v="45"/>
    <n v="135"/>
    <m/>
  </r>
  <r>
    <x v="46"/>
    <n v="9"/>
    <n v="20"/>
    <n v="14"/>
    <n v="0"/>
    <n v="14"/>
    <n v="42"/>
    <m/>
  </r>
  <r>
    <x v="46"/>
    <n v="10"/>
    <n v="20"/>
    <n v="11"/>
    <n v="0"/>
    <n v="11"/>
    <n v="33"/>
    <m/>
  </r>
  <r>
    <x v="46"/>
    <n v="11"/>
    <n v="20"/>
    <n v="23"/>
    <n v="0"/>
    <n v="23"/>
    <n v="69"/>
    <m/>
  </r>
  <r>
    <x v="46"/>
    <n v="12"/>
    <n v="20"/>
    <n v="40"/>
    <n v="0"/>
    <n v="40"/>
    <n v="120"/>
    <m/>
  </r>
  <r>
    <x v="46"/>
    <n v="13"/>
    <n v="20"/>
    <n v="81"/>
    <n v="0"/>
    <n v="81"/>
    <n v="243"/>
    <m/>
  </r>
  <r>
    <x v="46"/>
    <n v="14"/>
    <n v="20"/>
    <n v="30"/>
    <n v="0"/>
    <n v="30"/>
    <n v="90"/>
    <m/>
  </r>
  <r>
    <x v="46"/>
    <n v="15"/>
    <n v="20"/>
    <n v="49"/>
    <n v="0"/>
    <n v="49"/>
    <n v="147"/>
    <m/>
  </r>
  <r>
    <x v="46"/>
    <n v="16"/>
    <n v="20"/>
    <n v="25"/>
    <n v="1"/>
    <n v="24"/>
    <n v="72"/>
    <m/>
  </r>
  <r>
    <x v="46"/>
    <n v="17"/>
    <n v="20"/>
    <n v="20"/>
    <n v="0"/>
    <n v="20"/>
    <n v="60"/>
    <m/>
  </r>
  <r>
    <x v="46"/>
    <n v="18"/>
    <n v="20"/>
    <n v="27"/>
    <n v="0"/>
    <n v="27"/>
    <n v="81"/>
    <m/>
  </r>
  <r>
    <x v="46"/>
    <n v="19"/>
    <n v="20"/>
    <n v="39"/>
    <n v="0"/>
    <n v="39"/>
    <n v="117"/>
    <m/>
  </r>
  <r>
    <x v="46"/>
    <n v="20"/>
    <n v="20"/>
    <n v="43"/>
    <n v="2"/>
    <n v="41"/>
    <n v="122.99999999999999"/>
    <m/>
  </r>
  <r>
    <x v="46"/>
    <n v="21"/>
    <n v="20"/>
    <n v="21"/>
    <n v="0"/>
    <n v="21"/>
    <n v="63"/>
    <m/>
  </r>
  <r>
    <x v="46"/>
    <n v="22"/>
    <n v="20"/>
    <n v="19"/>
    <n v="0"/>
    <n v="19"/>
    <n v="57"/>
    <m/>
  </r>
  <r>
    <x v="46"/>
    <n v="23"/>
    <n v="20"/>
    <n v="30"/>
    <n v="1"/>
    <n v="29"/>
    <n v="87"/>
    <m/>
  </r>
  <r>
    <x v="47"/>
    <n v="0"/>
    <n v="20"/>
    <n v="19"/>
    <n v="0"/>
    <n v="19"/>
    <n v="57"/>
    <m/>
  </r>
  <r>
    <x v="47"/>
    <n v="1"/>
    <n v="20"/>
    <n v="16"/>
    <n v="0"/>
    <n v="16"/>
    <n v="48"/>
    <m/>
  </r>
  <r>
    <x v="47"/>
    <n v="2"/>
    <n v="20"/>
    <n v="32"/>
    <n v="0"/>
    <n v="32"/>
    <n v="96"/>
    <m/>
  </r>
  <r>
    <x v="47"/>
    <n v="3"/>
    <n v="20"/>
    <n v="48"/>
    <n v="0"/>
    <n v="48"/>
    <n v="144"/>
    <m/>
  </r>
  <r>
    <x v="47"/>
    <n v="4"/>
    <n v="20"/>
    <n v="7"/>
    <n v="1"/>
    <n v="6"/>
    <n v="18"/>
    <m/>
  </r>
  <r>
    <x v="47"/>
    <n v="5"/>
    <n v="20"/>
    <n v="47"/>
    <n v="0"/>
    <n v="47"/>
    <n v="141"/>
    <m/>
  </r>
  <r>
    <x v="47"/>
    <n v="6"/>
    <n v="20"/>
    <n v="7"/>
    <n v="2"/>
    <n v="5"/>
    <n v="15"/>
    <m/>
  </r>
  <r>
    <x v="47"/>
    <n v="7"/>
    <n v="20"/>
    <n v="65"/>
    <n v="1"/>
    <n v="64"/>
    <n v="192"/>
    <m/>
  </r>
  <r>
    <x v="47"/>
    <n v="8"/>
    <n v="20"/>
    <n v="49"/>
    <n v="0"/>
    <n v="49"/>
    <n v="147"/>
    <m/>
  </r>
  <r>
    <x v="47"/>
    <n v="9"/>
    <n v="20"/>
    <n v="34"/>
    <n v="0"/>
    <n v="34"/>
    <n v="102"/>
    <m/>
  </r>
  <r>
    <x v="47"/>
    <n v="10"/>
    <n v="20"/>
    <n v="19"/>
    <n v="1"/>
    <n v="18"/>
    <n v="54"/>
    <m/>
  </r>
  <r>
    <x v="47"/>
    <n v="11"/>
    <n v="20"/>
    <n v="18"/>
    <n v="1"/>
    <n v="17"/>
    <n v="51"/>
    <m/>
  </r>
  <r>
    <x v="47"/>
    <n v="12"/>
    <n v="20"/>
    <n v="55"/>
    <n v="0"/>
    <n v="55"/>
    <n v="165"/>
    <m/>
  </r>
  <r>
    <x v="47"/>
    <n v="13"/>
    <n v="20"/>
    <n v="46"/>
    <n v="1"/>
    <n v="45"/>
    <n v="135"/>
    <m/>
  </r>
  <r>
    <x v="47"/>
    <n v="14"/>
    <n v="20"/>
    <n v="56"/>
    <n v="0"/>
    <n v="56"/>
    <n v="168"/>
    <m/>
  </r>
  <r>
    <x v="47"/>
    <n v="15"/>
    <n v="20"/>
    <n v="62"/>
    <n v="1"/>
    <n v="61"/>
    <n v="183"/>
    <m/>
  </r>
  <r>
    <x v="47"/>
    <n v="16"/>
    <n v="20"/>
    <n v="27"/>
    <n v="0"/>
    <n v="27"/>
    <n v="81"/>
    <m/>
  </r>
  <r>
    <x v="47"/>
    <n v="17"/>
    <n v="20"/>
    <n v="42"/>
    <n v="0"/>
    <n v="42"/>
    <n v="126"/>
    <m/>
  </r>
  <r>
    <x v="47"/>
    <n v="18"/>
    <n v="20"/>
    <n v="49"/>
    <n v="0"/>
    <n v="49"/>
    <n v="147"/>
    <m/>
  </r>
  <r>
    <x v="47"/>
    <n v="19"/>
    <n v="20"/>
    <n v="37"/>
    <n v="1"/>
    <n v="36"/>
    <n v="108"/>
    <m/>
  </r>
  <r>
    <x v="47"/>
    <n v="20"/>
    <n v="20"/>
    <n v="17"/>
    <n v="2"/>
    <n v="15"/>
    <n v="45"/>
    <m/>
  </r>
  <r>
    <x v="47"/>
    <n v="21"/>
    <n v="20"/>
    <n v="31"/>
    <n v="0"/>
    <n v="31"/>
    <n v="93"/>
    <m/>
  </r>
  <r>
    <x v="47"/>
    <n v="22"/>
    <n v="20"/>
    <n v="17"/>
    <n v="1"/>
    <n v="16"/>
    <n v="48"/>
    <m/>
  </r>
  <r>
    <x v="47"/>
    <n v="23"/>
    <n v="20"/>
    <n v="30"/>
    <n v="1"/>
    <n v="29"/>
    <n v="87"/>
    <m/>
  </r>
  <r>
    <x v="48"/>
    <n v="0"/>
    <n v="20"/>
    <n v="12"/>
    <n v="0"/>
    <n v="12"/>
    <n v="36"/>
    <m/>
  </r>
  <r>
    <x v="48"/>
    <n v="1"/>
    <n v="20"/>
    <n v="15"/>
    <n v="0"/>
    <n v="15"/>
    <n v="45"/>
    <m/>
  </r>
  <r>
    <x v="48"/>
    <n v="2"/>
    <n v="20"/>
    <n v="21"/>
    <n v="0"/>
    <n v="21"/>
    <n v="63"/>
    <m/>
  </r>
  <r>
    <x v="48"/>
    <n v="3"/>
    <n v="20"/>
    <n v="19"/>
    <n v="0"/>
    <n v="19"/>
    <n v="57"/>
    <m/>
  </r>
  <r>
    <x v="48"/>
    <n v="4"/>
    <n v="20"/>
    <n v="11"/>
    <n v="0"/>
    <n v="11"/>
    <n v="33"/>
    <m/>
  </r>
  <r>
    <x v="48"/>
    <n v="5"/>
    <n v="20"/>
    <n v="22"/>
    <n v="0"/>
    <n v="22"/>
    <n v="66"/>
    <m/>
  </r>
  <r>
    <x v="48"/>
    <n v="6"/>
    <n v="20"/>
    <n v="12"/>
    <n v="1"/>
    <n v="11"/>
    <n v="33"/>
    <m/>
  </r>
  <r>
    <x v="48"/>
    <n v="7"/>
    <n v="20"/>
    <n v="53"/>
    <n v="0"/>
    <n v="53"/>
    <n v="159"/>
    <m/>
  </r>
  <r>
    <x v="48"/>
    <n v="8"/>
    <n v="20"/>
    <n v="10"/>
    <n v="2"/>
    <n v="8"/>
    <n v="24"/>
    <m/>
  </r>
  <r>
    <x v="48"/>
    <n v="9"/>
    <n v="20"/>
    <n v="50"/>
    <n v="0"/>
    <n v="50"/>
    <n v="150"/>
    <m/>
  </r>
  <r>
    <x v="48"/>
    <n v="10"/>
    <n v="20"/>
    <n v="7"/>
    <n v="0"/>
    <n v="7"/>
    <n v="21"/>
    <m/>
  </r>
  <r>
    <x v="48"/>
    <n v="11"/>
    <n v="20"/>
    <n v="22"/>
    <n v="1"/>
    <n v="21"/>
    <n v="63"/>
    <m/>
  </r>
  <r>
    <x v="48"/>
    <n v="12"/>
    <n v="20"/>
    <n v="34"/>
    <n v="1"/>
    <n v="33"/>
    <n v="99"/>
    <m/>
  </r>
  <r>
    <x v="48"/>
    <n v="13"/>
    <n v="20"/>
    <n v="35"/>
    <n v="0"/>
    <n v="35"/>
    <n v="105"/>
    <m/>
  </r>
  <r>
    <x v="48"/>
    <n v="14"/>
    <n v="20"/>
    <n v="44"/>
    <n v="1"/>
    <n v="43"/>
    <n v="129"/>
    <m/>
  </r>
  <r>
    <x v="48"/>
    <n v="15"/>
    <n v="20"/>
    <n v="18"/>
    <n v="0"/>
    <n v="18"/>
    <n v="54"/>
    <m/>
  </r>
  <r>
    <x v="48"/>
    <n v="16"/>
    <n v="20"/>
    <n v="17"/>
    <n v="1"/>
    <n v="16"/>
    <n v="48"/>
    <m/>
  </r>
  <r>
    <x v="48"/>
    <n v="17"/>
    <n v="20"/>
    <n v="20"/>
    <n v="0"/>
    <n v="20"/>
    <n v="60"/>
    <m/>
  </r>
  <r>
    <x v="48"/>
    <n v="18"/>
    <n v="20"/>
    <n v="26"/>
    <n v="0"/>
    <n v="26"/>
    <n v="78"/>
    <m/>
  </r>
  <r>
    <x v="48"/>
    <n v="19"/>
    <n v="20"/>
    <n v="38"/>
    <n v="0"/>
    <n v="38"/>
    <n v="114"/>
    <m/>
  </r>
  <r>
    <x v="48"/>
    <n v="20"/>
    <n v="20"/>
    <n v="12"/>
    <n v="0"/>
    <n v="12"/>
    <n v="36"/>
    <m/>
  </r>
  <r>
    <x v="48"/>
    <n v="21"/>
    <n v="20"/>
    <n v="40"/>
    <n v="0"/>
    <n v="40"/>
    <n v="120"/>
    <m/>
  </r>
  <r>
    <x v="48"/>
    <n v="22"/>
    <n v="20"/>
    <n v="18"/>
    <n v="0"/>
    <n v="18"/>
    <n v="54"/>
    <m/>
  </r>
  <r>
    <x v="48"/>
    <n v="23"/>
    <n v="20"/>
    <n v="40"/>
    <n v="1"/>
    <n v="39"/>
    <n v="117"/>
    <m/>
  </r>
  <r>
    <x v="49"/>
    <n v="0"/>
    <n v="20"/>
    <n v="17"/>
    <n v="0"/>
    <n v="17"/>
    <n v="51"/>
    <m/>
  </r>
  <r>
    <x v="49"/>
    <n v="1"/>
    <n v="20"/>
    <n v="30"/>
    <n v="0"/>
    <n v="30"/>
    <n v="90"/>
    <m/>
  </r>
  <r>
    <x v="49"/>
    <n v="2"/>
    <n v="20"/>
    <n v="33"/>
    <n v="0"/>
    <n v="33"/>
    <n v="99"/>
    <m/>
  </r>
  <r>
    <x v="49"/>
    <n v="3"/>
    <n v="20"/>
    <n v="32"/>
    <n v="0"/>
    <n v="32"/>
    <n v="96"/>
    <m/>
  </r>
  <r>
    <x v="49"/>
    <n v="4"/>
    <n v="20"/>
    <n v="25"/>
    <n v="1"/>
    <n v="24"/>
    <n v="72"/>
    <m/>
  </r>
  <r>
    <x v="49"/>
    <n v="5"/>
    <n v="20"/>
    <n v="26"/>
    <n v="1"/>
    <n v="25"/>
    <n v="75"/>
    <m/>
  </r>
  <r>
    <x v="49"/>
    <n v="6"/>
    <n v="20"/>
    <n v="16"/>
    <n v="0"/>
    <n v="16"/>
    <n v="48"/>
    <m/>
  </r>
  <r>
    <x v="49"/>
    <n v="7"/>
    <n v="20"/>
    <n v="54"/>
    <n v="0"/>
    <n v="54"/>
    <n v="162"/>
    <m/>
  </r>
  <r>
    <x v="49"/>
    <n v="8"/>
    <n v="20"/>
    <n v="12"/>
    <n v="2"/>
    <n v="10"/>
    <n v="30"/>
    <m/>
  </r>
  <r>
    <x v="49"/>
    <n v="9"/>
    <n v="20"/>
    <n v="77"/>
    <n v="0"/>
    <n v="77"/>
    <n v="231"/>
    <m/>
  </r>
  <r>
    <x v="49"/>
    <n v="10"/>
    <n v="20"/>
    <n v="10"/>
    <n v="0"/>
    <n v="10"/>
    <n v="30"/>
    <s v="Sonar off due to maintenance, migration count estimated using RB LF count"/>
  </r>
  <r>
    <x v="49"/>
    <n v="11"/>
    <n v="20"/>
    <n v="4"/>
    <n v="1"/>
    <n v="3"/>
    <n v="9"/>
    <s v="Sonar off due to maintenance, migration count estimated using RB LF count"/>
  </r>
  <r>
    <x v="49"/>
    <n v="12"/>
    <n v="20"/>
    <n v="5"/>
    <n v="0"/>
    <n v="5"/>
    <n v="15"/>
    <s v="Sonar off due to maintenance, migration count estimated using RB LF count"/>
  </r>
  <r>
    <x v="49"/>
    <n v="13"/>
    <n v="20"/>
    <n v="24"/>
    <n v="0"/>
    <n v="24"/>
    <n v="72"/>
    <m/>
  </r>
  <r>
    <x v="49"/>
    <n v="14"/>
    <n v="20"/>
    <n v="24"/>
    <n v="0"/>
    <n v="24"/>
    <n v="72"/>
    <m/>
  </r>
  <r>
    <x v="49"/>
    <n v="15"/>
    <n v="20"/>
    <n v="31"/>
    <n v="1"/>
    <n v="30"/>
    <n v="90"/>
    <m/>
  </r>
  <r>
    <x v="49"/>
    <n v="16"/>
    <n v="20"/>
    <n v="11"/>
    <n v="0"/>
    <n v="11"/>
    <n v="33"/>
    <m/>
  </r>
  <r>
    <x v="49"/>
    <n v="17"/>
    <n v="20"/>
    <n v="21"/>
    <n v="0"/>
    <n v="21"/>
    <n v="63"/>
    <m/>
  </r>
  <r>
    <x v="49"/>
    <n v="18"/>
    <n v="20"/>
    <n v="10"/>
    <n v="0"/>
    <n v="10"/>
    <n v="30"/>
    <m/>
  </r>
  <r>
    <x v="49"/>
    <n v="19"/>
    <n v="20"/>
    <n v="179"/>
    <n v="0"/>
    <n v="179"/>
    <n v="537"/>
    <m/>
  </r>
  <r>
    <x v="49"/>
    <n v="20"/>
    <n v="20"/>
    <n v="18"/>
    <n v="0"/>
    <n v="18"/>
    <n v="54"/>
    <m/>
  </r>
  <r>
    <x v="49"/>
    <n v="21"/>
    <n v="20"/>
    <n v="32"/>
    <n v="2"/>
    <n v="30"/>
    <n v="90"/>
    <m/>
  </r>
  <r>
    <x v="49"/>
    <n v="22"/>
    <n v="20"/>
    <n v="15"/>
    <n v="0"/>
    <n v="15"/>
    <n v="45"/>
    <m/>
  </r>
  <r>
    <x v="49"/>
    <n v="23"/>
    <n v="20"/>
    <n v="14"/>
    <n v="0"/>
    <n v="14"/>
    <n v="42"/>
    <m/>
  </r>
  <r>
    <x v="50"/>
    <n v="0"/>
    <n v="20"/>
    <n v="9"/>
    <n v="1"/>
    <n v="8"/>
    <n v="24"/>
    <m/>
  </r>
  <r>
    <x v="50"/>
    <n v="1"/>
    <n v="20"/>
    <n v="20"/>
    <n v="0"/>
    <n v="20"/>
    <n v="60"/>
    <m/>
  </r>
  <r>
    <x v="50"/>
    <n v="2"/>
    <n v="20"/>
    <n v="13"/>
    <n v="0"/>
    <n v="13"/>
    <n v="39"/>
    <m/>
  </r>
  <r>
    <x v="50"/>
    <n v="3"/>
    <n v="20"/>
    <n v="9"/>
    <n v="0"/>
    <n v="9"/>
    <n v="27"/>
    <m/>
  </r>
  <r>
    <x v="50"/>
    <n v="4"/>
    <n v="20"/>
    <n v="10"/>
    <n v="1"/>
    <n v="9"/>
    <n v="27"/>
    <m/>
  </r>
  <r>
    <x v="50"/>
    <n v="5"/>
    <n v="20"/>
    <n v="26"/>
    <n v="1"/>
    <n v="25"/>
    <n v="75"/>
    <m/>
  </r>
  <r>
    <x v="50"/>
    <n v="6"/>
    <n v="20"/>
    <n v="38"/>
    <n v="0"/>
    <n v="38"/>
    <n v="114"/>
    <m/>
  </r>
  <r>
    <x v="50"/>
    <n v="7"/>
    <n v="20"/>
    <n v="98"/>
    <n v="0"/>
    <n v="98"/>
    <n v="294"/>
    <m/>
  </r>
  <r>
    <x v="50"/>
    <n v="8"/>
    <n v="20"/>
    <n v="33"/>
    <n v="3"/>
    <n v="30"/>
    <n v="90"/>
    <m/>
  </r>
  <r>
    <x v="50"/>
    <n v="9"/>
    <n v="20"/>
    <n v="55"/>
    <n v="1"/>
    <n v="54"/>
    <n v="162"/>
    <m/>
  </r>
  <r>
    <x v="50"/>
    <n v="10"/>
    <n v="20"/>
    <n v="54"/>
    <n v="0"/>
    <n v="54"/>
    <n v="162"/>
    <m/>
  </r>
  <r>
    <x v="50"/>
    <n v="11"/>
    <n v="20"/>
    <n v="69"/>
    <n v="2"/>
    <n v="67"/>
    <n v="201"/>
    <m/>
  </r>
  <r>
    <x v="50"/>
    <n v="12"/>
    <n v="20"/>
    <n v="162"/>
    <n v="0"/>
    <n v="162"/>
    <n v="486"/>
    <m/>
  </r>
  <r>
    <x v="50"/>
    <n v="13"/>
    <n v="20"/>
    <n v="194"/>
    <n v="0"/>
    <n v="194"/>
    <n v="582"/>
    <m/>
  </r>
  <r>
    <x v="50"/>
    <n v="14"/>
    <n v="20"/>
    <n v="154"/>
    <n v="0"/>
    <n v="154"/>
    <n v="462"/>
    <m/>
  </r>
  <r>
    <x v="50"/>
    <n v="15"/>
    <n v="20"/>
    <n v="182"/>
    <n v="1"/>
    <n v="181"/>
    <n v="543"/>
    <m/>
  </r>
  <r>
    <x v="50"/>
    <n v="16"/>
    <n v="20"/>
    <n v="70"/>
    <n v="0"/>
    <n v="70"/>
    <n v="210"/>
    <m/>
  </r>
  <r>
    <x v="50"/>
    <n v="17"/>
    <n v="20"/>
    <n v="70"/>
    <n v="0"/>
    <n v="70"/>
    <n v="210"/>
    <m/>
  </r>
  <r>
    <x v="50"/>
    <n v="18"/>
    <n v="20"/>
    <n v="213"/>
    <n v="1"/>
    <n v="212"/>
    <n v="636"/>
    <m/>
  </r>
  <r>
    <x v="50"/>
    <n v="19"/>
    <n v="20"/>
    <n v="405"/>
    <n v="0"/>
    <n v="405"/>
    <n v="1215"/>
    <m/>
  </r>
  <r>
    <x v="50"/>
    <n v="20"/>
    <n v="20"/>
    <n v="76"/>
    <n v="3"/>
    <n v="73"/>
    <n v="219"/>
    <m/>
  </r>
  <r>
    <x v="50"/>
    <n v="21"/>
    <n v="20"/>
    <n v="101"/>
    <n v="0"/>
    <n v="101"/>
    <n v="303"/>
    <m/>
  </r>
  <r>
    <x v="50"/>
    <n v="22"/>
    <n v="20"/>
    <n v="82"/>
    <n v="0"/>
    <n v="82"/>
    <n v="245.99999999999997"/>
    <m/>
  </r>
  <r>
    <x v="50"/>
    <n v="23"/>
    <n v="20"/>
    <n v="43"/>
    <n v="0"/>
    <n v="43"/>
    <n v="129"/>
    <m/>
  </r>
  <r>
    <x v="51"/>
    <n v="0"/>
    <n v="20"/>
    <n v="54"/>
    <n v="0"/>
    <n v="54"/>
    <n v="162"/>
    <m/>
  </r>
  <r>
    <x v="51"/>
    <n v="1"/>
    <n v="20"/>
    <n v="31"/>
    <n v="0"/>
    <n v="31"/>
    <n v="93"/>
    <m/>
  </r>
  <r>
    <x v="51"/>
    <n v="2"/>
    <n v="20"/>
    <n v="52"/>
    <n v="2"/>
    <n v="50"/>
    <n v="150"/>
    <m/>
  </r>
  <r>
    <x v="51"/>
    <n v="3"/>
    <n v="20"/>
    <n v="55"/>
    <n v="0"/>
    <n v="55"/>
    <n v="165"/>
    <m/>
  </r>
  <r>
    <x v="51"/>
    <n v="4"/>
    <n v="20"/>
    <n v="48"/>
    <n v="0"/>
    <n v="48"/>
    <n v="144"/>
    <m/>
  </r>
  <r>
    <x v="51"/>
    <n v="5"/>
    <n v="20"/>
    <n v="29"/>
    <n v="0"/>
    <n v="29"/>
    <n v="87"/>
    <m/>
  </r>
  <r>
    <x v="51"/>
    <n v="6"/>
    <n v="20"/>
    <n v="29"/>
    <n v="0"/>
    <n v="29"/>
    <n v="87"/>
    <m/>
  </r>
  <r>
    <x v="51"/>
    <n v="7"/>
    <n v="20"/>
    <n v="163"/>
    <n v="0"/>
    <n v="163"/>
    <n v="489"/>
    <m/>
  </r>
  <r>
    <x v="51"/>
    <n v="8"/>
    <n v="20"/>
    <n v="51"/>
    <n v="0"/>
    <n v="51"/>
    <n v="153"/>
    <m/>
  </r>
  <r>
    <x v="51"/>
    <n v="9"/>
    <n v="20"/>
    <n v="83"/>
    <n v="1"/>
    <n v="82"/>
    <n v="245.99999999999997"/>
    <m/>
  </r>
  <r>
    <x v="51"/>
    <n v="10"/>
    <n v="20"/>
    <n v="31"/>
    <n v="1"/>
    <n v="30"/>
    <n v="90"/>
    <m/>
  </r>
  <r>
    <x v="51"/>
    <n v="11"/>
    <n v="20"/>
    <n v="64"/>
    <n v="0"/>
    <n v="64"/>
    <n v="192"/>
    <m/>
  </r>
  <r>
    <x v="51"/>
    <n v="12"/>
    <n v="20"/>
    <n v="26"/>
    <n v="1"/>
    <n v="25"/>
    <n v="75"/>
    <m/>
  </r>
  <r>
    <x v="51"/>
    <n v="13"/>
    <n v="20"/>
    <n v="87"/>
    <n v="0"/>
    <n v="87"/>
    <n v="261"/>
    <m/>
  </r>
  <r>
    <x v="51"/>
    <n v="14"/>
    <n v="20"/>
    <n v="63"/>
    <n v="2"/>
    <n v="61"/>
    <n v="183"/>
    <m/>
  </r>
  <r>
    <x v="51"/>
    <n v="15"/>
    <n v="20"/>
    <n v="66"/>
    <n v="0"/>
    <n v="66"/>
    <n v="198"/>
    <m/>
  </r>
  <r>
    <x v="51"/>
    <n v="16"/>
    <n v="20"/>
    <n v="74"/>
    <n v="0"/>
    <n v="74"/>
    <n v="222"/>
    <m/>
  </r>
  <r>
    <x v="51"/>
    <n v="17"/>
    <n v="20"/>
    <n v="31"/>
    <n v="1"/>
    <n v="30"/>
    <n v="90"/>
    <m/>
  </r>
  <r>
    <x v="51"/>
    <n v="18"/>
    <n v="20"/>
    <n v="40"/>
    <n v="0"/>
    <n v="40"/>
    <n v="120"/>
    <m/>
  </r>
  <r>
    <x v="51"/>
    <n v="19"/>
    <n v="20"/>
    <n v="87"/>
    <n v="0"/>
    <n v="87"/>
    <n v="261"/>
    <m/>
  </r>
  <r>
    <x v="51"/>
    <n v="20"/>
    <n v="20"/>
    <n v="15"/>
    <n v="0"/>
    <n v="15"/>
    <n v="45"/>
    <m/>
  </r>
  <r>
    <x v="51"/>
    <n v="21"/>
    <n v="20"/>
    <n v="29"/>
    <n v="1"/>
    <n v="28"/>
    <n v="84"/>
    <m/>
  </r>
  <r>
    <x v="51"/>
    <n v="22"/>
    <n v="20"/>
    <n v="19"/>
    <n v="0"/>
    <n v="19"/>
    <n v="57"/>
    <m/>
  </r>
  <r>
    <x v="51"/>
    <n v="23"/>
    <n v="20"/>
    <n v="37"/>
    <n v="0"/>
    <n v="37"/>
    <n v="111"/>
    <m/>
  </r>
  <r>
    <x v="52"/>
    <n v="0"/>
    <n v="20"/>
    <n v="15"/>
    <n v="0"/>
    <n v="15"/>
    <n v="45"/>
    <m/>
  </r>
  <r>
    <x v="52"/>
    <n v="1"/>
    <n v="20"/>
    <n v="11"/>
    <n v="0"/>
    <n v="11"/>
    <n v="33"/>
    <m/>
  </r>
  <r>
    <x v="52"/>
    <n v="2"/>
    <n v="20"/>
    <n v="28"/>
    <n v="0"/>
    <n v="28"/>
    <n v="84"/>
    <m/>
  </r>
  <r>
    <x v="52"/>
    <n v="3"/>
    <n v="20"/>
    <n v="19"/>
    <n v="0"/>
    <n v="19"/>
    <n v="57"/>
    <m/>
  </r>
  <r>
    <x v="52"/>
    <n v="4"/>
    <n v="20"/>
    <n v="17"/>
    <n v="0"/>
    <n v="17"/>
    <n v="51"/>
    <m/>
  </r>
  <r>
    <x v="52"/>
    <n v="5"/>
    <n v="20"/>
    <n v="27"/>
    <n v="0"/>
    <n v="27"/>
    <n v="81"/>
    <m/>
  </r>
  <r>
    <x v="52"/>
    <n v="6"/>
    <n v="20"/>
    <n v="14"/>
    <n v="0"/>
    <n v="14"/>
    <n v="42"/>
    <m/>
  </r>
  <r>
    <x v="52"/>
    <n v="7"/>
    <n v="20"/>
    <n v="108"/>
    <n v="0"/>
    <n v="108"/>
    <n v="324"/>
    <m/>
  </r>
  <r>
    <x v="52"/>
    <n v="8"/>
    <n v="20"/>
    <n v="5"/>
    <n v="0"/>
    <n v="5"/>
    <n v="15"/>
    <m/>
  </r>
  <r>
    <x v="52"/>
    <n v="9"/>
    <n v="20"/>
    <n v="17"/>
    <n v="0"/>
    <n v="17"/>
    <n v="51"/>
    <m/>
  </r>
  <r>
    <x v="52"/>
    <n v="10"/>
    <n v="20"/>
    <n v="4"/>
    <n v="0"/>
    <n v="4"/>
    <n v="12"/>
    <m/>
  </r>
  <r>
    <x v="52"/>
    <n v="11"/>
    <n v="20"/>
    <n v="11"/>
    <n v="0"/>
    <n v="11"/>
    <n v="33"/>
    <m/>
  </r>
  <r>
    <x v="52"/>
    <n v="12"/>
    <n v="20"/>
    <n v="9"/>
    <n v="0"/>
    <n v="9"/>
    <n v="27"/>
    <m/>
  </r>
  <r>
    <x v="52"/>
    <n v="13"/>
    <n v="20"/>
    <n v="7"/>
    <n v="0"/>
    <n v="7"/>
    <n v="21"/>
    <m/>
  </r>
  <r>
    <x v="52"/>
    <n v="14"/>
    <n v="20"/>
    <n v="29"/>
    <n v="0"/>
    <n v="29"/>
    <n v="87"/>
    <m/>
  </r>
  <r>
    <x v="52"/>
    <n v="15"/>
    <n v="20"/>
    <n v="44"/>
    <n v="0"/>
    <n v="44"/>
    <n v="132"/>
    <m/>
  </r>
  <r>
    <x v="52"/>
    <n v="16"/>
    <n v="20"/>
    <n v="18"/>
    <n v="0"/>
    <n v="18"/>
    <n v="54"/>
    <m/>
  </r>
  <r>
    <x v="52"/>
    <n v="17"/>
    <n v="20"/>
    <n v="24"/>
    <n v="0"/>
    <n v="24"/>
    <n v="72"/>
    <m/>
  </r>
  <r>
    <x v="52"/>
    <n v="18"/>
    <n v="20"/>
    <n v="17"/>
    <n v="1"/>
    <n v="16"/>
    <n v="48"/>
    <m/>
  </r>
  <r>
    <x v="52"/>
    <n v="19"/>
    <n v="20"/>
    <n v="22"/>
    <n v="0"/>
    <n v="22"/>
    <n v="66"/>
    <m/>
  </r>
  <r>
    <x v="52"/>
    <n v="20"/>
    <n v="20"/>
    <n v="34"/>
    <n v="0"/>
    <n v="34"/>
    <n v="102"/>
    <m/>
  </r>
  <r>
    <x v="52"/>
    <n v="21"/>
    <n v="20"/>
    <n v="42"/>
    <n v="0"/>
    <n v="42"/>
    <n v="126"/>
    <m/>
  </r>
  <r>
    <x v="52"/>
    <n v="22"/>
    <n v="20"/>
    <n v="61"/>
    <n v="1"/>
    <n v="60"/>
    <n v="180"/>
    <m/>
  </r>
  <r>
    <x v="52"/>
    <n v="23"/>
    <n v="20"/>
    <n v="38"/>
    <n v="0"/>
    <n v="38"/>
    <n v="114"/>
    <m/>
  </r>
  <r>
    <x v="53"/>
    <n v="0"/>
    <n v="20"/>
    <n v="46"/>
    <n v="2"/>
    <n v="44"/>
    <n v="132"/>
    <m/>
  </r>
  <r>
    <x v="53"/>
    <n v="1"/>
    <n v="20"/>
    <n v="28"/>
    <n v="1"/>
    <n v="27"/>
    <n v="81"/>
    <m/>
  </r>
  <r>
    <x v="53"/>
    <n v="2"/>
    <n v="20"/>
    <n v="48"/>
    <n v="0"/>
    <n v="48"/>
    <n v="144"/>
    <m/>
  </r>
  <r>
    <x v="53"/>
    <n v="3"/>
    <n v="20"/>
    <n v="65"/>
    <n v="0"/>
    <n v="65"/>
    <n v="195"/>
    <m/>
  </r>
  <r>
    <x v="53"/>
    <n v="4"/>
    <n v="20"/>
    <n v="32"/>
    <n v="0"/>
    <n v="32"/>
    <n v="96"/>
    <m/>
  </r>
  <r>
    <x v="53"/>
    <n v="5"/>
    <n v="20"/>
    <n v="16"/>
    <n v="1"/>
    <n v="15"/>
    <n v="45"/>
    <m/>
  </r>
  <r>
    <x v="53"/>
    <n v="6"/>
    <n v="20"/>
    <n v="11"/>
    <n v="2"/>
    <n v="9"/>
    <n v="27"/>
    <m/>
  </r>
  <r>
    <x v="53"/>
    <n v="7"/>
    <n v="20"/>
    <n v="107"/>
    <n v="1"/>
    <n v="106"/>
    <n v="318"/>
    <m/>
  </r>
  <r>
    <x v="53"/>
    <n v="8"/>
    <n v="20"/>
    <n v="35"/>
    <n v="2"/>
    <n v="33"/>
    <n v="99"/>
    <m/>
  </r>
  <r>
    <x v="53"/>
    <n v="9"/>
    <n v="20"/>
    <n v="33"/>
    <n v="0"/>
    <n v="33"/>
    <n v="99"/>
    <m/>
  </r>
  <r>
    <x v="53"/>
    <n v="10"/>
    <n v="20"/>
    <n v="12"/>
    <n v="0"/>
    <n v="12"/>
    <n v="36"/>
    <m/>
  </r>
  <r>
    <x v="53"/>
    <n v="11"/>
    <n v="20"/>
    <n v="30"/>
    <n v="1"/>
    <n v="29"/>
    <n v="87"/>
    <m/>
  </r>
  <r>
    <x v="53"/>
    <n v="12"/>
    <n v="20"/>
    <n v="24"/>
    <n v="0"/>
    <n v="24"/>
    <n v="72"/>
    <m/>
  </r>
  <r>
    <x v="53"/>
    <n v="13"/>
    <n v="20"/>
    <n v="31"/>
    <n v="0"/>
    <n v="31"/>
    <n v="93"/>
    <m/>
  </r>
  <r>
    <x v="53"/>
    <n v="14"/>
    <n v="20"/>
    <n v="17"/>
    <n v="1"/>
    <n v="16"/>
    <n v="48"/>
    <m/>
  </r>
  <r>
    <x v="53"/>
    <n v="15"/>
    <n v="20"/>
    <n v="13"/>
    <n v="0"/>
    <n v="13"/>
    <n v="39"/>
    <m/>
  </r>
  <r>
    <x v="53"/>
    <n v="16"/>
    <n v="20"/>
    <n v="20"/>
    <n v="1"/>
    <n v="19"/>
    <n v="57"/>
    <m/>
  </r>
  <r>
    <x v="53"/>
    <n v="17"/>
    <n v="20"/>
    <n v="19"/>
    <n v="0"/>
    <n v="19"/>
    <n v="57"/>
    <m/>
  </r>
  <r>
    <x v="53"/>
    <n v="18"/>
    <n v="20"/>
    <n v="52"/>
    <n v="2"/>
    <n v="50"/>
    <n v="150"/>
    <m/>
  </r>
  <r>
    <x v="53"/>
    <n v="19"/>
    <n v="20"/>
    <n v="230"/>
    <n v="0"/>
    <n v="230"/>
    <n v="690"/>
    <m/>
  </r>
  <r>
    <x v="53"/>
    <n v="20"/>
    <n v="20"/>
    <n v="88"/>
    <n v="0"/>
    <n v="88"/>
    <n v="264"/>
    <m/>
  </r>
  <r>
    <x v="53"/>
    <n v="21"/>
    <n v="20"/>
    <n v="70"/>
    <n v="0"/>
    <n v="70"/>
    <n v="210"/>
    <m/>
  </r>
  <r>
    <x v="53"/>
    <n v="22"/>
    <n v="20"/>
    <n v="33"/>
    <n v="1"/>
    <n v="32"/>
    <n v="96"/>
    <m/>
  </r>
  <r>
    <x v="53"/>
    <n v="23"/>
    <n v="20"/>
    <n v="22"/>
    <n v="0"/>
    <n v="22"/>
    <n v="66"/>
    <m/>
  </r>
  <r>
    <x v="54"/>
    <n v="0"/>
    <n v="20"/>
    <n v="18"/>
    <n v="1"/>
    <n v="17"/>
    <n v="51"/>
    <m/>
  </r>
  <r>
    <x v="54"/>
    <n v="1"/>
    <n v="20"/>
    <n v="20"/>
    <n v="0"/>
    <n v="20"/>
    <n v="60"/>
    <m/>
  </r>
  <r>
    <x v="54"/>
    <n v="2"/>
    <n v="20"/>
    <n v="32"/>
    <n v="1"/>
    <n v="31"/>
    <n v="93"/>
    <m/>
  </r>
  <r>
    <x v="54"/>
    <n v="3"/>
    <n v="20"/>
    <n v="29"/>
    <n v="1"/>
    <n v="28"/>
    <n v="84"/>
    <m/>
  </r>
  <r>
    <x v="54"/>
    <n v="4"/>
    <n v="20"/>
    <n v="33"/>
    <n v="0"/>
    <n v="33"/>
    <n v="99"/>
    <m/>
  </r>
  <r>
    <x v="54"/>
    <n v="5"/>
    <n v="20"/>
    <n v="81"/>
    <n v="0"/>
    <n v="81"/>
    <n v="243"/>
    <m/>
  </r>
  <r>
    <x v="54"/>
    <n v="6"/>
    <n v="20"/>
    <n v="77"/>
    <n v="2"/>
    <n v="75"/>
    <n v="225"/>
    <m/>
  </r>
  <r>
    <x v="54"/>
    <n v="7"/>
    <n v="20"/>
    <n v="310"/>
    <n v="0"/>
    <n v="310"/>
    <n v="930"/>
    <m/>
  </r>
  <r>
    <x v="54"/>
    <n v="8"/>
    <n v="20"/>
    <n v="112"/>
    <n v="1"/>
    <n v="111"/>
    <n v="333"/>
    <m/>
  </r>
  <r>
    <x v="54"/>
    <n v="9"/>
    <n v="20"/>
    <n v="63"/>
    <n v="0"/>
    <n v="63"/>
    <n v="189"/>
    <m/>
  </r>
  <r>
    <x v="54"/>
    <n v="10"/>
    <n v="20"/>
    <n v="139"/>
    <n v="1"/>
    <n v="138"/>
    <n v="414"/>
    <m/>
  </r>
  <r>
    <x v="54"/>
    <n v="11"/>
    <n v="20"/>
    <n v="328"/>
    <n v="1"/>
    <n v="327"/>
    <n v="981.00000000000011"/>
    <m/>
  </r>
  <r>
    <x v="54"/>
    <n v="12"/>
    <n v="20"/>
    <n v="259"/>
    <n v="0"/>
    <n v="259"/>
    <n v="777"/>
    <m/>
  </r>
  <r>
    <x v="54"/>
    <n v="13"/>
    <n v="20"/>
    <n v="250"/>
    <n v="0"/>
    <n v="250"/>
    <n v="750"/>
    <m/>
  </r>
  <r>
    <x v="54"/>
    <n v="14"/>
    <n v="20"/>
    <n v="217"/>
    <n v="1"/>
    <n v="216"/>
    <n v="648"/>
    <m/>
  </r>
  <r>
    <x v="54"/>
    <n v="15"/>
    <n v="20"/>
    <n v="100"/>
    <n v="4"/>
    <n v="96"/>
    <n v="288"/>
    <m/>
  </r>
  <r>
    <x v="54"/>
    <n v="16"/>
    <n v="20"/>
    <n v="241"/>
    <n v="3"/>
    <n v="238"/>
    <n v="714"/>
    <m/>
  </r>
  <r>
    <x v="54"/>
    <n v="17"/>
    <n v="20"/>
    <n v="333"/>
    <n v="2"/>
    <n v="331"/>
    <n v="993"/>
    <m/>
  </r>
  <r>
    <x v="54"/>
    <n v="18"/>
    <n v="20"/>
    <n v="246"/>
    <n v="3"/>
    <n v="243"/>
    <n v="729"/>
    <m/>
  </r>
  <r>
    <x v="54"/>
    <n v="19"/>
    <n v="20"/>
    <n v="279"/>
    <n v="1"/>
    <n v="278"/>
    <n v="834"/>
    <m/>
  </r>
  <r>
    <x v="54"/>
    <n v="20"/>
    <n v="20"/>
    <n v="81"/>
    <n v="1"/>
    <n v="80"/>
    <n v="240"/>
    <m/>
  </r>
  <r>
    <x v="54"/>
    <n v="21"/>
    <n v="20"/>
    <n v="74"/>
    <n v="0"/>
    <n v="74"/>
    <n v="222"/>
    <m/>
  </r>
  <r>
    <x v="54"/>
    <n v="22"/>
    <n v="20"/>
    <n v="36"/>
    <n v="3"/>
    <n v="33"/>
    <n v="99"/>
    <m/>
  </r>
  <r>
    <x v="54"/>
    <n v="23"/>
    <n v="20"/>
    <n v="48"/>
    <n v="1"/>
    <n v="47"/>
    <n v="141"/>
    <m/>
  </r>
  <r>
    <x v="55"/>
    <n v="0"/>
    <n v="20"/>
    <n v="43"/>
    <n v="0"/>
    <n v="43"/>
    <n v="129"/>
    <m/>
  </r>
  <r>
    <x v="55"/>
    <n v="1"/>
    <n v="20"/>
    <n v="41"/>
    <n v="0"/>
    <n v="41"/>
    <n v="122.99999999999999"/>
    <m/>
  </r>
  <r>
    <x v="55"/>
    <n v="2"/>
    <n v="20"/>
    <n v="103"/>
    <n v="0"/>
    <n v="103"/>
    <n v="309"/>
    <m/>
  </r>
  <r>
    <x v="55"/>
    <n v="3"/>
    <n v="20"/>
    <n v="70"/>
    <n v="1"/>
    <n v="69"/>
    <n v="207"/>
    <m/>
  </r>
  <r>
    <x v="55"/>
    <n v="4"/>
    <n v="20"/>
    <n v="57"/>
    <n v="0"/>
    <n v="57"/>
    <n v="171"/>
    <m/>
  </r>
  <r>
    <x v="55"/>
    <n v="5"/>
    <n v="20"/>
    <n v="104"/>
    <n v="0"/>
    <n v="104"/>
    <n v="312"/>
    <m/>
  </r>
  <r>
    <x v="55"/>
    <n v="6"/>
    <n v="20"/>
    <n v="59"/>
    <n v="0"/>
    <n v="59"/>
    <n v="177"/>
    <m/>
  </r>
  <r>
    <x v="55"/>
    <n v="7"/>
    <n v="20"/>
    <n v="105"/>
    <n v="1"/>
    <n v="104"/>
    <n v="312"/>
    <m/>
  </r>
  <r>
    <x v="55"/>
    <n v="8"/>
    <n v="20"/>
    <n v="78"/>
    <n v="0"/>
    <n v="78"/>
    <n v="234"/>
    <m/>
  </r>
  <r>
    <x v="55"/>
    <n v="9"/>
    <n v="20"/>
    <n v="191"/>
    <n v="1"/>
    <n v="190"/>
    <n v="570"/>
    <m/>
  </r>
  <r>
    <x v="55"/>
    <n v="10"/>
    <n v="20"/>
    <n v="87"/>
    <n v="0"/>
    <n v="87"/>
    <n v="261"/>
    <m/>
  </r>
  <r>
    <x v="55"/>
    <n v="11"/>
    <n v="20"/>
    <n v="81"/>
    <n v="2"/>
    <n v="79"/>
    <n v="237"/>
    <m/>
  </r>
  <r>
    <x v="55"/>
    <n v="12"/>
    <n v="20"/>
    <n v="48"/>
    <n v="2"/>
    <n v="46"/>
    <n v="138"/>
    <m/>
  </r>
  <r>
    <x v="55"/>
    <n v="13"/>
    <n v="20"/>
    <n v="80"/>
    <n v="3"/>
    <n v="77"/>
    <n v="231"/>
    <m/>
  </r>
  <r>
    <x v="55"/>
    <n v="14"/>
    <n v="20"/>
    <n v="31"/>
    <n v="6"/>
    <n v="25"/>
    <n v="75"/>
    <m/>
  </r>
  <r>
    <x v="55"/>
    <n v="15"/>
    <n v="20"/>
    <n v="28"/>
    <n v="6"/>
    <n v="22"/>
    <n v="66"/>
    <m/>
  </r>
  <r>
    <x v="55"/>
    <n v="16"/>
    <n v="20"/>
    <n v="31"/>
    <n v="4"/>
    <n v="27"/>
    <n v="81"/>
    <m/>
  </r>
  <r>
    <x v="55"/>
    <n v="17"/>
    <n v="20"/>
    <n v="20"/>
    <n v="4"/>
    <n v="16"/>
    <n v="48"/>
    <m/>
  </r>
  <r>
    <x v="55"/>
    <n v="18"/>
    <n v="20"/>
    <n v="30"/>
    <n v="1"/>
    <n v="29"/>
    <n v="87"/>
    <m/>
  </r>
  <r>
    <x v="55"/>
    <n v="19"/>
    <n v="20"/>
    <n v="72"/>
    <n v="3"/>
    <n v="69"/>
    <n v="207"/>
    <m/>
  </r>
  <r>
    <x v="55"/>
    <n v="20"/>
    <n v="20"/>
    <n v="23"/>
    <n v="0"/>
    <n v="23"/>
    <n v="69"/>
    <m/>
  </r>
  <r>
    <x v="55"/>
    <n v="21"/>
    <n v="20"/>
    <n v="41"/>
    <n v="0"/>
    <n v="41"/>
    <n v="122.99999999999999"/>
    <m/>
  </r>
  <r>
    <x v="55"/>
    <n v="22"/>
    <n v="20"/>
    <n v="35"/>
    <n v="1"/>
    <n v="34"/>
    <n v="102"/>
    <m/>
  </r>
  <r>
    <x v="55"/>
    <n v="23"/>
    <n v="20"/>
    <n v="20"/>
    <n v="0"/>
    <n v="20"/>
    <n v="60"/>
    <m/>
  </r>
  <r>
    <x v="56"/>
    <n v="0"/>
    <n v="20"/>
    <n v="48"/>
    <n v="1"/>
    <n v="47"/>
    <n v="141"/>
    <m/>
  </r>
  <r>
    <x v="56"/>
    <n v="1"/>
    <n v="20"/>
    <n v="29"/>
    <n v="2"/>
    <n v="27"/>
    <n v="81"/>
    <m/>
  </r>
  <r>
    <x v="56"/>
    <n v="2"/>
    <n v="20"/>
    <n v="64"/>
    <n v="1"/>
    <n v="63"/>
    <n v="189"/>
    <m/>
  </r>
  <r>
    <x v="56"/>
    <n v="3"/>
    <n v="20"/>
    <n v="19"/>
    <n v="0"/>
    <n v="19"/>
    <n v="57"/>
    <m/>
  </r>
  <r>
    <x v="56"/>
    <n v="4"/>
    <n v="20"/>
    <n v="36"/>
    <n v="0"/>
    <n v="36"/>
    <n v="108"/>
    <m/>
  </r>
  <r>
    <x v="56"/>
    <n v="5"/>
    <n v="20"/>
    <n v="31"/>
    <n v="0"/>
    <n v="31"/>
    <n v="93"/>
    <m/>
  </r>
  <r>
    <x v="56"/>
    <n v="6"/>
    <n v="20"/>
    <n v="28"/>
    <n v="0"/>
    <n v="28"/>
    <n v="84"/>
    <m/>
  </r>
  <r>
    <x v="56"/>
    <n v="7"/>
    <n v="20"/>
    <n v="116"/>
    <n v="1"/>
    <n v="115"/>
    <n v="345"/>
    <m/>
  </r>
  <r>
    <x v="56"/>
    <n v="8"/>
    <n v="20"/>
    <n v="67"/>
    <n v="1"/>
    <n v="66"/>
    <n v="198"/>
    <m/>
  </r>
  <r>
    <x v="56"/>
    <n v="9"/>
    <n v="20"/>
    <n v="107"/>
    <n v="0"/>
    <n v="107"/>
    <n v="321"/>
    <m/>
  </r>
  <r>
    <x v="56"/>
    <n v="10"/>
    <n v="20"/>
    <n v="19"/>
    <n v="1"/>
    <n v="18"/>
    <n v="54"/>
    <m/>
  </r>
  <r>
    <x v="56"/>
    <n v="11"/>
    <n v="20"/>
    <n v="84"/>
    <n v="1"/>
    <n v="83"/>
    <n v="249.00000000000003"/>
    <m/>
  </r>
  <r>
    <x v="56"/>
    <n v="12"/>
    <n v="20"/>
    <n v="22"/>
    <n v="2"/>
    <n v="20"/>
    <n v="60"/>
    <m/>
  </r>
  <r>
    <x v="56"/>
    <n v="13"/>
    <n v="20"/>
    <n v="41"/>
    <n v="1"/>
    <n v="40"/>
    <n v="120"/>
    <m/>
  </r>
  <r>
    <x v="56"/>
    <n v="14"/>
    <n v="20"/>
    <n v="32"/>
    <n v="1"/>
    <n v="31"/>
    <n v="93"/>
    <m/>
  </r>
  <r>
    <x v="56"/>
    <n v="15"/>
    <n v="20"/>
    <n v="114"/>
    <n v="0"/>
    <n v="114"/>
    <n v="342"/>
    <m/>
  </r>
  <r>
    <x v="56"/>
    <n v="16"/>
    <n v="20"/>
    <n v="77"/>
    <n v="1"/>
    <n v="76"/>
    <n v="228"/>
    <m/>
  </r>
  <r>
    <x v="56"/>
    <n v="17"/>
    <n v="20"/>
    <n v="51"/>
    <n v="1"/>
    <n v="50"/>
    <n v="150"/>
    <m/>
  </r>
  <r>
    <x v="56"/>
    <n v="18"/>
    <n v="20"/>
    <n v="30"/>
    <n v="1"/>
    <n v="29"/>
    <n v="87"/>
    <m/>
  </r>
  <r>
    <x v="56"/>
    <n v="19"/>
    <n v="20"/>
    <n v="230"/>
    <n v="13"/>
    <n v="217"/>
    <n v="651"/>
    <m/>
  </r>
  <r>
    <x v="56"/>
    <n v="20"/>
    <n v="20"/>
    <n v="34"/>
    <n v="29"/>
    <n v="5"/>
    <n v="15"/>
    <m/>
  </r>
  <r>
    <x v="56"/>
    <n v="21"/>
    <n v="20"/>
    <n v="52"/>
    <n v="30"/>
    <n v="22"/>
    <n v="66"/>
    <m/>
  </r>
  <r>
    <x v="56"/>
    <n v="22"/>
    <n v="20"/>
    <n v="26"/>
    <n v="20"/>
    <n v="6"/>
    <n v="18"/>
    <m/>
  </r>
  <r>
    <x v="56"/>
    <n v="23"/>
    <n v="20"/>
    <n v="14"/>
    <n v="12"/>
    <n v="2"/>
    <n v="6"/>
    <m/>
  </r>
  <r>
    <x v="57"/>
    <n v="0"/>
    <n v="20"/>
    <n v="23"/>
    <n v="1"/>
    <n v="22"/>
    <n v="66"/>
    <m/>
  </r>
  <r>
    <x v="57"/>
    <n v="1"/>
    <n v="20"/>
    <n v="12"/>
    <n v="3"/>
    <n v="9"/>
    <n v="27"/>
    <m/>
  </r>
  <r>
    <x v="57"/>
    <n v="2"/>
    <n v="20"/>
    <n v="6"/>
    <n v="3"/>
    <n v="3"/>
    <n v="9"/>
    <m/>
  </r>
  <r>
    <x v="57"/>
    <n v="3"/>
    <n v="20"/>
    <n v="11"/>
    <n v="0"/>
    <n v="11"/>
    <n v="33"/>
    <m/>
  </r>
  <r>
    <x v="57"/>
    <n v="4"/>
    <n v="20"/>
    <n v="13"/>
    <n v="0"/>
    <n v="13"/>
    <n v="39"/>
    <m/>
  </r>
  <r>
    <x v="57"/>
    <n v="5"/>
    <n v="20"/>
    <n v="45"/>
    <n v="0"/>
    <n v="45"/>
    <n v="135"/>
    <m/>
  </r>
  <r>
    <x v="57"/>
    <n v="6"/>
    <n v="20"/>
    <n v="33"/>
    <n v="3"/>
    <n v="30"/>
    <n v="90"/>
    <m/>
  </r>
  <r>
    <x v="57"/>
    <n v="7"/>
    <n v="20"/>
    <n v="195"/>
    <n v="0"/>
    <n v="195"/>
    <n v="585"/>
    <m/>
  </r>
  <r>
    <x v="57"/>
    <n v="8"/>
    <n v="20"/>
    <n v="187"/>
    <n v="0"/>
    <n v="187"/>
    <n v="561"/>
    <m/>
  </r>
  <r>
    <x v="57"/>
    <n v="9"/>
    <n v="20"/>
    <n v="168"/>
    <n v="3"/>
    <n v="165"/>
    <n v="495"/>
    <m/>
  </r>
  <r>
    <x v="57"/>
    <n v="10"/>
    <n v="20"/>
    <n v="146"/>
    <n v="3"/>
    <n v="143"/>
    <n v="429"/>
    <m/>
  </r>
  <r>
    <x v="57"/>
    <n v="11"/>
    <n v="20"/>
    <n v="115"/>
    <n v="1"/>
    <n v="114"/>
    <n v="342"/>
    <m/>
  </r>
  <r>
    <x v="57"/>
    <n v="12"/>
    <n v="20"/>
    <n v="205"/>
    <n v="0"/>
    <n v="205"/>
    <n v="615"/>
    <m/>
  </r>
  <r>
    <x v="57"/>
    <n v="13"/>
    <n v="20"/>
    <n v="239"/>
    <n v="0"/>
    <n v="239"/>
    <n v="717"/>
    <m/>
  </r>
  <r>
    <x v="57"/>
    <n v="14"/>
    <n v="20"/>
    <n v="583"/>
    <n v="0"/>
    <n v="583"/>
    <n v="1749"/>
    <m/>
  </r>
  <r>
    <x v="57"/>
    <n v="15"/>
    <n v="20"/>
    <n v="496"/>
    <n v="1"/>
    <n v="495"/>
    <n v="1485"/>
    <m/>
  </r>
  <r>
    <x v="57"/>
    <n v="16"/>
    <n v="20"/>
    <n v="433"/>
    <n v="2"/>
    <n v="431"/>
    <n v="1293"/>
    <m/>
  </r>
  <r>
    <x v="57"/>
    <n v="17"/>
    <n v="20"/>
    <n v="216"/>
    <n v="2"/>
    <n v="214"/>
    <n v="642"/>
    <m/>
  </r>
  <r>
    <x v="57"/>
    <n v="18"/>
    <n v="20"/>
    <n v="193"/>
    <n v="4"/>
    <n v="189"/>
    <n v="567"/>
    <m/>
  </r>
  <r>
    <x v="57"/>
    <n v="19"/>
    <n v="20"/>
    <n v="180"/>
    <n v="0"/>
    <n v="180"/>
    <n v="540"/>
    <m/>
  </r>
  <r>
    <x v="57"/>
    <n v="20"/>
    <n v="20"/>
    <n v="70"/>
    <n v="0"/>
    <n v="70"/>
    <n v="210"/>
    <m/>
  </r>
  <r>
    <x v="57"/>
    <n v="21"/>
    <n v="20"/>
    <n v="77"/>
    <n v="2"/>
    <n v="75"/>
    <n v="225"/>
    <m/>
  </r>
  <r>
    <x v="57"/>
    <n v="22"/>
    <n v="20"/>
    <n v="47"/>
    <n v="16"/>
    <n v="31"/>
    <n v="93"/>
    <m/>
  </r>
  <r>
    <x v="57"/>
    <n v="23"/>
    <n v="20"/>
    <n v="56"/>
    <n v="5"/>
    <n v="51"/>
    <n v="153"/>
    <m/>
  </r>
  <r>
    <x v="58"/>
    <n v="0"/>
    <n v="20"/>
    <n v="60"/>
    <n v="4"/>
    <n v="56"/>
    <n v="168"/>
    <m/>
  </r>
  <r>
    <x v="58"/>
    <n v="1"/>
    <n v="20"/>
    <n v="63"/>
    <n v="7"/>
    <n v="56"/>
    <n v="168"/>
    <m/>
  </r>
  <r>
    <x v="58"/>
    <n v="2"/>
    <n v="20"/>
    <n v="41"/>
    <n v="0"/>
    <n v="41"/>
    <n v="122.99999999999999"/>
    <m/>
  </r>
  <r>
    <x v="58"/>
    <n v="3"/>
    <n v="20"/>
    <n v="43"/>
    <n v="2"/>
    <n v="41"/>
    <n v="122.99999999999999"/>
    <m/>
  </r>
  <r>
    <x v="58"/>
    <n v="4"/>
    <n v="20"/>
    <n v="36"/>
    <n v="3"/>
    <n v="33"/>
    <n v="99"/>
    <m/>
  </r>
  <r>
    <x v="58"/>
    <n v="5"/>
    <n v="20"/>
    <n v="77"/>
    <n v="0"/>
    <n v="77"/>
    <n v="231"/>
    <m/>
  </r>
  <r>
    <x v="58"/>
    <n v="6"/>
    <n v="20"/>
    <n v="48"/>
    <n v="1"/>
    <n v="47"/>
    <n v="141"/>
    <m/>
  </r>
  <r>
    <x v="58"/>
    <n v="7"/>
    <n v="20"/>
    <n v="160"/>
    <n v="2"/>
    <n v="158"/>
    <n v="474"/>
    <m/>
  </r>
  <r>
    <x v="58"/>
    <n v="8"/>
    <n v="20"/>
    <n v="205"/>
    <n v="2"/>
    <n v="203"/>
    <n v="609"/>
    <m/>
  </r>
  <r>
    <x v="58"/>
    <n v="9"/>
    <n v="20"/>
    <n v="307"/>
    <n v="1"/>
    <n v="306"/>
    <n v="918"/>
    <m/>
  </r>
  <r>
    <x v="58"/>
    <n v="10"/>
    <n v="20"/>
    <n v="80"/>
    <n v="3"/>
    <n v="77"/>
    <n v="231"/>
    <m/>
  </r>
  <r>
    <x v="58"/>
    <n v="11"/>
    <n v="20"/>
    <n v="179"/>
    <n v="0"/>
    <n v="179"/>
    <n v="537"/>
    <m/>
  </r>
  <r>
    <x v="58"/>
    <n v="12"/>
    <n v="20"/>
    <n v="210"/>
    <n v="2"/>
    <n v="208"/>
    <n v="624"/>
    <m/>
  </r>
  <r>
    <x v="58"/>
    <n v="13"/>
    <n v="20"/>
    <n v="227"/>
    <n v="1"/>
    <n v="226"/>
    <n v="678"/>
    <m/>
  </r>
  <r>
    <x v="58"/>
    <n v="14"/>
    <n v="20"/>
    <n v="329"/>
    <n v="3"/>
    <n v="326"/>
    <n v="978"/>
    <m/>
  </r>
  <r>
    <x v="58"/>
    <n v="15"/>
    <n v="20"/>
    <n v="564"/>
    <n v="2"/>
    <n v="562"/>
    <n v="1686"/>
    <m/>
  </r>
  <r>
    <x v="58"/>
    <n v="16"/>
    <n v="20"/>
    <n v="276"/>
    <n v="0"/>
    <n v="276"/>
    <n v="828"/>
    <m/>
  </r>
  <r>
    <x v="58"/>
    <n v="17"/>
    <n v="20"/>
    <n v="112"/>
    <n v="0"/>
    <n v="112"/>
    <n v="336"/>
    <m/>
  </r>
  <r>
    <x v="58"/>
    <n v="18"/>
    <n v="20"/>
    <n v="162"/>
    <n v="0"/>
    <n v="162"/>
    <n v="486"/>
    <m/>
  </r>
  <r>
    <x v="58"/>
    <n v="19"/>
    <n v="20"/>
    <n v="191"/>
    <n v="0"/>
    <n v="191"/>
    <n v="573"/>
    <m/>
  </r>
  <r>
    <x v="58"/>
    <n v="20"/>
    <n v="20"/>
    <n v="126"/>
    <n v="3"/>
    <n v="123"/>
    <n v="369"/>
    <m/>
  </r>
  <r>
    <x v="58"/>
    <n v="21"/>
    <n v="20"/>
    <n v="62"/>
    <n v="2"/>
    <n v="60"/>
    <n v="180"/>
    <m/>
  </r>
  <r>
    <x v="58"/>
    <n v="22"/>
    <n v="20"/>
    <n v="45"/>
    <n v="2"/>
    <n v="43"/>
    <n v="129"/>
    <m/>
  </r>
  <r>
    <x v="58"/>
    <n v="23"/>
    <n v="20"/>
    <n v="29"/>
    <n v="3"/>
    <n v="26"/>
    <n v="78"/>
    <m/>
  </r>
  <r>
    <x v="59"/>
    <n v="0"/>
    <n v="20"/>
    <n v="15"/>
    <n v="1"/>
    <n v="14"/>
    <n v="42"/>
    <m/>
  </r>
  <r>
    <x v="59"/>
    <n v="1"/>
    <n v="20"/>
    <n v="21"/>
    <n v="1"/>
    <n v="20"/>
    <n v="60"/>
    <m/>
  </r>
  <r>
    <x v="59"/>
    <n v="2"/>
    <n v="20"/>
    <n v="21"/>
    <n v="2"/>
    <n v="19"/>
    <n v="57"/>
    <m/>
  </r>
  <r>
    <x v="59"/>
    <n v="3"/>
    <n v="20"/>
    <n v="16"/>
    <n v="2"/>
    <n v="14"/>
    <n v="42"/>
    <m/>
  </r>
  <r>
    <x v="59"/>
    <n v="4"/>
    <n v="20"/>
    <n v="21"/>
    <n v="3"/>
    <n v="18"/>
    <n v="54"/>
    <m/>
  </r>
  <r>
    <x v="59"/>
    <n v="5"/>
    <n v="20"/>
    <n v="84"/>
    <n v="0"/>
    <n v="84"/>
    <n v="252"/>
    <m/>
  </r>
  <r>
    <x v="59"/>
    <n v="6"/>
    <n v="20"/>
    <n v="26"/>
    <n v="1"/>
    <n v="25"/>
    <n v="75"/>
    <m/>
  </r>
  <r>
    <x v="59"/>
    <n v="7"/>
    <n v="20"/>
    <n v="152"/>
    <n v="4"/>
    <n v="148"/>
    <n v="444"/>
    <m/>
  </r>
  <r>
    <x v="59"/>
    <n v="8"/>
    <n v="20"/>
    <n v="96"/>
    <n v="2"/>
    <n v="94"/>
    <n v="282"/>
    <m/>
  </r>
  <r>
    <x v="59"/>
    <n v="9"/>
    <n v="20"/>
    <n v="57"/>
    <n v="1"/>
    <n v="56"/>
    <n v="168"/>
    <m/>
  </r>
  <r>
    <x v="59"/>
    <n v="10"/>
    <n v="20"/>
    <n v="48"/>
    <n v="0"/>
    <n v="48"/>
    <n v="144"/>
    <m/>
  </r>
  <r>
    <x v="59"/>
    <n v="11"/>
    <n v="20"/>
    <n v="98"/>
    <n v="1"/>
    <n v="97"/>
    <n v="291"/>
    <m/>
  </r>
  <r>
    <x v="59"/>
    <n v="12"/>
    <n v="20"/>
    <n v="39"/>
    <n v="0"/>
    <n v="39"/>
    <n v="117"/>
    <m/>
  </r>
  <r>
    <x v="59"/>
    <n v="13"/>
    <n v="20"/>
    <n v="129"/>
    <n v="1"/>
    <n v="128"/>
    <n v="384"/>
    <m/>
  </r>
  <r>
    <x v="59"/>
    <n v="14"/>
    <n v="20"/>
    <n v="27"/>
    <n v="3"/>
    <n v="24"/>
    <n v="72"/>
    <m/>
  </r>
  <r>
    <x v="59"/>
    <n v="15"/>
    <n v="20"/>
    <n v="15"/>
    <n v="3"/>
    <n v="12"/>
    <n v="36"/>
    <m/>
  </r>
  <r>
    <x v="59"/>
    <n v="16"/>
    <n v="20"/>
    <n v="9"/>
    <n v="1"/>
    <n v="8"/>
    <n v="24"/>
    <m/>
  </r>
  <r>
    <x v="59"/>
    <n v="17"/>
    <n v="20"/>
    <n v="25"/>
    <n v="1"/>
    <n v="24"/>
    <n v="72"/>
    <m/>
  </r>
  <r>
    <x v="59"/>
    <n v="18"/>
    <n v="20"/>
    <n v="9"/>
    <n v="0"/>
    <n v="9"/>
    <n v="27"/>
    <m/>
  </r>
  <r>
    <x v="59"/>
    <n v="19"/>
    <n v="20"/>
    <n v="32"/>
    <n v="2"/>
    <n v="30"/>
    <n v="90"/>
    <m/>
  </r>
  <r>
    <x v="59"/>
    <n v="20"/>
    <n v="20"/>
    <n v="14"/>
    <n v="1"/>
    <n v="13"/>
    <n v="39"/>
    <m/>
  </r>
  <r>
    <x v="59"/>
    <n v="21"/>
    <n v="20"/>
    <n v="4"/>
    <n v="13"/>
    <n v="-9"/>
    <n v="-27"/>
    <m/>
  </r>
  <r>
    <x v="59"/>
    <n v="22"/>
    <n v="20"/>
    <n v="8"/>
    <n v="6"/>
    <n v="2"/>
    <n v="6"/>
    <m/>
  </r>
  <r>
    <x v="59"/>
    <n v="23"/>
    <n v="20"/>
    <n v="1"/>
    <n v="2"/>
    <n v="-1"/>
    <n v="-3"/>
    <m/>
  </r>
  <r>
    <x v="60"/>
    <n v="0"/>
    <n v="20"/>
    <n v="6"/>
    <n v="2"/>
    <n v="4"/>
    <n v="12"/>
    <m/>
  </r>
  <r>
    <x v="60"/>
    <n v="1"/>
    <n v="20"/>
    <n v="13"/>
    <n v="1"/>
    <n v="12"/>
    <n v="36"/>
    <m/>
  </r>
  <r>
    <x v="60"/>
    <n v="2"/>
    <n v="20"/>
    <n v="8"/>
    <n v="2"/>
    <n v="6"/>
    <n v="18"/>
    <m/>
  </r>
  <r>
    <x v="60"/>
    <n v="3"/>
    <n v="20"/>
    <n v="26"/>
    <n v="3"/>
    <n v="23"/>
    <n v="69"/>
    <m/>
  </r>
  <r>
    <x v="60"/>
    <n v="4"/>
    <n v="20"/>
    <n v="17"/>
    <n v="2"/>
    <n v="15"/>
    <n v="45"/>
    <m/>
  </r>
  <r>
    <x v="60"/>
    <n v="5"/>
    <n v="20"/>
    <n v="32"/>
    <n v="1"/>
    <n v="31"/>
    <n v="93"/>
    <m/>
  </r>
  <r>
    <x v="60"/>
    <n v="6"/>
    <n v="20"/>
    <n v="24"/>
    <n v="1"/>
    <n v="23"/>
    <n v="69"/>
    <m/>
  </r>
  <r>
    <x v="60"/>
    <n v="7"/>
    <n v="20"/>
    <n v="86"/>
    <n v="1"/>
    <n v="85"/>
    <n v="255"/>
    <m/>
  </r>
  <r>
    <x v="60"/>
    <n v="8"/>
    <n v="20"/>
    <n v="72"/>
    <n v="2"/>
    <n v="70"/>
    <n v="210"/>
    <m/>
  </r>
  <r>
    <x v="60"/>
    <n v="9"/>
    <n v="20"/>
    <n v="49"/>
    <n v="1"/>
    <n v="48"/>
    <n v="144"/>
    <m/>
  </r>
  <r>
    <x v="60"/>
    <n v="10"/>
    <n v="20"/>
    <n v="29"/>
    <n v="1"/>
    <n v="28"/>
    <n v="84"/>
    <m/>
  </r>
  <r>
    <x v="60"/>
    <n v="11"/>
    <n v="20"/>
    <n v="19"/>
    <n v="2"/>
    <n v="17"/>
    <n v="51"/>
    <m/>
  </r>
  <r>
    <x v="60"/>
    <n v="12"/>
    <n v="20"/>
    <n v="9"/>
    <n v="1"/>
    <n v="8"/>
    <n v="24"/>
    <m/>
  </r>
  <r>
    <x v="60"/>
    <n v="13"/>
    <n v="20"/>
    <n v="29"/>
    <n v="3"/>
    <n v="26"/>
    <n v="78"/>
    <m/>
  </r>
  <r>
    <x v="60"/>
    <n v="14"/>
    <n v="20"/>
    <n v="14"/>
    <n v="4"/>
    <n v="10"/>
    <n v="30"/>
    <m/>
  </r>
  <r>
    <x v="60"/>
    <n v="15"/>
    <n v="20"/>
    <n v="15"/>
    <n v="7"/>
    <n v="8"/>
    <n v="24"/>
    <m/>
  </r>
  <r>
    <x v="60"/>
    <n v="16"/>
    <n v="20"/>
    <n v="6"/>
    <n v="2"/>
    <n v="4"/>
    <n v="12"/>
    <m/>
  </r>
  <r>
    <x v="60"/>
    <n v="17"/>
    <n v="20"/>
    <n v="4"/>
    <n v="1"/>
    <n v="3"/>
    <n v="9"/>
    <m/>
  </r>
  <r>
    <x v="60"/>
    <n v="18"/>
    <n v="20"/>
    <n v="12"/>
    <n v="6"/>
    <n v="6"/>
    <n v="18"/>
    <m/>
  </r>
  <r>
    <x v="60"/>
    <n v="19"/>
    <n v="20"/>
    <n v="155"/>
    <n v="13"/>
    <n v="142"/>
    <n v="426"/>
    <m/>
  </r>
  <r>
    <x v="60"/>
    <n v="20"/>
    <n v="20"/>
    <n v="45"/>
    <n v="32"/>
    <n v="13"/>
    <n v="39"/>
    <m/>
  </r>
  <r>
    <x v="60"/>
    <n v="21"/>
    <n v="20"/>
    <n v="13"/>
    <n v="37"/>
    <n v="-24"/>
    <n v="-72"/>
    <m/>
  </r>
  <r>
    <x v="60"/>
    <n v="22"/>
    <n v="20"/>
    <n v="15"/>
    <n v="26"/>
    <n v="-11"/>
    <n v="-33"/>
    <m/>
  </r>
  <r>
    <x v="60"/>
    <n v="23"/>
    <n v="20"/>
    <n v="11"/>
    <n v="7"/>
    <n v="4"/>
    <n v="12"/>
    <m/>
  </r>
  <r>
    <x v="61"/>
    <n v="0"/>
    <n v="20"/>
    <n v="5"/>
    <n v="7"/>
    <n v="-2"/>
    <n v="-6"/>
    <m/>
  </r>
  <r>
    <x v="61"/>
    <n v="1"/>
    <n v="20"/>
    <n v="8"/>
    <n v="2"/>
    <n v="6"/>
    <n v="18"/>
    <m/>
  </r>
  <r>
    <x v="61"/>
    <n v="2"/>
    <n v="20"/>
    <n v="6"/>
    <n v="9"/>
    <n v="-3"/>
    <n v="-9"/>
    <m/>
  </r>
  <r>
    <x v="61"/>
    <n v="3"/>
    <n v="20"/>
    <n v="4"/>
    <n v="12"/>
    <n v="-8"/>
    <n v="-24"/>
    <m/>
  </r>
  <r>
    <x v="61"/>
    <n v="4"/>
    <n v="20"/>
    <n v="8"/>
    <n v="5"/>
    <n v="3"/>
    <n v="9"/>
    <m/>
  </r>
  <r>
    <x v="61"/>
    <n v="5"/>
    <n v="20"/>
    <n v="10"/>
    <n v="2"/>
    <n v="8"/>
    <n v="24"/>
    <m/>
  </r>
  <r>
    <x v="61"/>
    <n v="6"/>
    <n v="20"/>
    <n v="12"/>
    <n v="2"/>
    <n v="10"/>
    <n v="30"/>
    <m/>
  </r>
  <r>
    <x v="61"/>
    <n v="7"/>
    <n v="20"/>
    <n v="88"/>
    <n v="6"/>
    <n v="82"/>
    <n v="245.99999999999997"/>
    <m/>
  </r>
  <r>
    <x v="61"/>
    <n v="8"/>
    <n v="20"/>
    <n v="30"/>
    <n v="1"/>
    <n v="29"/>
    <n v="87"/>
    <m/>
  </r>
  <r>
    <x v="61"/>
    <n v="9"/>
    <n v="20"/>
    <n v="5"/>
    <n v="1"/>
    <n v="4"/>
    <n v="12"/>
    <m/>
  </r>
  <r>
    <x v="61"/>
    <n v="10"/>
    <n v="20"/>
    <n v="15"/>
    <n v="3"/>
    <n v="12"/>
    <n v="36"/>
    <m/>
  </r>
  <r>
    <x v="61"/>
    <n v="11"/>
    <n v="20"/>
    <n v="10"/>
    <n v="5"/>
    <n v="5"/>
    <n v="15"/>
    <m/>
  </r>
  <r>
    <x v="61"/>
    <n v="12"/>
    <n v="20"/>
    <n v="5"/>
    <n v="2"/>
    <n v="3"/>
    <n v="9"/>
    <m/>
  </r>
  <r>
    <x v="61"/>
    <n v="13"/>
    <n v="20"/>
    <n v="7"/>
    <n v="8"/>
    <n v="-1"/>
    <n v="-3"/>
    <m/>
  </r>
  <r>
    <x v="61"/>
    <n v="14"/>
    <n v="20"/>
    <n v="7"/>
    <n v="3"/>
    <n v="4"/>
    <n v="12"/>
    <m/>
  </r>
  <r>
    <x v="61"/>
    <n v="15"/>
    <n v="20"/>
    <n v="5"/>
    <n v="1"/>
    <n v="4"/>
    <n v="12"/>
    <m/>
  </r>
  <r>
    <x v="61"/>
    <n v="16"/>
    <n v="20"/>
    <n v="36"/>
    <n v="2"/>
    <n v="34"/>
    <n v="102"/>
    <m/>
  </r>
  <r>
    <x v="61"/>
    <n v="17"/>
    <n v="20"/>
    <n v="6"/>
    <n v="1"/>
    <n v="5"/>
    <n v="15"/>
    <m/>
  </r>
  <r>
    <x v="61"/>
    <n v="18"/>
    <n v="20"/>
    <n v="3"/>
    <n v="3"/>
    <n v="0"/>
    <n v="0"/>
    <m/>
  </r>
  <r>
    <x v="61"/>
    <n v="19"/>
    <n v="20"/>
    <n v="53"/>
    <n v="0"/>
    <n v="53"/>
    <n v="159"/>
    <m/>
  </r>
  <r>
    <x v="61"/>
    <n v="20"/>
    <n v="20"/>
    <n v="26"/>
    <n v="3"/>
    <n v="23"/>
    <n v="69"/>
    <m/>
  </r>
  <r>
    <x v="61"/>
    <n v="21"/>
    <n v="20"/>
    <n v="11"/>
    <n v="8"/>
    <n v="3"/>
    <n v="9"/>
    <m/>
  </r>
  <r>
    <x v="61"/>
    <n v="22"/>
    <n v="20"/>
    <n v="7"/>
    <n v="2"/>
    <n v="5"/>
    <n v="15"/>
    <m/>
  </r>
  <r>
    <x v="61"/>
    <n v="23"/>
    <n v="20"/>
    <n v="5"/>
    <n v="1"/>
    <n v="4"/>
    <n v="12"/>
    <m/>
  </r>
  <r>
    <x v="62"/>
    <n v="0"/>
    <n v="20"/>
    <n v="2"/>
    <n v="3"/>
    <n v="-1"/>
    <n v="-3"/>
    <m/>
  </r>
  <r>
    <x v="62"/>
    <n v="1"/>
    <n v="20"/>
    <n v="1"/>
    <n v="3"/>
    <n v="-2"/>
    <n v="-6"/>
    <m/>
  </r>
  <r>
    <x v="62"/>
    <n v="2"/>
    <n v="20"/>
    <n v="5"/>
    <n v="2"/>
    <n v="3"/>
    <n v="9"/>
    <m/>
  </r>
  <r>
    <x v="62"/>
    <n v="3"/>
    <n v="20"/>
    <n v="3"/>
    <n v="0"/>
    <n v="3"/>
    <n v="9"/>
    <m/>
  </r>
  <r>
    <x v="62"/>
    <n v="4"/>
    <n v="20"/>
    <n v="4"/>
    <n v="0"/>
    <n v="4"/>
    <n v="12"/>
    <m/>
  </r>
  <r>
    <x v="62"/>
    <n v="5"/>
    <n v="20"/>
    <n v="5"/>
    <n v="1"/>
    <n v="4"/>
    <n v="12"/>
    <m/>
  </r>
  <r>
    <x v="62"/>
    <n v="6"/>
    <n v="20"/>
    <n v="10"/>
    <n v="5"/>
    <n v="5"/>
    <n v="15"/>
    <m/>
  </r>
  <r>
    <x v="62"/>
    <n v="7"/>
    <n v="20"/>
    <n v="132"/>
    <n v="2"/>
    <n v="130"/>
    <n v="390"/>
    <m/>
  </r>
  <r>
    <x v="62"/>
    <n v="8"/>
    <n v="20"/>
    <n v="24"/>
    <n v="2"/>
    <n v="22"/>
    <n v="66"/>
    <m/>
  </r>
  <r>
    <x v="62"/>
    <n v="9"/>
    <n v="20"/>
    <n v="28"/>
    <n v="1"/>
    <n v="27"/>
    <n v="81"/>
    <m/>
  </r>
  <r>
    <x v="62"/>
    <n v="10"/>
    <n v="20"/>
    <n v="18"/>
    <n v="2"/>
    <n v="16"/>
    <n v="48"/>
    <m/>
  </r>
  <r>
    <x v="62"/>
    <n v="11"/>
    <n v="20"/>
    <n v="10"/>
    <n v="1"/>
    <n v="9"/>
    <n v="27"/>
    <m/>
  </r>
  <r>
    <x v="62"/>
    <n v="12"/>
    <n v="20"/>
    <n v="34"/>
    <n v="1"/>
    <n v="33"/>
    <n v="99"/>
    <m/>
  </r>
  <r>
    <x v="62"/>
    <n v="13"/>
    <n v="20"/>
    <n v="42"/>
    <n v="1"/>
    <n v="41"/>
    <n v="122.99999999999999"/>
    <m/>
  </r>
  <r>
    <x v="62"/>
    <n v="14"/>
    <n v="20"/>
    <n v="16"/>
    <n v="0"/>
    <n v="16"/>
    <n v="48"/>
    <m/>
  </r>
  <r>
    <x v="62"/>
    <n v="15"/>
    <n v="20"/>
    <n v="20"/>
    <n v="0"/>
    <n v="20"/>
    <n v="60"/>
    <m/>
  </r>
  <r>
    <x v="62"/>
    <n v="16"/>
    <n v="20"/>
    <n v="32"/>
    <n v="0"/>
    <n v="32"/>
    <n v="96"/>
    <m/>
  </r>
  <r>
    <x v="62"/>
    <n v="17"/>
    <n v="20"/>
    <n v="22"/>
    <n v="1"/>
    <n v="21"/>
    <n v="63"/>
    <m/>
  </r>
  <r>
    <x v="62"/>
    <n v="18"/>
    <n v="20"/>
    <n v="19"/>
    <n v="0"/>
    <n v="19"/>
    <n v="57"/>
    <m/>
  </r>
  <r>
    <x v="62"/>
    <n v="19"/>
    <n v="20"/>
    <n v="32"/>
    <n v="0"/>
    <n v="32"/>
    <n v="96"/>
    <m/>
  </r>
  <r>
    <x v="62"/>
    <n v="20"/>
    <n v="20"/>
    <n v="18"/>
    <n v="0"/>
    <n v="18"/>
    <n v="54"/>
    <m/>
  </r>
  <r>
    <x v="62"/>
    <n v="21"/>
    <n v="20"/>
    <n v="6"/>
    <n v="0"/>
    <n v="6"/>
    <n v="18"/>
    <m/>
  </r>
  <r>
    <x v="62"/>
    <n v="22"/>
    <n v="20"/>
    <n v="6"/>
    <n v="0"/>
    <n v="6"/>
    <n v="18"/>
    <m/>
  </r>
  <r>
    <x v="62"/>
    <n v="23"/>
    <n v="20"/>
    <n v="7"/>
    <n v="0"/>
    <n v="7"/>
    <n v="21"/>
    <m/>
  </r>
  <r>
    <x v="63"/>
    <n v="0"/>
    <n v="20"/>
    <n v="3"/>
    <n v="1"/>
    <n v="2"/>
    <n v="6"/>
    <m/>
  </r>
  <r>
    <x v="63"/>
    <n v="1"/>
    <n v="20"/>
    <n v="6"/>
    <n v="0"/>
    <n v="6"/>
    <n v="18"/>
    <m/>
  </r>
  <r>
    <x v="63"/>
    <n v="2"/>
    <n v="20"/>
    <n v="4"/>
    <n v="0"/>
    <n v="4"/>
    <n v="12"/>
    <m/>
  </r>
  <r>
    <x v="63"/>
    <n v="3"/>
    <n v="20"/>
    <n v="1"/>
    <n v="1"/>
    <n v="0"/>
    <n v="0"/>
    <m/>
  </r>
  <r>
    <x v="63"/>
    <n v="4"/>
    <n v="20"/>
    <n v="3"/>
    <n v="0"/>
    <n v="3"/>
    <n v="9"/>
    <m/>
  </r>
  <r>
    <x v="63"/>
    <n v="5"/>
    <n v="20"/>
    <n v="6"/>
    <n v="0"/>
    <n v="6"/>
    <n v="18"/>
    <m/>
  </r>
  <r>
    <x v="63"/>
    <n v="6"/>
    <n v="20"/>
    <n v="26"/>
    <n v="2"/>
    <n v="24"/>
    <n v="72"/>
    <m/>
  </r>
  <r>
    <x v="63"/>
    <n v="7"/>
    <n v="20"/>
    <n v="62"/>
    <n v="3"/>
    <n v="59"/>
    <n v="177"/>
    <m/>
  </r>
  <r>
    <x v="63"/>
    <n v="8"/>
    <n v="20"/>
    <n v="57"/>
    <n v="1"/>
    <n v="56"/>
    <n v="168"/>
    <m/>
  </r>
  <r>
    <x v="63"/>
    <n v="9"/>
    <n v="20"/>
    <n v="39"/>
    <n v="0"/>
    <n v="39"/>
    <n v="117"/>
    <m/>
  </r>
  <r>
    <x v="63"/>
    <n v="10"/>
    <n v="20"/>
    <n v="26"/>
    <n v="3"/>
    <n v="23"/>
    <n v="69"/>
    <m/>
  </r>
  <r>
    <x v="63"/>
    <n v="11"/>
    <n v="20"/>
    <n v="27"/>
    <n v="0"/>
    <n v="27"/>
    <n v="81"/>
    <m/>
  </r>
  <r>
    <x v="63"/>
    <n v="12"/>
    <n v="20"/>
    <n v="20"/>
    <n v="1"/>
    <n v="19"/>
    <n v="57"/>
    <m/>
  </r>
  <r>
    <x v="63"/>
    <n v="13"/>
    <n v="20"/>
    <n v="56"/>
    <n v="1"/>
    <n v="55"/>
    <n v="165"/>
    <m/>
  </r>
  <r>
    <x v="63"/>
    <n v="14"/>
    <n v="20"/>
    <n v="72"/>
    <n v="1"/>
    <n v="71"/>
    <n v="213"/>
    <m/>
  </r>
  <r>
    <x v="63"/>
    <n v="15"/>
    <n v="20"/>
    <n v="45"/>
    <n v="2"/>
    <n v="43"/>
    <n v="129"/>
    <m/>
  </r>
  <r>
    <x v="63"/>
    <n v="16"/>
    <n v="20"/>
    <n v="118"/>
    <n v="2"/>
    <n v="116"/>
    <n v="348"/>
    <m/>
  </r>
  <r>
    <x v="63"/>
    <n v="17"/>
    <n v="20"/>
    <n v="71"/>
    <n v="0"/>
    <n v="71"/>
    <n v="213"/>
    <m/>
  </r>
  <r>
    <x v="63"/>
    <n v="18"/>
    <n v="20"/>
    <n v="61"/>
    <n v="2"/>
    <n v="59"/>
    <n v="177"/>
    <m/>
  </r>
  <r>
    <x v="63"/>
    <n v="19"/>
    <n v="20"/>
    <n v="41"/>
    <n v="1"/>
    <n v="40"/>
    <n v="120"/>
    <m/>
  </r>
  <r>
    <x v="63"/>
    <n v="20"/>
    <n v="20"/>
    <n v="15"/>
    <n v="1"/>
    <n v="14"/>
    <n v="42"/>
    <m/>
  </r>
  <r>
    <x v="63"/>
    <n v="21"/>
    <n v="20"/>
    <n v="19"/>
    <n v="1"/>
    <n v="18"/>
    <n v="54"/>
    <m/>
  </r>
  <r>
    <x v="63"/>
    <n v="22"/>
    <n v="20"/>
    <n v="8"/>
    <n v="5"/>
    <n v="3"/>
    <n v="9"/>
    <m/>
  </r>
  <r>
    <x v="63"/>
    <n v="23"/>
    <n v="20"/>
    <n v="7"/>
    <n v="0"/>
    <n v="7"/>
    <n v="21"/>
    <m/>
  </r>
  <r>
    <x v="64"/>
    <n v="0"/>
    <n v="20"/>
    <n v="6"/>
    <n v="0"/>
    <n v="6"/>
    <n v="18"/>
    <m/>
  </r>
  <r>
    <x v="64"/>
    <n v="1"/>
    <n v="20"/>
    <n v="4"/>
    <n v="0"/>
    <n v="4"/>
    <n v="12"/>
    <m/>
  </r>
  <r>
    <x v="64"/>
    <n v="2"/>
    <n v="20"/>
    <n v="3"/>
    <n v="2"/>
    <n v="1"/>
    <n v="3"/>
    <m/>
  </r>
  <r>
    <x v="64"/>
    <n v="3"/>
    <n v="20"/>
    <n v="6"/>
    <n v="3"/>
    <n v="3"/>
    <n v="9"/>
    <m/>
  </r>
  <r>
    <x v="64"/>
    <n v="4"/>
    <n v="20"/>
    <n v="4"/>
    <n v="2"/>
    <n v="2"/>
    <n v="6"/>
    <m/>
  </r>
  <r>
    <x v="64"/>
    <n v="5"/>
    <n v="20"/>
    <n v="14"/>
    <n v="1"/>
    <n v="13"/>
    <n v="39"/>
    <m/>
  </r>
  <r>
    <x v="64"/>
    <n v="6"/>
    <n v="20"/>
    <n v="11"/>
    <n v="4"/>
    <n v="7"/>
    <n v="21"/>
    <m/>
  </r>
  <r>
    <x v="64"/>
    <n v="7"/>
    <n v="20"/>
    <n v="80"/>
    <n v="3"/>
    <n v="77"/>
    <n v="231"/>
    <m/>
  </r>
  <r>
    <x v="64"/>
    <n v="8"/>
    <n v="20"/>
    <n v="14"/>
    <n v="2"/>
    <n v="12"/>
    <n v="36"/>
    <m/>
  </r>
  <r>
    <x v="64"/>
    <n v="9"/>
    <n v="20"/>
    <n v="24"/>
    <n v="0"/>
    <n v="24"/>
    <n v="72"/>
    <m/>
  </r>
  <r>
    <x v="64"/>
    <n v="10"/>
    <n v="20"/>
    <n v="29"/>
    <n v="1"/>
    <n v="28"/>
    <n v="84"/>
    <m/>
  </r>
  <r>
    <x v="64"/>
    <n v="11"/>
    <n v="20"/>
    <n v="42"/>
    <n v="1"/>
    <n v="41"/>
    <n v="122.99999999999999"/>
    <m/>
  </r>
  <r>
    <x v="64"/>
    <n v="12"/>
    <n v="20"/>
    <n v="147"/>
    <n v="1"/>
    <n v="146"/>
    <n v="438"/>
    <m/>
  </r>
  <r>
    <x v="64"/>
    <n v="13"/>
    <n v="20"/>
    <n v="97"/>
    <n v="0"/>
    <n v="97"/>
    <n v="291"/>
    <m/>
  </r>
  <r>
    <x v="64"/>
    <n v="14"/>
    <n v="20"/>
    <n v="48"/>
    <n v="0"/>
    <n v="48"/>
    <n v="144"/>
    <m/>
  </r>
  <r>
    <x v="64"/>
    <n v="15"/>
    <n v="20"/>
    <n v="62"/>
    <n v="2"/>
    <n v="60"/>
    <n v="180"/>
    <m/>
  </r>
  <r>
    <x v="64"/>
    <n v="16"/>
    <n v="20"/>
    <n v="66"/>
    <n v="2"/>
    <n v="64"/>
    <n v="192"/>
    <m/>
  </r>
  <r>
    <x v="64"/>
    <n v="17"/>
    <n v="20"/>
    <n v="95"/>
    <n v="1"/>
    <n v="94"/>
    <n v="282"/>
    <m/>
  </r>
  <r>
    <x v="64"/>
    <n v="18"/>
    <n v="20"/>
    <n v="175"/>
    <n v="0"/>
    <n v="175"/>
    <n v="525"/>
    <m/>
  </r>
  <r>
    <x v="64"/>
    <n v="19"/>
    <n v="20"/>
    <n v="61"/>
    <n v="5"/>
    <n v="56"/>
    <n v="168"/>
    <m/>
  </r>
  <r>
    <x v="64"/>
    <n v="20"/>
    <n v="20"/>
    <n v="41"/>
    <n v="4"/>
    <n v="37"/>
    <n v="111"/>
    <m/>
  </r>
  <r>
    <x v="64"/>
    <n v="21"/>
    <n v="20"/>
    <n v="18"/>
    <n v="5"/>
    <n v="13"/>
    <n v="39"/>
    <m/>
  </r>
  <r>
    <x v="64"/>
    <n v="22"/>
    <n v="20"/>
    <n v="12"/>
    <n v="7"/>
    <n v="5"/>
    <n v="15"/>
    <m/>
  </r>
  <r>
    <x v="64"/>
    <n v="23"/>
    <n v="20"/>
    <n v="25"/>
    <n v="1"/>
    <n v="24"/>
    <n v="72"/>
    <m/>
  </r>
  <r>
    <x v="65"/>
    <n v="0"/>
    <n v="20"/>
    <n v="23"/>
    <n v="2"/>
    <n v="21"/>
    <n v="63"/>
    <m/>
  </r>
  <r>
    <x v="65"/>
    <n v="1"/>
    <n v="20"/>
    <n v="13"/>
    <n v="0"/>
    <n v="13"/>
    <n v="39"/>
    <m/>
  </r>
  <r>
    <x v="65"/>
    <n v="2"/>
    <n v="20"/>
    <n v="14"/>
    <n v="0"/>
    <n v="14"/>
    <n v="42"/>
    <m/>
  </r>
  <r>
    <x v="65"/>
    <n v="3"/>
    <n v="20"/>
    <n v="4"/>
    <n v="0"/>
    <n v="4"/>
    <n v="12"/>
    <m/>
  </r>
  <r>
    <x v="65"/>
    <n v="4"/>
    <n v="20"/>
    <n v="7"/>
    <n v="1"/>
    <n v="6"/>
    <n v="18"/>
    <m/>
  </r>
  <r>
    <x v="65"/>
    <n v="5"/>
    <n v="20"/>
    <n v="35"/>
    <n v="0"/>
    <n v="35"/>
    <n v="105"/>
    <m/>
  </r>
  <r>
    <x v="65"/>
    <n v="6"/>
    <n v="20"/>
    <n v="30"/>
    <n v="2"/>
    <n v="28"/>
    <n v="84"/>
    <m/>
  </r>
  <r>
    <x v="65"/>
    <n v="7"/>
    <n v="20"/>
    <n v="68"/>
    <n v="1"/>
    <n v="67"/>
    <n v="201"/>
    <m/>
  </r>
  <r>
    <x v="65"/>
    <n v="8"/>
    <n v="20"/>
    <n v="40"/>
    <n v="4"/>
    <n v="36"/>
    <n v="108"/>
    <m/>
  </r>
  <r>
    <x v="65"/>
    <n v="9"/>
    <n v="20"/>
    <n v="52"/>
    <n v="1"/>
    <n v="51"/>
    <n v="153"/>
    <m/>
  </r>
  <r>
    <x v="65"/>
    <n v="10"/>
    <n v="20"/>
    <n v="60"/>
    <n v="3"/>
    <n v="57"/>
    <n v="171"/>
    <m/>
  </r>
  <r>
    <x v="65"/>
    <n v="11"/>
    <n v="20"/>
    <n v="84"/>
    <n v="1"/>
    <n v="83"/>
    <n v="249.00000000000003"/>
    <m/>
  </r>
  <r>
    <x v="65"/>
    <n v="12"/>
    <n v="20"/>
    <n v="80"/>
    <n v="1"/>
    <n v="79"/>
    <n v="237"/>
    <m/>
  </r>
  <r>
    <x v="65"/>
    <n v="13"/>
    <n v="20"/>
    <n v="111"/>
    <n v="0"/>
    <n v="111"/>
    <n v="333"/>
    <m/>
  </r>
  <r>
    <x v="65"/>
    <n v="14"/>
    <n v="20"/>
    <n v="78"/>
    <n v="5"/>
    <n v="73"/>
    <n v="219"/>
    <m/>
  </r>
  <r>
    <x v="65"/>
    <n v="15"/>
    <n v="20"/>
    <n v="86"/>
    <n v="4"/>
    <n v="82"/>
    <n v="245.99999999999997"/>
    <m/>
  </r>
  <r>
    <x v="65"/>
    <n v="16"/>
    <n v="20"/>
    <n v="29"/>
    <n v="1"/>
    <n v="28"/>
    <n v="84"/>
    <m/>
  </r>
  <r>
    <x v="65"/>
    <n v="17"/>
    <n v="20"/>
    <n v="127"/>
    <n v="2"/>
    <n v="125"/>
    <n v="375"/>
    <m/>
  </r>
  <r>
    <x v="65"/>
    <n v="18"/>
    <n v="20"/>
    <n v="43"/>
    <n v="0"/>
    <n v="43"/>
    <n v="129"/>
    <m/>
  </r>
  <r>
    <x v="65"/>
    <n v="19"/>
    <n v="20"/>
    <n v="121"/>
    <n v="5"/>
    <n v="116"/>
    <n v="348"/>
    <m/>
  </r>
  <r>
    <x v="65"/>
    <n v="20"/>
    <n v="20"/>
    <n v="53"/>
    <n v="2"/>
    <n v="51"/>
    <n v="153"/>
    <m/>
  </r>
  <r>
    <x v="65"/>
    <n v="21"/>
    <n v="20"/>
    <n v="12"/>
    <n v="2"/>
    <n v="10"/>
    <n v="30"/>
    <m/>
  </r>
  <r>
    <x v="65"/>
    <n v="22"/>
    <n v="20"/>
    <n v="10"/>
    <n v="1"/>
    <n v="9"/>
    <n v="27"/>
    <m/>
  </r>
  <r>
    <x v="65"/>
    <n v="23"/>
    <n v="20"/>
    <n v="10"/>
    <n v="0"/>
    <n v="10"/>
    <n v="30"/>
    <m/>
  </r>
  <r>
    <x v="66"/>
    <n v="0"/>
    <n v="20"/>
    <n v="10"/>
    <n v="0"/>
    <n v="10"/>
    <n v="30"/>
    <m/>
  </r>
  <r>
    <x v="66"/>
    <n v="1"/>
    <n v="20"/>
    <n v="7"/>
    <n v="1"/>
    <n v="6"/>
    <n v="18"/>
    <m/>
  </r>
  <r>
    <x v="66"/>
    <n v="2"/>
    <n v="20"/>
    <n v="24"/>
    <n v="2"/>
    <n v="22"/>
    <n v="66"/>
    <m/>
  </r>
  <r>
    <x v="66"/>
    <n v="3"/>
    <n v="20"/>
    <n v="15"/>
    <n v="0"/>
    <n v="15"/>
    <n v="45"/>
    <m/>
  </r>
  <r>
    <x v="66"/>
    <n v="4"/>
    <n v="20"/>
    <n v="5"/>
    <n v="0"/>
    <n v="5"/>
    <n v="15"/>
    <m/>
  </r>
  <r>
    <x v="66"/>
    <n v="5"/>
    <n v="20"/>
    <n v="20"/>
    <n v="1"/>
    <n v="19"/>
    <n v="57"/>
    <m/>
  </r>
  <r>
    <x v="66"/>
    <n v="6"/>
    <n v="20"/>
    <n v="88"/>
    <n v="1"/>
    <n v="87"/>
    <n v="261"/>
    <m/>
  </r>
  <r>
    <x v="66"/>
    <n v="7"/>
    <n v="20"/>
    <n v="133"/>
    <n v="3"/>
    <n v="130"/>
    <n v="390"/>
    <m/>
  </r>
  <r>
    <x v="66"/>
    <n v="8"/>
    <n v="20"/>
    <n v="48"/>
    <n v="3"/>
    <n v="45"/>
    <n v="135"/>
    <m/>
  </r>
  <r>
    <x v="66"/>
    <n v="9"/>
    <n v="20"/>
    <n v="48"/>
    <n v="1"/>
    <n v="47"/>
    <n v="141"/>
    <m/>
  </r>
  <r>
    <x v="66"/>
    <n v="10"/>
    <n v="20"/>
    <n v="82"/>
    <n v="1"/>
    <n v="81"/>
    <n v="243"/>
    <m/>
  </r>
  <r>
    <x v="66"/>
    <n v="11"/>
    <n v="20"/>
    <n v="80"/>
    <n v="1"/>
    <n v="79"/>
    <n v="237"/>
    <m/>
  </r>
  <r>
    <x v="66"/>
    <n v="12"/>
    <n v="20"/>
    <n v="200"/>
    <n v="0"/>
    <n v="200"/>
    <n v="600"/>
    <m/>
  </r>
  <r>
    <x v="66"/>
    <n v="13"/>
    <m/>
    <m/>
    <m/>
    <m/>
    <n v="454.28571428571433"/>
    <s v="ARIS Glitch. Used average of before and after"/>
  </r>
  <r>
    <x v="66"/>
    <n v="14"/>
    <m/>
    <m/>
    <m/>
    <m/>
    <n v="454.28571428571433"/>
    <s v="ARIS Glitch. Used average of before and after"/>
  </r>
  <r>
    <x v="66"/>
    <n v="15"/>
    <n v="14"/>
    <n v="73"/>
    <n v="1"/>
    <n v="72"/>
    <n v="308.57142857142861"/>
    <s v="ARIS glitch?"/>
  </r>
  <r>
    <x v="66"/>
    <n v="16"/>
    <n v="14"/>
    <n v="25"/>
    <n v="2"/>
    <n v="23"/>
    <n v="98.571428571428569"/>
    <s v="ARIS glitch?"/>
  </r>
  <r>
    <x v="66"/>
    <n v="17"/>
    <m/>
    <m/>
    <m/>
    <m/>
    <n v="358.28571428571428"/>
    <s v="ARIS Glitch. Used average of before and after"/>
  </r>
  <r>
    <x v="66"/>
    <n v="18"/>
    <n v="10"/>
    <n v="104"/>
    <n v="1"/>
    <n v="103"/>
    <n v="618"/>
    <s v="ARIS glitch?"/>
  </r>
  <r>
    <x v="66"/>
    <n v="19"/>
    <n v="34"/>
    <n v="45"/>
    <n v="1"/>
    <n v="44"/>
    <n v="77.64705882352942"/>
    <s v="ARIS glitch?"/>
  </r>
  <r>
    <x v="66"/>
    <n v="20"/>
    <m/>
    <m/>
    <m/>
    <m/>
    <n v="282"/>
    <s v="ARIS stopped working correctly. RB used to esitmate LB"/>
  </r>
  <r>
    <x v="66"/>
    <n v="21"/>
    <m/>
    <m/>
    <m/>
    <m/>
    <n v="744"/>
    <s v="ARIS stopped working correctly. RB used to esitmate LB"/>
  </r>
  <r>
    <x v="66"/>
    <n v="22"/>
    <m/>
    <m/>
    <m/>
    <m/>
    <n v="300"/>
    <s v="ARIS stopped working correctly. RB used to esitmate LB"/>
  </r>
  <r>
    <x v="66"/>
    <n v="23"/>
    <m/>
    <m/>
    <m/>
    <m/>
    <n v="60"/>
    <s v="ARIS stopped working correctly. RB used to esitmate LB"/>
  </r>
  <r>
    <x v="67"/>
    <n v="0"/>
    <m/>
    <m/>
    <m/>
    <m/>
    <n v="72"/>
    <s v="ARIS stopped working correctly. RB used to esitmate LB"/>
  </r>
  <r>
    <x v="67"/>
    <n v="1"/>
    <m/>
    <m/>
    <m/>
    <m/>
    <n v="96"/>
    <s v="ARIS stopped working correctly. RB used to esitmate LB"/>
  </r>
  <r>
    <x v="67"/>
    <n v="2"/>
    <m/>
    <m/>
    <m/>
    <m/>
    <n v="78"/>
    <s v="ARIS stopped working correctly. RB used to esitmate LB"/>
  </r>
  <r>
    <x v="67"/>
    <n v="3"/>
    <m/>
    <m/>
    <m/>
    <m/>
    <n v="84"/>
    <s v="ARIS stopped working correctly. RB used to esitmate LB"/>
  </r>
  <r>
    <x v="67"/>
    <n v="4"/>
    <m/>
    <m/>
    <m/>
    <m/>
    <n v="117"/>
    <s v="ARIS stopped working correctly. RB used to esitmate LB"/>
  </r>
  <r>
    <x v="67"/>
    <n v="5"/>
    <m/>
    <m/>
    <m/>
    <m/>
    <n v="69"/>
    <s v="ARIS stopped working correctly. RB used to esitmate LB"/>
  </r>
  <r>
    <x v="67"/>
    <n v="6"/>
    <m/>
    <m/>
    <m/>
    <m/>
    <n v="57"/>
    <s v="ARIS stopped working correctly. RB used to esitmate LB"/>
  </r>
  <r>
    <x v="67"/>
    <n v="7"/>
    <m/>
    <m/>
    <m/>
    <m/>
    <n v="54"/>
    <s v="ARIS stopped working correctly. RB used to esitmate LB"/>
  </r>
  <r>
    <x v="67"/>
    <n v="8"/>
    <m/>
    <m/>
    <m/>
    <m/>
    <n v="111"/>
    <s v="ARIS stopped working correctly. RB used to esitmate LB"/>
  </r>
  <r>
    <x v="67"/>
    <n v="9"/>
    <m/>
    <m/>
    <m/>
    <m/>
    <n v="111"/>
    <s v="ARIS stopped working correctly. RB used to esitmate LB"/>
  </r>
  <r>
    <x v="67"/>
    <n v="10"/>
    <m/>
    <m/>
    <m/>
    <m/>
    <n v="96"/>
    <s v="ARIS stopped working correctly. RB used to esitmate LB"/>
  </r>
  <r>
    <x v="67"/>
    <n v="11"/>
    <n v="20"/>
    <n v="30"/>
    <n v="2"/>
    <n v="28"/>
    <n v="84"/>
    <m/>
  </r>
  <r>
    <x v="67"/>
    <n v="12"/>
    <n v="20"/>
    <n v="77"/>
    <n v="1"/>
    <n v="76"/>
    <n v="228"/>
    <m/>
  </r>
  <r>
    <x v="67"/>
    <n v="13"/>
    <n v="20"/>
    <n v="22"/>
    <n v="1"/>
    <n v="21"/>
    <n v="63"/>
    <m/>
  </r>
  <r>
    <x v="67"/>
    <n v="14"/>
    <n v="20"/>
    <n v="1861"/>
    <n v="0"/>
    <n v="1861"/>
    <n v="5583"/>
    <m/>
  </r>
  <r>
    <x v="67"/>
    <n v="15"/>
    <n v="20"/>
    <n v="39"/>
    <n v="4"/>
    <n v="35"/>
    <n v="105"/>
    <m/>
  </r>
  <r>
    <x v="67"/>
    <n v="16"/>
    <n v="20"/>
    <n v="107"/>
    <n v="6"/>
    <n v="101"/>
    <n v="303"/>
    <m/>
  </r>
  <r>
    <x v="67"/>
    <n v="17"/>
    <n v="20"/>
    <n v="95"/>
    <n v="4"/>
    <n v="91"/>
    <n v="273"/>
    <m/>
  </r>
  <r>
    <x v="67"/>
    <n v="18"/>
    <n v="20"/>
    <n v="133"/>
    <n v="5"/>
    <n v="128"/>
    <n v="384"/>
    <m/>
  </r>
  <r>
    <x v="67"/>
    <n v="19"/>
    <n v="20"/>
    <n v="23"/>
    <n v="4"/>
    <n v="19"/>
    <n v="57"/>
    <m/>
  </r>
  <r>
    <x v="67"/>
    <n v="20"/>
    <n v="20"/>
    <n v="81"/>
    <n v="4"/>
    <n v="77"/>
    <n v="231"/>
    <m/>
  </r>
  <r>
    <x v="67"/>
    <n v="21"/>
    <n v="20"/>
    <n v="53"/>
    <n v="0"/>
    <n v="53"/>
    <n v="159"/>
    <m/>
  </r>
  <r>
    <x v="67"/>
    <n v="22"/>
    <n v="20"/>
    <n v="7"/>
    <n v="2"/>
    <n v="5"/>
    <n v="15"/>
    <m/>
  </r>
  <r>
    <x v="67"/>
    <n v="23"/>
    <n v="20"/>
    <n v="4"/>
    <n v="3"/>
    <n v="1"/>
    <n v="3"/>
    <m/>
  </r>
  <r>
    <x v="68"/>
    <n v="0"/>
    <n v="20"/>
    <n v="2"/>
    <n v="1"/>
    <n v="1"/>
    <n v="3"/>
    <m/>
  </r>
  <r>
    <x v="68"/>
    <n v="1"/>
    <n v="20"/>
    <n v="6"/>
    <n v="0"/>
    <n v="6"/>
    <n v="18"/>
    <m/>
  </r>
  <r>
    <x v="68"/>
    <n v="2"/>
    <n v="20"/>
    <n v="7"/>
    <n v="1"/>
    <n v="6"/>
    <n v="18"/>
    <m/>
  </r>
  <r>
    <x v="68"/>
    <n v="3"/>
    <n v="20"/>
    <n v="11"/>
    <n v="1"/>
    <n v="10"/>
    <n v="30"/>
    <m/>
  </r>
  <r>
    <x v="68"/>
    <n v="4"/>
    <n v="20"/>
    <n v="21"/>
    <n v="0"/>
    <n v="21"/>
    <n v="63"/>
    <m/>
  </r>
  <r>
    <x v="68"/>
    <n v="5"/>
    <n v="20"/>
    <n v="8"/>
    <n v="0"/>
    <n v="8"/>
    <n v="24"/>
    <m/>
  </r>
  <r>
    <x v="68"/>
    <n v="6"/>
    <n v="20"/>
    <n v="38"/>
    <n v="3"/>
    <n v="35"/>
    <n v="105"/>
    <m/>
  </r>
  <r>
    <x v="68"/>
    <n v="7"/>
    <n v="20"/>
    <n v="185"/>
    <n v="1"/>
    <n v="184"/>
    <n v="552"/>
    <m/>
  </r>
  <r>
    <x v="68"/>
    <n v="8"/>
    <n v="20"/>
    <n v="36"/>
    <n v="1"/>
    <n v="35"/>
    <n v="105"/>
    <m/>
  </r>
  <r>
    <x v="68"/>
    <n v="9"/>
    <n v="20"/>
    <n v="22"/>
    <n v="1"/>
    <n v="21"/>
    <n v="63"/>
    <m/>
  </r>
  <r>
    <x v="68"/>
    <n v="10"/>
    <n v="20"/>
    <n v="61"/>
    <n v="0"/>
    <n v="61"/>
    <n v="183"/>
    <m/>
  </r>
  <r>
    <x v="68"/>
    <n v="11"/>
    <n v="20"/>
    <n v="824"/>
    <n v="1"/>
    <n v="823"/>
    <n v="2469"/>
    <m/>
  </r>
  <r>
    <x v="68"/>
    <n v="12"/>
    <n v="20"/>
    <n v="983"/>
    <n v="0"/>
    <n v="983"/>
    <n v="2949"/>
    <m/>
  </r>
  <r>
    <x v="68"/>
    <n v="13"/>
    <n v="20"/>
    <n v="167"/>
    <n v="0"/>
    <n v="167"/>
    <n v="501"/>
    <m/>
  </r>
  <r>
    <x v="68"/>
    <n v="14"/>
    <n v="20"/>
    <n v="129"/>
    <n v="1"/>
    <n v="128"/>
    <n v="384"/>
    <m/>
  </r>
  <r>
    <x v="68"/>
    <n v="15"/>
    <n v="20"/>
    <n v="35"/>
    <n v="0"/>
    <n v="35"/>
    <n v="105"/>
    <m/>
  </r>
  <r>
    <x v="68"/>
    <n v="16"/>
    <n v="20"/>
    <n v="45"/>
    <n v="2"/>
    <n v="43"/>
    <n v="129"/>
    <m/>
  </r>
  <r>
    <x v="68"/>
    <n v="17"/>
    <n v="20"/>
    <n v="17"/>
    <n v="0"/>
    <n v="17"/>
    <n v="51"/>
    <m/>
  </r>
  <r>
    <x v="68"/>
    <n v="18"/>
    <n v="20"/>
    <n v="39"/>
    <n v="1"/>
    <n v="38"/>
    <n v="114"/>
    <m/>
  </r>
  <r>
    <x v="68"/>
    <n v="19"/>
    <n v="20"/>
    <n v="143"/>
    <n v="3"/>
    <n v="140"/>
    <n v="420"/>
    <m/>
  </r>
  <r>
    <x v="68"/>
    <n v="20"/>
    <n v="20"/>
    <n v="71"/>
    <n v="6"/>
    <n v="65"/>
    <n v="195"/>
    <m/>
  </r>
  <r>
    <x v="68"/>
    <n v="21"/>
    <n v="20"/>
    <n v="8"/>
    <n v="4"/>
    <n v="4"/>
    <n v="12"/>
    <m/>
  </r>
  <r>
    <x v="68"/>
    <n v="22"/>
    <n v="20"/>
    <n v="6"/>
    <n v="2"/>
    <n v="4"/>
    <n v="12"/>
    <m/>
  </r>
  <r>
    <x v="68"/>
    <n v="23"/>
    <n v="20"/>
    <n v="3"/>
    <n v="0"/>
    <n v="3"/>
    <n v="9"/>
    <m/>
  </r>
  <r>
    <x v="69"/>
    <n v="0"/>
    <n v="20"/>
    <n v="5"/>
    <n v="2"/>
    <n v="3"/>
    <n v="9"/>
    <m/>
  </r>
  <r>
    <x v="69"/>
    <n v="1"/>
    <n v="20"/>
    <n v="2"/>
    <n v="1"/>
    <n v="1"/>
    <n v="3"/>
    <m/>
  </r>
  <r>
    <x v="69"/>
    <n v="2"/>
    <n v="20"/>
    <n v="12"/>
    <n v="0"/>
    <n v="12"/>
    <n v="36"/>
    <m/>
  </r>
  <r>
    <x v="69"/>
    <n v="3"/>
    <n v="20"/>
    <n v="3"/>
    <n v="1"/>
    <n v="2"/>
    <n v="6"/>
    <m/>
  </r>
  <r>
    <x v="69"/>
    <n v="4"/>
    <n v="20"/>
    <n v="2"/>
    <n v="0"/>
    <n v="2"/>
    <n v="6"/>
    <m/>
  </r>
  <r>
    <x v="69"/>
    <n v="5"/>
    <n v="20"/>
    <n v="56"/>
    <n v="0"/>
    <n v="56"/>
    <n v="168"/>
    <m/>
  </r>
  <r>
    <x v="69"/>
    <n v="6"/>
    <n v="20"/>
    <n v="30"/>
    <n v="0"/>
    <n v="30"/>
    <n v="90"/>
    <m/>
  </r>
  <r>
    <x v="69"/>
    <n v="7"/>
    <n v="20"/>
    <n v="101"/>
    <n v="0"/>
    <n v="101"/>
    <n v="303"/>
    <m/>
  </r>
  <r>
    <x v="69"/>
    <n v="8"/>
    <n v="20"/>
    <n v="67"/>
    <n v="0"/>
    <n v="67"/>
    <n v="201"/>
    <m/>
  </r>
  <r>
    <x v="69"/>
    <n v="9"/>
    <n v="20"/>
    <n v="53"/>
    <n v="1"/>
    <n v="52"/>
    <n v="156"/>
    <m/>
  </r>
  <r>
    <x v="69"/>
    <n v="10"/>
    <n v="20"/>
    <n v="80"/>
    <n v="2"/>
    <n v="78"/>
    <n v="234"/>
    <m/>
  </r>
  <r>
    <x v="69"/>
    <n v="11"/>
    <n v="20"/>
    <n v="49"/>
    <n v="2"/>
    <n v="47"/>
    <n v="141"/>
    <m/>
  </r>
  <r>
    <x v="69"/>
    <n v="12"/>
    <n v="20"/>
    <n v="65"/>
    <n v="3"/>
    <n v="62"/>
    <n v="186"/>
    <m/>
  </r>
  <r>
    <x v="69"/>
    <n v="13"/>
    <n v="20"/>
    <n v="71"/>
    <n v="3"/>
    <n v="68"/>
    <n v="204"/>
    <m/>
  </r>
  <r>
    <x v="69"/>
    <n v="14"/>
    <n v="20"/>
    <n v="151"/>
    <n v="2"/>
    <n v="149"/>
    <n v="447"/>
    <m/>
  </r>
  <r>
    <x v="69"/>
    <n v="15"/>
    <n v="20"/>
    <n v="86"/>
    <n v="0"/>
    <n v="86"/>
    <n v="258"/>
    <m/>
  </r>
  <r>
    <x v="69"/>
    <n v="16"/>
    <n v="20"/>
    <n v="19"/>
    <n v="1"/>
    <n v="18"/>
    <n v="54"/>
    <m/>
  </r>
  <r>
    <x v="69"/>
    <n v="17"/>
    <n v="20"/>
    <n v="104"/>
    <n v="0"/>
    <n v="104"/>
    <n v="312"/>
    <m/>
  </r>
  <r>
    <x v="69"/>
    <n v="18"/>
    <n v="20"/>
    <n v="130"/>
    <n v="0"/>
    <n v="130"/>
    <n v="390"/>
    <m/>
  </r>
  <r>
    <x v="69"/>
    <n v="19"/>
    <n v="20"/>
    <n v="13"/>
    <n v="0"/>
    <n v="13"/>
    <n v="39"/>
    <m/>
  </r>
  <r>
    <x v="69"/>
    <n v="20"/>
    <n v="20"/>
    <n v="51"/>
    <n v="3"/>
    <n v="48"/>
    <n v="144"/>
    <m/>
  </r>
  <r>
    <x v="69"/>
    <n v="21"/>
    <n v="20"/>
    <n v="29"/>
    <n v="1"/>
    <n v="28"/>
    <n v="84"/>
    <m/>
  </r>
  <r>
    <x v="69"/>
    <n v="22"/>
    <n v="20"/>
    <n v="13"/>
    <n v="0"/>
    <n v="13"/>
    <n v="39"/>
    <m/>
  </r>
  <r>
    <x v="69"/>
    <n v="23"/>
    <n v="20"/>
    <n v="9"/>
    <n v="0"/>
    <n v="9"/>
    <n v="27"/>
    <m/>
  </r>
  <r>
    <x v="70"/>
    <n v="0"/>
    <n v="20"/>
    <n v="0"/>
    <n v="0"/>
    <n v="0"/>
    <n v="0"/>
    <m/>
  </r>
  <r>
    <x v="70"/>
    <n v="1"/>
    <n v="20"/>
    <n v="6"/>
    <n v="1"/>
    <n v="5"/>
    <n v="15"/>
    <m/>
  </r>
  <r>
    <x v="70"/>
    <n v="2"/>
    <n v="20"/>
    <n v="10"/>
    <n v="2"/>
    <n v="8"/>
    <n v="24"/>
    <m/>
  </r>
  <r>
    <x v="70"/>
    <n v="3"/>
    <n v="20"/>
    <n v="8"/>
    <n v="1"/>
    <n v="7"/>
    <n v="21"/>
    <m/>
  </r>
  <r>
    <x v="70"/>
    <n v="4"/>
    <n v="20"/>
    <n v="29"/>
    <n v="1"/>
    <n v="28"/>
    <n v="84"/>
    <m/>
  </r>
  <r>
    <x v="70"/>
    <n v="5"/>
    <n v="20"/>
    <n v="17"/>
    <n v="0"/>
    <n v="17"/>
    <n v="51"/>
    <m/>
  </r>
  <r>
    <x v="70"/>
    <n v="6"/>
    <n v="20"/>
    <n v="23"/>
    <n v="4"/>
    <n v="19"/>
    <n v="57"/>
    <m/>
  </r>
  <r>
    <x v="70"/>
    <n v="7"/>
    <n v="20"/>
    <n v="162"/>
    <n v="5"/>
    <n v="157"/>
    <n v="471"/>
    <m/>
  </r>
  <r>
    <x v="70"/>
    <n v="8"/>
    <n v="20"/>
    <n v="121"/>
    <n v="7"/>
    <n v="114"/>
    <n v="342"/>
    <m/>
  </r>
  <r>
    <x v="70"/>
    <n v="9"/>
    <n v="20"/>
    <n v="26"/>
    <n v="2"/>
    <n v="24"/>
    <n v="72"/>
    <m/>
  </r>
  <r>
    <x v="70"/>
    <n v="10"/>
    <n v="20"/>
    <n v="246"/>
    <n v="6"/>
    <n v="240"/>
    <n v="720"/>
    <m/>
  </r>
  <r>
    <x v="70"/>
    <n v="11"/>
    <n v="20"/>
    <n v="44"/>
    <n v="2"/>
    <n v="42"/>
    <n v="126"/>
    <m/>
  </r>
  <r>
    <x v="70"/>
    <n v="12"/>
    <n v="20"/>
    <n v="109"/>
    <n v="4"/>
    <n v="105"/>
    <n v="315"/>
    <m/>
  </r>
  <r>
    <x v="70"/>
    <n v="13"/>
    <n v="20"/>
    <n v="38"/>
    <n v="4"/>
    <n v="34"/>
    <n v="102"/>
    <m/>
  </r>
  <r>
    <x v="70"/>
    <n v="14"/>
    <n v="20"/>
    <n v="44"/>
    <n v="5"/>
    <n v="39"/>
    <n v="117"/>
    <m/>
  </r>
  <r>
    <x v="70"/>
    <n v="15"/>
    <n v="20"/>
    <n v="94"/>
    <n v="6"/>
    <n v="88"/>
    <n v="264"/>
    <m/>
  </r>
  <r>
    <x v="70"/>
    <n v="16"/>
    <n v="20"/>
    <n v="88"/>
    <n v="12"/>
    <n v="76"/>
    <n v="228"/>
    <m/>
  </r>
  <r>
    <x v="70"/>
    <n v="17"/>
    <n v="20"/>
    <n v="31"/>
    <n v="5"/>
    <n v="26"/>
    <n v="78"/>
    <m/>
  </r>
  <r>
    <x v="70"/>
    <n v="18"/>
    <n v="20"/>
    <n v="86"/>
    <n v="1"/>
    <n v="85"/>
    <n v="255"/>
    <m/>
  </r>
  <r>
    <x v="70"/>
    <n v="19"/>
    <n v="20"/>
    <n v="125"/>
    <n v="1"/>
    <n v="124"/>
    <n v="372"/>
    <m/>
  </r>
  <r>
    <x v="70"/>
    <n v="20"/>
    <n v="20"/>
    <n v="121"/>
    <n v="3"/>
    <n v="118"/>
    <n v="354"/>
    <m/>
  </r>
  <r>
    <x v="70"/>
    <n v="21"/>
    <n v="20"/>
    <n v="9"/>
    <n v="4"/>
    <n v="5"/>
    <n v="15"/>
    <m/>
  </r>
  <r>
    <x v="70"/>
    <n v="22"/>
    <n v="20"/>
    <n v="5"/>
    <n v="0"/>
    <n v="5"/>
    <n v="15"/>
    <m/>
  </r>
  <r>
    <x v="70"/>
    <n v="23"/>
    <n v="20"/>
    <n v="4"/>
    <n v="2"/>
    <n v="2"/>
    <n v="6"/>
    <m/>
  </r>
  <r>
    <x v="71"/>
    <n v="0"/>
    <n v="20"/>
    <n v="0"/>
    <n v="0"/>
    <n v="0"/>
    <n v="0"/>
    <m/>
  </r>
  <r>
    <x v="71"/>
    <n v="1"/>
    <n v="20"/>
    <n v="6"/>
    <n v="1"/>
    <n v="5"/>
    <n v="15"/>
    <m/>
  </r>
  <r>
    <x v="71"/>
    <n v="2"/>
    <n v="20"/>
    <n v="10"/>
    <n v="2"/>
    <n v="8"/>
    <n v="24"/>
    <m/>
  </r>
  <r>
    <x v="71"/>
    <n v="3"/>
    <n v="20"/>
    <n v="8"/>
    <n v="1"/>
    <n v="7"/>
    <n v="21"/>
    <m/>
  </r>
  <r>
    <x v="71"/>
    <n v="4"/>
    <n v="20"/>
    <n v="29"/>
    <n v="1"/>
    <n v="28"/>
    <n v="84"/>
    <m/>
  </r>
  <r>
    <x v="71"/>
    <n v="5"/>
    <n v="20"/>
    <n v="17"/>
    <n v="0"/>
    <n v="17"/>
    <n v="51"/>
    <m/>
  </r>
  <r>
    <x v="71"/>
    <n v="6"/>
    <n v="20"/>
    <n v="23"/>
    <n v="4"/>
    <n v="19"/>
    <n v="57"/>
    <m/>
  </r>
  <r>
    <x v="71"/>
    <n v="7"/>
    <n v="20"/>
    <n v="162"/>
    <n v="5"/>
    <n v="157"/>
    <n v="471"/>
    <m/>
  </r>
  <r>
    <x v="71"/>
    <n v="8"/>
    <n v="20"/>
    <n v="121"/>
    <n v="7"/>
    <n v="114"/>
    <n v="342"/>
    <m/>
  </r>
  <r>
    <x v="71"/>
    <n v="9"/>
    <n v="20"/>
    <n v="26"/>
    <n v="2"/>
    <n v="24"/>
    <n v="72"/>
    <m/>
  </r>
  <r>
    <x v="71"/>
    <n v="10"/>
    <n v="20"/>
    <n v="246"/>
    <n v="6"/>
    <n v="240"/>
    <n v="720"/>
    <m/>
  </r>
  <r>
    <x v="71"/>
    <n v="11"/>
    <n v="20"/>
    <n v="44"/>
    <n v="2"/>
    <n v="42"/>
    <n v="126"/>
    <m/>
  </r>
  <r>
    <x v="71"/>
    <n v="12"/>
    <n v="20"/>
    <n v="109"/>
    <n v="4"/>
    <n v="105"/>
    <n v="315"/>
    <m/>
  </r>
  <r>
    <x v="71"/>
    <n v="13"/>
    <n v="20"/>
    <n v="38"/>
    <n v="4"/>
    <n v="34"/>
    <n v="102"/>
    <m/>
  </r>
  <r>
    <x v="71"/>
    <n v="14"/>
    <n v="20"/>
    <n v="44"/>
    <n v="5"/>
    <n v="39"/>
    <n v="117"/>
    <m/>
  </r>
  <r>
    <x v="71"/>
    <n v="15"/>
    <n v="20"/>
    <n v="94"/>
    <n v="6"/>
    <n v="88"/>
    <n v="264"/>
    <m/>
  </r>
  <r>
    <x v="71"/>
    <n v="16"/>
    <n v="20"/>
    <n v="88"/>
    <n v="12"/>
    <n v="76"/>
    <n v="228"/>
    <m/>
  </r>
  <r>
    <x v="71"/>
    <n v="17"/>
    <n v="20"/>
    <n v="31"/>
    <n v="5"/>
    <n v="26"/>
    <n v="78"/>
    <m/>
  </r>
  <r>
    <x v="71"/>
    <n v="18"/>
    <n v="20"/>
    <n v="86"/>
    <n v="1"/>
    <n v="85"/>
    <n v="255"/>
    <m/>
  </r>
  <r>
    <x v="71"/>
    <n v="19"/>
    <n v="20"/>
    <n v="125"/>
    <n v="1"/>
    <n v="124"/>
    <n v="372"/>
    <m/>
  </r>
  <r>
    <x v="71"/>
    <n v="20"/>
    <n v="20"/>
    <n v="121"/>
    <n v="3"/>
    <n v="118"/>
    <n v="354"/>
    <m/>
  </r>
  <r>
    <x v="71"/>
    <n v="21"/>
    <n v="20"/>
    <n v="9"/>
    <n v="4"/>
    <n v="5"/>
    <n v="15"/>
    <m/>
  </r>
  <r>
    <x v="71"/>
    <n v="22"/>
    <n v="20"/>
    <n v="5"/>
    <n v="0"/>
    <n v="5"/>
    <n v="15"/>
    <m/>
  </r>
  <r>
    <x v="71"/>
    <n v="23"/>
    <n v="20"/>
    <n v="4"/>
    <n v="2"/>
    <n v="2"/>
    <n v="6"/>
    <m/>
  </r>
  <r>
    <x v="72"/>
    <n v="0"/>
    <n v="20"/>
    <n v="6"/>
    <n v="1"/>
    <n v="5"/>
    <n v="15"/>
    <m/>
  </r>
  <r>
    <x v="72"/>
    <n v="1"/>
    <n v="20"/>
    <n v="6"/>
    <n v="0"/>
    <n v="6"/>
    <n v="18"/>
    <m/>
  </r>
  <r>
    <x v="72"/>
    <n v="2"/>
    <n v="20"/>
    <n v="9"/>
    <n v="1"/>
    <n v="8"/>
    <n v="24"/>
    <m/>
  </r>
  <r>
    <x v="72"/>
    <n v="3"/>
    <n v="20"/>
    <n v="12"/>
    <n v="1"/>
    <n v="11"/>
    <n v="33"/>
    <m/>
  </r>
  <r>
    <x v="72"/>
    <n v="4"/>
    <n v="20"/>
    <n v="5"/>
    <n v="1"/>
    <n v="4"/>
    <n v="12"/>
    <m/>
  </r>
  <r>
    <x v="72"/>
    <n v="5"/>
    <n v="20"/>
    <n v="21"/>
    <n v="1"/>
    <n v="20"/>
    <n v="60"/>
    <m/>
  </r>
  <r>
    <x v="72"/>
    <n v="6"/>
    <n v="20"/>
    <n v="116"/>
    <n v="6"/>
    <n v="110"/>
    <n v="330"/>
    <m/>
  </r>
  <r>
    <x v="72"/>
    <n v="7"/>
    <n v="20"/>
    <n v="140"/>
    <n v="6"/>
    <n v="134"/>
    <n v="402"/>
    <m/>
  </r>
  <r>
    <x v="72"/>
    <n v="8"/>
    <n v="20"/>
    <n v="31"/>
    <n v="7"/>
    <n v="24"/>
    <n v="72"/>
    <m/>
  </r>
  <r>
    <x v="72"/>
    <n v="9"/>
    <n v="20"/>
    <n v="103"/>
    <n v="6"/>
    <n v="97"/>
    <n v="291"/>
    <m/>
  </r>
  <r>
    <x v="72"/>
    <n v="10"/>
    <n v="20"/>
    <n v="54"/>
    <n v="3"/>
    <n v="51"/>
    <n v="153"/>
    <m/>
  </r>
  <r>
    <x v="72"/>
    <n v="11"/>
    <n v="20"/>
    <n v="44"/>
    <n v="8"/>
    <n v="36"/>
    <n v="108"/>
    <m/>
  </r>
  <r>
    <x v="72"/>
    <n v="12"/>
    <n v="20"/>
    <n v="123"/>
    <n v="9"/>
    <n v="114"/>
    <n v="342"/>
    <m/>
  </r>
  <r>
    <x v="72"/>
    <n v="13"/>
    <n v="20"/>
    <n v="135"/>
    <n v="6"/>
    <n v="129"/>
    <n v="387"/>
    <m/>
  </r>
  <r>
    <x v="72"/>
    <n v="14"/>
    <n v="20"/>
    <n v="197"/>
    <n v="8"/>
    <n v="189"/>
    <n v="567"/>
    <m/>
  </r>
  <r>
    <x v="72"/>
    <n v="15"/>
    <n v="20"/>
    <n v="88"/>
    <n v="13"/>
    <n v="75"/>
    <n v="225"/>
    <m/>
  </r>
  <r>
    <x v="72"/>
    <n v="16"/>
    <n v="20"/>
    <n v="98"/>
    <n v="6"/>
    <n v="92"/>
    <n v="276"/>
    <m/>
  </r>
  <r>
    <x v="72"/>
    <n v="17"/>
    <n v="20"/>
    <n v="119"/>
    <n v="4"/>
    <n v="115"/>
    <n v="345"/>
    <m/>
  </r>
  <r>
    <x v="72"/>
    <n v="18"/>
    <n v="20"/>
    <n v="84"/>
    <n v="3"/>
    <n v="81"/>
    <n v="243"/>
    <m/>
  </r>
  <r>
    <x v="72"/>
    <n v="19"/>
    <n v="20"/>
    <n v="43"/>
    <n v="4"/>
    <n v="39"/>
    <n v="117"/>
    <m/>
  </r>
  <r>
    <x v="72"/>
    <n v="20"/>
    <n v="20"/>
    <n v="125"/>
    <n v="3"/>
    <n v="122"/>
    <n v="366"/>
    <m/>
  </r>
  <r>
    <x v="72"/>
    <n v="21"/>
    <n v="20"/>
    <n v="19"/>
    <n v="2"/>
    <n v="17"/>
    <n v="51"/>
    <m/>
  </r>
  <r>
    <x v="72"/>
    <n v="22"/>
    <n v="20"/>
    <n v="10"/>
    <n v="3"/>
    <n v="7"/>
    <n v="21"/>
    <m/>
  </r>
  <r>
    <x v="72"/>
    <n v="23"/>
    <n v="20"/>
    <n v="12"/>
    <n v="1"/>
    <n v="11"/>
    <n v="33"/>
    <m/>
  </r>
  <r>
    <x v="73"/>
    <n v="0"/>
    <n v="20"/>
    <n v="9"/>
    <n v="1"/>
    <n v="8"/>
    <n v="24"/>
    <m/>
  </r>
  <r>
    <x v="73"/>
    <n v="1"/>
    <n v="20"/>
    <n v="6"/>
    <n v="2"/>
    <n v="4"/>
    <n v="12"/>
    <m/>
  </r>
  <r>
    <x v="73"/>
    <n v="2"/>
    <n v="20"/>
    <n v="10"/>
    <n v="0"/>
    <n v="10"/>
    <n v="30"/>
    <m/>
  </r>
  <r>
    <x v="73"/>
    <n v="3"/>
    <n v="20"/>
    <n v="17"/>
    <n v="0"/>
    <n v="17"/>
    <n v="51"/>
    <m/>
  </r>
  <r>
    <x v="73"/>
    <n v="4"/>
    <n v="20"/>
    <n v="6"/>
    <n v="0"/>
    <n v="6"/>
    <n v="18"/>
    <m/>
  </r>
  <r>
    <x v="73"/>
    <n v="5"/>
    <n v="20"/>
    <n v="22"/>
    <n v="2"/>
    <n v="20"/>
    <n v="60"/>
    <m/>
  </r>
  <r>
    <x v="73"/>
    <n v="6"/>
    <n v="20"/>
    <n v="35"/>
    <n v="4"/>
    <n v="31"/>
    <n v="93"/>
    <m/>
  </r>
  <r>
    <x v="73"/>
    <n v="7"/>
    <n v="20"/>
    <n v="122"/>
    <n v="3"/>
    <n v="119"/>
    <n v="357"/>
    <m/>
  </r>
  <r>
    <x v="73"/>
    <n v="8"/>
    <n v="20"/>
    <n v="20"/>
    <n v="4"/>
    <n v="16"/>
    <n v="48"/>
    <m/>
  </r>
  <r>
    <x v="73"/>
    <n v="9"/>
    <n v="20"/>
    <n v="31"/>
    <n v="4"/>
    <n v="27"/>
    <n v="81"/>
    <m/>
  </r>
  <r>
    <x v="73"/>
    <n v="10"/>
    <n v="20"/>
    <n v="59"/>
    <n v="1"/>
    <n v="58"/>
    <n v="174"/>
    <m/>
  </r>
  <r>
    <x v="73"/>
    <n v="11"/>
    <n v="20"/>
    <n v="13"/>
    <n v="6"/>
    <n v="7"/>
    <n v="21"/>
    <m/>
  </r>
  <r>
    <x v="73"/>
    <n v="12"/>
    <n v="20"/>
    <n v="48"/>
    <n v="6"/>
    <n v="42"/>
    <n v="126"/>
    <m/>
  </r>
  <r>
    <x v="73"/>
    <n v="13"/>
    <n v="20"/>
    <n v="23"/>
    <n v="4"/>
    <n v="19"/>
    <n v="57"/>
    <m/>
  </r>
  <r>
    <x v="73"/>
    <n v="14"/>
    <n v="20"/>
    <n v="17"/>
    <n v="4"/>
    <n v="13"/>
    <n v="39"/>
    <m/>
  </r>
  <r>
    <x v="73"/>
    <n v="15"/>
    <n v="20"/>
    <n v="37"/>
    <n v="9"/>
    <n v="28"/>
    <n v="84"/>
    <m/>
  </r>
  <r>
    <x v="73"/>
    <n v="16"/>
    <n v="20"/>
    <n v="12"/>
    <n v="10"/>
    <n v="2"/>
    <n v="6"/>
    <m/>
  </r>
  <r>
    <x v="73"/>
    <n v="17"/>
    <n v="20"/>
    <n v="13"/>
    <n v="8"/>
    <n v="5"/>
    <n v="15"/>
    <m/>
  </r>
  <r>
    <x v="73"/>
    <n v="18"/>
    <n v="20"/>
    <n v="57"/>
    <n v="2"/>
    <n v="55"/>
    <n v="165"/>
    <m/>
  </r>
  <r>
    <x v="73"/>
    <n v="19"/>
    <n v="20"/>
    <n v="226"/>
    <n v="2"/>
    <n v="224"/>
    <n v="672"/>
    <m/>
  </r>
  <r>
    <x v="73"/>
    <n v="20"/>
    <n v="20"/>
    <n v="91"/>
    <n v="4"/>
    <n v="87"/>
    <n v="261"/>
    <m/>
  </r>
  <r>
    <x v="73"/>
    <n v="21"/>
    <n v="20"/>
    <n v="28"/>
    <n v="1"/>
    <n v="27"/>
    <n v="81"/>
    <m/>
  </r>
  <r>
    <x v="73"/>
    <n v="22"/>
    <n v="20"/>
    <n v="17"/>
    <n v="0"/>
    <n v="17"/>
    <n v="51"/>
    <m/>
  </r>
  <r>
    <x v="73"/>
    <n v="23"/>
    <n v="20"/>
    <n v="8"/>
    <n v="1"/>
    <n v="7"/>
    <n v="21"/>
    <m/>
  </r>
  <r>
    <x v="74"/>
    <n v="0"/>
    <n v="20"/>
    <n v="22"/>
    <n v="3"/>
    <n v="19"/>
    <n v="57"/>
    <m/>
  </r>
  <r>
    <x v="74"/>
    <n v="1"/>
    <n v="20"/>
    <n v="9"/>
    <n v="2"/>
    <n v="7"/>
    <n v="21"/>
    <m/>
  </r>
  <r>
    <x v="74"/>
    <n v="2"/>
    <n v="20"/>
    <n v="6"/>
    <n v="1"/>
    <n v="5"/>
    <n v="15"/>
    <m/>
  </r>
  <r>
    <x v="74"/>
    <n v="3"/>
    <n v="20"/>
    <n v="7"/>
    <n v="0"/>
    <n v="7"/>
    <n v="21"/>
    <m/>
  </r>
  <r>
    <x v="74"/>
    <n v="4"/>
    <n v="20"/>
    <n v="29"/>
    <n v="2"/>
    <n v="27"/>
    <n v="81"/>
    <m/>
  </r>
  <r>
    <x v="74"/>
    <n v="5"/>
    <n v="20"/>
    <n v="14"/>
    <n v="2"/>
    <n v="12"/>
    <n v="36"/>
    <m/>
  </r>
  <r>
    <x v="74"/>
    <n v="6"/>
    <n v="20"/>
    <n v="15"/>
    <n v="3"/>
    <n v="12"/>
    <n v="36"/>
    <m/>
  </r>
  <r>
    <x v="74"/>
    <n v="7"/>
    <n v="20"/>
    <n v="224"/>
    <n v="8"/>
    <n v="216"/>
    <n v="648"/>
    <m/>
  </r>
  <r>
    <x v="74"/>
    <n v="8"/>
    <n v="20"/>
    <n v="21"/>
    <n v="4"/>
    <n v="17"/>
    <n v="51"/>
    <m/>
  </r>
  <r>
    <x v="74"/>
    <n v="9"/>
    <n v="20"/>
    <n v="24"/>
    <n v="6"/>
    <n v="18"/>
    <n v="54"/>
    <m/>
  </r>
  <r>
    <x v="74"/>
    <n v="10"/>
    <n v="20"/>
    <n v="38"/>
    <n v="2"/>
    <n v="36"/>
    <n v="108"/>
    <m/>
  </r>
  <r>
    <x v="74"/>
    <n v="11"/>
    <n v="20"/>
    <n v="7"/>
    <n v="3"/>
    <n v="4"/>
    <n v="12"/>
    <m/>
  </r>
  <r>
    <x v="74"/>
    <n v="12"/>
    <n v="20"/>
    <n v="22"/>
    <n v="4"/>
    <n v="18"/>
    <n v="54"/>
    <m/>
  </r>
  <r>
    <x v="74"/>
    <n v="13"/>
    <n v="20"/>
    <n v="13"/>
    <n v="6"/>
    <n v="7"/>
    <n v="21"/>
    <m/>
  </r>
  <r>
    <x v="74"/>
    <n v="14"/>
    <n v="20"/>
    <n v="228"/>
    <n v="5"/>
    <n v="223"/>
    <n v="669"/>
    <m/>
  </r>
  <r>
    <x v="74"/>
    <n v="15"/>
    <n v="20"/>
    <n v="64"/>
    <n v="2"/>
    <n v="62"/>
    <n v="186"/>
    <m/>
  </r>
  <r>
    <x v="74"/>
    <n v="16"/>
    <n v="20"/>
    <n v="48"/>
    <n v="4"/>
    <n v="44"/>
    <n v="132"/>
    <m/>
  </r>
  <r>
    <x v="74"/>
    <n v="17"/>
    <n v="20"/>
    <n v="91"/>
    <n v="4"/>
    <n v="87"/>
    <n v="261"/>
    <m/>
  </r>
  <r>
    <x v="74"/>
    <n v="18"/>
    <n v="20"/>
    <n v="105"/>
    <n v="4"/>
    <n v="101"/>
    <n v="303"/>
    <m/>
  </r>
  <r>
    <x v="74"/>
    <n v="19"/>
    <n v="20"/>
    <n v="150"/>
    <n v="5"/>
    <n v="145"/>
    <n v="435"/>
    <m/>
  </r>
  <r>
    <x v="74"/>
    <n v="20"/>
    <n v="20"/>
    <n v="87"/>
    <n v="1"/>
    <n v="86"/>
    <n v="258"/>
    <m/>
  </r>
  <r>
    <x v="74"/>
    <n v="21"/>
    <n v="20"/>
    <n v="63"/>
    <n v="1"/>
    <n v="62"/>
    <n v="186"/>
    <m/>
  </r>
  <r>
    <x v="74"/>
    <n v="22"/>
    <n v="20"/>
    <n v="7"/>
    <n v="4"/>
    <n v="3"/>
    <n v="9"/>
    <m/>
  </r>
  <r>
    <x v="74"/>
    <n v="23"/>
    <n v="20"/>
    <n v="4"/>
    <n v="3"/>
    <n v="1"/>
    <n v="3"/>
    <m/>
  </r>
  <r>
    <x v="75"/>
    <n v="0"/>
    <n v="20"/>
    <n v="10"/>
    <n v="2"/>
    <n v="8"/>
    <n v="24"/>
    <m/>
  </r>
  <r>
    <x v="75"/>
    <n v="1"/>
    <n v="20"/>
    <n v="3"/>
    <n v="1"/>
    <n v="2"/>
    <n v="6"/>
    <m/>
  </r>
  <r>
    <x v="75"/>
    <n v="2"/>
    <n v="20"/>
    <n v="7"/>
    <n v="2"/>
    <n v="5"/>
    <n v="15"/>
    <m/>
  </r>
  <r>
    <x v="75"/>
    <n v="3"/>
    <n v="20"/>
    <n v="1"/>
    <n v="0"/>
    <n v="1"/>
    <n v="3"/>
    <m/>
  </r>
  <r>
    <x v="75"/>
    <n v="4"/>
    <n v="20"/>
    <n v="17"/>
    <n v="2"/>
    <n v="15"/>
    <n v="45"/>
    <m/>
  </r>
  <r>
    <x v="75"/>
    <n v="5"/>
    <n v="20"/>
    <n v="12"/>
    <n v="0"/>
    <n v="12"/>
    <n v="36"/>
    <m/>
  </r>
  <r>
    <x v="75"/>
    <n v="6"/>
    <n v="20"/>
    <n v="237"/>
    <n v="0"/>
    <n v="237"/>
    <n v="711"/>
    <m/>
  </r>
  <r>
    <x v="75"/>
    <n v="7"/>
    <n v="20"/>
    <n v="33"/>
    <n v="0"/>
    <n v="33"/>
    <n v="99"/>
    <m/>
  </r>
  <r>
    <x v="75"/>
    <n v="8"/>
    <n v="20"/>
    <n v="34"/>
    <n v="0"/>
    <n v="34"/>
    <n v="102"/>
    <m/>
  </r>
  <r>
    <x v="75"/>
    <n v="9"/>
    <n v="20"/>
    <n v="30"/>
    <n v="0"/>
    <n v="30"/>
    <n v="90"/>
    <m/>
  </r>
  <r>
    <x v="75"/>
    <n v="10"/>
    <n v="20"/>
    <n v="70"/>
    <n v="0"/>
    <n v="70"/>
    <n v="210"/>
    <m/>
  </r>
  <r>
    <x v="75"/>
    <n v="11"/>
    <n v="20"/>
    <n v="51"/>
    <n v="2"/>
    <n v="49"/>
    <n v="147"/>
    <m/>
  </r>
  <r>
    <x v="75"/>
    <n v="12"/>
    <n v="20"/>
    <n v="21"/>
    <n v="6"/>
    <n v="15"/>
    <n v="45"/>
    <m/>
  </r>
  <r>
    <x v="75"/>
    <n v="13"/>
    <n v="20"/>
    <n v="31"/>
    <n v="3"/>
    <n v="28"/>
    <n v="84"/>
    <m/>
  </r>
  <r>
    <x v="75"/>
    <n v="14"/>
    <n v="20"/>
    <n v="137"/>
    <n v="2"/>
    <n v="135"/>
    <n v="405"/>
    <m/>
  </r>
  <r>
    <x v="75"/>
    <n v="15"/>
    <n v="20"/>
    <n v="65"/>
    <n v="7"/>
    <n v="58"/>
    <n v="174"/>
    <m/>
  </r>
  <r>
    <x v="75"/>
    <n v="16"/>
    <n v="20"/>
    <n v="19"/>
    <n v="5"/>
    <n v="14"/>
    <n v="42"/>
    <m/>
  </r>
  <r>
    <x v="75"/>
    <n v="17"/>
    <n v="20"/>
    <n v="10"/>
    <n v="3"/>
    <n v="7"/>
    <n v="21"/>
    <m/>
  </r>
  <r>
    <x v="75"/>
    <n v="18"/>
    <n v="20"/>
    <n v="150"/>
    <n v="7"/>
    <n v="143"/>
    <n v="429"/>
    <m/>
  </r>
  <r>
    <x v="75"/>
    <n v="19"/>
    <n v="20"/>
    <n v="54"/>
    <n v="2"/>
    <n v="52"/>
    <n v="156"/>
    <m/>
  </r>
  <r>
    <x v="75"/>
    <n v="20"/>
    <n v="20"/>
    <n v="97"/>
    <n v="2"/>
    <n v="95"/>
    <n v="285"/>
    <m/>
  </r>
  <r>
    <x v="75"/>
    <n v="21"/>
    <n v="20"/>
    <n v="30"/>
    <n v="4"/>
    <n v="26"/>
    <n v="78"/>
    <m/>
  </r>
  <r>
    <x v="75"/>
    <n v="22"/>
    <n v="20"/>
    <n v="15"/>
    <n v="2"/>
    <n v="13"/>
    <n v="39"/>
    <m/>
  </r>
  <r>
    <x v="75"/>
    <n v="23"/>
    <n v="20"/>
    <n v="10"/>
    <n v="2"/>
    <n v="8"/>
    <n v="24"/>
    <m/>
  </r>
  <r>
    <x v="76"/>
    <n v="0"/>
    <n v="20"/>
    <n v="14"/>
    <n v="0"/>
    <n v="14"/>
    <n v="42"/>
    <m/>
  </r>
  <r>
    <x v="76"/>
    <n v="1"/>
    <n v="20"/>
    <n v="7"/>
    <n v="0"/>
    <n v="7"/>
    <n v="21"/>
    <m/>
  </r>
  <r>
    <x v="76"/>
    <n v="2"/>
    <n v="20"/>
    <n v="1"/>
    <n v="0"/>
    <n v="1"/>
    <n v="3"/>
    <m/>
  </r>
  <r>
    <x v="76"/>
    <n v="3"/>
    <n v="20"/>
    <n v="9"/>
    <n v="2"/>
    <n v="7"/>
    <n v="21"/>
    <m/>
  </r>
  <r>
    <x v="76"/>
    <n v="4"/>
    <n v="20"/>
    <n v="9"/>
    <n v="2"/>
    <n v="7"/>
    <n v="21"/>
    <m/>
  </r>
  <r>
    <x v="76"/>
    <n v="5"/>
    <n v="20"/>
    <n v="15"/>
    <n v="1"/>
    <n v="14"/>
    <n v="42"/>
    <m/>
  </r>
  <r>
    <x v="76"/>
    <n v="6"/>
    <n v="20"/>
    <n v="12"/>
    <n v="5"/>
    <n v="7"/>
    <n v="21"/>
    <m/>
  </r>
  <r>
    <x v="76"/>
    <n v="7"/>
    <n v="20"/>
    <n v="19"/>
    <n v="7"/>
    <n v="12"/>
    <n v="36"/>
    <m/>
  </r>
  <r>
    <x v="76"/>
    <n v="8"/>
    <n v="20"/>
    <n v="138"/>
    <n v="2"/>
    <n v="136"/>
    <n v="408"/>
    <m/>
  </r>
  <r>
    <x v="76"/>
    <n v="9"/>
    <n v="20"/>
    <n v="47"/>
    <n v="1"/>
    <n v="46"/>
    <n v="138"/>
    <m/>
  </r>
  <r>
    <x v="76"/>
    <n v="10"/>
    <n v="20"/>
    <n v="24"/>
    <n v="5"/>
    <n v="19"/>
    <n v="57"/>
    <m/>
  </r>
  <r>
    <x v="76"/>
    <n v="11"/>
    <n v="20"/>
    <n v="33"/>
    <n v="2"/>
    <n v="31"/>
    <n v="93"/>
    <m/>
  </r>
  <r>
    <x v="76"/>
    <n v="12"/>
    <n v="20"/>
    <n v="16"/>
    <n v="8"/>
    <n v="8"/>
    <n v="24"/>
    <m/>
  </r>
  <r>
    <x v="76"/>
    <n v="13"/>
    <n v="20"/>
    <n v="31"/>
    <n v="6"/>
    <n v="25"/>
    <n v="75"/>
    <m/>
  </r>
  <r>
    <x v="76"/>
    <n v="14"/>
    <n v="20"/>
    <n v="85"/>
    <n v="5"/>
    <n v="80"/>
    <n v="240"/>
    <m/>
  </r>
  <r>
    <x v="76"/>
    <n v="15"/>
    <n v="10"/>
    <n v="26"/>
    <n v="2"/>
    <n v="24"/>
    <n v="144"/>
    <s v="Split file/Adjusting sonar"/>
  </r>
  <r>
    <x v="76"/>
    <n v="16"/>
    <n v="20"/>
    <n v="66"/>
    <n v="10"/>
    <n v="56"/>
    <n v="168"/>
    <m/>
  </r>
  <r>
    <x v="76"/>
    <n v="17"/>
    <n v="20"/>
    <n v="9"/>
    <n v="7"/>
    <n v="2"/>
    <n v="6"/>
    <m/>
  </r>
  <r>
    <x v="76"/>
    <n v="18"/>
    <n v="20"/>
    <n v="59"/>
    <n v="8"/>
    <n v="51"/>
    <n v="153"/>
    <m/>
  </r>
  <r>
    <x v="76"/>
    <n v="19"/>
    <n v="20"/>
    <n v="65"/>
    <n v="5"/>
    <n v="60"/>
    <n v="180"/>
    <m/>
  </r>
  <r>
    <x v="76"/>
    <n v="20"/>
    <n v="20"/>
    <n v="82"/>
    <n v="6"/>
    <n v="76"/>
    <n v="228"/>
    <m/>
  </r>
  <r>
    <x v="76"/>
    <n v="21"/>
    <n v="20"/>
    <n v="10"/>
    <n v="3"/>
    <n v="7"/>
    <n v="21"/>
    <m/>
  </r>
  <r>
    <x v="76"/>
    <n v="22"/>
    <n v="20"/>
    <n v="2"/>
    <n v="0"/>
    <n v="2"/>
    <n v="6"/>
    <m/>
  </r>
  <r>
    <x v="76"/>
    <n v="23"/>
    <n v="20"/>
    <n v="4"/>
    <n v="0"/>
    <n v="4"/>
    <n v="12"/>
    <m/>
  </r>
  <r>
    <x v="77"/>
    <n v="0"/>
    <n v="20"/>
    <n v="7"/>
    <n v="3"/>
    <n v="4"/>
    <n v="12"/>
    <m/>
  </r>
  <r>
    <x v="77"/>
    <n v="1"/>
    <n v="20"/>
    <n v="3"/>
    <n v="1"/>
    <n v="2"/>
    <n v="6"/>
    <m/>
  </r>
  <r>
    <x v="77"/>
    <n v="2"/>
    <n v="20"/>
    <n v="4"/>
    <n v="2"/>
    <n v="2"/>
    <n v="6"/>
    <m/>
  </r>
  <r>
    <x v="77"/>
    <n v="3"/>
    <n v="20"/>
    <n v="2"/>
    <n v="1"/>
    <n v="1"/>
    <n v="3"/>
    <m/>
  </r>
  <r>
    <x v="77"/>
    <n v="4"/>
    <n v="20"/>
    <n v="4"/>
    <n v="0"/>
    <n v="4"/>
    <n v="12"/>
    <m/>
  </r>
  <r>
    <x v="77"/>
    <n v="5"/>
    <n v="20"/>
    <n v="14"/>
    <n v="1"/>
    <n v="13"/>
    <n v="39"/>
    <m/>
  </r>
  <r>
    <x v="77"/>
    <n v="6"/>
    <n v="20"/>
    <n v="9"/>
    <n v="2"/>
    <n v="7"/>
    <n v="21"/>
    <m/>
  </r>
  <r>
    <x v="77"/>
    <n v="7"/>
    <n v="20"/>
    <n v="11"/>
    <n v="2"/>
    <n v="9"/>
    <n v="27"/>
    <m/>
  </r>
  <r>
    <x v="77"/>
    <n v="8"/>
    <n v="20"/>
    <n v="4"/>
    <n v="2"/>
    <n v="2"/>
    <n v="6"/>
    <m/>
  </r>
  <r>
    <x v="77"/>
    <n v="9"/>
    <n v="20"/>
    <n v="30"/>
    <n v="3"/>
    <n v="27"/>
    <n v="81"/>
    <m/>
  </r>
  <r>
    <x v="77"/>
    <n v="10"/>
    <n v="20"/>
    <n v="9"/>
    <n v="6"/>
    <n v="3"/>
    <n v="9"/>
    <m/>
  </r>
  <r>
    <x v="77"/>
    <n v="11"/>
    <n v="20"/>
    <n v="10"/>
    <n v="5"/>
    <n v="5"/>
    <n v="15"/>
    <m/>
  </r>
  <r>
    <x v="77"/>
    <n v="12"/>
    <n v="20"/>
    <n v="36"/>
    <n v="0"/>
    <n v="36"/>
    <n v="108"/>
    <m/>
  </r>
  <r>
    <x v="77"/>
    <n v="13"/>
    <n v="20"/>
    <n v="44"/>
    <n v="12"/>
    <n v="32"/>
    <n v="96"/>
    <m/>
  </r>
  <r>
    <x v="77"/>
    <n v="14"/>
    <n v="20"/>
    <n v="53"/>
    <n v="8"/>
    <n v="45"/>
    <n v="135"/>
    <m/>
  </r>
  <r>
    <x v="77"/>
    <n v="15"/>
    <n v="20"/>
    <n v="86"/>
    <n v="5"/>
    <n v="81"/>
    <n v="243"/>
    <m/>
  </r>
  <r>
    <x v="77"/>
    <n v="16"/>
    <n v="20"/>
    <n v="17"/>
    <n v="5"/>
    <n v="12"/>
    <n v="36"/>
    <m/>
  </r>
  <r>
    <x v="77"/>
    <n v="17"/>
    <n v="20"/>
    <n v="38"/>
    <n v="5"/>
    <n v="33"/>
    <n v="99"/>
    <m/>
  </r>
  <r>
    <x v="77"/>
    <n v="18"/>
    <n v="20"/>
    <n v="39"/>
    <n v="7"/>
    <n v="32"/>
    <n v="96"/>
    <m/>
  </r>
  <r>
    <x v="77"/>
    <n v="19"/>
    <n v="20"/>
    <n v="136"/>
    <n v="14"/>
    <n v="122"/>
    <n v="366"/>
    <m/>
  </r>
  <r>
    <x v="77"/>
    <n v="20"/>
    <n v="20"/>
    <n v="142"/>
    <n v="9"/>
    <n v="133"/>
    <n v="399"/>
    <m/>
  </r>
  <r>
    <x v="77"/>
    <n v="21"/>
    <n v="20"/>
    <n v="101"/>
    <n v="2"/>
    <n v="99"/>
    <n v="297"/>
    <m/>
  </r>
  <r>
    <x v="77"/>
    <n v="22"/>
    <n v="20"/>
    <n v="8"/>
    <n v="2"/>
    <n v="6"/>
    <n v="18"/>
    <m/>
  </r>
  <r>
    <x v="77"/>
    <n v="23"/>
    <n v="20"/>
    <n v="8"/>
    <n v="0"/>
    <n v="8"/>
    <n v="24"/>
    <m/>
  </r>
  <r>
    <x v="78"/>
    <n v="0"/>
    <n v="20"/>
    <n v="3"/>
    <n v="1"/>
    <n v="2"/>
    <n v="6"/>
    <m/>
  </r>
  <r>
    <x v="78"/>
    <n v="1"/>
    <n v="20"/>
    <n v="3"/>
    <n v="3"/>
    <n v="0"/>
    <n v="0"/>
    <m/>
  </r>
  <r>
    <x v="78"/>
    <n v="2"/>
    <n v="20"/>
    <n v="7"/>
    <n v="3"/>
    <n v="4"/>
    <n v="12"/>
    <m/>
  </r>
  <r>
    <x v="78"/>
    <n v="3"/>
    <n v="20"/>
    <n v="8"/>
    <n v="0"/>
    <n v="8"/>
    <n v="24"/>
    <m/>
  </r>
  <r>
    <x v="78"/>
    <n v="4"/>
    <n v="20"/>
    <n v="7"/>
    <n v="2"/>
    <n v="5"/>
    <n v="15"/>
    <m/>
  </r>
  <r>
    <x v="78"/>
    <n v="5"/>
    <n v="20"/>
    <n v="68"/>
    <n v="2"/>
    <n v="66"/>
    <n v="198"/>
    <m/>
  </r>
  <r>
    <x v="78"/>
    <n v="6"/>
    <n v="20"/>
    <n v="19"/>
    <n v="3"/>
    <n v="16"/>
    <n v="48"/>
    <m/>
  </r>
  <r>
    <x v="78"/>
    <n v="7"/>
    <n v="20"/>
    <n v="19"/>
    <n v="7"/>
    <n v="12"/>
    <n v="36"/>
    <m/>
  </r>
  <r>
    <x v="78"/>
    <n v="8"/>
    <n v="20"/>
    <n v="17"/>
    <n v="9"/>
    <n v="8"/>
    <n v="24"/>
    <m/>
  </r>
  <r>
    <x v="78"/>
    <n v="9"/>
    <n v="20"/>
    <n v="32"/>
    <n v="1"/>
    <n v="31"/>
    <n v="93"/>
    <m/>
  </r>
  <r>
    <x v="78"/>
    <n v="10"/>
    <n v="20"/>
    <n v="4"/>
    <n v="8"/>
    <n v="-4"/>
    <n v="-12"/>
    <m/>
  </r>
  <r>
    <x v="78"/>
    <n v="11"/>
    <n v="20"/>
    <n v="47"/>
    <n v="8"/>
    <n v="39"/>
    <n v="117"/>
    <m/>
  </r>
  <r>
    <x v="78"/>
    <n v="12"/>
    <n v="20"/>
    <n v="16"/>
    <n v="2"/>
    <n v="14"/>
    <n v="42"/>
    <m/>
  </r>
  <r>
    <x v="78"/>
    <n v="13"/>
    <n v="20"/>
    <n v="11"/>
    <n v="11"/>
    <n v="0"/>
    <n v="0"/>
    <m/>
  </r>
  <r>
    <x v="78"/>
    <n v="14"/>
    <n v="20"/>
    <n v="87"/>
    <n v="7"/>
    <n v="80"/>
    <n v="240"/>
    <m/>
  </r>
  <r>
    <x v="78"/>
    <n v="15"/>
    <n v="20"/>
    <n v="18"/>
    <n v="5"/>
    <n v="13"/>
    <n v="39"/>
    <m/>
  </r>
  <r>
    <x v="78"/>
    <n v="16"/>
    <n v="20"/>
    <n v="62"/>
    <n v="7"/>
    <n v="55"/>
    <n v="165"/>
    <m/>
  </r>
  <r>
    <x v="78"/>
    <n v="17"/>
    <n v="20"/>
    <n v="18"/>
    <n v="2"/>
    <n v="16"/>
    <n v="48"/>
    <m/>
  </r>
  <r>
    <x v="78"/>
    <n v="18"/>
    <n v="20"/>
    <n v="34"/>
    <n v="9"/>
    <n v="25"/>
    <n v="75"/>
    <m/>
  </r>
  <r>
    <x v="78"/>
    <n v="19"/>
    <n v="20"/>
    <n v="69"/>
    <n v="3"/>
    <n v="66"/>
    <n v="198"/>
    <m/>
  </r>
  <r>
    <x v="78"/>
    <n v="20"/>
    <n v="20"/>
    <n v="29"/>
    <n v="5"/>
    <n v="24"/>
    <n v="72"/>
    <m/>
  </r>
  <r>
    <x v="78"/>
    <n v="21"/>
    <n v="20"/>
    <n v="17"/>
    <n v="6"/>
    <n v="11"/>
    <n v="33"/>
    <m/>
  </r>
  <r>
    <x v="78"/>
    <n v="22"/>
    <n v="20"/>
    <n v="12"/>
    <n v="1"/>
    <n v="11"/>
    <n v="33"/>
    <m/>
  </r>
  <r>
    <x v="78"/>
    <n v="23"/>
    <n v="20"/>
    <n v="10"/>
    <n v="2"/>
    <n v="8"/>
    <n v="24"/>
    <m/>
  </r>
  <r>
    <x v="79"/>
    <n v="0"/>
    <n v="20"/>
    <n v="11"/>
    <n v="0"/>
    <n v="11"/>
    <n v="33"/>
    <m/>
  </r>
  <r>
    <x v="79"/>
    <n v="1"/>
    <n v="20"/>
    <n v="2"/>
    <n v="2"/>
    <n v="0"/>
    <n v="0"/>
    <m/>
  </r>
  <r>
    <x v="79"/>
    <n v="2"/>
    <n v="20"/>
    <n v="0"/>
    <n v="0"/>
    <n v="0"/>
    <n v="0"/>
    <m/>
  </r>
  <r>
    <x v="79"/>
    <n v="3"/>
    <n v="20"/>
    <n v="2"/>
    <n v="0"/>
    <n v="2"/>
    <n v="6"/>
    <m/>
  </r>
  <r>
    <x v="79"/>
    <n v="4"/>
    <n v="20"/>
    <n v="3"/>
    <n v="1"/>
    <n v="2"/>
    <n v="6"/>
    <m/>
  </r>
  <r>
    <x v="79"/>
    <n v="5"/>
    <n v="20"/>
    <n v="4"/>
    <n v="1"/>
    <n v="3"/>
    <n v="9"/>
    <m/>
  </r>
  <r>
    <x v="79"/>
    <n v="6"/>
    <n v="20"/>
    <n v="16"/>
    <n v="4"/>
    <n v="12"/>
    <n v="36"/>
    <m/>
  </r>
  <r>
    <x v="79"/>
    <n v="7"/>
    <n v="20"/>
    <n v="27"/>
    <n v="5"/>
    <n v="22"/>
    <n v="66"/>
    <m/>
  </r>
  <r>
    <x v="79"/>
    <n v="8"/>
    <n v="20"/>
    <n v="19"/>
    <n v="7"/>
    <n v="12"/>
    <n v="36"/>
    <m/>
  </r>
  <r>
    <x v="79"/>
    <n v="9"/>
    <n v="20"/>
    <n v="43"/>
    <n v="3"/>
    <n v="40"/>
    <n v="120"/>
    <m/>
  </r>
  <r>
    <x v="79"/>
    <n v="10"/>
    <n v="20"/>
    <n v="32"/>
    <n v="3"/>
    <n v="29"/>
    <n v="87"/>
    <m/>
  </r>
  <r>
    <x v="79"/>
    <n v="11"/>
    <n v="20"/>
    <n v="15"/>
    <n v="2"/>
    <n v="13"/>
    <n v="39"/>
    <m/>
  </r>
  <r>
    <x v="79"/>
    <n v="12"/>
    <n v="20"/>
    <n v="64"/>
    <n v="8"/>
    <n v="56"/>
    <n v="168"/>
    <m/>
  </r>
  <r>
    <x v="79"/>
    <n v="13"/>
    <n v="20"/>
    <n v="38"/>
    <n v="7"/>
    <n v="31"/>
    <n v="93"/>
    <m/>
  </r>
  <r>
    <x v="79"/>
    <n v="14"/>
    <n v="20"/>
    <n v="26"/>
    <n v="4"/>
    <n v="22"/>
    <n v="66"/>
    <m/>
  </r>
  <r>
    <x v="79"/>
    <n v="15"/>
    <n v="20"/>
    <n v="46"/>
    <n v="0"/>
    <n v="46"/>
    <n v="138"/>
    <m/>
  </r>
  <r>
    <x v="79"/>
    <n v="16"/>
    <n v="20"/>
    <n v="33"/>
    <n v="12"/>
    <n v="21"/>
    <n v="63"/>
    <m/>
  </r>
  <r>
    <x v="79"/>
    <n v="17"/>
    <n v="20"/>
    <n v="14"/>
    <n v="4"/>
    <n v="10"/>
    <n v="30"/>
    <m/>
  </r>
  <r>
    <x v="79"/>
    <n v="18"/>
    <n v="20"/>
    <n v="30"/>
    <n v="1"/>
    <n v="29"/>
    <n v="87"/>
    <m/>
  </r>
  <r>
    <x v="79"/>
    <n v="19"/>
    <n v="20"/>
    <n v="103"/>
    <n v="2"/>
    <n v="101"/>
    <n v="303"/>
    <m/>
  </r>
  <r>
    <x v="79"/>
    <n v="20"/>
    <n v="20"/>
    <n v="57"/>
    <n v="2"/>
    <n v="55"/>
    <n v="165"/>
    <m/>
  </r>
  <r>
    <x v="79"/>
    <n v="21"/>
    <n v="20"/>
    <n v="10"/>
    <n v="2"/>
    <n v="8"/>
    <n v="24"/>
    <m/>
  </r>
  <r>
    <x v="79"/>
    <n v="22"/>
    <n v="20"/>
    <n v="3"/>
    <n v="0"/>
    <n v="3"/>
    <n v="9"/>
    <m/>
  </r>
  <r>
    <x v="79"/>
    <n v="23"/>
    <n v="20"/>
    <n v="8"/>
    <n v="1"/>
    <n v="7"/>
    <n v="21"/>
    <m/>
  </r>
  <r>
    <x v="80"/>
    <n v="0"/>
    <n v="20"/>
    <n v="6"/>
    <n v="1"/>
    <n v="5"/>
    <n v="15"/>
    <m/>
  </r>
  <r>
    <x v="80"/>
    <n v="1"/>
    <n v="20"/>
    <n v="7"/>
    <n v="1"/>
    <n v="6"/>
    <n v="18"/>
    <m/>
  </r>
  <r>
    <x v="80"/>
    <n v="2"/>
    <n v="20"/>
    <n v="9"/>
    <n v="2"/>
    <n v="7"/>
    <n v="21"/>
    <m/>
  </r>
  <r>
    <x v="80"/>
    <n v="3"/>
    <n v="20"/>
    <n v="3"/>
    <n v="1"/>
    <n v="2"/>
    <n v="6"/>
    <m/>
  </r>
  <r>
    <x v="80"/>
    <n v="4"/>
    <n v="20"/>
    <n v="7"/>
    <n v="1"/>
    <n v="6"/>
    <n v="18"/>
    <m/>
  </r>
  <r>
    <x v="80"/>
    <n v="5"/>
    <n v="20"/>
    <n v="8"/>
    <n v="0"/>
    <n v="8"/>
    <n v="24"/>
    <m/>
  </r>
  <r>
    <x v="80"/>
    <n v="6"/>
    <n v="20"/>
    <n v="11"/>
    <n v="2"/>
    <n v="9"/>
    <n v="27"/>
    <m/>
  </r>
  <r>
    <x v="80"/>
    <n v="7"/>
    <n v="20"/>
    <n v="14"/>
    <n v="6"/>
    <n v="8"/>
    <n v="24"/>
    <m/>
  </r>
  <r>
    <x v="80"/>
    <n v="8"/>
    <n v="20"/>
    <n v="9"/>
    <n v="10"/>
    <n v="-1"/>
    <n v="-3"/>
    <m/>
  </r>
  <r>
    <x v="80"/>
    <n v="9"/>
    <n v="20"/>
    <n v="16"/>
    <n v="10"/>
    <n v="6"/>
    <n v="18"/>
    <m/>
  </r>
  <r>
    <x v="80"/>
    <n v="10"/>
    <n v="20"/>
    <n v="18"/>
    <n v="2"/>
    <n v="16"/>
    <n v="48"/>
    <m/>
  </r>
  <r>
    <x v="80"/>
    <n v="11"/>
    <n v="20"/>
    <n v="31"/>
    <n v="6"/>
    <n v="25"/>
    <n v="75"/>
    <m/>
  </r>
  <r>
    <x v="80"/>
    <n v="12"/>
    <n v="20"/>
    <n v="40"/>
    <n v="2"/>
    <n v="38"/>
    <n v="114"/>
    <m/>
  </r>
  <r>
    <x v="80"/>
    <n v="13"/>
    <n v="20"/>
    <n v="13"/>
    <n v="3"/>
    <n v="10"/>
    <n v="30"/>
    <m/>
  </r>
  <r>
    <x v="80"/>
    <n v="14"/>
    <n v="20"/>
    <n v="19"/>
    <n v="8"/>
    <n v="11"/>
    <n v="33"/>
    <m/>
  </r>
  <r>
    <x v="80"/>
    <n v="15"/>
    <n v="20"/>
    <n v="9"/>
    <n v="16"/>
    <n v="-7"/>
    <n v="-21"/>
    <m/>
  </r>
  <r>
    <x v="80"/>
    <n v="16"/>
    <n v="20"/>
    <n v="6"/>
    <n v="2"/>
    <n v="4"/>
    <n v="12"/>
    <m/>
  </r>
  <r>
    <x v="80"/>
    <n v="17"/>
    <n v="20"/>
    <n v="27"/>
    <n v="16"/>
    <n v="11"/>
    <n v="33"/>
    <m/>
  </r>
  <r>
    <x v="80"/>
    <n v="18"/>
    <n v="20"/>
    <n v="12"/>
    <n v="3"/>
    <n v="9"/>
    <n v="27"/>
    <m/>
  </r>
  <r>
    <x v="80"/>
    <n v="19"/>
    <n v="20"/>
    <n v="66"/>
    <n v="2"/>
    <n v="64"/>
    <n v="192"/>
    <m/>
  </r>
  <r>
    <x v="80"/>
    <n v="20"/>
    <n v="20"/>
    <n v="32"/>
    <n v="1"/>
    <n v="31"/>
    <n v="93"/>
    <m/>
  </r>
  <r>
    <x v="80"/>
    <n v="21"/>
    <n v="20"/>
    <n v="5"/>
    <n v="1"/>
    <n v="4"/>
    <n v="12"/>
    <m/>
  </r>
  <r>
    <x v="80"/>
    <n v="22"/>
    <n v="20"/>
    <n v="24"/>
    <n v="2"/>
    <n v="22"/>
    <n v="66"/>
    <m/>
  </r>
  <r>
    <x v="80"/>
    <n v="23"/>
    <n v="20"/>
    <n v="2"/>
    <n v="0"/>
    <n v="2"/>
    <n v="6"/>
    <m/>
  </r>
  <r>
    <x v="81"/>
    <n v="0"/>
    <n v="20"/>
    <n v="8"/>
    <n v="2"/>
    <n v="6"/>
    <n v="18"/>
    <m/>
  </r>
  <r>
    <x v="81"/>
    <n v="1"/>
    <n v="20"/>
    <n v="4"/>
    <n v="0"/>
    <n v="4"/>
    <n v="12"/>
    <m/>
  </r>
  <r>
    <x v="81"/>
    <n v="2"/>
    <n v="20"/>
    <n v="5"/>
    <n v="1"/>
    <n v="4"/>
    <n v="12"/>
    <m/>
  </r>
  <r>
    <x v="81"/>
    <n v="3"/>
    <n v="20"/>
    <n v="3"/>
    <n v="0"/>
    <n v="3"/>
    <n v="9"/>
    <m/>
  </r>
  <r>
    <x v="81"/>
    <n v="4"/>
    <n v="20"/>
    <n v="5"/>
    <n v="0"/>
    <n v="5"/>
    <n v="15"/>
    <m/>
  </r>
  <r>
    <x v="81"/>
    <n v="5"/>
    <n v="20"/>
    <n v="0"/>
    <n v="1"/>
    <n v="-1"/>
    <n v="-3"/>
    <m/>
  </r>
  <r>
    <x v="81"/>
    <n v="6"/>
    <n v="20"/>
    <n v="26"/>
    <n v="11"/>
    <n v="15"/>
    <n v="45"/>
    <m/>
  </r>
  <r>
    <x v="81"/>
    <n v="7"/>
    <n v="20"/>
    <n v="31"/>
    <n v="2"/>
    <n v="29"/>
    <n v="87"/>
    <m/>
  </r>
  <r>
    <x v="81"/>
    <n v="8"/>
    <n v="20"/>
    <n v="3"/>
    <n v="0"/>
    <n v="3"/>
    <n v="9"/>
    <m/>
  </r>
  <r>
    <x v="81"/>
    <n v="9"/>
    <n v="20"/>
    <n v="8"/>
    <n v="0"/>
    <n v="8"/>
    <n v="24"/>
    <m/>
  </r>
  <r>
    <x v="81"/>
    <n v="10"/>
    <n v="20"/>
    <n v="8"/>
    <n v="2"/>
    <n v="6"/>
    <n v="18"/>
    <m/>
  </r>
  <r>
    <x v="81"/>
    <n v="11"/>
    <n v="20"/>
    <n v="9"/>
    <n v="3"/>
    <n v="6"/>
    <n v="18"/>
    <m/>
  </r>
  <r>
    <x v="81"/>
    <n v="12"/>
    <n v="20"/>
    <n v="24"/>
    <n v="2"/>
    <n v="22"/>
    <n v="66"/>
    <m/>
  </r>
  <r>
    <x v="81"/>
    <n v="13"/>
    <n v="20"/>
    <n v="28"/>
    <n v="2"/>
    <n v="26"/>
    <n v="78"/>
    <m/>
  </r>
  <r>
    <x v="81"/>
    <n v="14"/>
    <n v="20"/>
    <n v="60"/>
    <n v="3"/>
    <n v="57"/>
    <n v="171"/>
    <m/>
  </r>
  <r>
    <x v="81"/>
    <n v="15"/>
    <n v="20"/>
    <n v="26"/>
    <n v="2"/>
    <n v="24"/>
    <n v="72"/>
    <m/>
  </r>
  <r>
    <x v="81"/>
    <n v="16"/>
    <n v="20"/>
    <n v="20"/>
    <n v="2"/>
    <n v="18"/>
    <n v="54"/>
    <m/>
  </r>
  <r>
    <x v="81"/>
    <n v="17"/>
    <n v="20"/>
    <n v="39"/>
    <n v="2"/>
    <n v="37"/>
    <n v="111"/>
    <m/>
  </r>
  <r>
    <x v="81"/>
    <n v="18"/>
    <n v="20"/>
    <n v="66"/>
    <n v="1"/>
    <n v="65"/>
    <n v="195"/>
    <m/>
  </r>
  <r>
    <x v="81"/>
    <n v="19"/>
    <n v="20"/>
    <n v="77"/>
    <n v="1"/>
    <n v="76"/>
    <n v="228"/>
    <m/>
  </r>
  <r>
    <x v="81"/>
    <n v="20"/>
    <n v="20"/>
    <n v="51"/>
    <n v="4"/>
    <n v="47"/>
    <n v="141"/>
    <m/>
  </r>
  <r>
    <x v="81"/>
    <n v="21"/>
    <n v="20"/>
    <n v="22"/>
    <n v="3"/>
    <n v="19"/>
    <n v="57"/>
    <m/>
  </r>
  <r>
    <x v="81"/>
    <n v="22"/>
    <n v="20"/>
    <n v="13"/>
    <n v="1"/>
    <n v="12"/>
    <n v="36"/>
    <m/>
  </r>
  <r>
    <x v="81"/>
    <n v="23"/>
    <n v="20"/>
    <n v="10"/>
    <n v="1"/>
    <n v="9"/>
    <n v="27"/>
    <m/>
  </r>
  <r>
    <x v="82"/>
    <n v="0"/>
    <n v="20"/>
    <n v="5"/>
    <n v="2"/>
    <n v="3"/>
    <n v="9"/>
    <m/>
  </r>
  <r>
    <x v="82"/>
    <n v="1"/>
    <n v="20"/>
    <n v="1"/>
    <n v="1"/>
    <n v="0"/>
    <n v="0"/>
    <m/>
  </r>
  <r>
    <x v="82"/>
    <n v="2"/>
    <n v="20"/>
    <n v="5"/>
    <n v="1"/>
    <n v="4"/>
    <n v="12"/>
    <m/>
  </r>
  <r>
    <x v="82"/>
    <n v="3"/>
    <n v="20"/>
    <n v="3"/>
    <n v="0"/>
    <n v="3"/>
    <n v="9"/>
    <m/>
  </r>
  <r>
    <x v="82"/>
    <n v="4"/>
    <n v="20"/>
    <n v="1"/>
    <n v="1"/>
    <n v="0"/>
    <n v="0"/>
    <m/>
  </r>
  <r>
    <x v="82"/>
    <n v="5"/>
    <n v="20"/>
    <n v="6"/>
    <n v="0"/>
    <n v="6"/>
    <n v="18"/>
    <m/>
  </r>
  <r>
    <x v="82"/>
    <n v="6"/>
    <n v="20"/>
    <n v="11"/>
    <n v="2"/>
    <n v="9"/>
    <n v="27"/>
    <m/>
  </r>
  <r>
    <x v="82"/>
    <n v="7"/>
    <n v="20"/>
    <n v="11"/>
    <n v="4"/>
    <n v="7"/>
    <n v="21"/>
    <m/>
  </r>
  <r>
    <x v="82"/>
    <n v="8"/>
    <n v="20"/>
    <n v="11"/>
    <n v="4"/>
    <n v="7"/>
    <n v="21"/>
    <m/>
  </r>
  <r>
    <x v="82"/>
    <n v="9"/>
    <n v="20"/>
    <n v="4"/>
    <n v="5"/>
    <n v="-1"/>
    <n v="-3"/>
    <m/>
  </r>
  <r>
    <x v="82"/>
    <n v="10"/>
    <n v="20"/>
    <n v="3"/>
    <n v="1"/>
    <n v="2"/>
    <n v="6"/>
    <m/>
  </r>
  <r>
    <x v="82"/>
    <n v="11"/>
    <n v="20"/>
    <n v="5"/>
    <n v="3"/>
    <n v="2"/>
    <n v="6"/>
    <m/>
  </r>
  <r>
    <x v="82"/>
    <n v="12"/>
    <n v="20"/>
    <n v="31"/>
    <n v="1"/>
    <n v="30"/>
    <n v="90"/>
    <m/>
  </r>
  <r>
    <x v="82"/>
    <n v="13"/>
    <n v="20"/>
    <n v="11"/>
    <n v="1"/>
    <n v="10"/>
    <n v="30"/>
    <m/>
  </r>
  <r>
    <x v="82"/>
    <n v="14"/>
    <n v="20"/>
    <n v="26"/>
    <n v="1"/>
    <n v="25"/>
    <n v="75"/>
    <m/>
  </r>
  <r>
    <x v="82"/>
    <n v="15"/>
    <n v="20"/>
    <n v="12"/>
    <n v="4"/>
    <n v="8"/>
    <n v="24"/>
    <m/>
  </r>
  <r>
    <x v="82"/>
    <n v="16"/>
    <n v="20"/>
    <n v="6"/>
    <n v="3"/>
    <n v="3"/>
    <n v="9"/>
    <m/>
  </r>
  <r>
    <x v="82"/>
    <n v="17"/>
    <n v="20"/>
    <n v="5"/>
    <n v="4"/>
    <n v="1"/>
    <n v="3"/>
    <m/>
  </r>
  <r>
    <x v="82"/>
    <n v="18"/>
    <n v="20"/>
    <n v="9"/>
    <n v="6"/>
    <n v="3"/>
    <n v="9"/>
    <m/>
  </r>
  <r>
    <x v="82"/>
    <n v="19"/>
    <n v="20"/>
    <n v="100"/>
    <n v="1"/>
    <n v="99"/>
    <n v="297"/>
    <m/>
  </r>
  <r>
    <x v="82"/>
    <n v="20"/>
    <n v="20"/>
    <n v="38"/>
    <n v="0"/>
    <n v="38"/>
    <n v="114"/>
    <m/>
  </r>
  <r>
    <x v="82"/>
    <n v="21"/>
    <n v="20"/>
    <n v="14"/>
    <n v="0"/>
    <n v="14"/>
    <n v="42"/>
    <m/>
  </r>
  <r>
    <x v="82"/>
    <n v="22"/>
    <n v="20"/>
    <n v="4"/>
    <n v="0"/>
    <n v="4"/>
    <n v="12"/>
    <m/>
  </r>
  <r>
    <x v="82"/>
    <n v="23"/>
    <n v="20"/>
    <n v="6"/>
    <n v="0"/>
    <n v="6"/>
    <n v="18"/>
    <m/>
  </r>
  <r>
    <x v="83"/>
    <n v="0"/>
    <n v="20"/>
    <n v="3"/>
    <n v="1"/>
    <n v="2"/>
    <n v="6"/>
    <m/>
  </r>
  <r>
    <x v="83"/>
    <n v="1"/>
    <n v="20"/>
    <n v="2"/>
    <n v="0"/>
    <n v="2"/>
    <n v="6"/>
    <m/>
  </r>
  <r>
    <x v="83"/>
    <n v="2"/>
    <n v="20"/>
    <n v="13"/>
    <n v="1"/>
    <n v="12"/>
    <n v="36"/>
    <m/>
  </r>
  <r>
    <x v="83"/>
    <n v="3"/>
    <n v="20"/>
    <n v="5"/>
    <n v="1"/>
    <n v="4"/>
    <n v="12"/>
    <m/>
  </r>
  <r>
    <x v="83"/>
    <n v="4"/>
    <n v="20"/>
    <n v="5"/>
    <n v="0"/>
    <n v="5"/>
    <n v="15"/>
    <m/>
  </r>
  <r>
    <x v="83"/>
    <n v="5"/>
    <n v="20"/>
    <n v="11"/>
    <n v="1"/>
    <n v="10"/>
    <n v="30"/>
    <m/>
  </r>
  <r>
    <x v="83"/>
    <n v="6"/>
    <n v="20"/>
    <n v="11"/>
    <n v="2"/>
    <n v="9"/>
    <n v="27"/>
    <m/>
  </r>
  <r>
    <x v="83"/>
    <n v="7"/>
    <n v="20"/>
    <n v="11"/>
    <n v="6"/>
    <n v="5"/>
    <n v="15"/>
    <m/>
  </r>
  <r>
    <x v="83"/>
    <n v="8"/>
    <n v="20"/>
    <n v="4"/>
    <n v="4"/>
    <n v="0"/>
    <n v="0"/>
    <m/>
  </r>
  <r>
    <x v="83"/>
    <n v="9"/>
    <n v="20"/>
    <n v="15"/>
    <n v="2"/>
    <n v="13"/>
    <n v="39"/>
    <m/>
  </r>
  <r>
    <x v="83"/>
    <n v="10"/>
    <n v="20"/>
    <n v="3"/>
    <n v="2"/>
    <n v="1"/>
    <n v="3"/>
    <m/>
  </r>
  <r>
    <x v="83"/>
    <n v="11"/>
    <n v="20"/>
    <n v="7"/>
    <n v="3"/>
    <n v="4"/>
    <n v="12"/>
    <m/>
  </r>
  <r>
    <x v="83"/>
    <n v="12"/>
    <n v="20"/>
    <n v="11"/>
    <n v="5"/>
    <n v="6"/>
    <n v="18"/>
    <m/>
  </r>
  <r>
    <x v="83"/>
    <n v="13"/>
    <n v="20"/>
    <n v="11"/>
    <n v="2"/>
    <n v="9"/>
    <n v="27"/>
    <m/>
  </r>
  <r>
    <x v="83"/>
    <n v="14"/>
    <n v="20"/>
    <n v="355"/>
    <n v="2"/>
    <n v="353"/>
    <n v="1059"/>
    <m/>
  </r>
  <r>
    <x v="83"/>
    <n v="15"/>
    <n v="20"/>
    <n v="144"/>
    <n v="5"/>
    <n v="139"/>
    <n v="417"/>
    <m/>
  </r>
  <r>
    <x v="83"/>
    <n v="16"/>
    <n v="20"/>
    <n v="48"/>
    <n v="1"/>
    <n v="47"/>
    <n v="141"/>
    <m/>
  </r>
  <r>
    <x v="83"/>
    <n v="17"/>
    <n v="20"/>
    <n v="31"/>
    <n v="0"/>
    <n v="31"/>
    <n v="93"/>
    <m/>
  </r>
  <r>
    <x v="83"/>
    <n v="18"/>
    <n v="20"/>
    <n v="49"/>
    <n v="0"/>
    <n v="49"/>
    <n v="147"/>
    <m/>
  </r>
  <r>
    <x v="83"/>
    <n v="19"/>
    <n v="20"/>
    <n v="45"/>
    <n v="5"/>
    <n v="40"/>
    <n v="120"/>
    <m/>
  </r>
  <r>
    <x v="83"/>
    <n v="20"/>
    <n v="20"/>
    <n v="31"/>
    <n v="1"/>
    <n v="30"/>
    <n v="90"/>
    <m/>
  </r>
  <r>
    <x v="83"/>
    <n v="21"/>
    <n v="20"/>
    <n v="4"/>
    <n v="1"/>
    <n v="3"/>
    <n v="9"/>
    <m/>
  </r>
  <r>
    <x v="83"/>
    <n v="22"/>
    <n v="20"/>
    <n v="16"/>
    <n v="4"/>
    <n v="12"/>
    <n v="36"/>
    <m/>
  </r>
  <r>
    <x v="83"/>
    <n v="23"/>
    <n v="20"/>
    <n v="3"/>
    <n v="0"/>
    <n v="3"/>
    <n v="9"/>
    <m/>
  </r>
  <r>
    <x v="84"/>
    <n v="0"/>
    <n v="20"/>
    <n v="7"/>
    <n v="2"/>
    <n v="5"/>
    <n v="15"/>
    <m/>
  </r>
  <r>
    <x v="84"/>
    <n v="1"/>
    <n v="20"/>
    <n v="5"/>
    <n v="1"/>
    <n v="4"/>
    <n v="12"/>
    <m/>
  </r>
  <r>
    <x v="84"/>
    <n v="2"/>
    <n v="20"/>
    <n v="1"/>
    <n v="5"/>
    <n v="-4"/>
    <n v="-12"/>
    <m/>
  </r>
  <r>
    <x v="84"/>
    <n v="3"/>
    <n v="20"/>
    <n v="2"/>
    <n v="1"/>
    <n v="1"/>
    <n v="3"/>
    <m/>
  </r>
  <r>
    <x v="84"/>
    <n v="4"/>
    <n v="20"/>
    <n v="5"/>
    <n v="3"/>
    <n v="2"/>
    <n v="6"/>
    <m/>
  </r>
  <r>
    <x v="84"/>
    <n v="5"/>
    <n v="20"/>
    <n v="0"/>
    <n v="0"/>
    <n v="0"/>
    <n v="0"/>
    <m/>
  </r>
  <r>
    <x v="84"/>
    <n v="6"/>
    <n v="20"/>
    <n v="12"/>
    <n v="2"/>
    <n v="10"/>
    <n v="30"/>
    <m/>
  </r>
  <r>
    <x v="84"/>
    <n v="7"/>
    <n v="20"/>
    <n v="54"/>
    <n v="2"/>
    <n v="52"/>
    <n v="156"/>
    <m/>
  </r>
  <r>
    <x v="84"/>
    <n v="8"/>
    <n v="20"/>
    <n v="8"/>
    <n v="2"/>
    <n v="6"/>
    <n v="18"/>
    <m/>
  </r>
  <r>
    <x v="84"/>
    <n v="9"/>
    <n v="20"/>
    <n v="13"/>
    <n v="3"/>
    <n v="10"/>
    <n v="30"/>
    <m/>
  </r>
  <r>
    <x v="84"/>
    <n v="10"/>
    <n v="20"/>
    <n v="5"/>
    <n v="0"/>
    <n v="5"/>
    <n v="15"/>
    <m/>
  </r>
  <r>
    <x v="84"/>
    <n v="11"/>
    <n v="20"/>
    <n v="0"/>
    <n v="2"/>
    <n v="-2"/>
    <n v="-6"/>
    <m/>
  </r>
  <r>
    <x v="84"/>
    <n v="12"/>
    <n v="20"/>
    <n v="1"/>
    <n v="5"/>
    <n v="-4"/>
    <n v="-12"/>
    <m/>
  </r>
  <r>
    <x v="84"/>
    <n v="13"/>
    <n v="20"/>
    <n v="5"/>
    <n v="5"/>
    <n v="0"/>
    <n v="0"/>
    <m/>
  </r>
  <r>
    <x v="84"/>
    <n v="14"/>
    <n v="20"/>
    <n v="24"/>
    <n v="2"/>
    <n v="22"/>
    <n v="66"/>
    <m/>
  </r>
  <r>
    <x v="84"/>
    <n v="15"/>
    <n v="20"/>
    <n v="15"/>
    <n v="2"/>
    <n v="13"/>
    <n v="39"/>
    <m/>
  </r>
  <r>
    <x v="84"/>
    <n v="16"/>
    <n v="20"/>
    <n v="21"/>
    <n v="4"/>
    <n v="17"/>
    <n v="51"/>
    <m/>
  </r>
  <r>
    <x v="84"/>
    <n v="17"/>
    <n v="20"/>
    <n v="4"/>
    <n v="1"/>
    <n v="3"/>
    <n v="9"/>
    <m/>
  </r>
  <r>
    <x v="84"/>
    <n v="18"/>
    <n v="20"/>
    <n v="8"/>
    <n v="1"/>
    <n v="7"/>
    <n v="21"/>
    <m/>
  </r>
  <r>
    <x v="84"/>
    <n v="19"/>
    <n v="20"/>
    <n v="16"/>
    <n v="1"/>
    <n v="15"/>
    <n v="45"/>
    <m/>
  </r>
  <r>
    <x v="84"/>
    <n v="20"/>
    <n v="20"/>
    <n v="15"/>
    <n v="0"/>
    <n v="15"/>
    <n v="45"/>
    <m/>
  </r>
  <r>
    <x v="84"/>
    <n v="21"/>
    <n v="20"/>
    <n v="19"/>
    <n v="4"/>
    <n v="15"/>
    <n v="45"/>
    <m/>
  </r>
  <r>
    <x v="84"/>
    <n v="22"/>
    <n v="20"/>
    <n v="8"/>
    <n v="0"/>
    <n v="8"/>
    <n v="24"/>
    <m/>
  </r>
  <r>
    <x v="84"/>
    <n v="23"/>
    <n v="20"/>
    <n v="4"/>
    <n v="0"/>
    <n v="4"/>
    <n v="12"/>
    <m/>
  </r>
  <r>
    <x v="85"/>
    <n v="0"/>
    <n v="20"/>
    <n v="2"/>
    <n v="1"/>
    <n v="1"/>
    <n v="3"/>
    <m/>
  </r>
  <r>
    <x v="85"/>
    <n v="1"/>
    <n v="20"/>
    <n v="2"/>
    <n v="1"/>
    <n v="1"/>
    <n v="3"/>
    <m/>
  </r>
  <r>
    <x v="85"/>
    <n v="2"/>
    <n v="20"/>
    <n v="2"/>
    <n v="3"/>
    <n v="-1"/>
    <n v="-3"/>
    <m/>
  </r>
  <r>
    <x v="85"/>
    <n v="3"/>
    <n v="20"/>
    <n v="3"/>
    <n v="2"/>
    <n v="1"/>
    <n v="3"/>
    <m/>
  </r>
  <r>
    <x v="85"/>
    <n v="4"/>
    <n v="20"/>
    <n v="0"/>
    <n v="0"/>
    <n v="0"/>
    <n v="0"/>
    <m/>
  </r>
  <r>
    <x v="85"/>
    <n v="5"/>
    <n v="20"/>
    <n v="1"/>
    <n v="1"/>
    <n v="0"/>
    <n v="0"/>
    <m/>
  </r>
  <r>
    <x v="85"/>
    <n v="6"/>
    <n v="20"/>
    <n v="21"/>
    <n v="5"/>
    <n v="16"/>
    <n v="48"/>
    <m/>
  </r>
  <r>
    <x v="85"/>
    <n v="7"/>
    <n v="20"/>
    <n v="51"/>
    <n v="2"/>
    <n v="49"/>
    <n v="147"/>
    <m/>
  </r>
  <r>
    <x v="85"/>
    <n v="8"/>
    <n v="20"/>
    <n v="26"/>
    <n v="2"/>
    <n v="24"/>
    <n v="72"/>
    <m/>
  </r>
  <r>
    <x v="85"/>
    <n v="9"/>
    <n v="20"/>
    <n v="103"/>
    <n v="2"/>
    <n v="101"/>
    <n v="303"/>
    <m/>
  </r>
  <r>
    <x v="85"/>
    <n v="10"/>
    <n v="20"/>
    <n v="40"/>
    <n v="1"/>
    <n v="39"/>
    <n v="117"/>
    <m/>
  </r>
  <r>
    <x v="85"/>
    <n v="11"/>
    <n v="20"/>
    <n v="26"/>
    <n v="2"/>
    <n v="24"/>
    <n v="72"/>
    <m/>
  </r>
  <r>
    <x v="85"/>
    <n v="12"/>
    <n v="20"/>
    <n v="40"/>
    <n v="1"/>
    <n v="39"/>
    <n v="117"/>
    <m/>
  </r>
  <r>
    <x v="85"/>
    <n v="13"/>
    <n v="20"/>
    <n v="8"/>
    <n v="2"/>
    <n v="6"/>
    <n v="18"/>
    <m/>
  </r>
  <r>
    <x v="85"/>
    <n v="14"/>
    <n v="20"/>
    <n v="37"/>
    <n v="2"/>
    <n v="35"/>
    <n v="105"/>
    <m/>
  </r>
  <r>
    <x v="85"/>
    <n v="15"/>
    <n v="20"/>
    <n v="18"/>
    <n v="2"/>
    <n v="16"/>
    <n v="48"/>
    <m/>
  </r>
  <r>
    <x v="85"/>
    <n v="16"/>
    <n v="20"/>
    <n v="31"/>
    <n v="1"/>
    <n v="30"/>
    <n v="90"/>
    <m/>
  </r>
  <r>
    <x v="85"/>
    <n v="17"/>
    <n v="20"/>
    <n v="15"/>
    <n v="3"/>
    <n v="12"/>
    <n v="36"/>
    <m/>
  </r>
  <r>
    <x v="85"/>
    <n v="18"/>
    <n v="20"/>
    <n v="50"/>
    <n v="3"/>
    <n v="47"/>
    <n v="141"/>
    <m/>
  </r>
  <r>
    <x v="85"/>
    <n v="19"/>
    <n v="20"/>
    <n v="45"/>
    <n v="2"/>
    <n v="43"/>
    <n v="129"/>
    <m/>
  </r>
  <r>
    <x v="85"/>
    <n v="20"/>
    <n v="20"/>
    <n v="11"/>
    <n v="0"/>
    <n v="11"/>
    <n v="33"/>
    <m/>
  </r>
  <r>
    <x v="85"/>
    <n v="21"/>
    <n v="20"/>
    <n v="10"/>
    <n v="0"/>
    <n v="10"/>
    <n v="30"/>
    <m/>
  </r>
  <r>
    <x v="85"/>
    <n v="22"/>
    <n v="20"/>
    <n v="4"/>
    <n v="1"/>
    <n v="3"/>
    <n v="9"/>
    <m/>
  </r>
  <r>
    <x v="85"/>
    <n v="23"/>
    <n v="20"/>
    <n v="2"/>
    <n v="0"/>
    <n v="2"/>
    <n v="6"/>
    <m/>
  </r>
  <r>
    <x v="86"/>
    <n v="0"/>
    <n v="20"/>
    <n v="3"/>
    <n v="2"/>
    <n v="1"/>
    <n v="3"/>
    <m/>
  </r>
  <r>
    <x v="86"/>
    <n v="1"/>
    <n v="20"/>
    <n v="1"/>
    <n v="0"/>
    <n v="1"/>
    <n v="3"/>
    <m/>
  </r>
  <r>
    <x v="86"/>
    <n v="2"/>
    <n v="20"/>
    <n v="4"/>
    <n v="0"/>
    <n v="4"/>
    <n v="12"/>
    <m/>
  </r>
  <r>
    <x v="86"/>
    <n v="3"/>
    <n v="20"/>
    <n v="1"/>
    <n v="1"/>
    <n v="0"/>
    <n v="0"/>
    <m/>
  </r>
  <r>
    <x v="86"/>
    <n v="4"/>
    <n v="20"/>
    <n v="3"/>
    <n v="0"/>
    <n v="3"/>
    <n v="9"/>
    <m/>
  </r>
  <r>
    <x v="86"/>
    <n v="5"/>
    <n v="20"/>
    <n v="0"/>
    <n v="1"/>
    <n v="-1"/>
    <n v="-3"/>
    <m/>
  </r>
  <r>
    <x v="86"/>
    <n v="6"/>
    <n v="20"/>
    <n v="64"/>
    <n v="2"/>
    <n v="62"/>
    <n v="186"/>
    <m/>
  </r>
  <r>
    <x v="86"/>
    <n v="7"/>
    <n v="20"/>
    <n v="24"/>
    <n v="2"/>
    <n v="22"/>
    <n v="66"/>
    <m/>
  </r>
  <r>
    <x v="86"/>
    <n v="8"/>
    <n v="20"/>
    <n v="6"/>
    <n v="1"/>
    <n v="5"/>
    <n v="15"/>
    <m/>
  </r>
  <r>
    <x v="86"/>
    <n v="9"/>
    <n v="20"/>
    <n v="58"/>
    <n v="2"/>
    <n v="56"/>
    <n v="168"/>
    <m/>
  </r>
  <r>
    <x v="86"/>
    <n v="10"/>
    <n v="20"/>
    <n v="13"/>
    <n v="1"/>
    <n v="12"/>
    <n v="36"/>
    <m/>
  </r>
  <r>
    <x v="86"/>
    <n v="11"/>
    <n v="20"/>
    <n v="13"/>
    <n v="0"/>
    <n v="13"/>
    <n v="39"/>
    <m/>
  </r>
  <r>
    <x v="86"/>
    <n v="12"/>
    <n v="20"/>
    <n v="12"/>
    <n v="1"/>
    <n v="11"/>
    <n v="33"/>
    <m/>
  </r>
  <r>
    <x v="86"/>
    <n v="13"/>
    <n v="20"/>
    <n v="4"/>
    <n v="2"/>
    <n v="2"/>
    <n v="6"/>
    <m/>
  </r>
  <r>
    <x v="86"/>
    <n v="14"/>
    <n v="20"/>
    <n v="21"/>
    <n v="4"/>
    <n v="17"/>
    <n v="51"/>
    <m/>
  </r>
  <r>
    <x v="86"/>
    <n v="15"/>
    <n v="20"/>
    <n v="12"/>
    <n v="1"/>
    <n v="11"/>
    <n v="33"/>
    <m/>
  </r>
  <r>
    <x v="86"/>
    <n v="16"/>
    <n v="20"/>
    <n v="8"/>
    <n v="3"/>
    <n v="5"/>
    <n v="15"/>
    <m/>
  </r>
  <r>
    <x v="86"/>
    <n v="17"/>
    <n v="20"/>
    <n v="4"/>
    <n v="2"/>
    <n v="2"/>
    <n v="6"/>
    <m/>
  </r>
  <r>
    <x v="86"/>
    <n v="18"/>
    <n v="20"/>
    <n v="12"/>
    <n v="2"/>
    <n v="10"/>
    <n v="30"/>
    <m/>
  </r>
  <r>
    <x v="86"/>
    <n v="19"/>
    <n v="20"/>
    <n v="16"/>
    <n v="1"/>
    <n v="15"/>
    <n v="45"/>
    <m/>
  </r>
  <r>
    <x v="86"/>
    <n v="20"/>
    <n v="20"/>
    <n v="12"/>
    <n v="0"/>
    <n v="12"/>
    <n v="36"/>
    <m/>
  </r>
  <r>
    <x v="86"/>
    <n v="21"/>
    <n v="20"/>
    <n v="1"/>
    <n v="1"/>
    <n v="0"/>
    <n v="0"/>
    <m/>
  </r>
  <r>
    <x v="86"/>
    <n v="22"/>
    <n v="20"/>
    <n v="7"/>
    <n v="2"/>
    <n v="5"/>
    <n v="15"/>
    <m/>
  </r>
  <r>
    <x v="86"/>
    <n v="23"/>
    <n v="20"/>
    <n v="1"/>
    <n v="2"/>
    <n v="-1"/>
    <n v="-3"/>
    <m/>
  </r>
  <r>
    <x v="87"/>
    <n v="0"/>
    <n v="20"/>
    <n v="3"/>
    <n v="0"/>
    <n v="3"/>
    <n v="9"/>
    <m/>
  </r>
  <r>
    <x v="87"/>
    <n v="1"/>
    <n v="20"/>
    <n v="0"/>
    <n v="1"/>
    <n v="-1"/>
    <n v="-3"/>
    <m/>
  </r>
  <r>
    <x v="87"/>
    <n v="2"/>
    <n v="20"/>
    <n v="5"/>
    <n v="0"/>
    <n v="5"/>
    <n v="15"/>
    <m/>
  </r>
  <r>
    <x v="87"/>
    <n v="3"/>
    <n v="20"/>
    <n v="1"/>
    <n v="1"/>
    <n v="0"/>
    <n v="0"/>
    <m/>
  </r>
  <r>
    <x v="87"/>
    <n v="4"/>
    <n v="20"/>
    <n v="0"/>
    <n v="0"/>
    <n v="0"/>
    <n v="0"/>
    <m/>
  </r>
  <r>
    <x v="87"/>
    <n v="5"/>
    <n v="20"/>
    <n v="2"/>
    <n v="0"/>
    <n v="2"/>
    <n v="6"/>
    <m/>
  </r>
  <r>
    <x v="87"/>
    <n v="6"/>
    <n v="20"/>
    <n v="17"/>
    <n v="2"/>
    <n v="15"/>
    <n v="45"/>
    <m/>
  </r>
  <r>
    <x v="87"/>
    <n v="7"/>
    <n v="20"/>
    <n v="51"/>
    <n v="0"/>
    <n v="51"/>
    <n v="153"/>
    <m/>
  </r>
  <r>
    <x v="87"/>
    <n v="8"/>
    <n v="20"/>
    <n v="53"/>
    <n v="2"/>
    <n v="51"/>
    <n v="153"/>
    <m/>
  </r>
  <r>
    <x v="87"/>
    <n v="9"/>
    <n v="20"/>
    <n v="44"/>
    <n v="5"/>
    <n v="39"/>
    <n v="117"/>
    <m/>
  </r>
  <r>
    <x v="87"/>
    <n v="10"/>
    <n v="20"/>
    <n v="4"/>
    <n v="0"/>
    <n v="4"/>
    <n v="12"/>
    <m/>
  </r>
  <r>
    <x v="87"/>
    <n v="11"/>
    <n v="18"/>
    <n v="122"/>
    <n v="0"/>
    <n v="122"/>
    <n v="406.66666666666669"/>
    <m/>
  </r>
  <r>
    <x v="87"/>
    <n v="12"/>
    <n v="18"/>
    <n v="58"/>
    <n v="2"/>
    <n v="56"/>
    <n v="186.66666666666666"/>
    <m/>
  </r>
  <r>
    <x v="87"/>
    <n v="13"/>
    <n v="20"/>
    <n v="6"/>
    <n v="0"/>
    <n v="6"/>
    <n v="18"/>
    <m/>
  </r>
  <r>
    <x v="87"/>
    <n v="14"/>
    <n v="20"/>
    <n v="4"/>
    <n v="3"/>
    <n v="1"/>
    <n v="3"/>
    <m/>
  </r>
  <r>
    <x v="87"/>
    <n v="15"/>
    <n v="20"/>
    <n v="251"/>
    <n v="0"/>
    <n v="251"/>
    <n v="753"/>
    <m/>
  </r>
  <r>
    <x v="87"/>
    <n v="16"/>
    <n v="20"/>
    <n v="6"/>
    <n v="1"/>
    <n v="5"/>
    <n v="15"/>
    <m/>
  </r>
  <r>
    <x v="87"/>
    <n v="17"/>
    <n v="20"/>
    <n v="4"/>
    <n v="4"/>
    <n v="0"/>
    <n v="0"/>
    <m/>
  </r>
  <r>
    <x v="87"/>
    <n v="18"/>
    <n v="20"/>
    <n v="24"/>
    <n v="5"/>
    <n v="19"/>
    <n v="57"/>
    <m/>
  </r>
  <r>
    <x v="87"/>
    <n v="19"/>
    <n v="20"/>
    <n v="94"/>
    <n v="2"/>
    <n v="92"/>
    <n v="276"/>
    <m/>
  </r>
  <r>
    <x v="87"/>
    <n v="20"/>
    <n v="20"/>
    <n v="9"/>
    <n v="6"/>
    <n v="3"/>
    <n v="9"/>
    <m/>
  </r>
  <r>
    <x v="87"/>
    <n v="21"/>
    <n v="20"/>
    <n v="4"/>
    <n v="0"/>
    <n v="4"/>
    <n v="12"/>
    <m/>
  </r>
  <r>
    <x v="87"/>
    <n v="22"/>
    <n v="20"/>
    <n v="5"/>
    <n v="2"/>
    <n v="3"/>
    <n v="9"/>
    <m/>
  </r>
  <r>
    <x v="87"/>
    <n v="23"/>
    <n v="20"/>
    <n v="1"/>
    <n v="0"/>
    <n v="1"/>
    <n v="3"/>
    <m/>
  </r>
  <r>
    <x v="88"/>
    <n v="0"/>
    <n v="20"/>
    <n v="0"/>
    <n v="0"/>
    <n v="0"/>
    <n v="0"/>
    <m/>
  </r>
  <r>
    <x v="88"/>
    <n v="1"/>
    <n v="20"/>
    <n v="2"/>
    <n v="0"/>
    <n v="2"/>
    <n v="6"/>
    <m/>
  </r>
  <r>
    <x v="88"/>
    <n v="2"/>
    <n v="20"/>
    <n v="5"/>
    <n v="0"/>
    <n v="5"/>
    <n v="15"/>
    <m/>
  </r>
  <r>
    <x v="88"/>
    <n v="3"/>
    <n v="20"/>
    <n v="2"/>
    <n v="3"/>
    <n v="-1"/>
    <n v="-3"/>
    <m/>
  </r>
  <r>
    <x v="88"/>
    <n v="4"/>
    <n v="20"/>
    <n v="2"/>
    <n v="0"/>
    <n v="2"/>
    <n v="6"/>
    <m/>
  </r>
  <r>
    <x v="88"/>
    <n v="5"/>
    <n v="20"/>
    <n v="5"/>
    <n v="3"/>
    <n v="2"/>
    <n v="6"/>
    <m/>
  </r>
  <r>
    <x v="88"/>
    <n v="6"/>
    <n v="20"/>
    <n v="50"/>
    <n v="4"/>
    <n v="46"/>
    <n v="138"/>
    <m/>
  </r>
  <r>
    <x v="88"/>
    <n v="7"/>
    <n v="20"/>
    <n v="19"/>
    <n v="0"/>
    <n v="19"/>
    <n v="57"/>
    <m/>
  </r>
  <r>
    <x v="88"/>
    <n v="8"/>
    <n v="20"/>
    <n v="5"/>
    <n v="2"/>
    <n v="3"/>
    <n v="9"/>
    <m/>
  </r>
  <r>
    <x v="88"/>
    <n v="9"/>
    <n v="15"/>
    <n v="20"/>
    <n v="1"/>
    <n v="19"/>
    <n v="76"/>
    <m/>
  </r>
  <r>
    <x v="88"/>
    <n v="10"/>
    <n v="20"/>
    <n v="3"/>
    <n v="1"/>
    <n v="2"/>
    <n v="6"/>
    <m/>
  </r>
  <r>
    <x v="88"/>
    <n v="11"/>
    <n v="20"/>
    <n v="14"/>
    <n v="1"/>
    <n v="13"/>
    <n v="39"/>
    <m/>
  </r>
  <r>
    <x v="88"/>
    <n v="12"/>
    <n v="20"/>
    <n v="18"/>
    <n v="6"/>
    <n v="12"/>
    <n v="36"/>
    <m/>
  </r>
  <r>
    <x v="88"/>
    <n v="13"/>
    <n v="20"/>
    <n v="10"/>
    <n v="5"/>
    <n v="5"/>
    <n v="15"/>
    <m/>
  </r>
  <r>
    <x v="88"/>
    <n v="14"/>
    <n v="20"/>
    <n v="29"/>
    <n v="9"/>
    <n v="20"/>
    <n v="60"/>
    <m/>
  </r>
  <r>
    <x v="88"/>
    <n v="15"/>
    <n v="20"/>
    <n v="14"/>
    <n v="3"/>
    <n v="11"/>
    <n v="33"/>
    <m/>
  </r>
  <r>
    <x v="88"/>
    <n v="16"/>
    <n v="20"/>
    <n v="4"/>
    <n v="2"/>
    <n v="2"/>
    <n v="6"/>
    <m/>
  </r>
  <r>
    <x v="88"/>
    <n v="17"/>
    <n v="20"/>
    <n v="2"/>
    <n v="1"/>
    <n v="1"/>
    <n v="3"/>
    <m/>
  </r>
  <r>
    <x v="88"/>
    <n v="18"/>
    <n v="20"/>
    <n v="13"/>
    <n v="5"/>
    <n v="8"/>
    <n v="24"/>
    <m/>
  </r>
  <r>
    <x v="88"/>
    <n v="19"/>
    <n v="20"/>
    <n v="72"/>
    <n v="9"/>
    <n v="63"/>
    <n v="189"/>
    <m/>
  </r>
  <r>
    <x v="88"/>
    <n v="20"/>
    <n v="20"/>
    <n v="1"/>
    <n v="0"/>
    <n v="1"/>
    <n v="3"/>
    <m/>
  </r>
  <r>
    <x v="88"/>
    <n v="21"/>
    <n v="20"/>
    <n v="5"/>
    <n v="2"/>
    <n v="3"/>
    <n v="9"/>
    <m/>
  </r>
  <r>
    <x v="88"/>
    <n v="22"/>
    <n v="20"/>
    <n v="3"/>
    <n v="2"/>
    <n v="1"/>
    <n v="3"/>
    <m/>
  </r>
  <r>
    <x v="88"/>
    <n v="23"/>
    <n v="20"/>
    <n v="8"/>
    <n v="4"/>
    <n v="4"/>
    <n v="12"/>
    <m/>
  </r>
  <r>
    <x v="89"/>
    <n v="0"/>
    <n v="20"/>
    <n v="3"/>
    <n v="1"/>
    <n v="2"/>
    <n v="6"/>
    <m/>
  </r>
  <r>
    <x v="89"/>
    <n v="1"/>
    <n v="20"/>
    <n v="7"/>
    <n v="0"/>
    <n v="7"/>
    <n v="21"/>
    <m/>
  </r>
  <r>
    <x v="89"/>
    <n v="2"/>
    <n v="20"/>
    <n v="5"/>
    <n v="0"/>
    <n v="5"/>
    <n v="15"/>
    <m/>
  </r>
  <r>
    <x v="89"/>
    <n v="3"/>
    <n v="20"/>
    <n v="2"/>
    <n v="2"/>
    <n v="0"/>
    <n v="0"/>
    <m/>
  </r>
  <r>
    <x v="89"/>
    <n v="4"/>
    <n v="20"/>
    <n v="1"/>
    <n v="2"/>
    <n v="-1"/>
    <n v="-3"/>
    <m/>
  </r>
  <r>
    <x v="89"/>
    <n v="5"/>
    <n v="20"/>
    <n v="5"/>
    <n v="1"/>
    <n v="4"/>
    <n v="12"/>
    <m/>
  </r>
  <r>
    <x v="89"/>
    <n v="6"/>
    <n v="20"/>
    <n v="3"/>
    <n v="4"/>
    <n v="-1"/>
    <n v="-3"/>
    <m/>
  </r>
  <r>
    <x v="89"/>
    <n v="7"/>
    <n v="20"/>
    <n v="8"/>
    <n v="5"/>
    <n v="3"/>
    <n v="9"/>
    <m/>
  </r>
  <r>
    <x v="89"/>
    <n v="8"/>
    <n v="20"/>
    <n v="5"/>
    <n v="5"/>
    <n v="0"/>
    <n v="0"/>
    <m/>
  </r>
  <r>
    <x v="89"/>
    <n v="9"/>
    <n v="20"/>
    <n v="6"/>
    <n v="4"/>
    <n v="2"/>
    <n v="6"/>
    <m/>
  </r>
  <r>
    <x v="89"/>
    <n v="10"/>
    <n v="20"/>
    <n v="3"/>
    <n v="1"/>
    <n v="2"/>
    <n v="6"/>
    <m/>
  </r>
  <r>
    <x v="89"/>
    <n v="11"/>
    <n v="20"/>
    <n v="0"/>
    <n v="0"/>
    <n v="0"/>
    <n v="0"/>
    <m/>
  </r>
  <r>
    <x v="89"/>
    <n v="12"/>
    <n v="20"/>
    <n v="7"/>
    <n v="1"/>
    <n v="6"/>
    <n v="18"/>
    <m/>
  </r>
  <r>
    <x v="89"/>
    <n v="13"/>
    <n v="20"/>
    <n v="4"/>
    <n v="0"/>
    <n v="4"/>
    <n v="12"/>
    <m/>
  </r>
  <r>
    <x v="89"/>
    <n v="14"/>
    <n v="20"/>
    <n v="10"/>
    <n v="1"/>
    <n v="9"/>
    <n v="27"/>
    <m/>
  </r>
  <r>
    <x v="89"/>
    <n v="15"/>
    <n v="20"/>
    <n v="5"/>
    <n v="0"/>
    <n v="5"/>
    <n v="15"/>
    <m/>
  </r>
  <r>
    <x v="89"/>
    <n v="16"/>
    <n v="20"/>
    <n v="3"/>
    <n v="1"/>
    <n v="2"/>
    <n v="6"/>
    <m/>
  </r>
  <r>
    <x v="89"/>
    <n v="17"/>
    <n v="20"/>
    <n v="1"/>
    <n v="6"/>
    <n v="-5"/>
    <n v="-15"/>
    <m/>
  </r>
  <r>
    <x v="89"/>
    <n v="18"/>
    <n v="20"/>
    <n v="6"/>
    <n v="1"/>
    <n v="5"/>
    <n v="15"/>
    <m/>
  </r>
  <r>
    <x v="89"/>
    <n v="19"/>
    <n v="20"/>
    <n v="35"/>
    <n v="0"/>
    <n v="35"/>
    <n v="105"/>
    <m/>
  </r>
  <r>
    <x v="89"/>
    <n v="20"/>
    <n v="20"/>
    <n v="5"/>
    <n v="1"/>
    <n v="4"/>
    <n v="12"/>
    <m/>
  </r>
  <r>
    <x v="89"/>
    <n v="21"/>
    <n v="20"/>
    <n v="2"/>
    <n v="0"/>
    <n v="2"/>
    <n v="6"/>
    <m/>
  </r>
  <r>
    <x v="89"/>
    <n v="22"/>
    <n v="20"/>
    <n v="2"/>
    <n v="1"/>
    <n v="1"/>
    <n v="3"/>
    <m/>
  </r>
  <r>
    <x v="89"/>
    <n v="23"/>
    <n v="20"/>
    <n v="4"/>
    <n v="0"/>
    <n v="4"/>
    <n v="12"/>
    <m/>
  </r>
  <r>
    <x v="90"/>
    <n v="0"/>
    <n v="20"/>
    <n v="5"/>
    <n v="0"/>
    <n v="5"/>
    <n v="15"/>
    <m/>
  </r>
  <r>
    <x v="90"/>
    <n v="1"/>
    <n v="20"/>
    <n v="4"/>
    <n v="1"/>
    <n v="3"/>
    <n v="9"/>
    <m/>
  </r>
  <r>
    <x v="90"/>
    <n v="2"/>
    <n v="20"/>
    <n v="10"/>
    <n v="0"/>
    <n v="10"/>
    <n v="30"/>
    <m/>
  </r>
  <r>
    <x v="90"/>
    <n v="3"/>
    <n v="20"/>
    <n v="6"/>
    <n v="0"/>
    <n v="6"/>
    <n v="18"/>
    <m/>
  </r>
  <r>
    <x v="90"/>
    <n v="4"/>
    <n v="20"/>
    <n v="0"/>
    <n v="0"/>
    <n v="0"/>
    <n v="0"/>
    <m/>
  </r>
  <r>
    <x v="90"/>
    <n v="5"/>
    <n v="20"/>
    <n v="4"/>
    <n v="0"/>
    <n v="4"/>
    <n v="12"/>
    <m/>
  </r>
  <r>
    <x v="90"/>
    <n v="6"/>
    <n v="20"/>
    <n v="7"/>
    <n v="0"/>
    <n v="7"/>
    <n v="21"/>
    <m/>
  </r>
  <r>
    <x v="90"/>
    <n v="7"/>
    <n v="20"/>
    <n v="2"/>
    <n v="3"/>
    <n v="-1"/>
    <n v="-3"/>
    <m/>
  </r>
  <r>
    <x v="90"/>
    <n v="8"/>
    <n v="20"/>
    <n v="23"/>
    <n v="0"/>
    <n v="23"/>
    <n v="69"/>
    <m/>
  </r>
  <r>
    <x v="90"/>
    <n v="9"/>
    <n v="20"/>
    <n v="2"/>
    <n v="0"/>
    <n v="2"/>
    <n v="6"/>
    <m/>
  </r>
  <r>
    <x v="90"/>
    <n v="10"/>
    <n v="20"/>
    <n v="13"/>
    <n v="4"/>
    <n v="9"/>
    <n v="27"/>
    <m/>
  </r>
  <r>
    <x v="90"/>
    <n v="11"/>
    <n v="20"/>
    <n v="3"/>
    <n v="1"/>
    <n v="2"/>
    <n v="6"/>
    <m/>
  </r>
  <r>
    <x v="90"/>
    <n v="12"/>
    <n v="20"/>
    <n v="10"/>
    <n v="0"/>
    <n v="10"/>
    <n v="30"/>
    <m/>
  </r>
  <r>
    <x v="90"/>
    <n v="13"/>
    <n v="20"/>
    <n v="4"/>
    <n v="3"/>
    <n v="1"/>
    <n v="3"/>
    <m/>
  </r>
  <r>
    <x v="90"/>
    <n v="14"/>
    <n v="20"/>
    <n v="34"/>
    <n v="2"/>
    <n v="32"/>
    <n v="96"/>
    <m/>
  </r>
  <r>
    <x v="90"/>
    <n v="15"/>
    <n v="20"/>
    <n v="5"/>
    <n v="5"/>
    <n v="0"/>
    <n v="0"/>
    <m/>
  </r>
  <r>
    <x v="90"/>
    <n v="16"/>
    <n v="20"/>
    <n v="8"/>
    <n v="5"/>
    <n v="3"/>
    <n v="9"/>
    <m/>
  </r>
  <r>
    <x v="90"/>
    <n v="17"/>
    <n v="20"/>
    <n v="4"/>
    <n v="3"/>
    <n v="1"/>
    <n v="3"/>
    <m/>
  </r>
  <r>
    <x v="90"/>
    <n v="18"/>
    <n v="20"/>
    <n v="7"/>
    <n v="3"/>
    <n v="4"/>
    <n v="12"/>
    <m/>
  </r>
  <r>
    <x v="90"/>
    <n v="19"/>
    <n v="20"/>
    <n v="15"/>
    <n v="0"/>
    <n v="15"/>
    <n v="45"/>
    <m/>
  </r>
  <r>
    <x v="90"/>
    <n v="20"/>
    <n v="20"/>
    <n v="9"/>
    <n v="1"/>
    <n v="8"/>
    <n v="24"/>
    <m/>
  </r>
  <r>
    <x v="90"/>
    <n v="21"/>
    <n v="20"/>
    <n v="3"/>
    <n v="0"/>
    <n v="3"/>
    <n v="9"/>
    <m/>
  </r>
  <r>
    <x v="90"/>
    <n v="22"/>
    <n v="20"/>
    <n v="3"/>
    <n v="0"/>
    <n v="3"/>
    <n v="9"/>
    <m/>
  </r>
  <r>
    <x v="90"/>
    <n v="23"/>
    <n v="20"/>
    <n v="6"/>
    <n v="1"/>
    <n v="5"/>
    <n v="15"/>
    <m/>
  </r>
  <r>
    <x v="91"/>
    <n v="0"/>
    <n v="20"/>
    <n v="15"/>
    <n v="1"/>
    <n v="14"/>
    <n v="42"/>
    <m/>
  </r>
  <r>
    <x v="91"/>
    <n v="1"/>
    <n v="20"/>
    <n v="3"/>
    <n v="1"/>
    <n v="2"/>
    <n v="6"/>
    <m/>
  </r>
  <r>
    <x v="91"/>
    <n v="2"/>
    <n v="20"/>
    <n v="6"/>
    <n v="0"/>
    <n v="6"/>
    <n v="18"/>
    <m/>
  </r>
  <r>
    <x v="91"/>
    <n v="3"/>
    <n v="20"/>
    <n v="6"/>
    <n v="0"/>
    <n v="6"/>
    <n v="18"/>
    <m/>
  </r>
  <r>
    <x v="91"/>
    <n v="4"/>
    <n v="20"/>
    <n v="7"/>
    <n v="0"/>
    <n v="7"/>
    <n v="21"/>
    <m/>
  </r>
  <r>
    <x v="91"/>
    <n v="5"/>
    <n v="20"/>
    <n v="5"/>
    <n v="3"/>
    <n v="2"/>
    <n v="6"/>
    <m/>
  </r>
  <r>
    <x v="91"/>
    <n v="6"/>
    <n v="20"/>
    <n v="12"/>
    <n v="0"/>
    <n v="12"/>
    <n v="36"/>
    <m/>
  </r>
  <r>
    <x v="91"/>
    <n v="7"/>
    <n v="20"/>
    <n v="4"/>
    <n v="0"/>
    <n v="4"/>
    <n v="12"/>
    <m/>
  </r>
  <r>
    <x v="91"/>
    <n v="8"/>
    <n v="20"/>
    <n v="15"/>
    <n v="4"/>
    <n v="11"/>
    <n v="33"/>
    <m/>
  </r>
  <r>
    <x v="91"/>
    <n v="9"/>
    <n v="20"/>
    <n v="4"/>
    <n v="0"/>
    <n v="4"/>
    <n v="12"/>
    <m/>
  </r>
  <r>
    <x v="91"/>
    <n v="10"/>
    <n v="20"/>
    <n v="2"/>
    <n v="1"/>
    <n v="1"/>
    <n v="3"/>
    <m/>
  </r>
  <r>
    <x v="91"/>
    <n v="11"/>
    <n v="20"/>
    <n v="10"/>
    <n v="1"/>
    <n v="9"/>
    <n v="27"/>
    <m/>
  </r>
  <r>
    <x v="91"/>
    <n v="12"/>
    <n v="20"/>
    <n v="2"/>
    <n v="0"/>
    <n v="2"/>
    <n v="6"/>
    <m/>
  </r>
  <r>
    <x v="91"/>
    <n v="13"/>
    <n v="20"/>
    <n v="1"/>
    <n v="4"/>
    <n v="-3"/>
    <n v="-9"/>
    <m/>
  </r>
  <r>
    <x v="91"/>
    <n v="14"/>
    <n v="20"/>
    <n v="17"/>
    <n v="2"/>
    <n v="15"/>
    <n v="45"/>
    <m/>
  </r>
  <r>
    <x v="91"/>
    <n v="15"/>
    <n v="20"/>
    <n v="3"/>
    <n v="3"/>
    <n v="0"/>
    <n v="0"/>
    <m/>
  </r>
  <r>
    <x v="91"/>
    <n v="16"/>
    <n v="20"/>
    <n v="6"/>
    <n v="0"/>
    <n v="6"/>
    <n v="18"/>
    <m/>
  </r>
  <r>
    <x v="91"/>
    <n v="17"/>
    <n v="20"/>
    <n v="6"/>
    <n v="0"/>
    <n v="6"/>
    <n v="18"/>
    <m/>
  </r>
  <r>
    <x v="91"/>
    <n v="18"/>
    <n v="20"/>
    <n v="4"/>
    <n v="3"/>
    <n v="1"/>
    <n v="3"/>
    <m/>
  </r>
  <r>
    <x v="91"/>
    <n v="19"/>
    <n v="20"/>
    <n v="26"/>
    <n v="5"/>
    <n v="21"/>
    <n v="63"/>
    <m/>
  </r>
  <r>
    <x v="91"/>
    <n v="20"/>
    <n v="20"/>
    <n v="31"/>
    <n v="2"/>
    <n v="29"/>
    <n v="87"/>
    <m/>
  </r>
  <r>
    <x v="91"/>
    <n v="21"/>
    <n v="20"/>
    <n v="8"/>
    <n v="0"/>
    <n v="8"/>
    <n v="24"/>
    <m/>
  </r>
  <r>
    <x v="91"/>
    <n v="22"/>
    <n v="20"/>
    <n v="11"/>
    <n v="3"/>
    <n v="8"/>
    <n v="24"/>
    <m/>
  </r>
  <r>
    <x v="91"/>
    <n v="23"/>
    <n v="20"/>
    <n v="19"/>
    <n v="2"/>
    <n v="17"/>
    <n v="51"/>
    <m/>
  </r>
  <r>
    <x v="92"/>
    <n v="0"/>
    <n v="20"/>
    <n v="4"/>
    <n v="1"/>
    <n v="3"/>
    <n v="9"/>
    <m/>
  </r>
  <r>
    <x v="92"/>
    <n v="1"/>
    <n v="20"/>
    <n v="5"/>
    <n v="0"/>
    <n v="5"/>
    <n v="15"/>
    <m/>
  </r>
  <r>
    <x v="92"/>
    <n v="2"/>
    <n v="20"/>
    <n v="2"/>
    <n v="1"/>
    <n v="1"/>
    <n v="3"/>
    <m/>
  </r>
  <r>
    <x v="92"/>
    <n v="3"/>
    <n v="20"/>
    <n v="3"/>
    <n v="1"/>
    <n v="2"/>
    <n v="6"/>
    <m/>
  </r>
  <r>
    <x v="92"/>
    <n v="4"/>
    <n v="20"/>
    <n v="2"/>
    <n v="1"/>
    <n v="1"/>
    <n v="3"/>
    <m/>
  </r>
  <r>
    <x v="92"/>
    <n v="5"/>
    <n v="20"/>
    <n v="13"/>
    <n v="1"/>
    <n v="12"/>
    <n v="36"/>
    <m/>
  </r>
  <r>
    <x v="92"/>
    <n v="6"/>
    <n v="20"/>
    <n v="9"/>
    <n v="0"/>
    <n v="9"/>
    <n v="27"/>
    <m/>
  </r>
  <r>
    <x v="92"/>
    <n v="7"/>
    <n v="20"/>
    <n v="4"/>
    <n v="1"/>
    <n v="3"/>
    <n v="9"/>
    <m/>
  </r>
  <r>
    <x v="92"/>
    <n v="8"/>
    <n v="20"/>
    <n v="4"/>
    <n v="0"/>
    <n v="4"/>
    <n v="12"/>
    <m/>
  </r>
  <r>
    <x v="92"/>
    <n v="9"/>
    <n v="20"/>
    <n v="7"/>
    <n v="1"/>
    <n v="6"/>
    <n v="18"/>
    <m/>
  </r>
  <r>
    <x v="92"/>
    <n v="10"/>
    <n v="20"/>
    <n v="1"/>
    <n v="1"/>
    <n v="0"/>
    <n v="0"/>
    <m/>
  </r>
  <r>
    <x v="92"/>
    <n v="11"/>
    <n v="20"/>
    <n v="5"/>
    <n v="1"/>
    <n v="4"/>
    <n v="12"/>
    <m/>
  </r>
  <r>
    <x v="92"/>
    <n v="12"/>
    <n v="20"/>
    <n v="13"/>
    <n v="1"/>
    <n v="12"/>
    <n v="36"/>
    <m/>
  </r>
  <r>
    <x v="92"/>
    <n v="13"/>
    <n v="20"/>
    <n v="5"/>
    <n v="1"/>
    <n v="4"/>
    <n v="12"/>
    <m/>
  </r>
  <r>
    <x v="92"/>
    <n v="14"/>
    <n v="20"/>
    <n v="11"/>
    <n v="1"/>
    <n v="10"/>
    <n v="30"/>
    <m/>
  </r>
  <r>
    <x v="92"/>
    <n v="15"/>
    <n v="20"/>
    <n v="15"/>
    <n v="0"/>
    <n v="15"/>
    <n v="45"/>
    <m/>
  </r>
  <r>
    <x v="92"/>
    <n v="16"/>
    <n v="20"/>
    <n v="4"/>
    <n v="5"/>
    <n v="-1"/>
    <n v="-3"/>
    <m/>
  </r>
  <r>
    <x v="92"/>
    <n v="17"/>
    <n v="20"/>
    <n v="5"/>
    <n v="1"/>
    <n v="4"/>
    <n v="12"/>
    <m/>
  </r>
  <r>
    <x v="92"/>
    <n v="18"/>
    <n v="20"/>
    <n v="0"/>
    <n v="1"/>
    <n v="-1"/>
    <n v="-3"/>
    <m/>
  </r>
  <r>
    <x v="92"/>
    <n v="19"/>
    <n v="20"/>
    <n v="21"/>
    <n v="2"/>
    <n v="19"/>
    <n v="57"/>
    <m/>
  </r>
  <r>
    <x v="92"/>
    <n v="20"/>
    <n v="20"/>
    <n v="3"/>
    <n v="2"/>
    <n v="1"/>
    <n v="3"/>
    <m/>
  </r>
  <r>
    <x v="92"/>
    <n v="21"/>
    <n v="20"/>
    <n v="3"/>
    <n v="1"/>
    <n v="2"/>
    <n v="6"/>
    <m/>
  </r>
  <r>
    <x v="92"/>
    <n v="22"/>
    <n v="20"/>
    <n v="1"/>
    <n v="1"/>
    <n v="0"/>
    <n v="0"/>
    <m/>
  </r>
  <r>
    <x v="92"/>
    <n v="23"/>
    <n v="20"/>
    <n v="2"/>
    <n v="0"/>
    <n v="2"/>
    <n v="6"/>
    <m/>
  </r>
  <r>
    <x v="93"/>
    <n v="0"/>
    <n v="20"/>
    <n v="1"/>
    <n v="0"/>
    <n v="1"/>
    <n v="3"/>
    <m/>
  </r>
  <r>
    <x v="93"/>
    <n v="1"/>
    <n v="20"/>
    <n v="0"/>
    <n v="0"/>
    <n v="0"/>
    <n v="0"/>
    <m/>
  </r>
  <r>
    <x v="93"/>
    <n v="2"/>
    <n v="20"/>
    <n v="2"/>
    <n v="1"/>
    <n v="1"/>
    <n v="3"/>
    <m/>
  </r>
  <r>
    <x v="93"/>
    <n v="3"/>
    <n v="20"/>
    <n v="0"/>
    <n v="1"/>
    <n v="-1"/>
    <n v="-3"/>
    <m/>
  </r>
  <r>
    <x v="93"/>
    <n v="4"/>
    <n v="20"/>
    <n v="2"/>
    <n v="1"/>
    <n v="1"/>
    <n v="3"/>
    <m/>
  </r>
  <r>
    <x v="93"/>
    <n v="5"/>
    <n v="20"/>
    <n v="5"/>
    <n v="0"/>
    <n v="5"/>
    <n v="15"/>
    <m/>
  </r>
  <r>
    <x v="93"/>
    <n v="6"/>
    <n v="20"/>
    <n v="10"/>
    <n v="0"/>
    <n v="10"/>
    <n v="30"/>
    <m/>
  </r>
  <r>
    <x v="93"/>
    <n v="7"/>
    <n v="20"/>
    <n v="1"/>
    <n v="1"/>
    <n v="0"/>
    <n v="0"/>
    <m/>
  </r>
  <r>
    <x v="93"/>
    <n v="8"/>
    <n v="20"/>
    <n v="4"/>
    <n v="0"/>
    <n v="4"/>
    <n v="12"/>
    <m/>
  </r>
  <r>
    <x v="93"/>
    <n v="9"/>
    <n v="20"/>
    <n v="24"/>
    <n v="2"/>
    <n v="22"/>
    <n v="66"/>
    <m/>
  </r>
  <r>
    <x v="93"/>
    <n v="10"/>
    <n v="20"/>
    <n v="2"/>
    <n v="2"/>
    <n v="0"/>
    <n v="0"/>
    <m/>
  </r>
  <r>
    <x v="93"/>
    <n v="11"/>
    <n v="20"/>
    <n v="2"/>
    <n v="0"/>
    <n v="2"/>
    <n v="6"/>
    <m/>
  </r>
  <r>
    <x v="93"/>
    <n v="12"/>
    <n v="20"/>
    <n v="2"/>
    <n v="1"/>
    <n v="1"/>
    <n v="3"/>
    <m/>
  </r>
  <r>
    <x v="93"/>
    <n v="13"/>
    <n v="20"/>
    <n v="2"/>
    <n v="0"/>
    <n v="2"/>
    <n v="6"/>
    <m/>
  </r>
  <r>
    <x v="93"/>
    <n v="14"/>
    <n v="20"/>
    <n v="11"/>
    <n v="0"/>
    <n v="11"/>
    <n v="33"/>
    <m/>
  </r>
  <r>
    <x v="93"/>
    <n v="15"/>
    <n v="20"/>
    <n v="10"/>
    <n v="1"/>
    <n v="9"/>
    <n v="27"/>
    <m/>
  </r>
  <r>
    <x v="93"/>
    <n v="16"/>
    <n v="20"/>
    <n v="17"/>
    <n v="1"/>
    <n v="16"/>
    <n v="48"/>
    <m/>
  </r>
  <r>
    <x v="93"/>
    <n v="17"/>
    <n v="20"/>
    <n v="7"/>
    <n v="1"/>
    <n v="6"/>
    <n v="18"/>
    <m/>
  </r>
  <r>
    <x v="93"/>
    <n v="18"/>
    <n v="20"/>
    <n v="1"/>
    <n v="0"/>
    <n v="1"/>
    <n v="3"/>
    <m/>
  </r>
  <r>
    <x v="93"/>
    <n v="19"/>
    <n v="20"/>
    <n v="15"/>
    <n v="1"/>
    <n v="14"/>
    <n v="42"/>
    <m/>
  </r>
  <r>
    <x v="93"/>
    <n v="20"/>
    <n v="20"/>
    <n v="2"/>
    <n v="0"/>
    <n v="2"/>
    <n v="6"/>
    <m/>
  </r>
  <r>
    <x v="93"/>
    <n v="21"/>
    <n v="20"/>
    <n v="2"/>
    <n v="2"/>
    <n v="0"/>
    <n v="0"/>
    <m/>
  </r>
  <r>
    <x v="93"/>
    <n v="22"/>
    <n v="20"/>
    <n v="0"/>
    <n v="0"/>
    <n v="0"/>
    <n v="0"/>
    <m/>
  </r>
  <r>
    <x v="93"/>
    <n v="23"/>
    <n v="20"/>
    <n v="4"/>
    <n v="0"/>
    <n v="4"/>
    <n v="12"/>
    <m/>
  </r>
  <r>
    <x v="94"/>
    <n v="0"/>
    <n v="20"/>
    <n v="1"/>
    <n v="2"/>
    <n v="-1"/>
    <n v="-3"/>
    <m/>
  </r>
  <r>
    <x v="94"/>
    <n v="1"/>
    <n v="20"/>
    <n v="9"/>
    <n v="0"/>
    <n v="9"/>
    <n v="27"/>
    <m/>
  </r>
  <r>
    <x v="94"/>
    <n v="2"/>
    <n v="20"/>
    <n v="2"/>
    <n v="1"/>
    <n v="1"/>
    <n v="3"/>
    <m/>
  </r>
  <r>
    <x v="94"/>
    <n v="3"/>
    <n v="20"/>
    <n v="5"/>
    <n v="0"/>
    <n v="5"/>
    <n v="15"/>
    <m/>
  </r>
  <r>
    <x v="94"/>
    <n v="4"/>
    <n v="20"/>
    <n v="15"/>
    <n v="1"/>
    <n v="14"/>
    <n v="42"/>
    <m/>
  </r>
  <r>
    <x v="94"/>
    <n v="5"/>
    <n v="20"/>
    <n v="27"/>
    <n v="0"/>
    <n v="27"/>
    <n v="81"/>
    <m/>
  </r>
  <r>
    <x v="94"/>
    <n v="6"/>
    <n v="20"/>
    <n v="12"/>
    <n v="1"/>
    <n v="11"/>
    <n v="33"/>
    <m/>
  </r>
  <r>
    <x v="94"/>
    <n v="7"/>
    <n v="20"/>
    <n v="4"/>
    <n v="0"/>
    <n v="4"/>
    <n v="12"/>
    <m/>
  </r>
  <r>
    <x v="94"/>
    <n v="8"/>
    <n v="20"/>
    <n v="7"/>
    <n v="0"/>
    <n v="7"/>
    <n v="21"/>
    <m/>
  </r>
  <r>
    <x v="94"/>
    <n v="9"/>
    <n v="20"/>
    <n v="23"/>
    <n v="1"/>
    <n v="22"/>
    <n v="66"/>
    <m/>
  </r>
  <r>
    <x v="94"/>
    <n v="10"/>
    <n v="20"/>
    <n v="4"/>
    <n v="2"/>
    <n v="2"/>
    <n v="6"/>
    <m/>
  </r>
  <r>
    <x v="94"/>
    <n v="11"/>
    <n v="20"/>
    <n v="3"/>
    <n v="0"/>
    <n v="3"/>
    <n v="9"/>
    <m/>
  </r>
  <r>
    <x v="94"/>
    <n v="12"/>
    <n v="20"/>
    <n v="6"/>
    <n v="0"/>
    <n v="6"/>
    <n v="18"/>
    <m/>
  </r>
  <r>
    <x v="94"/>
    <n v="13"/>
    <n v="20"/>
    <n v="7"/>
    <n v="1"/>
    <n v="6"/>
    <n v="18"/>
    <m/>
  </r>
  <r>
    <x v="94"/>
    <n v="14"/>
    <n v="20"/>
    <n v="26"/>
    <n v="0"/>
    <n v="26"/>
    <n v="78"/>
    <m/>
  </r>
  <r>
    <x v="94"/>
    <n v="15"/>
    <n v="20"/>
    <n v="6"/>
    <n v="0"/>
    <n v="6"/>
    <n v="18"/>
    <m/>
  </r>
  <r>
    <x v="94"/>
    <n v="16"/>
    <n v="20"/>
    <n v="5"/>
    <n v="1"/>
    <n v="4"/>
    <n v="12"/>
    <m/>
  </r>
  <r>
    <x v="94"/>
    <n v="17"/>
    <n v="20"/>
    <n v="8"/>
    <n v="1"/>
    <n v="7"/>
    <n v="21"/>
    <m/>
  </r>
  <r>
    <x v="94"/>
    <n v="18"/>
    <n v="20"/>
    <n v="12"/>
    <n v="0"/>
    <n v="12"/>
    <n v="36"/>
    <m/>
  </r>
  <r>
    <x v="94"/>
    <n v="19"/>
    <n v="20"/>
    <n v="2"/>
    <n v="0"/>
    <n v="2"/>
    <n v="6"/>
    <m/>
  </r>
  <r>
    <x v="94"/>
    <n v="20"/>
    <n v="20"/>
    <n v="1"/>
    <n v="0"/>
    <n v="1"/>
    <n v="3"/>
    <m/>
  </r>
  <r>
    <x v="94"/>
    <n v="21"/>
    <n v="20"/>
    <n v="3"/>
    <n v="0"/>
    <n v="3"/>
    <n v="9"/>
    <m/>
  </r>
  <r>
    <x v="94"/>
    <n v="22"/>
    <n v="20"/>
    <n v="0"/>
    <n v="1"/>
    <n v="-1"/>
    <n v="-3"/>
    <m/>
  </r>
  <r>
    <x v="94"/>
    <n v="23"/>
    <n v="20"/>
    <n v="5"/>
    <n v="1"/>
    <n v="4"/>
    <n v="12"/>
    <m/>
  </r>
  <r>
    <x v="95"/>
    <n v="0"/>
    <n v="20"/>
    <n v="6"/>
    <n v="0"/>
    <n v="6"/>
    <n v="18"/>
    <m/>
  </r>
  <r>
    <x v="95"/>
    <n v="1"/>
    <n v="20"/>
    <n v="6"/>
    <n v="3"/>
    <n v="3"/>
    <n v="9"/>
    <m/>
  </r>
  <r>
    <x v="95"/>
    <n v="2"/>
    <n v="20"/>
    <n v="4"/>
    <n v="0"/>
    <n v="4"/>
    <n v="12"/>
    <m/>
  </r>
  <r>
    <x v="95"/>
    <n v="3"/>
    <n v="20"/>
    <n v="1"/>
    <n v="0"/>
    <n v="1"/>
    <n v="3"/>
    <m/>
  </r>
  <r>
    <x v="95"/>
    <n v="4"/>
    <n v="20"/>
    <n v="5"/>
    <n v="0"/>
    <n v="5"/>
    <n v="15"/>
    <m/>
  </r>
  <r>
    <x v="95"/>
    <n v="5"/>
    <n v="20"/>
    <n v="7"/>
    <n v="2"/>
    <n v="5"/>
    <n v="15"/>
    <m/>
  </r>
  <r>
    <x v="95"/>
    <n v="6"/>
    <n v="20"/>
    <n v="5"/>
    <n v="0"/>
    <n v="5"/>
    <n v="15"/>
    <m/>
  </r>
  <r>
    <x v="95"/>
    <n v="7"/>
    <n v="20"/>
    <n v="2"/>
    <n v="0"/>
    <n v="2"/>
    <n v="6"/>
    <m/>
  </r>
  <r>
    <x v="95"/>
    <n v="8"/>
    <n v="20"/>
    <n v="5"/>
    <n v="1"/>
    <n v="4"/>
    <n v="12"/>
    <m/>
  </r>
  <r>
    <x v="95"/>
    <n v="9"/>
    <n v="20"/>
    <n v="7"/>
    <n v="1"/>
    <n v="6"/>
    <n v="18"/>
    <m/>
  </r>
  <r>
    <x v="95"/>
    <n v="10"/>
    <n v="20"/>
    <n v="1"/>
    <n v="1"/>
    <n v="0"/>
    <n v="0"/>
    <m/>
  </r>
  <r>
    <x v="95"/>
    <n v="11"/>
    <n v="20"/>
    <n v="6"/>
    <n v="0"/>
    <n v="6"/>
    <n v="18"/>
    <m/>
  </r>
  <r>
    <x v="95"/>
    <n v="12"/>
    <n v="20"/>
    <n v="1"/>
    <n v="0"/>
    <n v="1"/>
    <n v="3"/>
    <m/>
  </r>
  <r>
    <x v="95"/>
    <n v="13"/>
    <n v="20"/>
    <n v="2"/>
    <n v="0"/>
    <n v="2"/>
    <n v="6"/>
    <m/>
  </r>
  <r>
    <x v="95"/>
    <n v="14"/>
    <n v="20"/>
    <n v="0"/>
    <n v="1"/>
    <n v="-1"/>
    <n v="-3"/>
    <m/>
  </r>
  <r>
    <x v="95"/>
    <n v="15"/>
    <n v="20"/>
    <n v="12"/>
    <n v="0"/>
    <n v="12"/>
    <n v="36"/>
    <m/>
  </r>
  <r>
    <x v="95"/>
    <n v="16"/>
    <n v="20"/>
    <n v="14"/>
    <n v="2"/>
    <n v="12"/>
    <n v="36"/>
    <m/>
  </r>
  <r>
    <x v="95"/>
    <n v="17"/>
    <n v="20"/>
    <n v="8"/>
    <n v="2"/>
    <n v="6"/>
    <n v="18"/>
    <m/>
  </r>
  <r>
    <x v="95"/>
    <n v="18"/>
    <n v="20"/>
    <n v="4"/>
    <n v="1"/>
    <n v="3"/>
    <n v="9"/>
    <m/>
  </r>
  <r>
    <x v="95"/>
    <n v="19"/>
    <n v="20"/>
    <n v="3"/>
    <n v="0"/>
    <n v="3"/>
    <n v="9"/>
    <m/>
  </r>
  <r>
    <x v="95"/>
    <n v="20"/>
    <n v="20"/>
    <n v="3"/>
    <n v="1"/>
    <n v="2"/>
    <n v="6"/>
    <m/>
  </r>
  <r>
    <x v="95"/>
    <n v="21"/>
    <n v="20"/>
    <n v="1"/>
    <n v="1"/>
    <n v="0"/>
    <n v="0"/>
    <m/>
  </r>
  <r>
    <x v="95"/>
    <n v="22"/>
    <n v="20"/>
    <n v="0"/>
    <n v="2"/>
    <n v="-2"/>
    <n v="-6"/>
    <m/>
  </r>
  <r>
    <x v="95"/>
    <n v="23"/>
    <n v="20"/>
    <n v="1"/>
    <n v="2"/>
    <n v="-1"/>
    <n v="-3"/>
    <m/>
  </r>
  <r>
    <x v="96"/>
    <n v="0"/>
    <n v="20"/>
    <n v="0"/>
    <n v="1"/>
    <n v="-1"/>
    <n v="-3"/>
    <m/>
  </r>
  <r>
    <x v="96"/>
    <n v="1"/>
    <n v="20"/>
    <n v="0"/>
    <n v="0"/>
    <n v="0"/>
    <n v="0"/>
    <m/>
  </r>
  <r>
    <x v="96"/>
    <n v="2"/>
    <n v="20"/>
    <n v="2"/>
    <n v="0"/>
    <n v="2"/>
    <n v="6"/>
    <m/>
  </r>
  <r>
    <x v="96"/>
    <n v="3"/>
    <n v="20"/>
    <n v="0"/>
    <n v="0"/>
    <n v="0"/>
    <n v="0"/>
    <m/>
  </r>
  <r>
    <x v="96"/>
    <n v="4"/>
    <n v="20"/>
    <n v="4"/>
    <n v="3"/>
    <n v="1"/>
    <n v="3"/>
    <m/>
  </r>
  <r>
    <x v="96"/>
    <n v="5"/>
    <n v="20"/>
    <n v="2"/>
    <n v="2"/>
    <n v="0"/>
    <n v="0"/>
    <m/>
  </r>
  <r>
    <x v="96"/>
    <n v="6"/>
    <n v="20"/>
    <n v="6"/>
    <n v="1"/>
    <n v="5"/>
    <n v="15"/>
    <m/>
  </r>
  <r>
    <x v="96"/>
    <n v="7"/>
    <n v="20"/>
    <n v="2"/>
    <n v="0"/>
    <n v="2"/>
    <n v="6"/>
    <m/>
  </r>
  <r>
    <x v="96"/>
    <n v="8"/>
    <n v="20"/>
    <n v="8"/>
    <n v="0"/>
    <n v="8"/>
    <n v="24"/>
    <m/>
  </r>
  <r>
    <x v="96"/>
    <n v="9"/>
    <n v="20"/>
    <n v="5"/>
    <n v="0"/>
    <n v="5"/>
    <n v="15"/>
    <m/>
  </r>
  <r>
    <x v="96"/>
    <n v="10"/>
    <n v="20"/>
    <n v="0"/>
    <n v="1"/>
    <n v="-1"/>
    <n v="-3"/>
    <m/>
  </r>
  <r>
    <x v="96"/>
    <n v="11"/>
    <n v="20"/>
    <n v="0"/>
    <n v="0"/>
    <n v="0"/>
    <n v="0"/>
    <m/>
  </r>
  <r>
    <x v="96"/>
    <n v="12"/>
    <n v="20"/>
    <n v="2"/>
    <n v="2"/>
    <n v="0"/>
    <n v="0"/>
    <m/>
  </r>
  <r>
    <x v="96"/>
    <n v="13"/>
    <n v="20"/>
    <n v="10"/>
    <n v="1"/>
    <n v="9"/>
    <n v="27"/>
    <m/>
  </r>
  <r>
    <x v="96"/>
    <n v="14"/>
    <n v="20"/>
    <n v="2"/>
    <n v="0"/>
    <n v="2"/>
    <n v="6"/>
    <m/>
  </r>
  <r>
    <x v="96"/>
    <n v="15"/>
    <n v="20"/>
    <n v="0"/>
    <n v="1"/>
    <n v="-1"/>
    <n v="-3"/>
    <m/>
  </r>
  <r>
    <x v="96"/>
    <n v="16"/>
    <n v="20"/>
    <n v="0"/>
    <n v="0"/>
    <n v="0"/>
    <n v="0"/>
    <m/>
  </r>
  <r>
    <x v="96"/>
    <n v="17"/>
    <n v="20"/>
    <n v="1"/>
    <n v="1"/>
    <n v="0"/>
    <n v="0"/>
    <m/>
  </r>
  <r>
    <x v="96"/>
    <n v="18"/>
    <n v="20"/>
    <n v="1"/>
    <n v="1"/>
    <n v="0"/>
    <n v="0"/>
    <m/>
  </r>
  <r>
    <x v="96"/>
    <n v="19"/>
    <n v="20"/>
    <n v="2"/>
    <n v="0"/>
    <n v="2"/>
    <n v="6"/>
    <m/>
  </r>
  <r>
    <x v="96"/>
    <n v="20"/>
    <n v="20"/>
    <n v="5"/>
    <n v="1"/>
    <n v="4"/>
    <n v="12"/>
    <m/>
  </r>
  <r>
    <x v="96"/>
    <n v="21"/>
    <n v="20"/>
    <n v="1"/>
    <n v="0"/>
    <n v="1"/>
    <n v="3"/>
    <m/>
  </r>
  <r>
    <x v="96"/>
    <n v="22"/>
    <n v="20"/>
    <n v="1"/>
    <n v="2"/>
    <n v="-1"/>
    <n v="-3"/>
    <m/>
  </r>
  <r>
    <x v="96"/>
    <n v="23"/>
    <m/>
    <m/>
    <m/>
    <m/>
    <n v="-1.5"/>
    <s v="File lost, average of before and after used"/>
  </r>
  <r>
    <x v="97"/>
    <n v="0"/>
    <n v="20"/>
    <n v="1"/>
    <n v="1"/>
    <n v="0"/>
    <n v="0"/>
    <m/>
  </r>
  <r>
    <x v="97"/>
    <n v="1"/>
    <n v="20"/>
    <n v="4"/>
    <n v="0"/>
    <n v="4"/>
    <n v="12"/>
    <m/>
  </r>
  <r>
    <x v="97"/>
    <n v="2"/>
    <n v="20"/>
    <n v="0"/>
    <n v="0"/>
    <n v="0"/>
    <n v="0"/>
    <m/>
  </r>
  <r>
    <x v="97"/>
    <n v="3"/>
    <n v="20"/>
    <n v="0"/>
    <n v="1"/>
    <n v="-1"/>
    <n v="-3"/>
    <m/>
  </r>
  <r>
    <x v="97"/>
    <n v="4"/>
    <n v="20"/>
    <n v="0"/>
    <n v="0"/>
    <n v="0"/>
    <n v="0"/>
    <m/>
  </r>
  <r>
    <x v="97"/>
    <n v="5"/>
    <n v="20"/>
    <n v="2"/>
    <n v="0"/>
    <n v="2"/>
    <n v="6"/>
    <m/>
  </r>
  <r>
    <x v="97"/>
    <n v="6"/>
    <n v="20"/>
    <n v="0"/>
    <n v="1"/>
    <n v="-1"/>
    <n v="-3"/>
    <m/>
  </r>
  <r>
    <x v="97"/>
    <n v="7"/>
    <n v="20"/>
    <n v="1"/>
    <n v="0"/>
    <n v="1"/>
    <n v="3"/>
    <m/>
  </r>
  <r>
    <x v="97"/>
    <n v="8"/>
    <n v="20"/>
    <n v="3"/>
    <n v="0"/>
    <n v="3"/>
    <n v="9"/>
    <m/>
  </r>
  <r>
    <x v="97"/>
    <n v="9"/>
    <m/>
    <m/>
    <m/>
    <m/>
    <m/>
    <m/>
  </r>
  <r>
    <x v="97"/>
    <n v="10"/>
    <m/>
    <m/>
    <m/>
    <m/>
    <m/>
    <m/>
  </r>
  <r>
    <x v="97"/>
    <n v="11"/>
    <m/>
    <m/>
    <m/>
    <m/>
    <m/>
    <m/>
  </r>
  <r>
    <x v="97"/>
    <n v="12"/>
    <m/>
    <m/>
    <m/>
    <m/>
    <m/>
    <m/>
  </r>
  <r>
    <x v="97"/>
    <n v="13"/>
    <m/>
    <m/>
    <m/>
    <m/>
    <m/>
    <m/>
  </r>
  <r>
    <x v="97"/>
    <n v="14"/>
    <m/>
    <m/>
    <m/>
    <m/>
    <m/>
    <m/>
  </r>
  <r>
    <x v="97"/>
    <n v="15"/>
    <m/>
    <m/>
    <m/>
    <m/>
    <m/>
    <m/>
  </r>
  <r>
    <x v="97"/>
    <n v="16"/>
    <m/>
    <m/>
    <m/>
    <m/>
    <m/>
    <m/>
  </r>
  <r>
    <x v="97"/>
    <n v="17"/>
    <m/>
    <m/>
    <m/>
    <m/>
    <m/>
    <m/>
  </r>
  <r>
    <x v="97"/>
    <n v="18"/>
    <m/>
    <m/>
    <m/>
    <m/>
    <m/>
    <m/>
  </r>
  <r>
    <x v="97"/>
    <n v="19"/>
    <m/>
    <m/>
    <m/>
    <m/>
    <m/>
    <m/>
  </r>
  <r>
    <x v="97"/>
    <n v="20"/>
    <m/>
    <m/>
    <m/>
    <m/>
    <m/>
    <m/>
  </r>
  <r>
    <x v="97"/>
    <n v="21"/>
    <m/>
    <m/>
    <m/>
    <m/>
    <m/>
    <m/>
  </r>
  <r>
    <x v="97"/>
    <n v="22"/>
    <m/>
    <m/>
    <m/>
    <m/>
    <m/>
    <m/>
  </r>
  <r>
    <x v="97"/>
    <n v="23"/>
    <m/>
    <m/>
    <m/>
    <m/>
    <m/>
    <m/>
  </r>
  <r>
    <x v="98"/>
    <n v="0"/>
    <n v="0"/>
    <n v="0"/>
    <n v="0"/>
    <n v="0"/>
    <e v="#DIV/0!"/>
    <m/>
  </r>
  <r>
    <x v="98"/>
    <n v="1"/>
    <n v="0"/>
    <n v="0"/>
    <n v="0"/>
    <n v="0"/>
    <e v="#DIV/0!"/>
    <m/>
  </r>
  <r>
    <x v="98"/>
    <n v="2"/>
    <n v="0"/>
    <n v="0"/>
    <n v="0"/>
    <n v="0"/>
    <e v="#DIV/0!"/>
    <m/>
  </r>
  <r>
    <x v="98"/>
    <n v="3"/>
    <n v="0"/>
    <n v="0"/>
    <n v="0"/>
    <n v="0"/>
    <e v="#DIV/0!"/>
    <m/>
  </r>
  <r>
    <x v="98"/>
    <n v="4"/>
    <n v="0"/>
    <n v="0"/>
    <n v="0"/>
    <n v="0"/>
    <e v="#DIV/0!"/>
    <m/>
  </r>
  <r>
    <x v="98"/>
    <n v="5"/>
    <n v="0"/>
    <n v="0"/>
    <n v="0"/>
    <n v="0"/>
    <e v="#DIV/0!"/>
    <m/>
  </r>
  <r>
    <x v="98"/>
    <n v="6"/>
    <n v="0"/>
    <n v="0"/>
    <n v="0"/>
    <n v="0"/>
    <e v="#DIV/0!"/>
    <m/>
  </r>
  <r>
    <x v="98"/>
    <n v="7"/>
    <n v="0"/>
    <n v="0"/>
    <n v="0"/>
    <n v="0"/>
    <e v="#DIV/0!"/>
    <m/>
  </r>
  <r>
    <x v="98"/>
    <n v="8"/>
    <n v="0"/>
    <n v="0"/>
    <n v="0"/>
    <n v="0"/>
    <e v="#DIV/0!"/>
    <m/>
  </r>
  <r>
    <x v="98"/>
    <n v="9"/>
    <n v="0"/>
    <n v="0"/>
    <n v="0"/>
    <n v="0"/>
    <e v="#DIV/0!"/>
    <m/>
  </r>
  <r>
    <x v="98"/>
    <n v="10"/>
    <n v="0"/>
    <n v="0"/>
    <n v="0"/>
    <n v="0"/>
    <e v="#DIV/0!"/>
    <m/>
  </r>
  <r>
    <x v="98"/>
    <n v="11"/>
    <n v="0"/>
    <n v="0"/>
    <n v="0"/>
    <n v="0"/>
    <e v="#DIV/0!"/>
    <m/>
  </r>
  <r>
    <x v="98"/>
    <n v="12"/>
    <n v="0"/>
    <n v="0"/>
    <n v="0"/>
    <n v="0"/>
    <e v="#DIV/0!"/>
    <m/>
  </r>
  <r>
    <x v="98"/>
    <n v="13"/>
    <n v="0"/>
    <n v="0"/>
    <n v="0"/>
    <n v="0"/>
    <e v="#DIV/0!"/>
    <m/>
  </r>
  <r>
    <x v="98"/>
    <n v="14"/>
    <n v="0"/>
    <n v="0"/>
    <n v="0"/>
    <n v="0"/>
    <e v="#DIV/0!"/>
    <m/>
  </r>
  <r>
    <x v="98"/>
    <n v="15"/>
    <n v="0"/>
    <n v="0"/>
    <n v="0"/>
    <n v="0"/>
    <e v="#DIV/0!"/>
    <m/>
  </r>
  <r>
    <x v="98"/>
    <n v="16"/>
    <n v="0"/>
    <n v="0"/>
    <n v="0"/>
    <n v="0"/>
    <e v="#DIV/0!"/>
    <m/>
  </r>
  <r>
    <x v="98"/>
    <n v="17"/>
    <n v="0"/>
    <n v="0"/>
    <n v="0"/>
    <n v="0"/>
    <e v="#DIV/0!"/>
    <m/>
  </r>
  <r>
    <x v="98"/>
    <n v="18"/>
    <n v="0"/>
    <n v="0"/>
    <n v="0"/>
    <n v="0"/>
    <e v="#DIV/0!"/>
    <m/>
  </r>
  <r>
    <x v="98"/>
    <n v="19"/>
    <n v="0"/>
    <n v="0"/>
    <n v="0"/>
    <n v="0"/>
    <e v="#DIV/0!"/>
    <m/>
  </r>
  <r>
    <x v="98"/>
    <n v="20"/>
    <n v="0"/>
    <n v="0"/>
    <n v="0"/>
    <n v="0"/>
    <e v="#DIV/0!"/>
    <m/>
  </r>
  <r>
    <x v="98"/>
    <n v="21"/>
    <n v="0"/>
    <n v="0"/>
    <n v="0"/>
    <n v="0"/>
    <e v="#DIV/0!"/>
    <m/>
  </r>
  <r>
    <x v="98"/>
    <n v="22"/>
    <n v="0"/>
    <n v="0"/>
    <n v="0"/>
    <n v="0"/>
    <e v="#DIV/0!"/>
    <m/>
  </r>
  <r>
    <x v="98"/>
    <n v="23"/>
    <n v="0"/>
    <n v="0"/>
    <n v="0"/>
    <n v="0"/>
    <e v="#DIV/0!"/>
    <m/>
  </r>
  <r>
    <x v="99"/>
    <n v="0"/>
    <n v="0"/>
    <n v="0"/>
    <n v="0"/>
    <n v="0"/>
    <e v="#DIV/0!"/>
    <m/>
  </r>
  <r>
    <x v="99"/>
    <n v="1"/>
    <n v="0"/>
    <n v="0"/>
    <n v="0"/>
    <n v="0"/>
    <e v="#DIV/0!"/>
    <m/>
  </r>
  <r>
    <x v="99"/>
    <n v="2"/>
    <n v="0"/>
    <n v="0"/>
    <n v="0"/>
    <n v="0"/>
    <e v="#DIV/0!"/>
    <m/>
  </r>
  <r>
    <x v="99"/>
    <n v="3"/>
    <n v="0"/>
    <n v="0"/>
    <n v="0"/>
    <n v="0"/>
    <e v="#DIV/0!"/>
    <m/>
  </r>
  <r>
    <x v="99"/>
    <n v="4"/>
    <n v="0"/>
    <n v="0"/>
    <n v="0"/>
    <n v="0"/>
    <e v="#DIV/0!"/>
    <m/>
  </r>
  <r>
    <x v="99"/>
    <n v="5"/>
    <n v="0"/>
    <n v="0"/>
    <n v="0"/>
    <n v="0"/>
    <e v="#DIV/0!"/>
    <m/>
  </r>
  <r>
    <x v="99"/>
    <n v="6"/>
    <n v="0"/>
    <n v="0"/>
    <n v="0"/>
    <n v="0"/>
    <e v="#DIV/0!"/>
    <m/>
  </r>
  <r>
    <x v="99"/>
    <n v="7"/>
    <n v="0"/>
    <n v="0"/>
    <n v="0"/>
    <n v="0"/>
    <e v="#DIV/0!"/>
    <m/>
  </r>
  <r>
    <x v="99"/>
    <n v="8"/>
    <n v="0"/>
    <n v="0"/>
    <n v="0"/>
    <n v="0"/>
    <e v="#DIV/0!"/>
    <m/>
  </r>
  <r>
    <x v="99"/>
    <n v="9"/>
    <n v="0"/>
    <n v="0"/>
    <n v="0"/>
    <n v="0"/>
    <e v="#DIV/0!"/>
    <m/>
  </r>
  <r>
    <x v="99"/>
    <n v="10"/>
    <n v="0"/>
    <n v="0"/>
    <n v="0"/>
    <n v="0"/>
    <e v="#DIV/0!"/>
    <m/>
  </r>
  <r>
    <x v="99"/>
    <n v="11"/>
    <n v="0"/>
    <n v="0"/>
    <n v="0"/>
    <n v="0"/>
    <e v="#DIV/0!"/>
    <m/>
  </r>
  <r>
    <x v="99"/>
    <n v="12"/>
    <n v="0"/>
    <n v="0"/>
    <n v="0"/>
    <n v="0"/>
    <e v="#DIV/0!"/>
    <m/>
  </r>
  <r>
    <x v="99"/>
    <n v="13"/>
    <n v="0"/>
    <n v="0"/>
    <n v="0"/>
    <n v="0"/>
    <e v="#DIV/0!"/>
    <m/>
  </r>
  <r>
    <x v="99"/>
    <n v="14"/>
    <n v="0"/>
    <n v="0"/>
    <n v="0"/>
    <n v="0"/>
    <e v="#DIV/0!"/>
    <m/>
  </r>
  <r>
    <x v="99"/>
    <n v="15"/>
    <n v="0"/>
    <n v="0"/>
    <n v="0"/>
    <n v="0"/>
    <e v="#DIV/0!"/>
    <m/>
  </r>
  <r>
    <x v="99"/>
    <n v="16"/>
    <n v="0"/>
    <n v="0"/>
    <n v="0"/>
    <n v="0"/>
    <e v="#DIV/0!"/>
    <m/>
  </r>
  <r>
    <x v="99"/>
    <n v="17"/>
    <n v="0"/>
    <n v="0"/>
    <n v="0"/>
    <n v="0"/>
    <e v="#DIV/0!"/>
    <m/>
  </r>
  <r>
    <x v="99"/>
    <n v="18"/>
    <n v="0"/>
    <n v="0"/>
    <n v="0"/>
    <n v="0"/>
    <e v="#DIV/0!"/>
    <m/>
  </r>
  <r>
    <x v="99"/>
    <n v="19"/>
    <n v="0"/>
    <n v="0"/>
    <n v="0"/>
    <n v="0"/>
    <e v="#DIV/0!"/>
    <m/>
  </r>
  <r>
    <x v="99"/>
    <n v="20"/>
    <n v="0"/>
    <n v="0"/>
    <n v="0"/>
    <n v="0"/>
    <e v="#DIV/0!"/>
    <m/>
  </r>
  <r>
    <x v="99"/>
    <n v="21"/>
    <n v="0"/>
    <n v="0"/>
    <n v="0"/>
    <n v="0"/>
    <e v="#DIV/0!"/>
    <m/>
  </r>
  <r>
    <x v="99"/>
    <n v="22"/>
    <n v="0"/>
    <n v="0"/>
    <n v="0"/>
    <n v="0"/>
    <e v="#DIV/0!"/>
    <m/>
  </r>
  <r>
    <x v="99"/>
    <n v="23"/>
    <n v="0"/>
    <n v="0"/>
    <n v="0"/>
    <n v="0"/>
    <e v="#DIV/0!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0">
  <r>
    <x v="0"/>
    <n v="0"/>
    <m/>
    <m/>
    <m/>
    <m/>
    <m/>
    <m/>
  </r>
  <r>
    <x v="0"/>
    <n v="1"/>
    <m/>
    <m/>
    <m/>
    <m/>
    <m/>
    <m/>
  </r>
  <r>
    <x v="0"/>
    <n v="2"/>
    <m/>
    <m/>
    <m/>
    <m/>
    <m/>
    <m/>
  </r>
  <r>
    <x v="0"/>
    <n v="3"/>
    <m/>
    <m/>
    <m/>
    <m/>
    <m/>
    <m/>
  </r>
  <r>
    <x v="0"/>
    <n v="4"/>
    <m/>
    <m/>
    <m/>
    <m/>
    <m/>
    <m/>
  </r>
  <r>
    <x v="0"/>
    <n v="5"/>
    <m/>
    <m/>
    <m/>
    <m/>
    <m/>
    <m/>
  </r>
  <r>
    <x v="0"/>
    <n v="6"/>
    <m/>
    <m/>
    <m/>
    <m/>
    <m/>
    <m/>
  </r>
  <r>
    <x v="0"/>
    <n v="7"/>
    <m/>
    <m/>
    <m/>
    <m/>
    <m/>
    <m/>
  </r>
  <r>
    <x v="0"/>
    <n v="8"/>
    <m/>
    <m/>
    <m/>
    <m/>
    <m/>
    <m/>
  </r>
  <r>
    <x v="0"/>
    <n v="9"/>
    <m/>
    <m/>
    <m/>
    <m/>
    <m/>
    <m/>
  </r>
  <r>
    <x v="0"/>
    <n v="10"/>
    <m/>
    <m/>
    <m/>
    <m/>
    <m/>
    <m/>
  </r>
  <r>
    <x v="0"/>
    <n v="11"/>
    <m/>
    <m/>
    <m/>
    <m/>
    <m/>
    <m/>
  </r>
  <r>
    <x v="0"/>
    <n v="12"/>
    <m/>
    <m/>
    <m/>
    <m/>
    <m/>
    <m/>
  </r>
  <r>
    <x v="0"/>
    <n v="13"/>
    <m/>
    <m/>
    <m/>
    <m/>
    <m/>
    <m/>
  </r>
  <r>
    <x v="0"/>
    <n v="14"/>
    <m/>
    <m/>
    <m/>
    <m/>
    <m/>
    <m/>
  </r>
  <r>
    <x v="0"/>
    <n v="15"/>
    <m/>
    <m/>
    <m/>
    <m/>
    <m/>
    <m/>
  </r>
  <r>
    <x v="0"/>
    <n v="16"/>
    <m/>
    <m/>
    <m/>
    <m/>
    <m/>
    <m/>
  </r>
  <r>
    <x v="0"/>
    <n v="17"/>
    <m/>
    <m/>
    <m/>
    <m/>
    <m/>
    <m/>
  </r>
  <r>
    <x v="0"/>
    <n v="18"/>
    <m/>
    <m/>
    <m/>
    <m/>
    <m/>
    <m/>
  </r>
  <r>
    <x v="0"/>
    <n v="19"/>
    <m/>
    <m/>
    <m/>
    <m/>
    <m/>
    <m/>
  </r>
  <r>
    <x v="0"/>
    <n v="20"/>
    <m/>
    <m/>
    <m/>
    <m/>
    <m/>
    <m/>
  </r>
  <r>
    <x v="0"/>
    <n v="21"/>
    <m/>
    <m/>
    <m/>
    <m/>
    <m/>
    <m/>
  </r>
  <r>
    <x v="0"/>
    <n v="22"/>
    <m/>
    <m/>
    <m/>
    <m/>
    <m/>
    <m/>
  </r>
  <r>
    <x v="0"/>
    <n v="23"/>
    <m/>
    <m/>
    <m/>
    <m/>
    <m/>
    <m/>
  </r>
  <r>
    <x v="1"/>
    <n v="0"/>
    <m/>
    <m/>
    <m/>
    <m/>
    <m/>
    <m/>
  </r>
  <r>
    <x v="1"/>
    <n v="1"/>
    <m/>
    <m/>
    <m/>
    <m/>
    <m/>
    <m/>
  </r>
  <r>
    <x v="1"/>
    <n v="2"/>
    <m/>
    <m/>
    <m/>
    <m/>
    <m/>
    <m/>
  </r>
  <r>
    <x v="1"/>
    <n v="3"/>
    <m/>
    <m/>
    <m/>
    <m/>
    <m/>
    <m/>
  </r>
  <r>
    <x v="1"/>
    <n v="4"/>
    <m/>
    <m/>
    <m/>
    <m/>
    <m/>
    <m/>
  </r>
  <r>
    <x v="1"/>
    <n v="5"/>
    <m/>
    <m/>
    <m/>
    <m/>
    <m/>
    <m/>
  </r>
  <r>
    <x v="1"/>
    <n v="6"/>
    <m/>
    <m/>
    <m/>
    <m/>
    <m/>
    <m/>
  </r>
  <r>
    <x v="1"/>
    <n v="7"/>
    <m/>
    <m/>
    <m/>
    <m/>
    <m/>
    <m/>
  </r>
  <r>
    <x v="1"/>
    <n v="8"/>
    <m/>
    <m/>
    <m/>
    <m/>
    <m/>
    <m/>
  </r>
  <r>
    <x v="1"/>
    <n v="9"/>
    <m/>
    <m/>
    <m/>
    <m/>
    <m/>
    <m/>
  </r>
  <r>
    <x v="1"/>
    <n v="10"/>
    <n v="10"/>
    <n v="0"/>
    <n v="0"/>
    <n v="0"/>
    <n v="0"/>
    <s v="First LR file"/>
  </r>
  <r>
    <x v="1"/>
    <n v="11"/>
    <n v="10"/>
    <n v="0"/>
    <n v="0"/>
    <n v="0"/>
    <n v="0"/>
    <m/>
  </r>
  <r>
    <x v="1"/>
    <n v="12"/>
    <n v="10"/>
    <n v="1"/>
    <n v="0"/>
    <n v="1"/>
    <n v="6"/>
    <m/>
  </r>
  <r>
    <x v="1"/>
    <n v="13"/>
    <n v="10"/>
    <n v="0"/>
    <n v="0"/>
    <n v="0"/>
    <n v="0"/>
    <m/>
  </r>
  <r>
    <x v="1"/>
    <n v="14"/>
    <n v="10"/>
    <n v="1"/>
    <n v="0"/>
    <n v="1"/>
    <n v="6"/>
    <m/>
  </r>
  <r>
    <x v="1"/>
    <n v="15"/>
    <n v="10"/>
    <n v="0"/>
    <n v="0"/>
    <n v="0"/>
    <n v="0"/>
    <m/>
  </r>
  <r>
    <x v="1"/>
    <n v="16"/>
    <n v="10"/>
    <n v="0"/>
    <n v="0"/>
    <n v="0"/>
    <n v="0"/>
    <m/>
  </r>
  <r>
    <x v="1"/>
    <n v="17"/>
    <n v="10"/>
    <n v="0"/>
    <n v="0"/>
    <n v="0"/>
    <n v="0"/>
    <m/>
  </r>
  <r>
    <x v="1"/>
    <n v="18"/>
    <n v="10"/>
    <n v="0"/>
    <n v="0"/>
    <n v="0"/>
    <n v="0"/>
    <m/>
  </r>
  <r>
    <x v="1"/>
    <n v="19"/>
    <n v="10"/>
    <n v="0"/>
    <n v="0"/>
    <n v="0"/>
    <n v="0"/>
    <m/>
  </r>
  <r>
    <x v="1"/>
    <n v="20"/>
    <n v="10"/>
    <n v="0"/>
    <n v="0"/>
    <n v="0"/>
    <n v="0"/>
    <m/>
  </r>
  <r>
    <x v="1"/>
    <n v="21"/>
    <n v="10"/>
    <n v="0"/>
    <n v="0"/>
    <n v="0"/>
    <n v="0"/>
    <m/>
  </r>
  <r>
    <x v="1"/>
    <n v="22"/>
    <n v="10"/>
    <n v="0"/>
    <n v="1"/>
    <n v="-1"/>
    <n v="-6"/>
    <m/>
  </r>
  <r>
    <x v="1"/>
    <n v="23"/>
    <n v="10"/>
    <n v="0"/>
    <n v="0"/>
    <n v="0"/>
    <n v="0"/>
    <m/>
  </r>
  <r>
    <x v="2"/>
    <n v="0"/>
    <n v="10"/>
    <n v="0"/>
    <n v="0"/>
    <n v="0"/>
    <n v="0"/>
    <m/>
  </r>
  <r>
    <x v="2"/>
    <n v="1"/>
    <n v="10"/>
    <n v="0"/>
    <n v="0"/>
    <n v="0"/>
    <n v="0"/>
    <m/>
  </r>
  <r>
    <x v="2"/>
    <n v="2"/>
    <n v="10"/>
    <n v="0"/>
    <n v="0"/>
    <n v="0"/>
    <n v="0"/>
    <m/>
  </r>
  <r>
    <x v="2"/>
    <n v="3"/>
    <n v="10"/>
    <n v="0"/>
    <n v="0"/>
    <n v="0"/>
    <n v="0"/>
    <m/>
  </r>
  <r>
    <x v="2"/>
    <n v="4"/>
    <n v="10"/>
    <n v="0"/>
    <n v="0"/>
    <n v="0"/>
    <n v="0"/>
    <m/>
  </r>
  <r>
    <x v="2"/>
    <n v="5"/>
    <n v="10"/>
    <n v="0"/>
    <n v="0"/>
    <n v="0"/>
    <n v="0"/>
    <m/>
  </r>
  <r>
    <x v="2"/>
    <n v="6"/>
    <n v="10"/>
    <n v="0"/>
    <n v="0"/>
    <n v="0"/>
    <n v="0"/>
    <m/>
  </r>
  <r>
    <x v="2"/>
    <n v="7"/>
    <n v="10"/>
    <n v="0"/>
    <n v="0"/>
    <n v="0"/>
    <n v="0"/>
    <m/>
  </r>
  <r>
    <x v="2"/>
    <n v="8"/>
    <n v="10"/>
    <n v="0"/>
    <n v="0"/>
    <n v="0"/>
    <n v="0"/>
    <m/>
  </r>
  <r>
    <x v="2"/>
    <n v="9"/>
    <m/>
    <m/>
    <m/>
    <m/>
    <n v="9"/>
    <s v="File Lost. Average of before and after used."/>
  </r>
  <r>
    <x v="2"/>
    <n v="10"/>
    <n v="10"/>
    <n v="3"/>
    <n v="0"/>
    <n v="3"/>
    <n v="18"/>
    <m/>
  </r>
  <r>
    <x v="2"/>
    <n v="11"/>
    <n v="10"/>
    <n v="1"/>
    <n v="0"/>
    <n v="1"/>
    <n v="6"/>
    <m/>
  </r>
  <r>
    <x v="2"/>
    <n v="12"/>
    <m/>
    <m/>
    <m/>
    <m/>
    <n v="3"/>
    <m/>
  </r>
  <r>
    <x v="2"/>
    <n v="13"/>
    <n v="10"/>
    <n v="0"/>
    <n v="0"/>
    <n v="0"/>
    <n v="0"/>
    <m/>
  </r>
  <r>
    <x v="2"/>
    <n v="14"/>
    <m/>
    <m/>
    <m/>
    <m/>
    <n v="0"/>
    <m/>
  </r>
  <r>
    <x v="2"/>
    <n v="15"/>
    <n v="10"/>
    <n v="0"/>
    <n v="0"/>
    <n v="0"/>
    <n v="0"/>
    <m/>
  </r>
  <r>
    <x v="2"/>
    <n v="16"/>
    <n v="10"/>
    <n v="2"/>
    <n v="0"/>
    <n v="2"/>
    <n v="12"/>
    <m/>
  </r>
  <r>
    <x v="2"/>
    <n v="17"/>
    <n v="10"/>
    <n v="0"/>
    <n v="0"/>
    <n v="0"/>
    <n v="0"/>
    <m/>
  </r>
  <r>
    <x v="2"/>
    <n v="18"/>
    <n v="10"/>
    <n v="0"/>
    <n v="0"/>
    <n v="0"/>
    <n v="0"/>
    <m/>
  </r>
  <r>
    <x v="2"/>
    <n v="19"/>
    <n v="10"/>
    <n v="0"/>
    <n v="0"/>
    <n v="0"/>
    <n v="0"/>
    <m/>
  </r>
  <r>
    <x v="2"/>
    <n v="20"/>
    <n v="10"/>
    <n v="0"/>
    <n v="0"/>
    <n v="0"/>
    <n v="0"/>
    <m/>
  </r>
  <r>
    <x v="2"/>
    <n v="21"/>
    <n v="10"/>
    <n v="0"/>
    <n v="0"/>
    <n v="0"/>
    <n v="0"/>
    <m/>
  </r>
  <r>
    <x v="2"/>
    <n v="22"/>
    <n v="10"/>
    <n v="0"/>
    <n v="0"/>
    <n v="0"/>
    <n v="0"/>
    <m/>
  </r>
  <r>
    <x v="2"/>
    <n v="23"/>
    <n v="10"/>
    <n v="0"/>
    <n v="0"/>
    <n v="0"/>
    <n v="0"/>
    <m/>
  </r>
  <r>
    <x v="3"/>
    <n v="0"/>
    <n v="10"/>
    <n v="0"/>
    <n v="0"/>
    <n v="0"/>
    <n v="0"/>
    <m/>
  </r>
  <r>
    <x v="3"/>
    <n v="1"/>
    <n v="10"/>
    <n v="1"/>
    <n v="0"/>
    <n v="1"/>
    <n v="6"/>
    <m/>
  </r>
  <r>
    <x v="3"/>
    <n v="2"/>
    <n v="10"/>
    <n v="0"/>
    <n v="0"/>
    <n v="0"/>
    <n v="0"/>
    <m/>
  </r>
  <r>
    <x v="3"/>
    <n v="3"/>
    <n v="10"/>
    <n v="0"/>
    <n v="0"/>
    <n v="0"/>
    <n v="0"/>
    <m/>
  </r>
  <r>
    <x v="3"/>
    <n v="4"/>
    <n v="10"/>
    <n v="0"/>
    <n v="0"/>
    <n v="0"/>
    <n v="0"/>
    <m/>
  </r>
  <r>
    <x v="3"/>
    <n v="5"/>
    <n v="10"/>
    <n v="0"/>
    <n v="0"/>
    <n v="0"/>
    <n v="0"/>
    <m/>
  </r>
  <r>
    <x v="3"/>
    <n v="6"/>
    <n v="10"/>
    <n v="0"/>
    <n v="0"/>
    <n v="0"/>
    <n v="0"/>
    <m/>
  </r>
  <r>
    <x v="3"/>
    <n v="7"/>
    <n v="10"/>
    <n v="0"/>
    <n v="0"/>
    <n v="0"/>
    <n v="0"/>
    <m/>
  </r>
  <r>
    <x v="3"/>
    <n v="8"/>
    <n v="10"/>
    <n v="0"/>
    <n v="0"/>
    <n v="0"/>
    <n v="0"/>
    <m/>
  </r>
  <r>
    <x v="3"/>
    <n v="9"/>
    <n v="10"/>
    <n v="0"/>
    <n v="0"/>
    <n v="0"/>
    <n v="0"/>
    <m/>
  </r>
  <r>
    <x v="3"/>
    <n v="10"/>
    <n v="10"/>
    <n v="0"/>
    <n v="0"/>
    <n v="0"/>
    <n v="0"/>
    <m/>
  </r>
  <r>
    <x v="3"/>
    <n v="11"/>
    <n v="10"/>
    <n v="0"/>
    <n v="0"/>
    <n v="0"/>
    <n v="0"/>
    <m/>
  </r>
  <r>
    <x v="3"/>
    <n v="12"/>
    <n v="10"/>
    <n v="0"/>
    <n v="0"/>
    <n v="0"/>
    <n v="0"/>
    <m/>
  </r>
  <r>
    <x v="3"/>
    <n v="13"/>
    <n v="10"/>
    <n v="0"/>
    <n v="0"/>
    <n v="0"/>
    <n v="0"/>
    <m/>
  </r>
  <r>
    <x v="3"/>
    <n v="14"/>
    <n v="10"/>
    <n v="1"/>
    <n v="0"/>
    <n v="1"/>
    <n v="6"/>
    <m/>
  </r>
  <r>
    <x v="3"/>
    <n v="15"/>
    <n v="10"/>
    <n v="0"/>
    <n v="0"/>
    <n v="0"/>
    <n v="0"/>
    <m/>
  </r>
  <r>
    <x v="3"/>
    <n v="16"/>
    <n v="10"/>
    <n v="0"/>
    <n v="0"/>
    <n v="0"/>
    <n v="0"/>
    <m/>
  </r>
  <r>
    <x v="3"/>
    <n v="17"/>
    <n v="10"/>
    <n v="0"/>
    <n v="0"/>
    <n v="0"/>
    <n v="0"/>
    <m/>
  </r>
  <r>
    <x v="3"/>
    <n v="18"/>
    <n v="10"/>
    <n v="0"/>
    <n v="0"/>
    <n v="0"/>
    <n v="0"/>
    <m/>
  </r>
  <r>
    <x v="3"/>
    <n v="19"/>
    <n v="10"/>
    <n v="0"/>
    <n v="0"/>
    <n v="0"/>
    <n v="0"/>
    <m/>
  </r>
  <r>
    <x v="3"/>
    <n v="20"/>
    <n v="10"/>
    <n v="0"/>
    <n v="0"/>
    <n v="0"/>
    <n v="0"/>
    <m/>
  </r>
  <r>
    <x v="3"/>
    <n v="21"/>
    <n v="10"/>
    <n v="0"/>
    <n v="0"/>
    <n v="0"/>
    <n v="0"/>
    <m/>
  </r>
  <r>
    <x v="3"/>
    <n v="22"/>
    <n v="10"/>
    <n v="0"/>
    <n v="0"/>
    <n v="0"/>
    <n v="0"/>
    <m/>
  </r>
  <r>
    <x v="3"/>
    <n v="23"/>
    <n v="10"/>
    <n v="0"/>
    <n v="0"/>
    <n v="0"/>
    <n v="0"/>
    <m/>
  </r>
  <r>
    <x v="4"/>
    <n v="0"/>
    <n v="10"/>
    <n v="0"/>
    <n v="0"/>
    <n v="0"/>
    <n v="0"/>
    <m/>
  </r>
  <r>
    <x v="4"/>
    <n v="1"/>
    <n v="10"/>
    <n v="0"/>
    <n v="0"/>
    <n v="0"/>
    <n v="0"/>
    <m/>
  </r>
  <r>
    <x v="4"/>
    <n v="2"/>
    <n v="10"/>
    <n v="0"/>
    <n v="0"/>
    <n v="0"/>
    <n v="0"/>
    <m/>
  </r>
  <r>
    <x v="4"/>
    <n v="3"/>
    <n v="10"/>
    <n v="0"/>
    <n v="0"/>
    <n v="0"/>
    <n v="0"/>
    <m/>
  </r>
  <r>
    <x v="4"/>
    <n v="4"/>
    <n v="10"/>
    <n v="0"/>
    <n v="0"/>
    <n v="0"/>
    <n v="0"/>
    <m/>
  </r>
  <r>
    <x v="4"/>
    <n v="5"/>
    <n v="10"/>
    <n v="0"/>
    <n v="0"/>
    <n v="0"/>
    <n v="0"/>
    <m/>
  </r>
  <r>
    <x v="4"/>
    <n v="6"/>
    <n v="10"/>
    <n v="0"/>
    <n v="0"/>
    <n v="0"/>
    <n v="0"/>
    <m/>
  </r>
  <r>
    <x v="4"/>
    <n v="7"/>
    <n v="10"/>
    <n v="1"/>
    <n v="0"/>
    <n v="1"/>
    <n v="6"/>
    <m/>
  </r>
  <r>
    <x v="4"/>
    <n v="8"/>
    <n v="10"/>
    <n v="0"/>
    <n v="0"/>
    <n v="0"/>
    <n v="0"/>
    <m/>
  </r>
  <r>
    <x v="4"/>
    <n v="9"/>
    <n v="10"/>
    <n v="0"/>
    <n v="0"/>
    <n v="0"/>
    <n v="0"/>
    <m/>
  </r>
  <r>
    <x v="4"/>
    <n v="10"/>
    <m/>
    <m/>
    <m/>
    <m/>
    <n v="3"/>
    <s v="File Lost. Average of before and after used."/>
  </r>
  <r>
    <x v="4"/>
    <n v="11"/>
    <n v="10"/>
    <n v="1"/>
    <n v="0"/>
    <n v="1"/>
    <n v="6"/>
    <m/>
  </r>
  <r>
    <x v="4"/>
    <n v="12"/>
    <n v="10"/>
    <n v="0"/>
    <n v="0"/>
    <n v="0"/>
    <n v="0"/>
    <m/>
  </r>
  <r>
    <x v="4"/>
    <n v="13"/>
    <m/>
    <m/>
    <m/>
    <m/>
    <n v="0"/>
    <s v="No File, Switching to ARIS. Used average of two files before and after"/>
  </r>
  <r>
    <x v="4"/>
    <n v="14"/>
    <m/>
    <m/>
    <m/>
    <m/>
    <n v="0"/>
    <s v="No File, Switching to ARIS. Used average of two files before and after"/>
  </r>
  <r>
    <x v="4"/>
    <n v="15"/>
    <m/>
    <m/>
    <m/>
    <m/>
    <n v="0"/>
    <s v="No File, Switching to ARIS. Used average of two files before and after"/>
  </r>
  <r>
    <x v="4"/>
    <n v="16"/>
    <m/>
    <m/>
    <m/>
    <m/>
    <n v="0"/>
    <s v="No File, Switching to ARIS. Used average of two files before and after"/>
  </r>
  <r>
    <x v="4"/>
    <n v="17"/>
    <n v="10"/>
    <n v="0"/>
    <n v="1"/>
    <n v="-1"/>
    <n v="-6"/>
    <m/>
  </r>
  <r>
    <x v="4"/>
    <n v="18"/>
    <n v="10"/>
    <n v="0"/>
    <n v="0"/>
    <n v="0"/>
    <n v="0"/>
    <m/>
  </r>
  <r>
    <x v="4"/>
    <n v="19"/>
    <n v="10"/>
    <n v="1"/>
    <n v="0"/>
    <n v="1"/>
    <n v="6"/>
    <m/>
  </r>
  <r>
    <x v="4"/>
    <n v="20"/>
    <n v="10"/>
    <n v="0"/>
    <n v="0"/>
    <n v="0"/>
    <n v="0"/>
    <m/>
  </r>
  <r>
    <x v="4"/>
    <n v="21"/>
    <n v="10"/>
    <n v="0"/>
    <n v="0"/>
    <n v="0"/>
    <n v="0"/>
    <m/>
  </r>
  <r>
    <x v="4"/>
    <n v="22"/>
    <n v="10"/>
    <n v="0"/>
    <n v="0"/>
    <n v="0"/>
    <n v="0"/>
    <m/>
  </r>
  <r>
    <x v="4"/>
    <n v="23"/>
    <n v="10"/>
    <n v="0"/>
    <n v="0"/>
    <n v="0"/>
    <n v="0"/>
    <m/>
  </r>
  <r>
    <x v="5"/>
    <n v="0"/>
    <n v="10"/>
    <n v="0"/>
    <n v="0"/>
    <n v="0"/>
    <n v="0"/>
    <m/>
  </r>
  <r>
    <x v="5"/>
    <n v="1"/>
    <n v="10"/>
    <n v="0"/>
    <n v="0"/>
    <n v="0"/>
    <n v="0"/>
    <m/>
  </r>
  <r>
    <x v="5"/>
    <n v="2"/>
    <n v="10"/>
    <n v="0"/>
    <n v="0"/>
    <n v="0"/>
    <n v="0"/>
    <m/>
  </r>
  <r>
    <x v="5"/>
    <n v="3"/>
    <n v="10"/>
    <n v="0"/>
    <n v="0"/>
    <n v="0"/>
    <n v="0"/>
    <m/>
  </r>
  <r>
    <x v="5"/>
    <n v="4"/>
    <n v="10"/>
    <n v="0"/>
    <n v="0"/>
    <n v="0"/>
    <n v="0"/>
    <m/>
  </r>
  <r>
    <x v="5"/>
    <n v="5"/>
    <n v="10"/>
    <n v="0"/>
    <n v="0"/>
    <n v="0"/>
    <n v="0"/>
    <m/>
  </r>
  <r>
    <x v="5"/>
    <n v="6"/>
    <n v="10"/>
    <n v="0"/>
    <n v="0"/>
    <n v="0"/>
    <n v="0"/>
    <m/>
  </r>
  <r>
    <x v="5"/>
    <n v="7"/>
    <n v="10"/>
    <n v="0"/>
    <n v="0"/>
    <n v="0"/>
    <n v="0"/>
    <m/>
  </r>
  <r>
    <x v="5"/>
    <n v="8"/>
    <n v="10"/>
    <n v="0"/>
    <n v="0"/>
    <n v="0"/>
    <n v="0"/>
    <m/>
  </r>
  <r>
    <x v="5"/>
    <n v="9"/>
    <n v="10"/>
    <n v="0"/>
    <n v="0"/>
    <n v="0"/>
    <n v="0"/>
    <m/>
  </r>
  <r>
    <x v="5"/>
    <n v="10"/>
    <n v="10"/>
    <n v="0"/>
    <n v="0"/>
    <n v="0"/>
    <n v="0"/>
    <m/>
  </r>
  <r>
    <x v="5"/>
    <n v="11"/>
    <n v="10"/>
    <n v="0"/>
    <n v="0"/>
    <n v="0"/>
    <n v="0"/>
    <m/>
  </r>
  <r>
    <x v="5"/>
    <n v="12"/>
    <n v="10"/>
    <n v="0"/>
    <n v="0"/>
    <n v="0"/>
    <n v="0"/>
    <m/>
  </r>
  <r>
    <x v="5"/>
    <n v="13"/>
    <n v="10"/>
    <n v="0"/>
    <n v="0"/>
    <n v="0"/>
    <n v="0"/>
    <m/>
  </r>
  <r>
    <x v="5"/>
    <n v="14"/>
    <n v="10"/>
    <n v="2"/>
    <n v="0"/>
    <n v="2"/>
    <n v="12"/>
    <m/>
  </r>
  <r>
    <x v="5"/>
    <n v="15"/>
    <n v="10"/>
    <n v="1"/>
    <n v="1"/>
    <n v="0"/>
    <n v="0"/>
    <m/>
  </r>
  <r>
    <x v="5"/>
    <n v="16"/>
    <n v="10"/>
    <n v="0"/>
    <n v="0"/>
    <n v="0"/>
    <n v="0"/>
    <m/>
  </r>
  <r>
    <x v="5"/>
    <n v="17"/>
    <n v="10"/>
    <n v="0"/>
    <n v="0"/>
    <n v="0"/>
    <n v="0"/>
    <m/>
  </r>
  <r>
    <x v="5"/>
    <n v="18"/>
    <n v="10"/>
    <n v="1"/>
    <n v="0"/>
    <n v="1"/>
    <n v="6"/>
    <m/>
  </r>
  <r>
    <x v="5"/>
    <n v="19"/>
    <n v="10"/>
    <n v="0"/>
    <n v="0"/>
    <n v="0"/>
    <n v="0"/>
    <m/>
  </r>
  <r>
    <x v="5"/>
    <n v="20"/>
    <n v="10"/>
    <n v="0"/>
    <n v="0"/>
    <n v="0"/>
    <n v="0"/>
    <m/>
  </r>
  <r>
    <x v="5"/>
    <n v="21"/>
    <n v="10"/>
    <n v="0"/>
    <n v="0"/>
    <n v="0"/>
    <n v="0"/>
    <m/>
  </r>
  <r>
    <x v="5"/>
    <n v="22"/>
    <n v="10"/>
    <n v="0"/>
    <n v="0"/>
    <n v="0"/>
    <n v="0"/>
    <m/>
  </r>
  <r>
    <x v="5"/>
    <n v="23"/>
    <n v="10"/>
    <n v="0"/>
    <n v="0"/>
    <n v="0"/>
    <n v="0"/>
    <m/>
  </r>
  <r>
    <x v="6"/>
    <n v="0"/>
    <n v="10"/>
    <n v="0"/>
    <n v="0"/>
    <n v="0"/>
    <n v="0"/>
    <m/>
  </r>
  <r>
    <x v="6"/>
    <n v="1"/>
    <n v="10"/>
    <n v="0"/>
    <n v="1"/>
    <n v="-1"/>
    <n v="-6"/>
    <m/>
  </r>
  <r>
    <x v="6"/>
    <n v="2"/>
    <n v="10"/>
    <n v="0"/>
    <n v="0"/>
    <n v="0"/>
    <n v="0"/>
    <m/>
  </r>
  <r>
    <x v="6"/>
    <n v="3"/>
    <n v="10"/>
    <n v="0"/>
    <n v="0"/>
    <n v="0"/>
    <n v="0"/>
    <m/>
  </r>
  <r>
    <x v="6"/>
    <n v="4"/>
    <n v="10"/>
    <n v="0"/>
    <n v="0"/>
    <n v="0"/>
    <n v="0"/>
    <m/>
  </r>
  <r>
    <x v="6"/>
    <n v="5"/>
    <n v="10"/>
    <n v="0"/>
    <n v="0"/>
    <n v="0"/>
    <n v="0"/>
    <m/>
  </r>
  <r>
    <x v="6"/>
    <n v="6"/>
    <n v="10"/>
    <n v="2"/>
    <n v="0"/>
    <n v="2"/>
    <n v="12"/>
    <m/>
  </r>
  <r>
    <x v="6"/>
    <n v="7"/>
    <n v="10"/>
    <n v="1"/>
    <n v="0"/>
    <n v="1"/>
    <n v="6"/>
    <m/>
  </r>
  <r>
    <x v="6"/>
    <n v="8"/>
    <n v="10"/>
    <n v="0"/>
    <n v="0"/>
    <n v="0"/>
    <n v="0"/>
    <m/>
  </r>
  <r>
    <x v="6"/>
    <n v="9"/>
    <n v="10"/>
    <n v="1"/>
    <n v="0"/>
    <n v="1"/>
    <n v="6"/>
    <m/>
  </r>
  <r>
    <x v="6"/>
    <n v="10"/>
    <n v="10"/>
    <n v="0"/>
    <n v="0"/>
    <n v="0"/>
    <n v="0"/>
    <m/>
  </r>
  <r>
    <x v="6"/>
    <n v="11"/>
    <n v="10"/>
    <n v="1"/>
    <n v="0"/>
    <n v="1"/>
    <n v="6"/>
    <m/>
  </r>
  <r>
    <x v="6"/>
    <n v="12"/>
    <n v="10"/>
    <n v="0"/>
    <n v="1"/>
    <n v="-1"/>
    <n v="-6"/>
    <m/>
  </r>
  <r>
    <x v="6"/>
    <n v="13"/>
    <n v="10"/>
    <n v="0"/>
    <n v="0"/>
    <n v="0"/>
    <n v="0"/>
    <m/>
  </r>
  <r>
    <x v="6"/>
    <n v="14"/>
    <n v="10"/>
    <n v="2"/>
    <n v="0"/>
    <n v="2"/>
    <n v="12"/>
    <m/>
  </r>
  <r>
    <x v="6"/>
    <n v="15"/>
    <n v="10"/>
    <n v="2"/>
    <n v="0"/>
    <n v="2"/>
    <n v="12"/>
    <m/>
  </r>
  <r>
    <x v="6"/>
    <n v="16"/>
    <n v="10"/>
    <n v="0"/>
    <n v="0"/>
    <n v="0"/>
    <n v="0"/>
    <m/>
  </r>
  <r>
    <x v="6"/>
    <n v="17"/>
    <n v="10"/>
    <n v="0"/>
    <n v="0"/>
    <n v="0"/>
    <n v="0"/>
    <m/>
  </r>
  <r>
    <x v="6"/>
    <n v="18"/>
    <n v="10"/>
    <n v="1"/>
    <n v="0"/>
    <n v="1"/>
    <n v="6"/>
    <m/>
  </r>
  <r>
    <x v="6"/>
    <n v="19"/>
    <n v="10"/>
    <n v="1"/>
    <n v="0"/>
    <n v="1"/>
    <n v="6"/>
    <m/>
  </r>
  <r>
    <x v="6"/>
    <n v="20"/>
    <n v="10"/>
    <n v="0"/>
    <n v="0"/>
    <n v="0"/>
    <n v="0"/>
    <m/>
  </r>
  <r>
    <x v="6"/>
    <n v="21"/>
    <n v="10"/>
    <n v="1"/>
    <n v="0"/>
    <n v="1"/>
    <n v="6"/>
    <m/>
  </r>
  <r>
    <x v="6"/>
    <n v="22"/>
    <n v="10"/>
    <n v="0"/>
    <n v="0"/>
    <n v="0"/>
    <n v="0"/>
    <m/>
  </r>
  <r>
    <x v="6"/>
    <n v="23"/>
    <n v="10"/>
    <n v="1"/>
    <n v="0"/>
    <n v="1"/>
    <n v="6"/>
    <m/>
  </r>
  <r>
    <x v="7"/>
    <n v="0"/>
    <n v="10"/>
    <n v="0"/>
    <n v="0"/>
    <n v="0"/>
    <n v="0"/>
    <m/>
  </r>
  <r>
    <x v="7"/>
    <n v="1"/>
    <n v="10"/>
    <n v="0"/>
    <n v="0"/>
    <n v="0"/>
    <n v="0"/>
    <m/>
  </r>
  <r>
    <x v="7"/>
    <n v="2"/>
    <n v="10"/>
    <n v="0"/>
    <n v="0"/>
    <n v="0"/>
    <n v="0"/>
    <m/>
  </r>
  <r>
    <x v="7"/>
    <n v="3"/>
    <n v="10"/>
    <n v="0"/>
    <n v="0"/>
    <n v="0"/>
    <n v="0"/>
    <m/>
  </r>
  <r>
    <x v="7"/>
    <n v="4"/>
    <n v="10"/>
    <n v="0"/>
    <n v="0"/>
    <n v="0"/>
    <n v="0"/>
    <m/>
  </r>
  <r>
    <x v="7"/>
    <n v="5"/>
    <n v="10"/>
    <n v="1"/>
    <n v="0"/>
    <n v="1"/>
    <n v="6"/>
    <m/>
  </r>
  <r>
    <x v="7"/>
    <n v="6"/>
    <n v="10"/>
    <n v="3"/>
    <n v="0"/>
    <n v="3"/>
    <n v="18"/>
    <m/>
  </r>
  <r>
    <x v="7"/>
    <n v="7"/>
    <n v="10"/>
    <n v="2"/>
    <n v="1"/>
    <n v="1"/>
    <n v="6"/>
    <m/>
  </r>
  <r>
    <x v="7"/>
    <n v="8"/>
    <n v="10"/>
    <n v="0"/>
    <n v="0"/>
    <n v="0"/>
    <n v="0"/>
    <m/>
  </r>
  <r>
    <x v="7"/>
    <n v="9"/>
    <n v="10"/>
    <n v="0"/>
    <n v="0"/>
    <n v="0"/>
    <n v="0"/>
    <m/>
  </r>
  <r>
    <x v="7"/>
    <n v="10"/>
    <n v="10"/>
    <n v="0"/>
    <n v="0"/>
    <n v="0"/>
    <n v="0"/>
    <m/>
  </r>
  <r>
    <x v="7"/>
    <n v="11"/>
    <n v="10"/>
    <n v="0"/>
    <n v="0"/>
    <n v="0"/>
    <n v="0"/>
    <m/>
  </r>
  <r>
    <x v="7"/>
    <n v="12"/>
    <n v="10"/>
    <n v="1"/>
    <n v="0"/>
    <n v="1"/>
    <n v="6"/>
    <m/>
  </r>
  <r>
    <x v="7"/>
    <n v="13"/>
    <n v="10"/>
    <n v="0"/>
    <n v="0"/>
    <n v="0"/>
    <n v="0"/>
    <m/>
  </r>
  <r>
    <x v="7"/>
    <n v="14"/>
    <n v="10"/>
    <n v="0"/>
    <n v="0"/>
    <n v="0"/>
    <n v="0"/>
    <m/>
  </r>
  <r>
    <x v="7"/>
    <n v="15"/>
    <n v="10"/>
    <n v="0"/>
    <n v="0"/>
    <n v="0"/>
    <n v="0"/>
    <m/>
  </r>
  <r>
    <x v="7"/>
    <n v="16"/>
    <n v="10"/>
    <n v="0"/>
    <n v="0"/>
    <n v="0"/>
    <n v="0"/>
    <m/>
  </r>
  <r>
    <x v="7"/>
    <n v="17"/>
    <n v="10"/>
    <n v="1"/>
    <n v="0"/>
    <n v="1"/>
    <n v="6"/>
    <m/>
  </r>
  <r>
    <x v="7"/>
    <n v="18"/>
    <n v="10"/>
    <n v="0"/>
    <n v="0"/>
    <n v="0"/>
    <n v="0"/>
    <m/>
  </r>
  <r>
    <x v="7"/>
    <n v="19"/>
    <n v="10"/>
    <n v="1"/>
    <n v="0"/>
    <n v="1"/>
    <n v="6"/>
    <m/>
  </r>
  <r>
    <x v="7"/>
    <n v="20"/>
    <n v="10"/>
    <n v="1"/>
    <n v="0"/>
    <n v="1"/>
    <n v="6"/>
    <m/>
  </r>
  <r>
    <x v="7"/>
    <n v="21"/>
    <m/>
    <m/>
    <m/>
    <m/>
    <n v="3"/>
    <s v="File Lost. Average of before and after used."/>
  </r>
  <r>
    <x v="7"/>
    <n v="22"/>
    <n v="10"/>
    <n v="0"/>
    <n v="0"/>
    <n v="0"/>
    <n v="0"/>
    <m/>
  </r>
  <r>
    <x v="7"/>
    <n v="23"/>
    <n v="10"/>
    <n v="0"/>
    <n v="0"/>
    <n v="0"/>
    <n v="0"/>
    <m/>
  </r>
  <r>
    <x v="8"/>
    <n v="0"/>
    <n v="10"/>
    <n v="0"/>
    <n v="0"/>
    <n v="0"/>
    <n v="0"/>
    <m/>
  </r>
  <r>
    <x v="8"/>
    <n v="1"/>
    <n v="10"/>
    <n v="1"/>
    <n v="0"/>
    <n v="1"/>
    <n v="6"/>
    <m/>
  </r>
  <r>
    <x v="8"/>
    <n v="2"/>
    <n v="10"/>
    <n v="0"/>
    <n v="0"/>
    <n v="0"/>
    <n v="0"/>
    <m/>
  </r>
  <r>
    <x v="8"/>
    <n v="3"/>
    <n v="10"/>
    <n v="0"/>
    <n v="0"/>
    <n v="0"/>
    <n v="0"/>
    <m/>
  </r>
  <r>
    <x v="8"/>
    <n v="4"/>
    <n v="10"/>
    <n v="0"/>
    <n v="1"/>
    <n v="-1"/>
    <n v="-6"/>
    <m/>
  </r>
  <r>
    <x v="8"/>
    <n v="5"/>
    <n v="10"/>
    <n v="0"/>
    <n v="0"/>
    <n v="0"/>
    <n v="0"/>
    <m/>
  </r>
  <r>
    <x v="8"/>
    <n v="6"/>
    <n v="10"/>
    <n v="0"/>
    <n v="0"/>
    <n v="0"/>
    <n v="0"/>
    <m/>
  </r>
  <r>
    <x v="8"/>
    <n v="7"/>
    <n v="10"/>
    <n v="0"/>
    <n v="0"/>
    <n v="0"/>
    <n v="0"/>
    <m/>
  </r>
  <r>
    <x v="8"/>
    <n v="8"/>
    <n v="10"/>
    <n v="3"/>
    <n v="1"/>
    <n v="2"/>
    <n v="12"/>
    <m/>
  </r>
  <r>
    <x v="8"/>
    <n v="9"/>
    <n v="10"/>
    <n v="2"/>
    <n v="0"/>
    <n v="2"/>
    <n v="12"/>
    <m/>
  </r>
  <r>
    <x v="8"/>
    <n v="10"/>
    <n v="10"/>
    <n v="1"/>
    <n v="0"/>
    <n v="1"/>
    <n v="6"/>
    <m/>
  </r>
  <r>
    <x v="8"/>
    <n v="11"/>
    <n v="10"/>
    <n v="1"/>
    <n v="0"/>
    <n v="1"/>
    <n v="6"/>
    <m/>
  </r>
  <r>
    <x v="8"/>
    <n v="12"/>
    <n v="10"/>
    <n v="1"/>
    <n v="0"/>
    <n v="1"/>
    <n v="6"/>
    <m/>
  </r>
  <r>
    <x v="8"/>
    <n v="13"/>
    <n v="10"/>
    <n v="0"/>
    <n v="0"/>
    <n v="0"/>
    <n v="0"/>
    <m/>
  </r>
  <r>
    <x v="8"/>
    <n v="14"/>
    <m/>
    <m/>
    <m/>
    <m/>
    <n v="30"/>
    <s v="RB lost connection. LB used to estimate RB"/>
  </r>
  <r>
    <x v="8"/>
    <n v="15"/>
    <m/>
    <m/>
    <m/>
    <m/>
    <n v="6"/>
    <m/>
  </r>
  <r>
    <x v="8"/>
    <n v="16"/>
    <m/>
    <m/>
    <m/>
    <m/>
    <n v="0"/>
    <m/>
  </r>
  <r>
    <x v="8"/>
    <n v="17"/>
    <m/>
    <m/>
    <m/>
    <m/>
    <n v="6"/>
    <m/>
  </r>
  <r>
    <x v="8"/>
    <n v="18"/>
    <m/>
    <m/>
    <m/>
    <m/>
    <n v="6"/>
    <m/>
  </r>
  <r>
    <x v="8"/>
    <n v="19"/>
    <m/>
    <m/>
    <m/>
    <m/>
    <n v="0"/>
    <m/>
  </r>
  <r>
    <x v="8"/>
    <n v="20"/>
    <m/>
    <m/>
    <m/>
    <m/>
    <n v="0"/>
    <m/>
  </r>
  <r>
    <x v="8"/>
    <n v="21"/>
    <m/>
    <m/>
    <m/>
    <m/>
    <n v="0"/>
    <m/>
  </r>
  <r>
    <x v="8"/>
    <n v="22"/>
    <m/>
    <m/>
    <m/>
    <m/>
    <n v="0"/>
    <m/>
  </r>
  <r>
    <x v="8"/>
    <n v="23"/>
    <m/>
    <m/>
    <m/>
    <m/>
    <n v="0"/>
    <m/>
  </r>
  <r>
    <x v="9"/>
    <n v="0"/>
    <n v="10"/>
    <n v="0"/>
    <n v="0"/>
    <n v="0"/>
    <n v="0"/>
    <m/>
  </r>
  <r>
    <x v="9"/>
    <n v="1"/>
    <n v="10"/>
    <n v="0"/>
    <n v="0"/>
    <n v="0"/>
    <n v="0"/>
    <m/>
  </r>
  <r>
    <x v="9"/>
    <n v="2"/>
    <n v="10"/>
    <n v="0"/>
    <n v="0"/>
    <n v="0"/>
    <n v="0"/>
    <m/>
  </r>
  <r>
    <x v="9"/>
    <n v="3"/>
    <n v="10"/>
    <n v="0"/>
    <n v="0"/>
    <n v="0"/>
    <n v="0"/>
    <m/>
  </r>
  <r>
    <x v="9"/>
    <n v="4"/>
    <n v="10"/>
    <n v="0"/>
    <n v="0"/>
    <n v="0"/>
    <n v="0"/>
    <m/>
  </r>
  <r>
    <x v="9"/>
    <n v="5"/>
    <n v="10"/>
    <n v="0"/>
    <n v="0"/>
    <n v="0"/>
    <n v="0"/>
    <m/>
  </r>
  <r>
    <x v="9"/>
    <n v="6"/>
    <n v="10"/>
    <n v="0"/>
    <n v="1"/>
    <n v="-1"/>
    <n v="-6"/>
    <m/>
  </r>
  <r>
    <x v="9"/>
    <n v="7"/>
    <n v="10"/>
    <n v="1"/>
    <n v="0"/>
    <n v="1"/>
    <n v="6"/>
    <m/>
  </r>
  <r>
    <x v="9"/>
    <n v="8"/>
    <n v="10"/>
    <n v="1"/>
    <n v="0"/>
    <n v="1"/>
    <n v="6"/>
    <m/>
  </r>
  <r>
    <x v="9"/>
    <n v="9"/>
    <n v="10"/>
    <n v="0"/>
    <n v="0"/>
    <n v="0"/>
    <n v="0"/>
    <m/>
  </r>
  <r>
    <x v="9"/>
    <n v="10"/>
    <n v="10"/>
    <n v="0"/>
    <n v="0"/>
    <n v="0"/>
    <n v="0"/>
    <m/>
  </r>
  <r>
    <x v="9"/>
    <n v="11"/>
    <n v="10"/>
    <n v="0"/>
    <n v="0"/>
    <n v="0"/>
    <n v="0"/>
    <m/>
  </r>
  <r>
    <x v="9"/>
    <n v="12"/>
    <n v="10"/>
    <n v="0"/>
    <n v="0"/>
    <n v="0"/>
    <n v="0"/>
    <m/>
  </r>
  <r>
    <x v="9"/>
    <n v="13"/>
    <n v="10"/>
    <n v="0"/>
    <n v="0"/>
    <n v="0"/>
    <n v="0"/>
    <m/>
  </r>
  <r>
    <x v="9"/>
    <n v="14"/>
    <n v="10"/>
    <n v="0"/>
    <n v="0"/>
    <n v="0"/>
    <n v="0"/>
    <m/>
  </r>
  <r>
    <x v="9"/>
    <n v="15"/>
    <n v="10"/>
    <n v="1"/>
    <n v="0"/>
    <n v="1"/>
    <n v="6"/>
    <m/>
  </r>
  <r>
    <x v="9"/>
    <n v="16"/>
    <n v="10"/>
    <n v="0"/>
    <n v="0"/>
    <n v="0"/>
    <n v="0"/>
    <m/>
  </r>
  <r>
    <x v="9"/>
    <n v="17"/>
    <n v="10"/>
    <n v="0"/>
    <n v="0"/>
    <n v="0"/>
    <n v="0"/>
    <m/>
  </r>
  <r>
    <x v="9"/>
    <n v="18"/>
    <n v="10"/>
    <n v="0"/>
    <n v="0"/>
    <n v="0"/>
    <n v="0"/>
    <m/>
  </r>
  <r>
    <x v="9"/>
    <n v="19"/>
    <n v="10"/>
    <n v="0"/>
    <n v="0"/>
    <n v="0"/>
    <n v="0"/>
    <m/>
  </r>
  <r>
    <x v="9"/>
    <n v="20"/>
    <n v="10"/>
    <n v="0"/>
    <n v="0"/>
    <n v="0"/>
    <n v="0"/>
    <m/>
  </r>
  <r>
    <x v="9"/>
    <n v="21"/>
    <n v="10"/>
    <n v="0"/>
    <n v="0"/>
    <n v="0"/>
    <n v="0"/>
    <m/>
  </r>
  <r>
    <x v="9"/>
    <n v="22"/>
    <n v="10"/>
    <n v="0"/>
    <n v="0"/>
    <n v="0"/>
    <n v="0"/>
    <m/>
  </r>
  <r>
    <x v="9"/>
    <n v="23"/>
    <n v="10"/>
    <n v="0"/>
    <n v="0"/>
    <n v="0"/>
    <n v="0"/>
    <m/>
  </r>
  <r>
    <x v="10"/>
    <n v="0"/>
    <n v="10"/>
    <n v="0"/>
    <n v="0"/>
    <n v="0"/>
    <n v="0"/>
    <m/>
  </r>
  <r>
    <x v="10"/>
    <n v="1"/>
    <n v="10"/>
    <n v="1"/>
    <n v="1"/>
    <n v="0"/>
    <n v="0"/>
    <m/>
  </r>
  <r>
    <x v="10"/>
    <n v="2"/>
    <n v="10"/>
    <n v="0"/>
    <n v="0"/>
    <n v="0"/>
    <n v="0"/>
    <m/>
  </r>
  <r>
    <x v="10"/>
    <n v="3"/>
    <n v="10"/>
    <n v="0"/>
    <n v="0"/>
    <n v="0"/>
    <n v="0"/>
    <m/>
  </r>
  <r>
    <x v="10"/>
    <n v="4"/>
    <n v="10"/>
    <n v="0"/>
    <n v="0"/>
    <n v="0"/>
    <n v="0"/>
    <m/>
  </r>
  <r>
    <x v="10"/>
    <n v="5"/>
    <n v="10"/>
    <n v="0"/>
    <n v="0"/>
    <n v="0"/>
    <n v="0"/>
    <m/>
  </r>
  <r>
    <x v="10"/>
    <n v="6"/>
    <n v="10"/>
    <n v="0"/>
    <n v="0"/>
    <n v="0"/>
    <n v="0"/>
    <m/>
  </r>
  <r>
    <x v="10"/>
    <n v="7"/>
    <n v="10"/>
    <n v="0"/>
    <n v="0"/>
    <n v="0"/>
    <n v="0"/>
    <m/>
  </r>
  <r>
    <x v="10"/>
    <n v="8"/>
    <n v="10"/>
    <n v="1"/>
    <n v="0"/>
    <n v="1"/>
    <n v="6"/>
    <m/>
  </r>
  <r>
    <x v="10"/>
    <n v="9"/>
    <n v="10"/>
    <n v="1"/>
    <n v="0"/>
    <n v="1"/>
    <n v="6"/>
    <m/>
  </r>
  <r>
    <x v="10"/>
    <n v="10"/>
    <n v="10"/>
    <n v="0"/>
    <n v="0"/>
    <n v="0"/>
    <n v="0"/>
    <m/>
  </r>
  <r>
    <x v="10"/>
    <n v="11"/>
    <n v="10"/>
    <n v="0"/>
    <n v="0"/>
    <n v="0"/>
    <n v="0"/>
    <m/>
  </r>
  <r>
    <x v="10"/>
    <n v="12"/>
    <n v="5"/>
    <n v="0"/>
    <n v="0"/>
    <n v="0"/>
    <n v="0"/>
    <m/>
  </r>
  <r>
    <x v="10"/>
    <n v="13"/>
    <m/>
    <m/>
    <m/>
    <m/>
    <n v="0"/>
    <s v="File Lost. Average of before and after used."/>
  </r>
  <r>
    <x v="10"/>
    <n v="14"/>
    <n v="10"/>
    <n v="0"/>
    <n v="0"/>
    <n v="0"/>
    <n v="0"/>
    <m/>
  </r>
  <r>
    <x v="10"/>
    <n v="15"/>
    <n v="10"/>
    <n v="1"/>
    <n v="0"/>
    <n v="1"/>
    <n v="6"/>
    <m/>
  </r>
  <r>
    <x v="10"/>
    <n v="16"/>
    <n v="10"/>
    <n v="0"/>
    <n v="0"/>
    <n v="0"/>
    <n v="0"/>
    <m/>
  </r>
  <r>
    <x v="10"/>
    <n v="17"/>
    <n v="10"/>
    <n v="0"/>
    <n v="0"/>
    <n v="0"/>
    <n v="0"/>
    <m/>
  </r>
  <r>
    <x v="10"/>
    <n v="18"/>
    <n v="10"/>
    <n v="0"/>
    <n v="0"/>
    <n v="0"/>
    <n v="0"/>
    <m/>
  </r>
  <r>
    <x v="10"/>
    <n v="19"/>
    <n v="10"/>
    <n v="0"/>
    <n v="0"/>
    <n v="0"/>
    <n v="0"/>
    <m/>
  </r>
  <r>
    <x v="10"/>
    <n v="20"/>
    <n v="10"/>
    <n v="0"/>
    <n v="0"/>
    <n v="0"/>
    <n v="0"/>
    <m/>
  </r>
  <r>
    <x v="10"/>
    <n v="21"/>
    <n v="10"/>
    <n v="0"/>
    <n v="0"/>
    <n v="0"/>
    <n v="0"/>
    <m/>
  </r>
  <r>
    <x v="10"/>
    <n v="22"/>
    <n v="10"/>
    <n v="0"/>
    <n v="0"/>
    <n v="0"/>
    <n v="0"/>
    <m/>
  </r>
  <r>
    <x v="10"/>
    <n v="23"/>
    <n v="10"/>
    <n v="0"/>
    <n v="0"/>
    <n v="0"/>
    <n v="0"/>
    <m/>
  </r>
  <r>
    <x v="11"/>
    <n v="0"/>
    <n v="10"/>
    <n v="0"/>
    <n v="0"/>
    <n v="0"/>
    <n v="0"/>
    <m/>
  </r>
  <r>
    <x v="11"/>
    <n v="1"/>
    <n v="10"/>
    <n v="0"/>
    <n v="0"/>
    <n v="0"/>
    <n v="0"/>
    <m/>
  </r>
  <r>
    <x v="11"/>
    <n v="2"/>
    <n v="10"/>
    <n v="0"/>
    <n v="0"/>
    <n v="0"/>
    <n v="0"/>
    <m/>
  </r>
  <r>
    <x v="11"/>
    <n v="3"/>
    <n v="10"/>
    <n v="0"/>
    <n v="0"/>
    <n v="0"/>
    <n v="0"/>
    <m/>
  </r>
  <r>
    <x v="11"/>
    <n v="4"/>
    <n v="10"/>
    <n v="1"/>
    <n v="0"/>
    <n v="1"/>
    <n v="6"/>
    <m/>
  </r>
  <r>
    <x v="11"/>
    <n v="5"/>
    <n v="10"/>
    <n v="2"/>
    <n v="0"/>
    <n v="2"/>
    <n v="12"/>
    <m/>
  </r>
  <r>
    <x v="11"/>
    <n v="6"/>
    <n v="10"/>
    <n v="2"/>
    <n v="0"/>
    <n v="2"/>
    <n v="12"/>
    <m/>
  </r>
  <r>
    <x v="11"/>
    <n v="7"/>
    <n v="10"/>
    <n v="0"/>
    <n v="0"/>
    <n v="0"/>
    <n v="0"/>
    <m/>
  </r>
  <r>
    <x v="11"/>
    <n v="8"/>
    <n v="10"/>
    <n v="0"/>
    <n v="0"/>
    <n v="0"/>
    <n v="0"/>
    <m/>
  </r>
  <r>
    <x v="11"/>
    <n v="9"/>
    <n v="10"/>
    <n v="0"/>
    <n v="0"/>
    <n v="0"/>
    <n v="0"/>
    <m/>
  </r>
  <r>
    <x v="11"/>
    <n v="10"/>
    <n v="10"/>
    <n v="1"/>
    <n v="0"/>
    <n v="1"/>
    <n v="6"/>
    <m/>
  </r>
  <r>
    <x v="11"/>
    <n v="11"/>
    <n v="10"/>
    <n v="0"/>
    <n v="0"/>
    <n v="0"/>
    <n v="0"/>
    <m/>
  </r>
  <r>
    <x v="11"/>
    <n v="12"/>
    <n v="10"/>
    <n v="1"/>
    <n v="0"/>
    <n v="1"/>
    <n v="6"/>
    <m/>
  </r>
  <r>
    <x v="11"/>
    <n v="13"/>
    <n v="10"/>
    <n v="0"/>
    <n v="0"/>
    <n v="0"/>
    <n v="0"/>
    <m/>
  </r>
  <r>
    <x v="11"/>
    <n v="14"/>
    <n v="10"/>
    <n v="0"/>
    <n v="0"/>
    <n v="0"/>
    <n v="0"/>
    <m/>
  </r>
  <r>
    <x v="11"/>
    <n v="15"/>
    <n v="10"/>
    <n v="0"/>
    <n v="0"/>
    <n v="0"/>
    <n v="0"/>
    <m/>
  </r>
  <r>
    <x v="11"/>
    <n v="16"/>
    <n v="10"/>
    <n v="1"/>
    <n v="0"/>
    <n v="1"/>
    <n v="6"/>
    <m/>
  </r>
  <r>
    <x v="11"/>
    <n v="17"/>
    <n v="10"/>
    <n v="0"/>
    <n v="0"/>
    <n v="0"/>
    <n v="0"/>
    <m/>
  </r>
  <r>
    <x v="11"/>
    <n v="18"/>
    <n v="10"/>
    <n v="0"/>
    <n v="0"/>
    <n v="0"/>
    <n v="0"/>
    <m/>
  </r>
  <r>
    <x v="11"/>
    <n v="19"/>
    <n v="10"/>
    <n v="0"/>
    <n v="0"/>
    <n v="0"/>
    <n v="0"/>
    <m/>
  </r>
  <r>
    <x v="11"/>
    <n v="20"/>
    <n v="10"/>
    <n v="0"/>
    <n v="0"/>
    <n v="0"/>
    <n v="0"/>
    <m/>
  </r>
  <r>
    <x v="11"/>
    <n v="21"/>
    <n v="10"/>
    <n v="1"/>
    <n v="0"/>
    <n v="1"/>
    <n v="6"/>
    <m/>
  </r>
  <r>
    <x v="11"/>
    <n v="22"/>
    <n v="10"/>
    <n v="0"/>
    <n v="1"/>
    <n v="-1"/>
    <n v="-6"/>
    <m/>
  </r>
  <r>
    <x v="11"/>
    <n v="23"/>
    <n v="10"/>
    <n v="0"/>
    <n v="0"/>
    <n v="0"/>
    <n v="0"/>
    <m/>
  </r>
  <r>
    <x v="12"/>
    <n v="0"/>
    <n v="10"/>
    <n v="0"/>
    <n v="0"/>
    <n v="0"/>
    <n v="0"/>
    <m/>
  </r>
  <r>
    <x v="12"/>
    <n v="1"/>
    <n v="10"/>
    <n v="0"/>
    <n v="0"/>
    <n v="0"/>
    <n v="0"/>
    <m/>
  </r>
  <r>
    <x v="12"/>
    <n v="2"/>
    <n v="10"/>
    <n v="0"/>
    <n v="0"/>
    <n v="0"/>
    <n v="0"/>
    <m/>
  </r>
  <r>
    <x v="12"/>
    <n v="3"/>
    <n v="10"/>
    <n v="0"/>
    <n v="0"/>
    <n v="0"/>
    <n v="0"/>
    <m/>
  </r>
  <r>
    <x v="12"/>
    <n v="4"/>
    <n v="10"/>
    <n v="0"/>
    <n v="0"/>
    <n v="0"/>
    <n v="0"/>
    <m/>
  </r>
  <r>
    <x v="12"/>
    <n v="5"/>
    <n v="10"/>
    <n v="0"/>
    <n v="0"/>
    <n v="0"/>
    <n v="0"/>
    <m/>
  </r>
  <r>
    <x v="12"/>
    <n v="6"/>
    <n v="10"/>
    <n v="1"/>
    <n v="0"/>
    <n v="1"/>
    <n v="6"/>
    <m/>
  </r>
  <r>
    <x v="12"/>
    <n v="7"/>
    <n v="10"/>
    <n v="0"/>
    <n v="0"/>
    <n v="0"/>
    <n v="0"/>
    <m/>
  </r>
  <r>
    <x v="12"/>
    <n v="8"/>
    <n v="10"/>
    <n v="2"/>
    <n v="0"/>
    <n v="2"/>
    <n v="12"/>
    <m/>
  </r>
  <r>
    <x v="12"/>
    <n v="9"/>
    <n v="10"/>
    <n v="1"/>
    <n v="0"/>
    <n v="1"/>
    <n v="6"/>
    <m/>
  </r>
  <r>
    <x v="12"/>
    <n v="10"/>
    <n v="10"/>
    <n v="0"/>
    <n v="0"/>
    <n v="0"/>
    <n v="0"/>
    <m/>
  </r>
  <r>
    <x v="12"/>
    <n v="11"/>
    <n v="10"/>
    <n v="1"/>
    <n v="0"/>
    <n v="1"/>
    <n v="6"/>
    <m/>
  </r>
  <r>
    <x v="12"/>
    <n v="12"/>
    <n v="10"/>
    <n v="0"/>
    <n v="0"/>
    <n v="0"/>
    <n v="0"/>
    <m/>
  </r>
  <r>
    <x v="12"/>
    <n v="13"/>
    <n v="10"/>
    <n v="0"/>
    <n v="0"/>
    <n v="0"/>
    <n v="0"/>
    <m/>
  </r>
  <r>
    <x v="12"/>
    <n v="14"/>
    <n v="10"/>
    <n v="0"/>
    <n v="0"/>
    <n v="0"/>
    <n v="0"/>
    <m/>
  </r>
  <r>
    <x v="12"/>
    <n v="15"/>
    <n v="10"/>
    <n v="0"/>
    <n v="0"/>
    <n v="0"/>
    <n v="0"/>
    <m/>
  </r>
  <r>
    <x v="12"/>
    <n v="16"/>
    <n v="10"/>
    <n v="0"/>
    <n v="0"/>
    <n v="0"/>
    <n v="0"/>
    <m/>
  </r>
  <r>
    <x v="12"/>
    <n v="17"/>
    <n v="10"/>
    <n v="0"/>
    <n v="0"/>
    <n v="0"/>
    <n v="0"/>
    <m/>
  </r>
  <r>
    <x v="12"/>
    <n v="18"/>
    <n v="10"/>
    <n v="0"/>
    <n v="0"/>
    <n v="0"/>
    <n v="0"/>
    <m/>
  </r>
  <r>
    <x v="12"/>
    <n v="19"/>
    <n v="10"/>
    <n v="0"/>
    <n v="0"/>
    <n v="0"/>
    <n v="0"/>
    <m/>
  </r>
  <r>
    <x v="12"/>
    <n v="20"/>
    <n v="10"/>
    <n v="0"/>
    <n v="0"/>
    <n v="0"/>
    <n v="0"/>
    <m/>
  </r>
  <r>
    <x v="12"/>
    <n v="21"/>
    <n v="10"/>
    <n v="0"/>
    <n v="1"/>
    <n v="-1"/>
    <n v="-6"/>
    <m/>
  </r>
  <r>
    <x v="12"/>
    <n v="22"/>
    <n v="10"/>
    <n v="0"/>
    <n v="0"/>
    <n v="0"/>
    <n v="0"/>
    <m/>
  </r>
  <r>
    <x v="12"/>
    <n v="23"/>
    <n v="10"/>
    <n v="0"/>
    <n v="1"/>
    <n v="-1"/>
    <n v="-6"/>
    <m/>
  </r>
  <r>
    <x v="13"/>
    <n v="0"/>
    <n v="10"/>
    <n v="1"/>
    <n v="1"/>
    <n v="0"/>
    <n v="0"/>
    <m/>
  </r>
  <r>
    <x v="13"/>
    <n v="1"/>
    <n v="10"/>
    <n v="0"/>
    <n v="1"/>
    <n v="-1"/>
    <n v="-6"/>
    <m/>
  </r>
  <r>
    <x v="13"/>
    <n v="2"/>
    <n v="10"/>
    <n v="0"/>
    <n v="0"/>
    <n v="0"/>
    <n v="0"/>
    <m/>
  </r>
  <r>
    <x v="13"/>
    <n v="3"/>
    <n v="10"/>
    <n v="0"/>
    <n v="0"/>
    <n v="0"/>
    <n v="0"/>
    <m/>
  </r>
  <r>
    <x v="13"/>
    <n v="4"/>
    <n v="10"/>
    <n v="0"/>
    <n v="0"/>
    <n v="0"/>
    <n v="0"/>
    <m/>
  </r>
  <r>
    <x v="13"/>
    <n v="5"/>
    <n v="10"/>
    <n v="0"/>
    <n v="0"/>
    <n v="0"/>
    <n v="0"/>
    <m/>
  </r>
  <r>
    <x v="13"/>
    <n v="6"/>
    <n v="10"/>
    <n v="0"/>
    <n v="0"/>
    <n v="0"/>
    <n v="0"/>
    <m/>
  </r>
  <r>
    <x v="13"/>
    <n v="7"/>
    <n v="10"/>
    <n v="0"/>
    <n v="0"/>
    <n v="0"/>
    <n v="0"/>
    <m/>
  </r>
  <r>
    <x v="13"/>
    <n v="8"/>
    <n v="10"/>
    <n v="1"/>
    <n v="0"/>
    <n v="1"/>
    <n v="6"/>
    <m/>
  </r>
  <r>
    <x v="13"/>
    <n v="9"/>
    <n v="10"/>
    <n v="1"/>
    <n v="0"/>
    <n v="1"/>
    <n v="6"/>
    <m/>
  </r>
  <r>
    <x v="13"/>
    <n v="10"/>
    <n v="10"/>
    <n v="1"/>
    <n v="0"/>
    <n v="1"/>
    <n v="6"/>
    <m/>
  </r>
  <r>
    <x v="13"/>
    <n v="11"/>
    <n v="10"/>
    <n v="0"/>
    <n v="0"/>
    <n v="0"/>
    <n v="0"/>
    <m/>
  </r>
  <r>
    <x v="13"/>
    <n v="12"/>
    <n v="10"/>
    <n v="0"/>
    <n v="0"/>
    <n v="0"/>
    <n v="0"/>
    <m/>
  </r>
  <r>
    <x v="13"/>
    <n v="13"/>
    <n v="10"/>
    <n v="0"/>
    <n v="0"/>
    <n v="0"/>
    <n v="0"/>
    <m/>
  </r>
  <r>
    <x v="13"/>
    <n v="14"/>
    <n v="10"/>
    <n v="0"/>
    <n v="0"/>
    <n v="0"/>
    <n v="0"/>
    <m/>
  </r>
  <r>
    <x v="13"/>
    <n v="15"/>
    <n v="10"/>
    <n v="0"/>
    <n v="0"/>
    <n v="0"/>
    <n v="0"/>
    <m/>
  </r>
  <r>
    <x v="13"/>
    <n v="16"/>
    <n v="10"/>
    <n v="0"/>
    <n v="0"/>
    <n v="0"/>
    <n v="0"/>
    <m/>
  </r>
  <r>
    <x v="13"/>
    <n v="17"/>
    <n v="10"/>
    <n v="0"/>
    <n v="0"/>
    <n v="0"/>
    <n v="0"/>
    <m/>
  </r>
  <r>
    <x v="13"/>
    <n v="18"/>
    <n v="10"/>
    <n v="0"/>
    <n v="0"/>
    <n v="0"/>
    <n v="0"/>
    <m/>
  </r>
  <r>
    <x v="13"/>
    <n v="19"/>
    <n v="10"/>
    <n v="0"/>
    <n v="0"/>
    <n v="0"/>
    <n v="0"/>
    <m/>
  </r>
  <r>
    <x v="13"/>
    <n v="20"/>
    <n v="10"/>
    <n v="0"/>
    <n v="0"/>
    <n v="0"/>
    <n v="0"/>
    <m/>
  </r>
  <r>
    <x v="13"/>
    <n v="21"/>
    <n v="10"/>
    <n v="0"/>
    <n v="1"/>
    <n v="-1"/>
    <n v="-6"/>
    <m/>
  </r>
  <r>
    <x v="13"/>
    <n v="22"/>
    <n v="10"/>
    <n v="1"/>
    <n v="0"/>
    <n v="1"/>
    <n v="6"/>
    <m/>
  </r>
  <r>
    <x v="13"/>
    <n v="23"/>
    <n v="10"/>
    <n v="0"/>
    <n v="0"/>
    <n v="0"/>
    <n v="0"/>
    <m/>
  </r>
  <r>
    <x v="14"/>
    <n v="0"/>
    <n v="10"/>
    <n v="1"/>
    <n v="0"/>
    <n v="1"/>
    <n v="6"/>
    <m/>
  </r>
  <r>
    <x v="14"/>
    <n v="1"/>
    <n v="10"/>
    <n v="0"/>
    <n v="0"/>
    <n v="0"/>
    <n v="0"/>
    <m/>
  </r>
  <r>
    <x v="14"/>
    <n v="2"/>
    <n v="10"/>
    <n v="0"/>
    <n v="0"/>
    <n v="0"/>
    <n v="0"/>
    <m/>
  </r>
  <r>
    <x v="14"/>
    <n v="3"/>
    <n v="10"/>
    <n v="0"/>
    <n v="0"/>
    <n v="0"/>
    <n v="0"/>
    <m/>
  </r>
  <r>
    <x v="14"/>
    <n v="4"/>
    <n v="10"/>
    <n v="1"/>
    <n v="1"/>
    <n v="0"/>
    <n v="0"/>
    <m/>
  </r>
  <r>
    <x v="14"/>
    <n v="5"/>
    <n v="10"/>
    <n v="1"/>
    <n v="0"/>
    <n v="1"/>
    <n v="6"/>
    <m/>
  </r>
  <r>
    <x v="14"/>
    <n v="6"/>
    <n v="10"/>
    <n v="2"/>
    <n v="0"/>
    <n v="2"/>
    <n v="12"/>
    <m/>
  </r>
  <r>
    <x v="14"/>
    <n v="7"/>
    <n v="10"/>
    <n v="1"/>
    <n v="0"/>
    <n v="1"/>
    <n v="6"/>
    <m/>
  </r>
  <r>
    <x v="14"/>
    <n v="8"/>
    <n v="10"/>
    <n v="0"/>
    <n v="0"/>
    <n v="0"/>
    <n v="0"/>
    <m/>
  </r>
  <r>
    <x v="14"/>
    <n v="9"/>
    <n v="10"/>
    <n v="1"/>
    <n v="0"/>
    <n v="1"/>
    <n v="6"/>
    <m/>
  </r>
  <r>
    <x v="14"/>
    <n v="10"/>
    <n v="10"/>
    <n v="0"/>
    <n v="0"/>
    <n v="0"/>
    <n v="0"/>
    <m/>
  </r>
  <r>
    <x v="14"/>
    <n v="11"/>
    <n v="10"/>
    <n v="0"/>
    <n v="0"/>
    <n v="0"/>
    <n v="0"/>
    <m/>
  </r>
  <r>
    <x v="14"/>
    <n v="12"/>
    <n v="10"/>
    <n v="0"/>
    <n v="0"/>
    <n v="0"/>
    <n v="0"/>
    <m/>
  </r>
  <r>
    <x v="14"/>
    <n v="13"/>
    <n v="10"/>
    <n v="0"/>
    <n v="0"/>
    <n v="0"/>
    <n v="0"/>
    <s v="Bolt Repair"/>
  </r>
  <r>
    <x v="14"/>
    <n v="14"/>
    <n v="10"/>
    <n v="0"/>
    <n v="0"/>
    <n v="0"/>
    <n v="0"/>
    <s v="File Lost. Average of before and after used."/>
  </r>
  <r>
    <x v="14"/>
    <n v="15"/>
    <n v="10"/>
    <n v="0"/>
    <n v="0"/>
    <n v="0"/>
    <n v="0"/>
    <m/>
  </r>
  <r>
    <x v="14"/>
    <n v="16"/>
    <n v="10"/>
    <n v="0"/>
    <n v="0"/>
    <n v="0"/>
    <n v="0"/>
    <m/>
  </r>
  <r>
    <x v="14"/>
    <n v="17"/>
    <n v="10"/>
    <n v="1"/>
    <n v="0"/>
    <n v="1"/>
    <n v="6"/>
    <m/>
  </r>
  <r>
    <x v="14"/>
    <n v="18"/>
    <n v="10"/>
    <n v="0"/>
    <n v="0"/>
    <n v="0"/>
    <n v="0"/>
    <m/>
  </r>
  <r>
    <x v="14"/>
    <n v="19"/>
    <n v="10"/>
    <n v="0"/>
    <n v="0"/>
    <n v="0"/>
    <n v="0"/>
    <m/>
  </r>
  <r>
    <x v="14"/>
    <n v="20"/>
    <n v="10"/>
    <n v="0"/>
    <n v="0"/>
    <n v="0"/>
    <n v="0"/>
    <m/>
  </r>
  <r>
    <x v="14"/>
    <n v="21"/>
    <n v="10"/>
    <n v="0"/>
    <n v="0"/>
    <n v="0"/>
    <n v="0"/>
    <m/>
  </r>
  <r>
    <x v="14"/>
    <n v="22"/>
    <n v="10"/>
    <n v="0"/>
    <n v="0"/>
    <n v="0"/>
    <n v="0"/>
    <m/>
  </r>
  <r>
    <x v="14"/>
    <n v="23"/>
    <n v="10"/>
    <n v="0"/>
    <n v="0"/>
    <n v="0"/>
    <n v="0"/>
    <m/>
  </r>
  <r>
    <x v="15"/>
    <n v="0"/>
    <n v="10"/>
    <n v="0"/>
    <n v="0"/>
    <n v="0"/>
    <n v="0"/>
    <m/>
  </r>
  <r>
    <x v="15"/>
    <n v="1"/>
    <n v="10"/>
    <n v="1"/>
    <n v="1"/>
    <n v="0"/>
    <n v="0"/>
    <m/>
  </r>
  <r>
    <x v="15"/>
    <n v="2"/>
    <n v="10"/>
    <n v="0"/>
    <n v="0"/>
    <n v="0"/>
    <n v="0"/>
    <m/>
  </r>
  <r>
    <x v="15"/>
    <n v="3"/>
    <n v="10"/>
    <n v="0"/>
    <n v="0"/>
    <n v="0"/>
    <n v="0"/>
    <m/>
  </r>
  <r>
    <x v="15"/>
    <n v="4"/>
    <n v="10"/>
    <n v="0"/>
    <n v="0"/>
    <n v="0"/>
    <n v="0"/>
    <m/>
  </r>
  <r>
    <x v="15"/>
    <n v="5"/>
    <n v="10"/>
    <n v="0"/>
    <n v="0"/>
    <n v="0"/>
    <n v="0"/>
    <m/>
  </r>
  <r>
    <x v="15"/>
    <n v="6"/>
    <n v="10"/>
    <n v="0"/>
    <n v="0"/>
    <n v="0"/>
    <n v="0"/>
    <m/>
  </r>
  <r>
    <x v="15"/>
    <n v="7"/>
    <n v="10"/>
    <n v="1"/>
    <n v="0"/>
    <n v="1"/>
    <n v="6"/>
    <m/>
  </r>
  <r>
    <x v="15"/>
    <n v="8"/>
    <n v="10"/>
    <n v="1"/>
    <n v="0"/>
    <n v="1"/>
    <n v="6"/>
    <m/>
  </r>
  <r>
    <x v="15"/>
    <n v="9"/>
    <n v="10"/>
    <n v="0"/>
    <n v="0"/>
    <n v="0"/>
    <n v="0"/>
    <m/>
  </r>
  <r>
    <x v="15"/>
    <n v="10"/>
    <n v="10"/>
    <n v="1"/>
    <n v="0"/>
    <n v="1"/>
    <n v="6"/>
    <m/>
  </r>
  <r>
    <x v="15"/>
    <n v="11"/>
    <n v="10"/>
    <n v="1"/>
    <n v="0"/>
    <n v="1"/>
    <n v="6"/>
    <m/>
  </r>
  <r>
    <x v="15"/>
    <n v="12"/>
    <n v="10"/>
    <n v="0"/>
    <n v="0"/>
    <n v="0"/>
    <n v="0"/>
    <m/>
  </r>
  <r>
    <x v="15"/>
    <n v="13"/>
    <n v="10"/>
    <n v="0"/>
    <n v="0"/>
    <n v="0"/>
    <n v="0"/>
    <m/>
  </r>
  <r>
    <x v="15"/>
    <n v="14"/>
    <n v="10"/>
    <n v="0"/>
    <n v="0"/>
    <n v="0"/>
    <n v="0"/>
    <m/>
  </r>
  <r>
    <x v="15"/>
    <n v="15"/>
    <n v="10"/>
    <n v="2"/>
    <n v="0"/>
    <n v="2"/>
    <n v="12"/>
    <m/>
  </r>
  <r>
    <x v="15"/>
    <n v="16"/>
    <n v="10"/>
    <n v="0"/>
    <n v="0"/>
    <n v="0"/>
    <n v="0"/>
    <m/>
  </r>
  <r>
    <x v="15"/>
    <n v="17"/>
    <n v="10"/>
    <n v="0"/>
    <n v="0"/>
    <n v="0"/>
    <n v="0"/>
    <m/>
  </r>
  <r>
    <x v="15"/>
    <n v="18"/>
    <n v="10"/>
    <n v="0"/>
    <n v="0"/>
    <n v="0"/>
    <n v="0"/>
    <m/>
  </r>
  <r>
    <x v="15"/>
    <n v="19"/>
    <n v="10"/>
    <n v="0"/>
    <n v="0"/>
    <n v="0"/>
    <n v="0"/>
    <m/>
  </r>
  <r>
    <x v="15"/>
    <n v="20"/>
    <n v="10"/>
    <n v="1"/>
    <n v="0"/>
    <n v="1"/>
    <n v="6"/>
    <m/>
  </r>
  <r>
    <x v="15"/>
    <n v="21"/>
    <n v="10"/>
    <n v="0"/>
    <n v="0"/>
    <n v="0"/>
    <n v="0"/>
    <m/>
  </r>
  <r>
    <x v="15"/>
    <n v="22"/>
    <n v="10"/>
    <n v="0"/>
    <n v="0"/>
    <n v="0"/>
    <n v="0"/>
    <m/>
  </r>
  <r>
    <x v="15"/>
    <n v="23"/>
    <n v="10"/>
    <n v="0"/>
    <n v="0"/>
    <n v="0"/>
    <n v="0"/>
    <m/>
  </r>
  <r>
    <x v="16"/>
    <n v="0"/>
    <n v="10"/>
    <n v="0"/>
    <n v="0"/>
    <n v="0"/>
    <n v="0"/>
    <m/>
  </r>
  <r>
    <x v="16"/>
    <n v="1"/>
    <n v="10"/>
    <n v="0"/>
    <n v="0"/>
    <n v="0"/>
    <n v="0"/>
    <m/>
  </r>
  <r>
    <x v="16"/>
    <n v="2"/>
    <n v="10"/>
    <n v="0"/>
    <n v="0"/>
    <n v="0"/>
    <n v="0"/>
    <m/>
  </r>
  <r>
    <x v="16"/>
    <n v="3"/>
    <n v="10"/>
    <n v="0"/>
    <n v="0"/>
    <n v="0"/>
    <n v="0"/>
    <m/>
  </r>
  <r>
    <x v="16"/>
    <n v="4"/>
    <n v="10"/>
    <n v="0"/>
    <n v="0"/>
    <n v="0"/>
    <n v="0"/>
    <m/>
  </r>
  <r>
    <x v="16"/>
    <n v="5"/>
    <n v="10"/>
    <n v="1"/>
    <n v="1"/>
    <n v="0"/>
    <n v="0"/>
    <m/>
  </r>
  <r>
    <x v="16"/>
    <n v="6"/>
    <n v="10"/>
    <n v="0"/>
    <n v="0"/>
    <n v="0"/>
    <n v="0"/>
    <m/>
  </r>
  <r>
    <x v="16"/>
    <n v="7"/>
    <n v="10"/>
    <n v="0"/>
    <n v="1"/>
    <n v="-1"/>
    <n v="-6"/>
    <m/>
  </r>
  <r>
    <x v="16"/>
    <n v="8"/>
    <n v="10"/>
    <n v="0"/>
    <n v="0"/>
    <n v="0"/>
    <n v="0"/>
    <m/>
  </r>
  <r>
    <x v="16"/>
    <n v="9"/>
    <n v="10"/>
    <n v="0"/>
    <n v="0"/>
    <n v="0"/>
    <n v="0"/>
    <m/>
  </r>
  <r>
    <x v="16"/>
    <n v="10"/>
    <n v="10"/>
    <n v="0"/>
    <n v="0"/>
    <n v="0"/>
    <n v="0"/>
    <m/>
  </r>
  <r>
    <x v="16"/>
    <n v="11"/>
    <n v="10"/>
    <n v="0"/>
    <n v="0"/>
    <n v="0"/>
    <n v="0"/>
    <m/>
  </r>
  <r>
    <x v="16"/>
    <n v="12"/>
    <n v="10"/>
    <n v="0"/>
    <n v="0"/>
    <n v="0"/>
    <n v="0"/>
    <m/>
  </r>
  <r>
    <x v="16"/>
    <n v="13"/>
    <n v="10"/>
    <n v="0"/>
    <n v="0"/>
    <n v="0"/>
    <n v="0"/>
    <m/>
  </r>
  <r>
    <x v="16"/>
    <n v="14"/>
    <n v="10"/>
    <n v="0"/>
    <n v="0"/>
    <n v="0"/>
    <n v="0"/>
    <m/>
  </r>
  <r>
    <x v="16"/>
    <n v="15"/>
    <n v="10"/>
    <n v="0"/>
    <n v="0"/>
    <n v="0"/>
    <n v="0"/>
    <m/>
  </r>
  <r>
    <x v="16"/>
    <n v="16"/>
    <n v="10"/>
    <n v="2"/>
    <n v="0"/>
    <n v="2"/>
    <n v="12"/>
    <m/>
  </r>
  <r>
    <x v="16"/>
    <n v="17"/>
    <n v="10"/>
    <n v="0"/>
    <n v="0"/>
    <n v="0"/>
    <n v="0"/>
    <m/>
  </r>
  <r>
    <x v="16"/>
    <n v="18"/>
    <n v="10"/>
    <n v="0"/>
    <n v="0"/>
    <n v="0"/>
    <n v="0"/>
    <m/>
  </r>
  <r>
    <x v="16"/>
    <n v="19"/>
    <n v="10"/>
    <n v="0"/>
    <n v="0"/>
    <n v="0"/>
    <n v="0"/>
    <m/>
  </r>
  <r>
    <x v="16"/>
    <n v="20"/>
    <n v="10"/>
    <n v="0"/>
    <n v="0"/>
    <n v="0"/>
    <n v="0"/>
    <m/>
  </r>
  <r>
    <x v="16"/>
    <n v="21"/>
    <n v="10"/>
    <n v="0"/>
    <n v="1"/>
    <n v="-1"/>
    <n v="-6"/>
    <m/>
  </r>
  <r>
    <x v="16"/>
    <n v="22"/>
    <n v="10"/>
    <n v="0"/>
    <n v="1"/>
    <n v="-1"/>
    <n v="-6"/>
    <m/>
  </r>
  <r>
    <x v="16"/>
    <n v="23"/>
    <n v="10"/>
    <n v="2"/>
    <n v="2"/>
    <n v="0"/>
    <n v="0"/>
    <m/>
  </r>
  <r>
    <x v="17"/>
    <n v="0"/>
    <n v="10"/>
    <n v="0"/>
    <n v="0"/>
    <n v="0"/>
    <n v="0"/>
    <m/>
  </r>
  <r>
    <x v="17"/>
    <n v="1"/>
    <n v="10"/>
    <n v="1"/>
    <n v="1"/>
    <n v="0"/>
    <n v="0"/>
    <m/>
  </r>
  <r>
    <x v="17"/>
    <n v="2"/>
    <n v="10"/>
    <n v="1"/>
    <n v="0"/>
    <n v="1"/>
    <n v="6"/>
    <m/>
  </r>
  <r>
    <x v="17"/>
    <n v="3"/>
    <n v="10"/>
    <n v="0"/>
    <n v="0"/>
    <n v="0"/>
    <n v="0"/>
    <m/>
  </r>
  <r>
    <x v="17"/>
    <n v="4"/>
    <n v="10"/>
    <n v="0"/>
    <n v="0"/>
    <n v="0"/>
    <n v="0"/>
    <m/>
  </r>
  <r>
    <x v="17"/>
    <n v="5"/>
    <n v="10"/>
    <n v="1"/>
    <n v="0"/>
    <n v="1"/>
    <n v="6"/>
    <m/>
  </r>
  <r>
    <x v="17"/>
    <n v="6"/>
    <n v="10"/>
    <n v="0"/>
    <n v="0"/>
    <n v="0"/>
    <n v="0"/>
    <m/>
  </r>
  <r>
    <x v="17"/>
    <n v="7"/>
    <n v="10"/>
    <n v="0"/>
    <n v="1"/>
    <n v="-1"/>
    <n v="-6"/>
    <m/>
  </r>
  <r>
    <x v="17"/>
    <n v="8"/>
    <n v="10"/>
    <n v="0"/>
    <n v="0"/>
    <n v="0"/>
    <n v="0"/>
    <m/>
  </r>
  <r>
    <x v="17"/>
    <n v="9"/>
    <n v="10"/>
    <n v="0"/>
    <n v="0"/>
    <n v="0"/>
    <n v="0"/>
    <m/>
  </r>
  <r>
    <x v="17"/>
    <n v="10"/>
    <n v="10"/>
    <n v="1"/>
    <n v="0"/>
    <n v="1"/>
    <n v="6"/>
    <m/>
  </r>
  <r>
    <x v="17"/>
    <n v="11"/>
    <n v="10"/>
    <n v="1"/>
    <n v="1"/>
    <n v="0"/>
    <n v="0"/>
    <m/>
  </r>
  <r>
    <x v="17"/>
    <n v="12"/>
    <n v="10"/>
    <n v="0"/>
    <n v="0"/>
    <n v="0"/>
    <n v="0"/>
    <m/>
  </r>
  <r>
    <x v="17"/>
    <n v="13"/>
    <n v="10"/>
    <n v="0"/>
    <n v="0"/>
    <n v="0"/>
    <n v="0"/>
    <m/>
  </r>
  <r>
    <x v="17"/>
    <n v="14"/>
    <n v="10"/>
    <n v="0"/>
    <n v="0"/>
    <n v="0"/>
    <n v="0"/>
    <m/>
  </r>
  <r>
    <x v="17"/>
    <n v="15"/>
    <n v="10"/>
    <n v="2"/>
    <n v="0"/>
    <n v="2"/>
    <n v="12"/>
    <m/>
  </r>
  <r>
    <x v="17"/>
    <n v="16"/>
    <n v="10"/>
    <n v="0"/>
    <n v="0"/>
    <n v="0"/>
    <n v="0"/>
    <m/>
  </r>
  <r>
    <x v="17"/>
    <n v="17"/>
    <n v="10"/>
    <n v="0"/>
    <n v="0"/>
    <n v="0"/>
    <n v="0"/>
    <m/>
  </r>
  <r>
    <x v="17"/>
    <n v="18"/>
    <n v="10"/>
    <n v="2"/>
    <n v="0"/>
    <n v="2"/>
    <n v="12"/>
    <m/>
  </r>
  <r>
    <x v="17"/>
    <n v="19"/>
    <n v="10"/>
    <n v="0"/>
    <n v="0"/>
    <n v="0"/>
    <n v="0"/>
    <m/>
  </r>
  <r>
    <x v="17"/>
    <n v="20"/>
    <n v="10"/>
    <n v="0"/>
    <n v="0"/>
    <n v="0"/>
    <n v="0"/>
    <m/>
  </r>
  <r>
    <x v="17"/>
    <n v="21"/>
    <n v="10"/>
    <n v="0"/>
    <n v="0"/>
    <n v="0"/>
    <n v="0"/>
    <m/>
  </r>
  <r>
    <x v="17"/>
    <n v="22"/>
    <n v="10"/>
    <n v="0"/>
    <n v="0"/>
    <n v="0"/>
    <n v="0"/>
    <m/>
  </r>
  <r>
    <x v="17"/>
    <n v="23"/>
    <n v="10"/>
    <n v="0"/>
    <n v="1"/>
    <n v="-1"/>
    <n v="-6"/>
    <m/>
  </r>
  <r>
    <x v="18"/>
    <n v="0"/>
    <n v="10"/>
    <n v="0"/>
    <n v="0"/>
    <n v="0"/>
    <n v="0"/>
    <m/>
  </r>
  <r>
    <x v="18"/>
    <n v="1"/>
    <n v="10"/>
    <n v="0"/>
    <n v="0"/>
    <n v="0"/>
    <n v="0"/>
    <m/>
  </r>
  <r>
    <x v="18"/>
    <n v="2"/>
    <n v="10"/>
    <n v="0"/>
    <n v="0"/>
    <n v="0"/>
    <n v="0"/>
    <m/>
  </r>
  <r>
    <x v="18"/>
    <n v="3"/>
    <n v="10"/>
    <n v="0"/>
    <n v="1"/>
    <n v="-1"/>
    <n v="-6"/>
    <m/>
  </r>
  <r>
    <x v="18"/>
    <n v="4"/>
    <n v="10"/>
    <n v="1"/>
    <n v="0"/>
    <n v="1"/>
    <n v="6"/>
    <m/>
  </r>
  <r>
    <x v="18"/>
    <n v="5"/>
    <n v="10"/>
    <n v="0"/>
    <n v="0"/>
    <n v="0"/>
    <n v="0"/>
    <m/>
  </r>
  <r>
    <x v="18"/>
    <n v="6"/>
    <n v="10"/>
    <n v="1"/>
    <n v="0"/>
    <n v="1"/>
    <n v="6"/>
    <m/>
  </r>
  <r>
    <x v="18"/>
    <n v="7"/>
    <n v="10"/>
    <n v="0"/>
    <n v="1"/>
    <n v="-1"/>
    <n v="-6"/>
    <m/>
  </r>
  <r>
    <x v="18"/>
    <n v="8"/>
    <n v="10"/>
    <n v="1"/>
    <n v="0"/>
    <n v="1"/>
    <n v="6"/>
    <m/>
  </r>
  <r>
    <x v="18"/>
    <n v="9"/>
    <n v="10"/>
    <n v="1"/>
    <n v="0"/>
    <n v="1"/>
    <n v="6"/>
    <m/>
  </r>
  <r>
    <x v="18"/>
    <n v="10"/>
    <n v="10"/>
    <n v="0"/>
    <n v="0"/>
    <n v="0"/>
    <n v="0"/>
    <m/>
  </r>
  <r>
    <x v="18"/>
    <n v="11"/>
    <n v="10"/>
    <n v="2"/>
    <n v="0"/>
    <n v="2"/>
    <n v="12"/>
    <m/>
  </r>
  <r>
    <x v="18"/>
    <n v="12"/>
    <n v="10"/>
    <n v="0"/>
    <n v="0"/>
    <n v="0"/>
    <n v="0"/>
    <m/>
  </r>
  <r>
    <x v="18"/>
    <n v="13"/>
    <n v="10"/>
    <n v="0"/>
    <n v="0"/>
    <n v="0"/>
    <n v="0"/>
    <m/>
  </r>
  <r>
    <x v="18"/>
    <n v="14"/>
    <n v="10"/>
    <n v="0"/>
    <n v="0"/>
    <n v="0"/>
    <n v="0"/>
    <m/>
  </r>
  <r>
    <x v="18"/>
    <n v="15"/>
    <n v="10"/>
    <n v="0"/>
    <n v="0"/>
    <n v="0"/>
    <n v="0"/>
    <m/>
  </r>
  <r>
    <x v="18"/>
    <n v="16"/>
    <n v="10"/>
    <n v="2"/>
    <n v="0"/>
    <n v="2"/>
    <n v="12"/>
    <m/>
  </r>
  <r>
    <x v="18"/>
    <n v="17"/>
    <n v="10"/>
    <n v="3"/>
    <n v="0"/>
    <n v="3"/>
    <n v="18"/>
    <m/>
  </r>
  <r>
    <x v="18"/>
    <n v="18"/>
    <n v="10"/>
    <n v="0"/>
    <n v="0"/>
    <n v="0"/>
    <n v="0"/>
    <m/>
  </r>
  <r>
    <x v="18"/>
    <n v="19"/>
    <n v="10"/>
    <n v="0"/>
    <n v="1"/>
    <n v="-1"/>
    <n v="-6"/>
    <m/>
  </r>
  <r>
    <x v="18"/>
    <n v="20"/>
    <n v="10"/>
    <n v="0"/>
    <n v="0"/>
    <n v="0"/>
    <n v="0"/>
    <m/>
  </r>
  <r>
    <x v="18"/>
    <n v="21"/>
    <n v="10"/>
    <n v="0"/>
    <n v="0"/>
    <n v="0"/>
    <n v="0"/>
    <m/>
  </r>
  <r>
    <x v="18"/>
    <n v="22"/>
    <n v="10"/>
    <n v="0"/>
    <n v="0"/>
    <n v="0"/>
    <n v="0"/>
    <m/>
  </r>
  <r>
    <x v="18"/>
    <n v="23"/>
    <n v="10"/>
    <n v="1"/>
    <n v="1"/>
    <n v="0"/>
    <n v="0"/>
    <m/>
  </r>
  <r>
    <x v="19"/>
    <n v="0"/>
    <n v="10"/>
    <n v="0"/>
    <n v="0"/>
    <n v="0"/>
    <n v="0"/>
    <m/>
  </r>
  <r>
    <x v="19"/>
    <n v="1"/>
    <n v="10"/>
    <n v="0"/>
    <n v="0"/>
    <n v="0"/>
    <n v="0"/>
    <m/>
  </r>
  <r>
    <x v="19"/>
    <n v="2"/>
    <n v="10"/>
    <n v="1"/>
    <n v="0"/>
    <n v="1"/>
    <n v="6"/>
    <m/>
  </r>
  <r>
    <x v="19"/>
    <n v="3"/>
    <n v="10"/>
    <n v="0"/>
    <n v="1"/>
    <n v="-1"/>
    <n v="-6"/>
    <m/>
  </r>
  <r>
    <x v="19"/>
    <n v="4"/>
    <n v="10"/>
    <n v="1"/>
    <n v="0"/>
    <n v="1"/>
    <n v="6"/>
    <m/>
  </r>
  <r>
    <x v="19"/>
    <n v="5"/>
    <n v="10"/>
    <n v="0"/>
    <n v="0"/>
    <n v="0"/>
    <n v="0"/>
    <m/>
  </r>
  <r>
    <x v="19"/>
    <n v="6"/>
    <n v="10"/>
    <n v="3"/>
    <n v="1"/>
    <n v="2"/>
    <n v="12"/>
    <m/>
  </r>
  <r>
    <x v="19"/>
    <n v="7"/>
    <n v="10"/>
    <n v="3"/>
    <n v="2"/>
    <n v="1"/>
    <n v="6"/>
    <m/>
  </r>
  <r>
    <x v="19"/>
    <n v="8"/>
    <n v="10"/>
    <n v="0"/>
    <n v="0"/>
    <n v="0"/>
    <n v="0"/>
    <m/>
  </r>
  <r>
    <x v="19"/>
    <n v="9"/>
    <n v="10"/>
    <n v="0"/>
    <n v="0"/>
    <n v="0"/>
    <n v="0"/>
    <m/>
  </r>
  <r>
    <x v="19"/>
    <n v="10"/>
    <n v="10"/>
    <n v="3"/>
    <n v="1"/>
    <n v="2"/>
    <n v="12"/>
    <m/>
  </r>
  <r>
    <x v="19"/>
    <n v="11"/>
    <n v="10"/>
    <n v="2"/>
    <n v="1"/>
    <n v="1"/>
    <n v="6"/>
    <m/>
  </r>
  <r>
    <x v="19"/>
    <n v="12"/>
    <n v="10"/>
    <n v="0"/>
    <n v="0"/>
    <n v="0"/>
    <n v="0"/>
    <m/>
  </r>
  <r>
    <x v="19"/>
    <n v="13"/>
    <n v="10"/>
    <n v="0"/>
    <n v="0"/>
    <n v="0"/>
    <n v="0"/>
    <m/>
  </r>
  <r>
    <x v="19"/>
    <n v="14"/>
    <n v="10"/>
    <n v="0"/>
    <n v="0"/>
    <n v="0"/>
    <n v="0"/>
    <m/>
  </r>
  <r>
    <x v="19"/>
    <n v="15"/>
    <n v="10"/>
    <n v="2"/>
    <n v="0"/>
    <n v="2"/>
    <n v="12"/>
    <m/>
  </r>
  <r>
    <x v="19"/>
    <n v="16"/>
    <n v="10"/>
    <n v="0"/>
    <n v="0"/>
    <n v="0"/>
    <n v="0"/>
    <m/>
  </r>
  <r>
    <x v="19"/>
    <n v="17"/>
    <n v="10"/>
    <n v="0"/>
    <n v="0"/>
    <n v="0"/>
    <n v="0"/>
    <m/>
  </r>
  <r>
    <x v="19"/>
    <n v="18"/>
    <n v="10"/>
    <n v="0"/>
    <n v="0"/>
    <n v="0"/>
    <n v="0"/>
    <m/>
  </r>
  <r>
    <x v="19"/>
    <n v="19"/>
    <n v="10"/>
    <n v="0"/>
    <n v="0"/>
    <n v="0"/>
    <n v="0"/>
    <m/>
  </r>
  <r>
    <x v="19"/>
    <n v="20"/>
    <n v="10"/>
    <n v="1"/>
    <n v="0"/>
    <n v="1"/>
    <n v="6"/>
    <m/>
  </r>
  <r>
    <x v="19"/>
    <n v="21"/>
    <n v="10"/>
    <n v="1"/>
    <n v="0"/>
    <n v="1"/>
    <n v="6"/>
    <m/>
  </r>
  <r>
    <x v="19"/>
    <n v="22"/>
    <n v="10"/>
    <n v="0"/>
    <n v="0"/>
    <n v="0"/>
    <n v="0"/>
    <m/>
  </r>
  <r>
    <x v="19"/>
    <n v="23"/>
    <n v="10"/>
    <n v="0"/>
    <n v="0"/>
    <n v="0"/>
    <n v="0"/>
    <m/>
  </r>
  <r>
    <x v="20"/>
    <n v="0"/>
    <n v="10"/>
    <n v="0"/>
    <n v="0"/>
    <n v="0"/>
    <n v="0"/>
    <m/>
  </r>
  <r>
    <x v="20"/>
    <n v="1"/>
    <n v="10"/>
    <n v="0"/>
    <n v="0"/>
    <n v="0"/>
    <n v="0"/>
    <m/>
  </r>
  <r>
    <x v="20"/>
    <n v="2"/>
    <n v="10"/>
    <n v="0"/>
    <n v="1"/>
    <n v="-1"/>
    <n v="-6"/>
    <m/>
  </r>
  <r>
    <x v="20"/>
    <n v="3"/>
    <n v="10"/>
    <n v="1"/>
    <n v="0"/>
    <n v="1"/>
    <n v="6"/>
    <m/>
  </r>
  <r>
    <x v="20"/>
    <n v="4"/>
    <n v="10"/>
    <n v="0"/>
    <n v="1"/>
    <n v="-1"/>
    <n v="-6"/>
    <m/>
  </r>
  <r>
    <x v="20"/>
    <n v="5"/>
    <n v="10"/>
    <n v="0"/>
    <n v="0"/>
    <n v="0"/>
    <n v="0"/>
    <m/>
  </r>
  <r>
    <x v="20"/>
    <n v="6"/>
    <n v="10"/>
    <n v="1"/>
    <n v="0"/>
    <n v="1"/>
    <n v="6"/>
    <m/>
  </r>
  <r>
    <x v="20"/>
    <n v="7"/>
    <n v="10"/>
    <n v="0"/>
    <n v="0"/>
    <n v="0"/>
    <n v="0"/>
    <m/>
  </r>
  <r>
    <x v="20"/>
    <n v="8"/>
    <n v="10"/>
    <n v="1"/>
    <n v="0"/>
    <n v="1"/>
    <n v="6"/>
    <m/>
  </r>
  <r>
    <x v="20"/>
    <n v="9"/>
    <n v="10"/>
    <n v="1"/>
    <n v="0"/>
    <n v="1"/>
    <n v="6"/>
    <m/>
  </r>
  <r>
    <x v="20"/>
    <n v="10"/>
    <n v="10"/>
    <n v="1"/>
    <n v="0"/>
    <n v="1"/>
    <n v="6"/>
    <m/>
  </r>
  <r>
    <x v="20"/>
    <n v="11"/>
    <n v="10"/>
    <n v="0"/>
    <n v="0"/>
    <n v="0"/>
    <n v="0"/>
    <m/>
  </r>
  <r>
    <x v="20"/>
    <n v="12"/>
    <n v="10"/>
    <n v="0"/>
    <n v="0"/>
    <n v="0"/>
    <n v="0"/>
    <m/>
  </r>
  <r>
    <x v="20"/>
    <n v="13"/>
    <n v="10"/>
    <n v="0"/>
    <n v="0"/>
    <n v="0"/>
    <n v="0"/>
    <m/>
  </r>
  <r>
    <x v="20"/>
    <n v="14"/>
    <n v="10"/>
    <n v="1"/>
    <n v="0"/>
    <n v="1"/>
    <n v="6"/>
    <m/>
  </r>
  <r>
    <x v="20"/>
    <n v="15"/>
    <n v="10"/>
    <n v="0"/>
    <n v="0"/>
    <n v="0"/>
    <n v="0"/>
    <m/>
  </r>
  <r>
    <x v="20"/>
    <n v="16"/>
    <n v="10"/>
    <n v="2"/>
    <n v="0"/>
    <n v="2"/>
    <n v="12"/>
    <m/>
  </r>
  <r>
    <x v="20"/>
    <n v="17"/>
    <n v="10"/>
    <n v="0"/>
    <n v="0"/>
    <n v="0"/>
    <n v="0"/>
    <m/>
  </r>
  <r>
    <x v="20"/>
    <n v="18"/>
    <n v="10"/>
    <n v="2"/>
    <n v="1"/>
    <n v="1"/>
    <n v="6"/>
    <m/>
  </r>
  <r>
    <x v="20"/>
    <n v="19"/>
    <n v="10"/>
    <n v="1"/>
    <n v="0"/>
    <n v="1"/>
    <n v="6"/>
    <m/>
  </r>
  <r>
    <x v="20"/>
    <n v="20"/>
    <n v="10"/>
    <n v="1"/>
    <n v="0"/>
    <n v="1"/>
    <n v="6"/>
    <m/>
  </r>
  <r>
    <x v="20"/>
    <n v="21"/>
    <n v="10"/>
    <n v="1"/>
    <n v="0"/>
    <n v="1"/>
    <n v="6"/>
    <m/>
  </r>
  <r>
    <x v="20"/>
    <n v="22"/>
    <n v="10"/>
    <n v="0"/>
    <n v="0"/>
    <n v="0"/>
    <n v="0"/>
    <m/>
  </r>
  <r>
    <x v="20"/>
    <n v="23"/>
    <n v="10"/>
    <n v="0"/>
    <n v="0"/>
    <n v="0"/>
    <n v="0"/>
    <m/>
  </r>
  <r>
    <x v="21"/>
    <n v="0"/>
    <n v="10"/>
    <n v="1"/>
    <n v="1"/>
    <n v="0"/>
    <n v="0"/>
    <m/>
  </r>
  <r>
    <x v="21"/>
    <n v="1"/>
    <n v="10"/>
    <n v="1"/>
    <n v="3"/>
    <n v="-2"/>
    <n v="-12"/>
    <m/>
  </r>
  <r>
    <x v="21"/>
    <n v="2"/>
    <n v="10"/>
    <n v="1"/>
    <n v="1"/>
    <n v="0"/>
    <n v="0"/>
    <m/>
  </r>
  <r>
    <x v="21"/>
    <n v="3"/>
    <n v="10"/>
    <n v="1"/>
    <n v="0"/>
    <n v="1"/>
    <n v="6"/>
    <m/>
  </r>
  <r>
    <x v="21"/>
    <n v="4"/>
    <n v="10"/>
    <n v="0"/>
    <n v="0"/>
    <n v="0"/>
    <n v="0"/>
    <m/>
  </r>
  <r>
    <x v="21"/>
    <n v="5"/>
    <n v="10"/>
    <n v="0"/>
    <n v="0"/>
    <n v="0"/>
    <n v="0"/>
    <m/>
  </r>
  <r>
    <x v="21"/>
    <n v="6"/>
    <n v="10"/>
    <n v="0"/>
    <n v="0"/>
    <n v="0"/>
    <n v="0"/>
    <m/>
  </r>
  <r>
    <x v="21"/>
    <n v="7"/>
    <n v="10"/>
    <n v="0"/>
    <n v="0"/>
    <n v="0"/>
    <n v="0"/>
    <m/>
  </r>
  <r>
    <x v="21"/>
    <n v="8"/>
    <n v="10"/>
    <n v="2"/>
    <n v="0"/>
    <n v="2"/>
    <n v="12"/>
    <m/>
  </r>
  <r>
    <x v="21"/>
    <n v="9"/>
    <n v="10"/>
    <n v="1"/>
    <n v="1"/>
    <n v="0"/>
    <n v="0"/>
    <m/>
  </r>
  <r>
    <x v="21"/>
    <n v="10"/>
    <n v="10"/>
    <n v="0"/>
    <n v="1"/>
    <n v="-1"/>
    <n v="-6"/>
    <m/>
  </r>
  <r>
    <x v="21"/>
    <n v="11"/>
    <n v="10"/>
    <n v="0"/>
    <n v="0"/>
    <n v="0"/>
    <n v="0"/>
    <m/>
  </r>
  <r>
    <x v="21"/>
    <n v="12"/>
    <n v="10"/>
    <n v="0"/>
    <n v="0"/>
    <n v="0"/>
    <n v="0"/>
    <s v="File Lost. Average of before and after used."/>
  </r>
  <r>
    <x v="21"/>
    <n v="13"/>
    <n v="10"/>
    <n v="0"/>
    <n v="0"/>
    <n v="0"/>
    <n v="0"/>
    <m/>
  </r>
  <r>
    <x v="21"/>
    <n v="14"/>
    <n v="10"/>
    <n v="0"/>
    <n v="0"/>
    <n v="0"/>
    <n v="0"/>
    <m/>
  </r>
  <r>
    <x v="21"/>
    <n v="15"/>
    <n v="10"/>
    <n v="0"/>
    <n v="0"/>
    <n v="0"/>
    <n v="0"/>
    <m/>
  </r>
  <r>
    <x v="21"/>
    <n v="16"/>
    <n v="10"/>
    <n v="1"/>
    <n v="0"/>
    <n v="1"/>
    <n v="6"/>
    <m/>
  </r>
  <r>
    <x v="21"/>
    <n v="17"/>
    <n v="10"/>
    <n v="0"/>
    <n v="0"/>
    <n v="0"/>
    <n v="0"/>
    <m/>
  </r>
  <r>
    <x v="21"/>
    <n v="18"/>
    <n v="10"/>
    <n v="0"/>
    <n v="0"/>
    <n v="0"/>
    <n v="0"/>
    <m/>
  </r>
  <r>
    <x v="21"/>
    <n v="19"/>
    <n v="10"/>
    <n v="0"/>
    <n v="0"/>
    <n v="0"/>
    <n v="0"/>
    <m/>
  </r>
  <r>
    <x v="21"/>
    <n v="20"/>
    <n v="10"/>
    <n v="0"/>
    <n v="0"/>
    <n v="0"/>
    <n v="0"/>
    <m/>
  </r>
  <r>
    <x v="21"/>
    <n v="21"/>
    <n v="10"/>
    <n v="0"/>
    <n v="0"/>
    <n v="0"/>
    <n v="0"/>
    <m/>
  </r>
  <r>
    <x v="21"/>
    <n v="22"/>
    <n v="10"/>
    <n v="0"/>
    <n v="0"/>
    <n v="0"/>
    <n v="0"/>
    <m/>
  </r>
  <r>
    <x v="21"/>
    <n v="23"/>
    <n v="10"/>
    <n v="1"/>
    <n v="2"/>
    <n v="-1"/>
    <n v="-6"/>
    <m/>
  </r>
  <r>
    <x v="22"/>
    <n v="0"/>
    <n v="10"/>
    <n v="0"/>
    <n v="0"/>
    <n v="0"/>
    <n v="0"/>
    <m/>
  </r>
  <r>
    <x v="22"/>
    <n v="1"/>
    <n v="10"/>
    <n v="0"/>
    <n v="0"/>
    <n v="0"/>
    <n v="0"/>
    <m/>
  </r>
  <r>
    <x v="22"/>
    <n v="2"/>
    <n v="10"/>
    <n v="0"/>
    <n v="0"/>
    <n v="0"/>
    <n v="0"/>
    <m/>
  </r>
  <r>
    <x v="22"/>
    <n v="3"/>
    <n v="10"/>
    <n v="0"/>
    <n v="0"/>
    <n v="0"/>
    <n v="0"/>
    <m/>
  </r>
  <r>
    <x v="22"/>
    <n v="4"/>
    <n v="10"/>
    <n v="1"/>
    <n v="2"/>
    <n v="-1"/>
    <n v="-6"/>
    <m/>
  </r>
  <r>
    <x v="22"/>
    <n v="5"/>
    <n v="10"/>
    <n v="0"/>
    <n v="1"/>
    <n v="-1"/>
    <n v="-6"/>
    <m/>
  </r>
  <r>
    <x v="22"/>
    <n v="6"/>
    <n v="10"/>
    <n v="0"/>
    <n v="0"/>
    <n v="0"/>
    <n v="0"/>
    <m/>
  </r>
  <r>
    <x v="22"/>
    <n v="7"/>
    <n v="10"/>
    <n v="2"/>
    <n v="0"/>
    <n v="2"/>
    <n v="12"/>
    <m/>
  </r>
  <r>
    <x v="22"/>
    <n v="8"/>
    <n v="10"/>
    <n v="1"/>
    <n v="0"/>
    <n v="1"/>
    <n v="6"/>
    <m/>
  </r>
  <r>
    <x v="22"/>
    <n v="9"/>
    <n v="10"/>
    <n v="2"/>
    <n v="0"/>
    <n v="2"/>
    <n v="12"/>
    <m/>
  </r>
  <r>
    <x v="22"/>
    <n v="10"/>
    <n v="10"/>
    <n v="0"/>
    <n v="0"/>
    <n v="0"/>
    <n v="0"/>
    <m/>
  </r>
  <r>
    <x v="22"/>
    <n v="11"/>
    <n v="10"/>
    <n v="0"/>
    <n v="0"/>
    <n v="0"/>
    <n v="0"/>
    <m/>
  </r>
  <r>
    <x v="22"/>
    <n v="12"/>
    <n v="10"/>
    <n v="0"/>
    <n v="0"/>
    <n v="0"/>
    <n v="0"/>
    <m/>
  </r>
  <r>
    <x v="22"/>
    <n v="13"/>
    <n v="10"/>
    <n v="1"/>
    <n v="0"/>
    <n v="1"/>
    <n v="6"/>
    <m/>
  </r>
  <r>
    <x v="22"/>
    <n v="14"/>
    <n v="10"/>
    <n v="0"/>
    <n v="0"/>
    <n v="0"/>
    <n v="0"/>
    <m/>
  </r>
  <r>
    <x v="22"/>
    <n v="15"/>
    <n v="10"/>
    <n v="0"/>
    <n v="0"/>
    <n v="0"/>
    <n v="0"/>
    <m/>
  </r>
  <r>
    <x v="22"/>
    <n v="16"/>
    <n v="10"/>
    <n v="0"/>
    <n v="1"/>
    <n v="-1"/>
    <n v="-6"/>
    <m/>
  </r>
  <r>
    <x v="22"/>
    <n v="17"/>
    <n v="10"/>
    <n v="0"/>
    <n v="0"/>
    <n v="0"/>
    <n v="0"/>
    <m/>
  </r>
  <r>
    <x v="22"/>
    <n v="18"/>
    <n v="10"/>
    <n v="0"/>
    <n v="0"/>
    <n v="0"/>
    <n v="0"/>
    <m/>
  </r>
  <r>
    <x v="22"/>
    <n v="19"/>
    <n v="10"/>
    <n v="0"/>
    <n v="0"/>
    <n v="0"/>
    <n v="0"/>
    <m/>
  </r>
  <r>
    <x v="22"/>
    <n v="20"/>
    <n v="10"/>
    <n v="1"/>
    <n v="0"/>
    <n v="1"/>
    <n v="6"/>
    <m/>
  </r>
  <r>
    <x v="22"/>
    <n v="21"/>
    <n v="10"/>
    <n v="0"/>
    <n v="0"/>
    <n v="0"/>
    <n v="0"/>
    <m/>
  </r>
  <r>
    <x v="22"/>
    <n v="22"/>
    <n v="10"/>
    <n v="0"/>
    <n v="0"/>
    <n v="0"/>
    <n v="0"/>
    <m/>
  </r>
  <r>
    <x v="22"/>
    <n v="23"/>
    <n v="10"/>
    <n v="0"/>
    <n v="0"/>
    <n v="0"/>
    <n v="0"/>
    <m/>
  </r>
  <r>
    <x v="23"/>
    <n v="0"/>
    <n v="10"/>
    <n v="1"/>
    <n v="0"/>
    <n v="1"/>
    <n v="6"/>
    <m/>
  </r>
  <r>
    <x v="23"/>
    <n v="1"/>
    <n v="10"/>
    <n v="1"/>
    <n v="0"/>
    <n v="1"/>
    <n v="6"/>
    <m/>
  </r>
  <r>
    <x v="23"/>
    <n v="2"/>
    <n v="10"/>
    <n v="0"/>
    <n v="0"/>
    <n v="0"/>
    <n v="0"/>
    <m/>
  </r>
  <r>
    <x v="23"/>
    <n v="3"/>
    <n v="10"/>
    <n v="0"/>
    <n v="0"/>
    <n v="0"/>
    <n v="0"/>
    <m/>
  </r>
  <r>
    <x v="23"/>
    <n v="4"/>
    <n v="10"/>
    <n v="0"/>
    <n v="0"/>
    <n v="0"/>
    <n v="0"/>
    <m/>
  </r>
  <r>
    <x v="23"/>
    <n v="5"/>
    <n v="10"/>
    <n v="0"/>
    <n v="0"/>
    <n v="0"/>
    <n v="0"/>
    <m/>
  </r>
  <r>
    <x v="23"/>
    <n v="6"/>
    <n v="10"/>
    <n v="1"/>
    <n v="1"/>
    <n v="0"/>
    <n v="0"/>
    <m/>
  </r>
  <r>
    <x v="23"/>
    <n v="7"/>
    <n v="10"/>
    <n v="1"/>
    <n v="0"/>
    <n v="1"/>
    <n v="6"/>
    <m/>
  </r>
  <r>
    <x v="23"/>
    <n v="8"/>
    <n v="10"/>
    <n v="0"/>
    <n v="0"/>
    <n v="0"/>
    <n v="0"/>
    <m/>
  </r>
  <r>
    <x v="23"/>
    <n v="9"/>
    <n v="10"/>
    <n v="0"/>
    <n v="0"/>
    <n v="0"/>
    <n v="0"/>
    <m/>
  </r>
  <r>
    <x v="23"/>
    <n v="10"/>
    <n v="10"/>
    <n v="0"/>
    <n v="0"/>
    <n v="0"/>
    <n v="0"/>
    <m/>
  </r>
  <r>
    <x v="23"/>
    <n v="11"/>
    <n v="10"/>
    <n v="0"/>
    <n v="0"/>
    <n v="0"/>
    <n v="0"/>
    <m/>
  </r>
  <r>
    <x v="23"/>
    <n v="12"/>
    <n v="10"/>
    <n v="0"/>
    <n v="0"/>
    <n v="0"/>
    <n v="0"/>
    <m/>
  </r>
  <r>
    <x v="23"/>
    <n v="13"/>
    <n v="10"/>
    <n v="0"/>
    <n v="1"/>
    <n v="-1"/>
    <n v="-6"/>
    <m/>
  </r>
  <r>
    <x v="23"/>
    <n v="14"/>
    <n v="10"/>
    <n v="1"/>
    <n v="0"/>
    <n v="1"/>
    <n v="6"/>
    <m/>
  </r>
  <r>
    <x v="23"/>
    <n v="15"/>
    <n v="10"/>
    <n v="0"/>
    <n v="0"/>
    <n v="0"/>
    <n v="0"/>
    <m/>
  </r>
  <r>
    <x v="23"/>
    <n v="16"/>
    <n v="10"/>
    <n v="1"/>
    <n v="0"/>
    <n v="1"/>
    <n v="6"/>
    <m/>
  </r>
  <r>
    <x v="23"/>
    <n v="17"/>
    <n v="10"/>
    <n v="0"/>
    <n v="0"/>
    <n v="0"/>
    <n v="0"/>
    <m/>
  </r>
  <r>
    <x v="23"/>
    <n v="18"/>
    <n v="10"/>
    <n v="0"/>
    <n v="0"/>
    <n v="0"/>
    <n v="0"/>
    <m/>
  </r>
  <r>
    <x v="23"/>
    <n v="19"/>
    <n v="10"/>
    <n v="0"/>
    <n v="0"/>
    <n v="0"/>
    <n v="0"/>
    <m/>
  </r>
  <r>
    <x v="23"/>
    <n v="20"/>
    <n v="10"/>
    <n v="0"/>
    <n v="0"/>
    <n v="0"/>
    <n v="0"/>
    <m/>
  </r>
  <r>
    <x v="23"/>
    <n v="21"/>
    <n v="10"/>
    <n v="0"/>
    <n v="0"/>
    <n v="0"/>
    <n v="0"/>
    <m/>
  </r>
  <r>
    <x v="23"/>
    <n v="22"/>
    <n v="10"/>
    <n v="0"/>
    <n v="0"/>
    <n v="0"/>
    <n v="0"/>
    <m/>
  </r>
  <r>
    <x v="23"/>
    <n v="23"/>
    <n v="10"/>
    <n v="0"/>
    <n v="0"/>
    <n v="0"/>
    <n v="0"/>
    <m/>
  </r>
  <r>
    <x v="24"/>
    <n v="0"/>
    <n v="10"/>
    <n v="0"/>
    <n v="0"/>
    <n v="0"/>
    <n v="0"/>
    <m/>
  </r>
  <r>
    <x v="24"/>
    <n v="1"/>
    <n v="10"/>
    <n v="0"/>
    <n v="3"/>
    <n v="-3"/>
    <n v="-18"/>
    <m/>
  </r>
  <r>
    <x v="24"/>
    <n v="2"/>
    <n v="10"/>
    <n v="1"/>
    <n v="1"/>
    <n v="0"/>
    <n v="0"/>
    <m/>
  </r>
  <r>
    <x v="24"/>
    <n v="3"/>
    <n v="10"/>
    <n v="0"/>
    <n v="0"/>
    <n v="0"/>
    <n v="0"/>
    <m/>
  </r>
  <r>
    <x v="24"/>
    <n v="4"/>
    <n v="10"/>
    <n v="0"/>
    <n v="0"/>
    <n v="0"/>
    <n v="0"/>
    <m/>
  </r>
  <r>
    <x v="24"/>
    <n v="5"/>
    <n v="10"/>
    <n v="0"/>
    <n v="1"/>
    <n v="-1"/>
    <n v="-6"/>
    <m/>
  </r>
  <r>
    <x v="24"/>
    <n v="6"/>
    <n v="10"/>
    <n v="2"/>
    <n v="0"/>
    <n v="2"/>
    <n v="12"/>
    <m/>
  </r>
  <r>
    <x v="24"/>
    <n v="7"/>
    <n v="10"/>
    <n v="0"/>
    <n v="1"/>
    <n v="-1"/>
    <n v="-6"/>
    <m/>
  </r>
  <r>
    <x v="24"/>
    <n v="8"/>
    <n v="10"/>
    <n v="0"/>
    <n v="0"/>
    <n v="0"/>
    <n v="0"/>
    <m/>
  </r>
  <r>
    <x v="24"/>
    <n v="9"/>
    <n v="10"/>
    <n v="0"/>
    <n v="0"/>
    <n v="0"/>
    <n v="0"/>
    <m/>
  </r>
  <r>
    <x v="24"/>
    <n v="10"/>
    <n v="10"/>
    <n v="1"/>
    <n v="0"/>
    <n v="1"/>
    <n v="6"/>
    <m/>
  </r>
  <r>
    <x v="24"/>
    <n v="11"/>
    <n v="10"/>
    <n v="0"/>
    <n v="0"/>
    <n v="0"/>
    <n v="0"/>
    <m/>
  </r>
  <r>
    <x v="24"/>
    <n v="12"/>
    <n v="10"/>
    <n v="1"/>
    <n v="1"/>
    <n v="0"/>
    <n v="0"/>
    <m/>
  </r>
  <r>
    <x v="24"/>
    <n v="13"/>
    <n v="10"/>
    <n v="1"/>
    <n v="0"/>
    <n v="1"/>
    <n v="6"/>
    <m/>
  </r>
  <r>
    <x v="24"/>
    <n v="14"/>
    <n v="10"/>
    <n v="1"/>
    <n v="1"/>
    <n v="0"/>
    <n v="0"/>
    <m/>
  </r>
  <r>
    <x v="24"/>
    <n v="15"/>
    <n v="10"/>
    <n v="0"/>
    <n v="0"/>
    <n v="0"/>
    <n v="0"/>
    <m/>
  </r>
  <r>
    <x v="24"/>
    <n v="16"/>
    <n v="10"/>
    <n v="1"/>
    <n v="0"/>
    <n v="1"/>
    <n v="6"/>
    <m/>
  </r>
  <r>
    <x v="24"/>
    <n v="17"/>
    <n v="10"/>
    <n v="1"/>
    <n v="0"/>
    <n v="1"/>
    <n v="6"/>
    <m/>
  </r>
  <r>
    <x v="24"/>
    <n v="18"/>
    <n v="10"/>
    <n v="0"/>
    <n v="0"/>
    <n v="0"/>
    <n v="0"/>
    <m/>
  </r>
  <r>
    <x v="24"/>
    <n v="19"/>
    <n v="10"/>
    <n v="1"/>
    <n v="1"/>
    <n v="0"/>
    <n v="0"/>
    <m/>
  </r>
  <r>
    <x v="24"/>
    <n v="20"/>
    <n v="10"/>
    <n v="1"/>
    <n v="0"/>
    <n v="1"/>
    <n v="6"/>
    <m/>
  </r>
  <r>
    <x v="24"/>
    <n v="21"/>
    <n v="10"/>
    <n v="0"/>
    <n v="0"/>
    <n v="0"/>
    <n v="0"/>
    <m/>
  </r>
  <r>
    <x v="24"/>
    <n v="22"/>
    <n v="10"/>
    <n v="0"/>
    <n v="1"/>
    <n v="-1"/>
    <n v="-6"/>
    <m/>
  </r>
  <r>
    <x v="24"/>
    <n v="23"/>
    <n v="10"/>
    <n v="0"/>
    <n v="0"/>
    <n v="0"/>
    <n v="0"/>
    <m/>
  </r>
  <r>
    <x v="25"/>
    <n v="0"/>
    <n v="10"/>
    <n v="0"/>
    <n v="0"/>
    <n v="0"/>
    <n v="0"/>
    <m/>
  </r>
  <r>
    <x v="25"/>
    <n v="1"/>
    <n v="10"/>
    <n v="0"/>
    <n v="2"/>
    <n v="-2"/>
    <n v="-12"/>
    <m/>
  </r>
  <r>
    <x v="25"/>
    <n v="2"/>
    <n v="10"/>
    <n v="0"/>
    <n v="0"/>
    <n v="0"/>
    <n v="0"/>
    <m/>
  </r>
  <r>
    <x v="25"/>
    <n v="3"/>
    <n v="10"/>
    <n v="0"/>
    <n v="1"/>
    <n v="-1"/>
    <n v="-6"/>
    <m/>
  </r>
  <r>
    <x v="25"/>
    <n v="4"/>
    <n v="10"/>
    <n v="0"/>
    <n v="2"/>
    <n v="-2"/>
    <n v="-12"/>
    <m/>
  </r>
  <r>
    <x v="25"/>
    <n v="5"/>
    <n v="10"/>
    <n v="0"/>
    <n v="0"/>
    <n v="0"/>
    <n v="0"/>
    <m/>
  </r>
  <r>
    <x v="25"/>
    <n v="6"/>
    <n v="10"/>
    <n v="0"/>
    <n v="1"/>
    <n v="-1"/>
    <n v="-6"/>
    <m/>
  </r>
  <r>
    <x v="25"/>
    <n v="7"/>
    <n v="10"/>
    <n v="1"/>
    <n v="0"/>
    <n v="1"/>
    <n v="6"/>
    <m/>
  </r>
  <r>
    <x v="25"/>
    <n v="8"/>
    <n v="10"/>
    <n v="0"/>
    <n v="0"/>
    <n v="0"/>
    <n v="0"/>
    <m/>
  </r>
  <r>
    <x v="25"/>
    <n v="9"/>
    <n v="10"/>
    <n v="0"/>
    <n v="0"/>
    <n v="0"/>
    <n v="0"/>
    <m/>
  </r>
  <r>
    <x v="25"/>
    <n v="10"/>
    <n v="10"/>
    <n v="0"/>
    <n v="0"/>
    <n v="0"/>
    <n v="0"/>
    <m/>
  </r>
  <r>
    <x v="25"/>
    <n v="11"/>
    <n v="10"/>
    <n v="0"/>
    <n v="0"/>
    <n v="0"/>
    <n v="0"/>
    <m/>
  </r>
  <r>
    <x v="25"/>
    <n v="12"/>
    <n v="10"/>
    <n v="0"/>
    <n v="0"/>
    <n v="0"/>
    <n v="0"/>
    <m/>
  </r>
  <r>
    <x v="25"/>
    <n v="13"/>
    <n v="10"/>
    <n v="0"/>
    <n v="0"/>
    <n v="0"/>
    <n v="0"/>
    <m/>
  </r>
  <r>
    <x v="25"/>
    <n v="14"/>
    <n v="10"/>
    <n v="0"/>
    <n v="0"/>
    <n v="0"/>
    <n v="0"/>
    <m/>
  </r>
  <r>
    <x v="25"/>
    <n v="15"/>
    <n v="10"/>
    <n v="0"/>
    <n v="0"/>
    <n v="0"/>
    <n v="0"/>
    <m/>
  </r>
  <r>
    <x v="25"/>
    <n v="16"/>
    <n v="10"/>
    <n v="0"/>
    <n v="0"/>
    <n v="0"/>
    <n v="0"/>
    <m/>
  </r>
  <r>
    <x v="25"/>
    <n v="17"/>
    <n v="10"/>
    <n v="0"/>
    <n v="0"/>
    <n v="0"/>
    <n v="0"/>
    <m/>
  </r>
  <r>
    <x v="25"/>
    <n v="18"/>
    <n v="10"/>
    <n v="0"/>
    <n v="0"/>
    <n v="0"/>
    <n v="0"/>
    <m/>
  </r>
  <r>
    <x v="25"/>
    <n v="19"/>
    <n v="10"/>
    <n v="0"/>
    <n v="0"/>
    <n v="0"/>
    <n v="0"/>
    <m/>
  </r>
  <r>
    <x v="25"/>
    <n v="20"/>
    <n v="10"/>
    <n v="0"/>
    <n v="0"/>
    <n v="0"/>
    <n v="0"/>
    <m/>
  </r>
  <r>
    <x v="25"/>
    <n v="21"/>
    <n v="10"/>
    <n v="0"/>
    <n v="0"/>
    <n v="0"/>
    <n v="0"/>
    <m/>
  </r>
  <r>
    <x v="25"/>
    <n v="22"/>
    <n v="10"/>
    <n v="0"/>
    <n v="0"/>
    <n v="0"/>
    <n v="0"/>
    <m/>
  </r>
  <r>
    <x v="25"/>
    <n v="23"/>
    <n v="10"/>
    <n v="0"/>
    <n v="0"/>
    <n v="0"/>
    <n v="0"/>
    <m/>
  </r>
  <r>
    <x v="26"/>
    <n v="0"/>
    <n v="10"/>
    <n v="0"/>
    <n v="1"/>
    <n v="-1"/>
    <n v="-6"/>
    <m/>
  </r>
  <r>
    <x v="26"/>
    <n v="1"/>
    <n v="10"/>
    <n v="1"/>
    <n v="0"/>
    <n v="1"/>
    <n v="6"/>
    <m/>
  </r>
  <r>
    <x v="26"/>
    <n v="2"/>
    <n v="10"/>
    <n v="0"/>
    <n v="0"/>
    <n v="0"/>
    <n v="0"/>
    <m/>
  </r>
  <r>
    <x v="26"/>
    <n v="3"/>
    <n v="10"/>
    <n v="0"/>
    <n v="0"/>
    <n v="0"/>
    <n v="0"/>
    <m/>
  </r>
  <r>
    <x v="26"/>
    <n v="4"/>
    <n v="10"/>
    <n v="0"/>
    <n v="1"/>
    <n v="-1"/>
    <n v="-6"/>
    <m/>
  </r>
  <r>
    <x v="26"/>
    <n v="5"/>
    <n v="10"/>
    <n v="0"/>
    <n v="0"/>
    <n v="0"/>
    <n v="0"/>
    <m/>
  </r>
  <r>
    <x v="26"/>
    <n v="6"/>
    <n v="10"/>
    <n v="1"/>
    <n v="0"/>
    <n v="1"/>
    <n v="6"/>
    <m/>
  </r>
  <r>
    <x v="26"/>
    <n v="7"/>
    <n v="10"/>
    <n v="1"/>
    <n v="0"/>
    <n v="1"/>
    <n v="6"/>
    <m/>
  </r>
  <r>
    <x v="26"/>
    <n v="8"/>
    <n v="10"/>
    <n v="1"/>
    <n v="0"/>
    <n v="1"/>
    <n v="6"/>
    <m/>
  </r>
  <r>
    <x v="26"/>
    <n v="9"/>
    <n v="10"/>
    <n v="0"/>
    <n v="0"/>
    <n v="0"/>
    <n v="0"/>
    <m/>
  </r>
  <r>
    <x v="26"/>
    <n v="10"/>
    <n v="10"/>
    <n v="2"/>
    <n v="0"/>
    <n v="2"/>
    <n v="12"/>
    <m/>
  </r>
  <r>
    <x v="26"/>
    <n v="11"/>
    <n v="10"/>
    <n v="0"/>
    <n v="0"/>
    <n v="0"/>
    <n v="0"/>
    <m/>
  </r>
  <r>
    <x v="26"/>
    <n v="12"/>
    <n v="10"/>
    <n v="1"/>
    <n v="0"/>
    <n v="1"/>
    <n v="6"/>
    <m/>
  </r>
  <r>
    <x v="26"/>
    <n v="13"/>
    <n v="10"/>
    <n v="2"/>
    <n v="0"/>
    <n v="2"/>
    <n v="12"/>
    <m/>
  </r>
  <r>
    <x v="26"/>
    <n v="14"/>
    <n v="10"/>
    <n v="0"/>
    <n v="0"/>
    <n v="0"/>
    <n v="0"/>
    <m/>
  </r>
  <r>
    <x v="26"/>
    <n v="15"/>
    <n v="10"/>
    <n v="0"/>
    <n v="0"/>
    <n v="0"/>
    <n v="0"/>
    <m/>
  </r>
  <r>
    <x v="26"/>
    <n v="16"/>
    <n v="10"/>
    <n v="0"/>
    <n v="0"/>
    <n v="0"/>
    <n v="0"/>
    <m/>
  </r>
  <r>
    <x v="26"/>
    <n v="17"/>
    <n v="10"/>
    <n v="0"/>
    <n v="0"/>
    <n v="0"/>
    <n v="0"/>
    <m/>
  </r>
  <r>
    <x v="26"/>
    <n v="18"/>
    <n v="10"/>
    <n v="0"/>
    <n v="0"/>
    <n v="0"/>
    <n v="0"/>
    <m/>
  </r>
  <r>
    <x v="26"/>
    <n v="19"/>
    <n v="10"/>
    <n v="0"/>
    <n v="0"/>
    <n v="0"/>
    <n v="0"/>
    <m/>
  </r>
  <r>
    <x v="26"/>
    <n v="20"/>
    <n v="10"/>
    <n v="0"/>
    <n v="0"/>
    <n v="0"/>
    <n v="0"/>
    <m/>
  </r>
  <r>
    <x v="26"/>
    <n v="21"/>
    <n v="10"/>
    <n v="0"/>
    <n v="1"/>
    <n v="-1"/>
    <n v="-6"/>
    <m/>
  </r>
  <r>
    <x v="26"/>
    <n v="22"/>
    <n v="10"/>
    <n v="0"/>
    <n v="0"/>
    <n v="0"/>
    <n v="0"/>
    <m/>
  </r>
  <r>
    <x v="26"/>
    <n v="23"/>
    <n v="10"/>
    <n v="0"/>
    <n v="0"/>
    <n v="0"/>
    <n v="0"/>
    <m/>
  </r>
  <r>
    <x v="27"/>
    <n v="0"/>
    <n v="10"/>
    <n v="0"/>
    <n v="0"/>
    <n v="0"/>
    <n v="0"/>
    <m/>
  </r>
  <r>
    <x v="27"/>
    <n v="1"/>
    <n v="10"/>
    <n v="2"/>
    <n v="1"/>
    <n v="1"/>
    <n v="6"/>
    <m/>
  </r>
  <r>
    <x v="27"/>
    <n v="2"/>
    <n v="10"/>
    <n v="1"/>
    <n v="1"/>
    <n v="0"/>
    <n v="0"/>
    <m/>
  </r>
  <r>
    <x v="27"/>
    <n v="3"/>
    <n v="10"/>
    <n v="0"/>
    <n v="0"/>
    <n v="0"/>
    <n v="0"/>
    <m/>
  </r>
  <r>
    <x v="27"/>
    <n v="4"/>
    <n v="10"/>
    <n v="0"/>
    <n v="1"/>
    <n v="-1"/>
    <n v="-6"/>
    <m/>
  </r>
  <r>
    <x v="27"/>
    <n v="5"/>
    <n v="10"/>
    <n v="0"/>
    <n v="1"/>
    <n v="-1"/>
    <n v="-6"/>
    <m/>
  </r>
  <r>
    <x v="27"/>
    <n v="6"/>
    <n v="10"/>
    <n v="0"/>
    <n v="0"/>
    <n v="0"/>
    <n v="0"/>
    <m/>
  </r>
  <r>
    <x v="27"/>
    <n v="7"/>
    <n v="10"/>
    <n v="0"/>
    <n v="0"/>
    <n v="0"/>
    <n v="0"/>
    <m/>
  </r>
  <r>
    <x v="27"/>
    <n v="8"/>
    <n v="10"/>
    <n v="0"/>
    <n v="0"/>
    <n v="0"/>
    <n v="0"/>
    <m/>
  </r>
  <r>
    <x v="27"/>
    <n v="9"/>
    <n v="10"/>
    <n v="0"/>
    <n v="0"/>
    <n v="0"/>
    <n v="0"/>
    <m/>
  </r>
  <r>
    <x v="27"/>
    <n v="10"/>
    <n v="10"/>
    <n v="0"/>
    <n v="0"/>
    <n v="0"/>
    <n v="0"/>
    <m/>
  </r>
  <r>
    <x v="27"/>
    <n v="11"/>
    <n v="10"/>
    <n v="0"/>
    <n v="0"/>
    <n v="0"/>
    <n v="0"/>
    <m/>
  </r>
  <r>
    <x v="27"/>
    <n v="12"/>
    <n v="10"/>
    <n v="1"/>
    <n v="0"/>
    <n v="1"/>
    <n v="6"/>
    <m/>
  </r>
  <r>
    <x v="27"/>
    <n v="13"/>
    <n v="10"/>
    <n v="2"/>
    <n v="0"/>
    <n v="2"/>
    <n v="12"/>
    <m/>
  </r>
  <r>
    <x v="27"/>
    <n v="14"/>
    <n v="10"/>
    <n v="0"/>
    <n v="0"/>
    <n v="0"/>
    <n v="0"/>
    <m/>
  </r>
  <r>
    <x v="27"/>
    <n v="15"/>
    <n v="10"/>
    <n v="0"/>
    <n v="0"/>
    <n v="0"/>
    <n v="0"/>
    <m/>
  </r>
  <r>
    <x v="27"/>
    <n v="16"/>
    <n v="10"/>
    <n v="1"/>
    <n v="0"/>
    <n v="1"/>
    <n v="6"/>
    <m/>
  </r>
  <r>
    <x v="27"/>
    <n v="17"/>
    <n v="10"/>
    <n v="1"/>
    <n v="0"/>
    <n v="1"/>
    <n v="6"/>
    <m/>
  </r>
  <r>
    <x v="27"/>
    <n v="18"/>
    <n v="10"/>
    <n v="0"/>
    <n v="0"/>
    <n v="0"/>
    <n v="0"/>
    <m/>
  </r>
  <r>
    <x v="27"/>
    <n v="19"/>
    <n v="10"/>
    <n v="0"/>
    <n v="0"/>
    <n v="0"/>
    <n v="0"/>
    <m/>
  </r>
  <r>
    <x v="27"/>
    <n v="20"/>
    <n v="10"/>
    <n v="0"/>
    <n v="0"/>
    <n v="0"/>
    <n v="0"/>
    <m/>
  </r>
  <r>
    <x v="27"/>
    <n v="21"/>
    <n v="10"/>
    <n v="0"/>
    <n v="0"/>
    <n v="0"/>
    <n v="0"/>
    <m/>
  </r>
  <r>
    <x v="27"/>
    <n v="22"/>
    <n v="10"/>
    <n v="1"/>
    <n v="0"/>
    <n v="1"/>
    <n v="6"/>
    <m/>
  </r>
  <r>
    <x v="27"/>
    <n v="23"/>
    <n v="10"/>
    <n v="0"/>
    <n v="0"/>
    <n v="0"/>
    <n v="0"/>
    <m/>
  </r>
  <r>
    <x v="28"/>
    <n v="0"/>
    <n v="10"/>
    <n v="2"/>
    <n v="0"/>
    <n v="2"/>
    <n v="12"/>
    <m/>
  </r>
  <r>
    <x v="28"/>
    <n v="1"/>
    <n v="10"/>
    <n v="1"/>
    <n v="0"/>
    <n v="1"/>
    <n v="6"/>
    <m/>
  </r>
  <r>
    <x v="28"/>
    <n v="2"/>
    <n v="10"/>
    <n v="0"/>
    <n v="0"/>
    <n v="0"/>
    <n v="0"/>
    <m/>
  </r>
  <r>
    <x v="28"/>
    <n v="3"/>
    <n v="10"/>
    <n v="0"/>
    <n v="0"/>
    <n v="0"/>
    <n v="0"/>
    <m/>
  </r>
  <r>
    <x v="28"/>
    <n v="4"/>
    <n v="10"/>
    <n v="0"/>
    <n v="1"/>
    <n v="-1"/>
    <n v="-6"/>
    <m/>
  </r>
  <r>
    <x v="28"/>
    <n v="5"/>
    <n v="10"/>
    <n v="0"/>
    <n v="0"/>
    <n v="0"/>
    <n v="0"/>
    <m/>
  </r>
  <r>
    <x v="28"/>
    <n v="6"/>
    <n v="10"/>
    <n v="0"/>
    <n v="0"/>
    <n v="0"/>
    <n v="0"/>
    <m/>
  </r>
  <r>
    <x v="28"/>
    <n v="7"/>
    <n v="10"/>
    <n v="1"/>
    <n v="1"/>
    <n v="0"/>
    <n v="0"/>
    <m/>
  </r>
  <r>
    <x v="28"/>
    <n v="8"/>
    <n v="10"/>
    <n v="0"/>
    <n v="0"/>
    <n v="0"/>
    <n v="0"/>
    <m/>
  </r>
  <r>
    <x v="28"/>
    <n v="9"/>
    <n v="10"/>
    <n v="0"/>
    <n v="0"/>
    <n v="0"/>
    <n v="0"/>
    <m/>
  </r>
  <r>
    <x v="28"/>
    <n v="10"/>
    <n v="10"/>
    <n v="0"/>
    <n v="0"/>
    <n v="0"/>
    <n v="0"/>
    <m/>
  </r>
  <r>
    <x v="28"/>
    <n v="11"/>
    <n v="10"/>
    <n v="1"/>
    <n v="0"/>
    <n v="1"/>
    <n v="6"/>
    <m/>
  </r>
  <r>
    <x v="28"/>
    <n v="12"/>
    <n v="10"/>
    <n v="0"/>
    <n v="0"/>
    <n v="0"/>
    <n v="0"/>
    <m/>
  </r>
  <r>
    <x v="28"/>
    <n v="13"/>
    <n v="10"/>
    <n v="0"/>
    <n v="0"/>
    <n v="0"/>
    <n v="0"/>
    <m/>
  </r>
  <r>
    <x v="28"/>
    <n v="14"/>
    <n v="10"/>
    <n v="1"/>
    <n v="0"/>
    <n v="1"/>
    <n v="6"/>
    <m/>
  </r>
  <r>
    <x v="28"/>
    <n v="15"/>
    <n v="10"/>
    <n v="0"/>
    <n v="0"/>
    <n v="0"/>
    <n v="0"/>
    <m/>
  </r>
  <r>
    <x v="28"/>
    <n v="16"/>
    <n v="10"/>
    <n v="1"/>
    <n v="0"/>
    <n v="1"/>
    <n v="6"/>
    <m/>
  </r>
  <r>
    <x v="28"/>
    <n v="17"/>
    <n v="10"/>
    <n v="0"/>
    <n v="0"/>
    <n v="0"/>
    <n v="0"/>
    <m/>
  </r>
  <r>
    <x v="28"/>
    <n v="18"/>
    <n v="10"/>
    <n v="0"/>
    <n v="0"/>
    <n v="0"/>
    <n v="0"/>
    <m/>
  </r>
  <r>
    <x v="28"/>
    <n v="19"/>
    <n v="10"/>
    <n v="0"/>
    <n v="0"/>
    <n v="0"/>
    <n v="0"/>
    <m/>
  </r>
  <r>
    <x v="28"/>
    <n v="20"/>
    <n v="10"/>
    <n v="0"/>
    <n v="0"/>
    <n v="0"/>
    <n v="0"/>
    <m/>
  </r>
  <r>
    <x v="28"/>
    <n v="21"/>
    <n v="10"/>
    <n v="0"/>
    <n v="0"/>
    <n v="0"/>
    <n v="0"/>
    <m/>
  </r>
  <r>
    <x v="28"/>
    <n v="22"/>
    <n v="10"/>
    <n v="0"/>
    <n v="0"/>
    <n v="0"/>
    <n v="0"/>
    <m/>
  </r>
  <r>
    <x v="28"/>
    <n v="23"/>
    <n v="10"/>
    <n v="0"/>
    <n v="1"/>
    <n v="-1"/>
    <n v="-6"/>
    <m/>
  </r>
  <r>
    <x v="29"/>
    <n v="0"/>
    <n v="10"/>
    <n v="0"/>
    <n v="0"/>
    <n v="0"/>
    <n v="0"/>
    <m/>
  </r>
  <r>
    <x v="29"/>
    <n v="1"/>
    <n v="10"/>
    <n v="3"/>
    <n v="1"/>
    <n v="2"/>
    <n v="12"/>
    <m/>
  </r>
  <r>
    <x v="29"/>
    <n v="2"/>
    <n v="10"/>
    <n v="0"/>
    <n v="0"/>
    <n v="0"/>
    <n v="0"/>
    <m/>
  </r>
  <r>
    <x v="29"/>
    <n v="3"/>
    <n v="10"/>
    <n v="0"/>
    <n v="0"/>
    <n v="0"/>
    <n v="0"/>
    <m/>
  </r>
  <r>
    <x v="29"/>
    <n v="4"/>
    <n v="10"/>
    <n v="0"/>
    <n v="0"/>
    <n v="0"/>
    <n v="0"/>
    <m/>
  </r>
  <r>
    <x v="29"/>
    <n v="5"/>
    <n v="10"/>
    <n v="0"/>
    <n v="0"/>
    <n v="0"/>
    <n v="0"/>
    <m/>
  </r>
  <r>
    <x v="29"/>
    <n v="6"/>
    <n v="10"/>
    <n v="1"/>
    <n v="0"/>
    <n v="1"/>
    <n v="6"/>
    <m/>
  </r>
  <r>
    <x v="29"/>
    <n v="7"/>
    <n v="10"/>
    <n v="0"/>
    <n v="1"/>
    <n v="-1"/>
    <n v="-6"/>
    <m/>
  </r>
  <r>
    <x v="29"/>
    <n v="8"/>
    <n v="10"/>
    <n v="0"/>
    <n v="0"/>
    <n v="0"/>
    <n v="0"/>
    <m/>
  </r>
  <r>
    <x v="29"/>
    <n v="9"/>
    <n v="10"/>
    <n v="0"/>
    <n v="0"/>
    <n v="0"/>
    <n v="0"/>
    <m/>
  </r>
  <r>
    <x v="29"/>
    <n v="10"/>
    <n v="10"/>
    <n v="0"/>
    <n v="0"/>
    <n v="0"/>
    <n v="0"/>
    <m/>
  </r>
  <r>
    <x v="29"/>
    <n v="11"/>
    <n v="10"/>
    <n v="0"/>
    <n v="0"/>
    <n v="0"/>
    <n v="0"/>
    <m/>
  </r>
  <r>
    <x v="29"/>
    <n v="12"/>
    <n v="10"/>
    <n v="1"/>
    <n v="1"/>
    <n v="0"/>
    <n v="0"/>
    <m/>
  </r>
  <r>
    <x v="29"/>
    <n v="13"/>
    <n v="10"/>
    <n v="0"/>
    <n v="0"/>
    <n v="0"/>
    <n v="0"/>
    <m/>
  </r>
  <r>
    <x v="29"/>
    <n v="14"/>
    <n v="10"/>
    <n v="1"/>
    <n v="0"/>
    <n v="1"/>
    <n v="6"/>
    <m/>
  </r>
  <r>
    <x v="29"/>
    <n v="15"/>
    <n v="10"/>
    <n v="2"/>
    <n v="1"/>
    <n v="1"/>
    <n v="6"/>
    <m/>
  </r>
  <r>
    <x v="29"/>
    <n v="16"/>
    <n v="10"/>
    <n v="2"/>
    <n v="0"/>
    <n v="2"/>
    <n v="12"/>
    <m/>
  </r>
  <r>
    <x v="29"/>
    <n v="17"/>
    <n v="10"/>
    <n v="0"/>
    <n v="0"/>
    <n v="0"/>
    <n v="0"/>
    <m/>
  </r>
  <r>
    <x v="29"/>
    <n v="18"/>
    <n v="10"/>
    <n v="1"/>
    <n v="0"/>
    <n v="1"/>
    <n v="6"/>
    <m/>
  </r>
  <r>
    <x v="29"/>
    <n v="19"/>
    <n v="10"/>
    <n v="0"/>
    <n v="1"/>
    <n v="-1"/>
    <n v="-6"/>
    <m/>
  </r>
  <r>
    <x v="29"/>
    <n v="20"/>
    <n v="10"/>
    <n v="0"/>
    <n v="0"/>
    <n v="0"/>
    <n v="0"/>
    <m/>
  </r>
  <r>
    <x v="29"/>
    <n v="21"/>
    <n v="10"/>
    <n v="0"/>
    <n v="0"/>
    <n v="0"/>
    <n v="0"/>
    <m/>
  </r>
  <r>
    <x v="29"/>
    <n v="22"/>
    <n v="10"/>
    <n v="0"/>
    <n v="0"/>
    <n v="0"/>
    <n v="0"/>
    <m/>
  </r>
  <r>
    <x v="29"/>
    <n v="23"/>
    <n v="10"/>
    <n v="0"/>
    <n v="0"/>
    <n v="0"/>
    <n v="0"/>
    <m/>
  </r>
  <r>
    <x v="30"/>
    <n v="0"/>
    <n v="10"/>
    <n v="0"/>
    <n v="0"/>
    <n v="0"/>
    <n v="0"/>
    <m/>
  </r>
  <r>
    <x v="30"/>
    <n v="1"/>
    <n v="10"/>
    <n v="0"/>
    <n v="0"/>
    <n v="0"/>
    <n v="0"/>
    <m/>
  </r>
  <r>
    <x v="30"/>
    <n v="2"/>
    <n v="10"/>
    <n v="0"/>
    <n v="0"/>
    <n v="0"/>
    <n v="0"/>
    <m/>
  </r>
  <r>
    <x v="30"/>
    <n v="3"/>
    <n v="10"/>
    <n v="0"/>
    <n v="0"/>
    <n v="0"/>
    <n v="0"/>
    <m/>
  </r>
  <r>
    <x v="30"/>
    <n v="4"/>
    <n v="10"/>
    <n v="0"/>
    <n v="1"/>
    <n v="-1"/>
    <n v="-6"/>
    <m/>
  </r>
  <r>
    <x v="30"/>
    <n v="5"/>
    <n v="10"/>
    <n v="0"/>
    <n v="0"/>
    <n v="0"/>
    <n v="0"/>
    <m/>
  </r>
  <r>
    <x v="30"/>
    <n v="6"/>
    <n v="10"/>
    <n v="0"/>
    <n v="0"/>
    <n v="0"/>
    <n v="0"/>
    <m/>
  </r>
  <r>
    <x v="30"/>
    <n v="7"/>
    <n v="10"/>
    <n v="0"/>
    <n v="0"/>
    <n v="0"/>
    <n v="0"/>
    <m/>
  </r>
  <r>
    <x v="30"/>
    <n v="8"/>
    <n v="10"/>
    <n v="2"/>
    <n v="0"/>
    <n v="2"/>
    <n v="12"/>
    <m/>
  </r>
  <r>
    <x v="30"/>
    <n v="9"/>
    <n v="10"/>
    <n v="2"/>
    <n v="1"/>
    <n v="1"/>
    <n v="6"/>
    <m/>
  </r>
  <r>
    <x v="30"/>
    <n v="10"/>
    <n v="10"/>
    <n v="1"/>
    <n v="0"/>
    <n v="1"/>
    <n v="6"/>
    <m/>
  </r>
  <r>
    <x v="30"/>
    <n v="11"/>
    <n v="10"/>
    <n v="2"/>
    <n v="1"/>
    <n v="1"/>
    <n v="6"/>
    <m/>
  </r>
  <r>
    <x v="30"/>
    <n v="12"/>
    <n v="10"/>
    <n v="0"/>
    <n v="1"/>
    <n v="-1"/>
    <n v="-6"/>
    <m/>
  </r>
  <r>
    <x v="30"/>
    <n v="13"/>
    <n v="10"/>
    <n v="1"/>
    <n v="0"/>
    <n v="1"/>
    <n v="6"/>
    <m/>
  </r>
  <r>
    <x v="30"/>
    <n v="14"/>
    <n v="10"/>
    <n v="0"/>
    <n v="0"/>
    <n v="0"/>
    <n v="0"/>
    <m/>
  </r>
  <r>
    <x v="30"/>
    <n v="15"/>
    <n v="10"/>
    <n v="0"/>
    <n v="1"/>
    <n v="-1"/>
    <n v="-6"/>
    <m/>
  </r>
  <r>
    <x v="30"/>
    <n v="16"/>
    <n v="10"/>
    <n v="0"/>
    <n v="0"/>
    <n v="0"/>
    <n v="0"/>
    <m/>
  </r>
  <r>
    <x v="30"/>
    <n v="17"/>
    <n v="10"/>
    <n v="2"/>
    <n v="0"/>
    <n v="2"/>
    <n v="12"/>
    <m/>
  </r>
  <r>
    <x v="30"/>
    <n v="18"/>
    <n v="10"/>
    <n v="0"/>
    <n v="0"/>
    <n v="0"/>
    <n v="0"/>
    <m/>
  </r>
  <r>
    <x v="30"/>
    <n v="19"/>
    <n v="10"/>
    <n v="0"/>
    <n v="0"/>
    <n v="0"/>
    <n v="0"/>
    <m/>
  </r>
  <r>
    <x v="30"/>
    <n v="20"/>
    <n v="10"/>
    <n v="1"/>
    <n v="0"/>
    <n v="1"/>
    <n v="6"/>
    <m/>
  </r>
  <r>
    <x v="30"/>
    <n v="21"/>
    <n v="10"/>
    <n v="0"/>
    <n v="0"/>
    <n v="0"/>
    <n v="0"/>
    <m/>
  </r>
  <r>
    <x v="30"/>
    <n v="22"/>
    <n v="10"/>
    <n v="0"/>
    <n v="0"/>
    <n v="0"/>
    <n v="0"/>
    <m/>
  </r>
  <r>
    <x v="30"/>
    <n v="23"/>
    <n v="10"/>
    <n v="0"/>
    <n v="0"/>
    <n v="0"/>
    <n v="0"/>
    <m/>
  </r>
  <r>
    <x v="31"/>
    <n v="0"/>
    <n v="10"/>
    <n v="0"/>
    <n v="0"/>
    <n v="0"/>
    <n v="0"/>
    <m/>
  </r>
  <r>
    <x v="31"/>
    <n v="1"/>
    <n v="10"/>
    <n v="1"/>
    <n v="1"/>
    <n v="0"/>
    <n v="0"/>
    <m/>
  </r>
  <r>
    <x v="31"/>
    <n v="2"/>
    <n v="10"/>
    <n v="1"/>
    <n v="0"/>
    <n v="1"/>
    <n v="6"/>
    <m/>
  </r>
  <r>
    <x v="31"/>
    <n v="3"/>
    <n v="10"/>
    <n v="0"/>
    <n v="0"/>
    <n v="0"/>
    <n v="0"/>
    <m/>
  </r>
  <r>
    <x v="31"/>
    <n v="4"/>
    <n v="10"/>
    <n v="0"/>
    <n v="0"/>
    <n v="0"/>
    <n v="0"/>
    <m/>
  </r>
  <r>
    <x v="31"/>
    <n v="5"/>
    <n v="10"/>
    <n v="0"/>
    <n v="0"/>
    <n v="0"/>
    <n v="0"/>
    <m/>
  </r>
  <r>
    <x v="31"/>
    <n v="6"/>
    <n v="10"/>
    <n v="0"/>
    <n v="0"/>
    <n v="0"/>
    <n v="0"/>
    <m/>
  </r>
  <r>
    <x v="31"/>
    <n v="7"/>
    <n v="10"/>
    <n v="1"/>
    <n v="0"/>
    <n v="1"/>
    <n v="6"/>
    <m/>
  </r>
  <r>
    <x v="31"/>
    <n v="8"/>
    <n v="10"/>
    <n v="0"/>
    <n v="0"/>
    <n v="0"/>
    <n v="0"/>
    <m/>
  </r>
  <r>
    <x v="31"/>
    <n v="9"/>
    <n v="10"/>
    <n v="1"/>
    <n v="0"/>
    <n v="1"/>
    <n v="6"/>
    <m/>
  </r>
  <r>
    <x v="31"/>
    <n v="10"/>
    <n v="10"/>
    <n v="2"/>
    <n v="0"/>
    <n v="2"/>
    <n v="12"/>
    <m/>
  </r>
  <r>
    <x v="31"/>
    <n v="11"/>
    <n v="10"/>
    <n v="1"/>
    <n v="0"/>
    <n v="1"/>
    <n v="6"/>
    <m/>
  </r>
  <r>
    <x v="31"/>
    <n v="12"/>
    <n v="10"/>
    <n v="1"/>
    <n v="0"/>
    <n v="1"/>
    <n v="6"/>
    <m/>
  </r>
  <r>
    <x v="31"/>
    <n v="13"/>
    <n v="10"/>
    <n v="1"/>
    <n v="0"/>
    <n v="1"/>
    <n v="6"/>
    <m/>
  </r>
  <r>
    <x v="31"/>
    <n v="14"/>
    <n v="10"/>
    <n v="1"/>
    <n v="0"/>
    <n v="1"/>
    <n v="6"/>
    <m/>
  </r>
  <r>
    <x v="31"/>
    <n v="15"/>
    <n v="10"/>
    <n v="1"/>
    <n v="0"/>
    <n v="1"/>
    <n v="6"/>
    <m/>
  </r>
  <r>
    <x v="31"/>
    <n v="16"/>
    <n v="10"/>
    <n v="0"/>
    <n v="1"/>
    <n v="-1"/>
    <n v="-6"/>
    <m/>
  </r>
  <r>
    <x v="31"/>
    <n v="17"/>
    <n v="10"/>
    <n v="0"/>
    <n v="0"/>
    <n v="0"/>
    <n v="0"/>
    <m/>
  </r>
  <r>
    <x v="31"/>
    <n v="18"/>
    <n v="10"/>
    <n v="0"/>
    <n v="1"/>
    <n v="-1"/>
    <n v="-6"/>
    <m/>
  </r>
  <r>
    <x v="31"/>
    <n v="19"/>
    <n v="10"/>
    <n v="0"/>
    <n v="0"/>
    <n v="0"/>
    <n v="0"/>
    <m/>
  </r>
  <r>
    <x v="31"/>
    <n v="20"/>
    <n v="10"/>
    <n v="0"/>
    <n v="0"/>
    <n v="0"/>
    <n v="0"/>
    <m/>
  </r>
  <r>
    <x v="31"/>
    <n v="21"/>
    <n v="10"/>
    <n v="0"/>
    <n v="0"/>
    <n v="0"/>
    <n v="0"/>
    <m/>
  </r>
  <r>
    <x v="31"/>
    <n v="22"/>
    <n v="10"/>
    <n v="3"/>
    <n v="0"/>
    <n v="3"/>
    <n v="18"/>
    <m/>
  </r>
  <r>
    <x v="31"/>
    <n v="23"/>
    <n v="10"/>
    <n v="0"/>
    <n v="0"/>
    <n v="0"/>
    <n v="0"/>
    <m/>
  </r>
  <r>
    <x v="32"/>
    <n v="0"/>
    <n v="10"/>
    <n v="0"/>
    <n v="0"/>
    <n v="0"/>
    <n v="0"/>
    <m/>
  </r>
  <r>
    <x v="32"/>
    <n v="1"/>
    <n v="10"/>
    <n v="0"/>
    <n v="0"/>
    <n v="0"/>
    <n v="0"/>
    <m/>
  </r>
  <r>
    <x v="32"/>
    <n v="2"/>
    <n v="10"/>
    <n v="0"/>
    <n v="0"/>
    <n v="0"/>
    <n v="0"/>
    <m/>
  </r>
  <r>
    <x v="32"/>
    <n v="3"/>
    <n v="10"/>
    <n v="0"/>
    <n v="0"/>
    <n v="0"/>
    <n v="0"/>
    <m/>
  </r>
  <r>
    <x v="32"/>
    <n v="4"/>
    <n v="10"/>
    <n v="0"/>
    <n v="0"/>
    <n v="0"/>
    <n v="0"/>
    <m/>
  </r>
  <r>
    <x v="32"/>
    <n v="5"/>
    <n v="10"/>
    <n v="0"/>
    <n v="0"/>
    <n v="0"/>
    <n v="0"/>
    <m/>
  </r>
  <r>
    <x v="32"/>
    <n v="6"/>
    <n v="10"/>
    <n v="1"/>
    <n v="0"/>
    <n v="1"/>
    <n v="6"/>
    <m/>
  </r>
  <r>
    <x v="32"/>
    <n v="7"/>
    <n v="10"/>
    <n v="0"/>
    <n v="0"/>
    <n v="0"/>
    <n v="0"/>
    <m/>
  </r>
  <r>
    <x v="32"/>
    <n v="8"/>
    <n v="10"/>
    <n v="1"/>
    <n v="0"/>
    <n v="1"/>
    <n v="6"/>
    <m/>
  </r>
  <r>
    <x v="32"/>
    <n v="9"/>
    <n v="10"/>
    <n v="0"/>
    <n v="0"/>
    <n v="0"/>
    <n v="0"/>
    <m/>
  </r>
  <r>
    <x v="32"/>
    <n v="10"/>
    <n v="10"/>
    <n v="1"/>
    <n v="0"/>
    <n v="1"/>
    <n v="6"/>
    <m/>
  </r>
  <r>
    <x v="32"/>
    <n v="11"/>
    <n v="10"/>
    <n v="1"/>
    <n v="0"/>
    <n v="1"/>
    <n v="6"/>
    <m/>
  </r>
  <r>
    <x v="32"/>
    <n v="12"/>
    <n v="10"/>
    <n v="0"/>
    <n v="0"/>
    <n v="0"/>
    <n v="0"/>
    <m/>
  </r>
  <r>
    <x v="32"/>
    <n v="13"/>
    <n v="10"/>
    <n v="1"/>
    <n v="0"/>
    <n v="1"/>
    <n v="6"/>
    <m/>
  </r>
  <r>
    <x v="32"/>
    <n v="14"/>
    <n v="10"/>
    <n v="0"/>
    <n v="0"/>
    <n v="0"/>
    <n v="0"/>
    <m/>
  </r>
  <r>
    <x v="32"/>
    <n v="15"/>
    <n v="10"/>
    <n v="0"/>
    <n v="0"/>
    <n v="0"/>
    <n v="0"/>
    <m/>
  </r>
  <r>
    <x v="32"/>
    <n v="16"/>
    <n v="10"/>
    <n v="0"/>
    <n v="0"/>
    <n v="0"/>
    <n v="0"/>
    <m/>
  </r>
  <r>
    <x v="32"/>
    <n v="17"/>
    <n v="10"/>
    <n v="0"/>
    <n v="0"/>
    <n v="0"/>
    <n v="0"/>
    <m/>
  </r>
  <r>
    <x v="32"/>
    <n v="18"/>
    <n v="10"/>
    <n v="0"/>
    <n v="0"/>
    <n v="0"/>
    <n v="0"/>
    <m/>
  </r>
  <r>
    <x v="32"/>
    <n v="19"/>
    <n v="10"/>
    <n v="0"/>
    <n v="1"/>
    <n v="-1"/>
    <n v="-6"/>
    <m/>
  </r>
  <r>
    <x v="32"/>
    <n v="20"/>
    <n v="10"/>
    <n v="0"/>
    <n v="0"/>
    <n v="0"/>
    <n v="0"/>
    <m/>
  </r>
  <r>
    <x v="32"/>
    <n v="21"/>
    <n v="10"/>
    <n v="0"/>
    <n v="0"/>
    <n v="0"/>
    <n v="0"/>
    <m/>
  </r>
  <r>
    <x v="32"/>
    <n v="22"/>
    <n v="10"/>
    <n v="0"/>
    <n v="0"/>
    <n v="0"/>
    <n v="0"/>
    <m/>
  </r>
  <r>
    <x v="32"/>
    <n v="23"/>
    <n v="10"/>
    <n v="0"/>
    <n v="0"/>
    <n v="0"/>
    <n v="0"/>
    <m/>
  </r>
  <r>
    <x v="33"/>
    <n v="0"/>
    <n v="10"/>
    <n v="0"/>
    <n v="0"/>
    <n v="0"/>
    <n v="0"/>
    <m/>
  </r>
  <r>
    <x v="33"/>
    <n v="1"/>
    <n v="10"/>
    <n v="0"/>
    <n v="0"/>
    <n v="0"/>
    <n v="0"/>
    <m/>
  </r>
  <r>
    <x v="33"/>
    <n v="2"/>
    <n v="10"/>
    <n v="0"/>
    <n v="0"/>
    <n v="0"/>
    <n v="0"/>
    <m/>
  </r>
  <r>
    <x v="33"/>
    <n v="3"/>
    <n v="10"/>
    <n v="0"/>
    <n v="0"/>
    <n v="0"/>
    <n v="0"/>
    <m/>
  </r>
  <r>
    <x v="33"/>
    <n v="4"/>
    <n v="10"/>
    <n v="0"/>
    <n v="0"/>
    <n v="0"/>
    <n v="0"/>
    <m/>
  </r>
  <r>
    <x v="33"/>
    <n v="5"/>
    <n v="10"/>
    <n v="0"/>
    <n v="0"/>
    <n v="0"/>
    <n v="0"/>
    <m/>
  </r>
  <r>
    <x v="33"/>
    <n v="6"/>
    <n v="10"/>
    <n v="0"/>
    <n v="0"/>
    <n v="0"/>
    <n v="0"/>
    <m/>
  </r>
  <r>
    <x v="33"/>
    <n v="7"/>
    <n v="10"/>
    <n v="1"/>
    <n v="0"/>
    <n v="1"/>
    <n v="6"/>
    <m/>
  </r>
  <r>
    <x v="33"/>
    <n v="8"/>
    <n v="10"/>
    <n v="0"/>
    <n v="0"/>
    <n v="0"/>
    <n v="0"/>
    <m/>
  </r>
  <r>
    <x v="33"/>
    <n v="9"/>
    <n v="10"/>
    <n v="0"/>
    <n v="0"/>
    <n v="0"/>
    <n v="0"/>
    <m/>
  </r>
  <r>
    <x v="33"/>
    <n v="10"/>
    <n v="10"/>
    <n v="0"/>
    <n v="0"/>
    <n v="0"/>
    <n v="0"/>
    <m/>
  </r>
  <r>
    <x v="33"/>
    <n v="11"/>
    <n v="10"/>
    <n v="0"/>
    <n v="0"/>
    <n v="0"/>
    <n v="0"/>
    <m/>
  </r>
  <r>
    <x v="33"/>
    <n v="12"/>
    <n v="10"/>
    <n v="0"/>
    <n v="0"/>
    <n v="0"/>
    <n v="0"/>
    <m/>
  </r>
  <r>
    <x v="33"/>
    <n v="13"/>
    <n v="10"/>
    <n v="0"/>
    <n v="1"/>
    <n v="-1"/>
    <n v="-6"/>
    <m/>
  </r>
  <r>
    <x v="33"/>
    <n v="14"/>
    <n v="10"/>
    <n v="0"/>
    <n v="1"/>
    <n v="-1"/>
    <n v="-6"/>
    <m/>
  </r>
  <r>
    <x v="33"/>
    <n v="15"/>
    <n v="10"/>
    <n v="0"/>
    <n v="0"/>
    <n v="0"/>
    <n v="0"/>
    <m/>
  </r>
  <r>
    <x v="33"/>
    <n v="16"/>
    <n v="10"/>
    <n v="0"/>
    <n v="0"/>
    <n v="0"/>
    <n v="0"/>
    <m/>
  </r>
  <r>
    <x v="33"/>
    <n v="17"/>
    <n v="10"/>
    <n v="0"/>
    <n v="0"/>
    <n v="0"/>
    <n v="0"/>
    <m/>
  </r>
  <r>
    <x v="33"/>
    <n v="18"/>
    <n v="10"/>
    <n v="0"/>
    <n v="0"/>
    <n v="0"/>
    <n v="0"/>
    <m/>
  </r>
  <r>
    <x v="33"/>
    <n v="19"/>
    <n v="10"/>
    <n v="0"/>
    <n v="0"/>
    <n v="0"/>
    <n v="0"/>
    <m/>
  </r>
  <r>
    <x v="33"/>
    <n v="20"/>
    <n v="10"/>
    <n v="0"/>
    <n v="0"/>
    <n v="0"/>
    <n v="0"/>
    <m/>
  </r>
  <r>
    <x v="33"/>
    <n v="21"/>
    <n v="10"/>
    <n v="0"/>
    <n v="0"/>
    <n v="0"/>
    <n v="0"/>
    <m/>
  </r>
  <r>
    <x v="33"/>
    <n v="22"/>
    <n v="10"/>
    <n v="0"/>
    <n v="0"/>
    <n v="0"/>
    <n v="0"/>
    <m/>
  </r>
  <r>
    <x v="33"/>
    <n v="23"/>
    <n v="10"/>
    <n v="0"/>
    <n v="0"/>
    <n v="0"/>
    <n v="0"/>
    <m/>
  </r>
  <r>
    <x v="34"/>
    <n v="0"/>
    <n v="10"/>
    <n v="2"/>
    <n v="0"/>
    <n v="2"/>
    <n v="12"/>
    <m/>
  </r>
  <r>
    <x v="34"/>
    <n v="1"/>
    <n v="10"/>
    <n v="0"/>
    <n v="0"/>
    <n v="0"/>
    <n v="0"/>
    <m/>
  </r>
  <r>
    <x v="34"/>
    <n v="2"/>
    <n v="10"/>
    <n v="0"/>
    <n v="0"/>
    <n v="0"/>
    <n v="0"/>
    <m/>
  </r>
  <r>
    <x v="34"/>
    <n v="3"/>
    <n v="10"/>
    <n v="0"/>
    <n v="0"/>
    <n v="0"/>
    <n v="0"/>
    <m/>
  </r>
  <r>
    <x v="34"/>
    <n v="4"/>
    <n v="10"/>
    <n v="0"/>
    <n v="0"/>
    <n v="0"/>
    <n v="0"/>
    <m/>
  </r>
  <r>
    <x v="34"/>
    <n v="5"/>
    <n v="10"/>
    <n v="0"/>
    <n v="0"/>
    <n v="0"/>
    <n v="0"/>
    <m/>
  </r>
  <r>
    <x v="34"/>
    <n v="6"/>
    <n v="10"/>
    <n v="0"/>
    <n v="0"/>
    <n v="0"/>
    <n v="0"/>
    <m/>
  </r>
  <r>
    <x v="34"/>
    <n v="7"/>
    <n v="10"/>
    <n v="1"/>
    <n v="0"/>
    <n v="1"/>
    <n v="6"/>
    <m/>
  </r>
  <r>
    <x v="34"/>
    <n v="8"/>
    <n v="10"/>
    <n v="1"/>
    <n v="0"/>
    <n v="1"/>
    <n v="6"/>
    <m/>
  </r>
  <r>
    <x v="34"/>
    <n v="9"/>
    <n v="10"/>
    <n v="1"/>
    <n v="1"/>
    <n v="0"/>
    <n v="0"/>
    <m/>
  </r>
  <r>
    <x v="34"/>
    <n v="10"/>
    <n v="10"/>
    <n v="0"/>
    <n v="0"/>
    <n v="0"/>
    <n v="0"/>
    <m/>
  </r>
  <r>
    <x v="34"/>
    <n v="11"/>
    <n v="10"/>
    <n v="1"/>
    <n v="0"/>
    <n v="1"/>
    <n v="6"/>
    <m/>
  </r>
  <r>
    <x v="34"/>
    <n v="12"/>
    <n v="10"/>
    <n v="0"/>
    <n v="0"/>
    <n v="0"/>
    <n v="0"/>
    <m/>
  </r>
  <r>
    <x v="34"/>
    <n v="13"/>
    <n v="10"/>
    <n v="1"/>
    <n v="0"/>
    <n v="1"/>
    <n v="6"/>
    <m/>
  </r>
  <r>
    <x v="34"/>
    <n v="14"/>
    <n v="10"/>
    <n v="0"/>
    <n v="0"/>
    <n v="0"/>
    <n v="0"/>
    <m/>
  </r>
  <r>
    <x v="34"/>
    <n v="15"/>
    <n v="10"/>
    <n v="0"/>
    <n v="0"/>
    <n v="0"/>
    <n v="0"/>
    <m/>
  </r>
  <r>
    <x v="34"/>
    <n v="16"/>
    <n v="10"/>
    <n v="1"/>
    <n v="0"/>
    <n v="1"/>
    <n v="6"/>
    <m/>
  </r>
  <r>
    <x v="34"/>
    <n v="17"/>
    <n v="10"/>
    <n v="3"/>
    <n v="0"/>
    <n v="3"/>
    <n v="18"/>
    <m/>
  </r>
  <r>
    <x v="34"/>
    <n v="18"/>
    <n v="10"/>
    <n v="0"/>
    <n v="0"/>
    <n v="0"/>
    <n v="0"/>
    <m/>
  </r>
  <r>
    <x v="34"/>
    <n v="19"/>
    <n v="10"/>
    <n v="0"/>
    <n v="1"/>
    <n v="-1"/>
    <n v="-6"/>
    <m/>
  </r>
  <r>
    <x v="34"/>
    <n v="20"/>
    <n v="10"/>
    <n v="1"/>
    <n v="0"/>
    <n v="1"/>
    <n v="6"/>
    <m/>
  </r>
  <r>
    <x v="34"/>
    <n v="21"/>
    <n v="10"/>
    <n v="0"/>
    <n v="1"/>
    <n v="-1"/>
    <n v="-6"/>
    <m/>
  </r>
  <r>
    <x v="34"/>
    <n v="22"/>
    <n v="10"/>
    <n v="0"/>
    <n v="0"/>
    <n v="0"/>
    <n v="0"/>
    <m/>
  </r>
  <r>
    <x v="34"/>
    <n v="23"/>
    <n v="10"/>
    <n v="0"/>
    <n v="0"/>
    <n v="0"/>
    <n v="0"/>
    <m/>
  </r>
  <r>
    <x v="35"/>
    <n v="0"/>
    <n v="10"/>
    <n v="1"/>
    <n v="0"/>
    <n v="1"/>
    <n v="6"/>
    <m/>
  </r>
  <r>
    <x v="35"/>
    <n v="1"/>
    <n v="10"/>
    <n v="0"/>
    <n v="0"/>
    <n v="0"/>
    <n v="0"/>
    <m/>
  </r>
  <r>
    <x v="35"/>
    <n v="2"/>
    <n v="10"/>
    <n v="0"/>
    <n v="0"/>
    <n v="0"/>
    <n v="0"/>
    <m/>
  </r>
  <r>
    <x v="35"/>
    <n v="3"/>
    <n v="10"/>
    <n v="0"/>
    <n v="0"/>
    <n v="0"/>
    <n v="0"/>
    <m/>
  </r>
  <r>
    <x v="35"/>
    <n v="4"/>
    <n v="10"/>
    <n v="0"/>
    <n v="0"/>
    <n v="0"/>
    <n v="0"/>
    <m/>
  </r>
  <r>
    <x v="35"/>
    <n v="5"/>
    <n v="10"/>
    <n v="0"/>
    <n v="0"/>
    <n v="0"/>
    <n v="0"/>
    <m/>
  </r>
  <r>
    <x v="35"/>
    <n v="6"/>
    <n v="10"/>
    <n v="0"/>
    <n v="0"/>
    <n v="0"/>
    <n v="0"/>
    <m/>
  </r>
  <r>
    <x v="35"/>
    <n v="7"/>
    <n v="10"/>
    <n v="0"/>
    <n v="0"/>
    <n v="0"/>
    <n v="0"/>
    <m/>
  </r>
  <r>
    <x v="35"/>
    <n v="8"/>
    <n v="10"/>
    <n v="1"/>
    <n v="0"/>
    <n v="1"/>
    <n v="6"/>
    <m/>
  </r>
  <r>
    <x v="35"/>
    <n v="9"/>
    <n v="10"/>
    <n v="1"/>
    <n v="1"/>
    <n v="0"/>
    <n v="0"/>
    <m/>
  </r>
  <r>
    <x v="35"/>
    <n v="10"/>
    <n v="10"/>
    <n v="0"/>
    <n v="0"/>
    <n v="0"/>
    <n v="0"/>
    <m/>
  </r>
  <r>
    <x v="35"/>
    <n v="11"/>
    <n v="10"/>
    <n v="0"/>
    <n v="0"/>
    <n v="0"/>
    <n v="0"/>
    <m/>
  </r>
  <r>
    <x v="35"/>
    <n v="12"/>
    <n v="10"/>
    <n v="1"/>
    <n v="0"/>
    <n v="1"/>
    <n v="6"/>
    <m/>
  </r>
  <r>
    <x v="35"/>
    <n v="13"/>
    <n v="10"/>
    <n v="0"/>
    <n v="0"/>
    <n v="0"/>
    <n v="0"/>
    <m/>
  </r>
  <r>
    <x v="35"/>
    <n v="14"/>
    <n v="10"/>
    <n v="0"/>
    <n v="1"/>
    <n v="-1"/>
    <n v="-6"/>
    <m/>
  </r>
  <r>
    <x v="35"/>
    <n v="15"/>
    <n v="10"/>
    <n v="0"/>
    <n v="1"/>
    <n v="-1"/>
    <n v="-6"/>
    <m/>
  </r>
  <r>
    <x v="35"/>
    <n v="16"/>
    <n v="10"/>
    <n v="1"/>
    <n v="0"/>
    <n v="1"/>
    <n v="6"/>
    <m/>
  </r>
  <r>
    <x v="35"/>
    <n v="17"/>
    <n v="10"/>
    <n v="0"/>
    <n v="0"/>
    <n v="0"/>
    <n v="0"/>
    <m/>
  </r>
  <r>
    <x v="35"/>
    <n v="18"/>
    <n v="10"/>
    <n v="0"/>
    <n v="1"/>
    <n v="-1"/>
    <n v="-6"/>
    <m/>
  </r>
  <r>
    <x v="35"/>
    <n v="19"/>
    <n v="10"/>
    <n v="1"/>
    <n v="0"/>
    <n v="1"/>
    <n v="6"/>
    <m/>
  </r>
  <r>
    <x v="35"/>
    <n v="20"/>
    <n v="10"/>
    <n v="1"/>
    <n v="0"/>
    <n v="1"/>
    <n v="6"/>
    <m/>
  </r>
  <r>
    <x v="35"/>
    <n v="21"/>
    <n v="10"/>
    <n v="0"/>
    <n v="0"/>
    <n v="0"/>
    <n v="0"/>
    <m/>
  </r>
  <r>
    <x v="35"/>
    <n v="22"/>
    <n v="10"/>
    <n v="2"/>
    <n v="0"/>
    <n v="2"/>
    <n v="12"/>
    <m/>
  </r>
  <r>
    <x v="35"/>
    <n v="23"/>
    <n v="10"/>
    <n v="1"/>
    <n v="1"/>
    <n v="0"/>
    <n v="0"/>
    <m/>
  </r>
  <r>
    <x v="36"/>
    <n v="0"/>
    <n v="10"/>
    <n v="0"/>
    <n v="0"/>
    <n v="0"/>
    <n v="0"/>
    <m/>
  </r>
  <r>
    <x v="36"/>
    <n v="1"/>
    <n v="10"/>
    <n v="0"/>
    <n v="0"/>
    <n v="0"/>
    <n v="0"/>
    <m/>
  </r>
  <r>
    <x v="36"/>
    <n v="2"/>
    <n v="10"/>
    <n v="0"/>
    <n v="0"/>
    <n v="0"/>
    <n v="0"/>
    <m/>
  </r>
  <r>
    <x v="36"/>
    <n v="3"/>
    <n v="10"/>
    <n v="0"/>
    <n v="0"/>
    <n v="0"/>
    <n v="0"/>
    <m/>
  </r>
  <r>
    <x v="36"/>
    <n v="4"/>
    <n v="10"/>
    <n v="0"/>
    <n v="0"/>
    <n v="0"/>
    <n v="0"/>
    <m/>
  </r>
  <r>
    <x v="36"/>
    <n v="5"/>
    <n v="10"/>
    <n v="1"/>
    <n v="0"/>
    <n v="1"/>
    <n v="6"/>
    <m/>
  </r>
  <r>
    <x v="36"/>
    <n v="6"/>
    <n v="10"/>
    <n v="1"/>
    <n v="0"/>
    <n v="1"/>
    <n v="6"/>
    <m/>
  </r>
  <r>
    <x v="36"/>
    <n v="7"/>
    <n v="10"/>
    <n v="0"/>
    <n v="0"/>
    <n v="0"/>
    <n v="0"/>
    <m/>
  </r>
  <r>
    <x v="36"/>
    <n v="8"/>
    <n v="10"/>
    <n v="2"/>
    <n v="0"/>
    <n v="2"/>
    <n v="12"/>
    <m/>
  </r>
  <r>
    <x v="36"/>
    <n v="9"/>
    <n v="10"/>
    <n v="0"/>
    <n v="0"/>
    <n v="0"/>
    <n v="0"/>
    <m/>
  </r>
  <r>
    <x v="36"/>
    <n v="10"/>
    <n v="10"/>
    <n v="0"/>
    <n v="1"/>
    <n v="-1"/>
    <n v="-6"/>
    <m/>
  </r>
  <r>
    <x v="36"/>
    <n v="11"/>
    <n v="10"/>
    <n v="0"/>
    <n v="1"/>
    <n v="-1"/>
    <n v="-6"/>
    <m/>
  </r>
  <r>
    <x v="36"/>
    <n v="12"/>
    <n v="10"/>
    <n v="0"/>
    <n v="1"/>
    <n v="-1"/>
    <n v="-6"/>
    <m/>
  </r>
  <r>
    <x v="36"/>
    <n v="13"/>
    <n v="10"/>
    <n v="1"/>
    <n v="0"/>
    <n v="1"/>
    <n v="6"/>
    <m/>
  </r>
  <r>
    <x v="36"/>
    <n v="14"/>
    <n v="10"/>
    <n v="0"/>
    <n v="0"/>
    <n v="0"/>
    <n v="0"/>
    <m/>
  </r>
  <r>
    <x v="36"/>
    <n v="15"/>
    <n v="10"/>
    <n v="1"/>
    <n v="0"/>
    <n v="1"/>
    <n v="6"/>
    <m/>
  </r>
  <r>
    <x v="36"/>
    <n v="16"/>
    <n v="10"/>
    <n v="0"/>
    <n v="0"/>
    <n v="0"/>
    <n v="0"/>
    <m/>
  </r>
  <r>
    <x v="36"/>
    <n v="17"/>
    <n v="10"/>
    <n v="4"/>
    <n v="1"/>
    <n v="3"/>
    <n v="18"/>
    <m/>
  </r>
  <r>
    <x v="36"/>
    <n v="18"/>
    <n v="10"/>
    <n v="0"/>
    <n v="0"/>
    <n v="0"/>
    <n v="0"/>
    <m/>
  </r>
  <r>
    <x v="36"/>
    <n v="19"/>
    <n v="10"/>
    <n v="0"/>
    <n v="0"/>
    <n v="0"/>
    <n v="0"/>
    <m/>
  </r>
  <r>
    <x v="36"/>
    <n v="20"/>
    <n v="10"/>
    <n v="0"/>
    <n v="0"/>
    <n v="0"/>
    <n v="0"/>
    <m/>
  </r>
  <r>
    <x v="36"/>
    <n v="21"/>
    <n v="10"/>
    <n v="1"/>
    <n v="0"/>
    <n v="1"/>
    <n v="6"/>
    <m/>
  </r>
  <r>
    <x v="36"/>
    <n v="22"/>
    <n v="10"/>
    <n v="0"/>
    <n v="0"/>
    <n v="0"/>
    <n v="0"/>
    <m/>
  </r>
  <r>
    <x v="36"/>
    <n v="23"/>
    <n v="10"/>
    <n v="0"/>
    <n v="1"/>
    <n v="-1"/>
    <n v="-6"/>
    <m/>
  </r>
  <r>
    <x v="37"/>
    <n v="0"/>
    <n v="10"/>
    <n v="1"/>
    <n v="0"/>
    <n v="1"/>
    <n v="6"/>
    <m/>
  </r>
  <r>
    <x v="37"/>
    <n v="1"/>
    <n v="10"/>
    <n v="0"/>
    <n v="1"/>
    <n v="-1"/>
    <n v="-6"/>
    <m/>
  </r>
  <r>
    <x v="37"/>
    <n v="2"/>
    <n v="10"/>
    <n v="1"/>
    <n v="0"/>
    <n v="1"/>
    <n v="6"/>
    <m/>
  </r>
  <r>
    <x v="37"/>
    <n v="3"/>
    <n v="10"/>
    <n v="0"/>
    <n v="1"/>
    <n v="-1"/>
    <n v="-6"/>
    <m/>
  </r>
  <r>
    <x v="37"/>
    <n v="4"/>
    <n v="10"/>
    <n v="0"/>
    <n v="0"/>
    <n v="0"/>
    <n v="0"/>
    <m/>
  </r>
  <r>
    <x v="37"/>
    <n v="5"/>
    <n v="10"/>
    <n v="0"/>
    <n v="0"/>
    <n v="0"/>
    <n v="0"/>
    <m/>
  </r>
  <r>
    <x v="37"/>
    <n v="6"/>
    <n v="10"/>
    <n v="1"/>
    <n v="0"/>
    <n v="1"/>
    <n v="6"/>
    <m/>
  </r>
  <r>
    <x v="37"/>
    <n v="7"/>
    <n v="10"/>
    <n v="1"/>
    <n v="0"/>
    <n v="1"/>
    <n v="6"/>
    <m/>
  </r>
  <r>
    <x v="37"/>
    <n v="8"/>
    <n v="10"/>
    <n v="2"/>
    <n v="0"/>
    <n v="2"/>
    <n v="12"/>
    <m/>
  </r>
  <r>
    <x v="37"/>
    <n v="9"/>
    <n v="10"/>
    <n v="1"/>
    <n v="0"/>
    <n v="1"/>
    <n v="6"/>
    <m/>
  </r>
  <r>
    <x v="37"/>
    <n v="10"/>
    <n v="10"/>
    <n v="0"/>
    <n v="0"/>
    <n v="0"/>
    <n v="0"/>
    <m/>
  </r>
  <r>
    <x v="37"/>
    <n v="11"/>
    <n v="10"/>
    <n v="0"/>
    <n v="0"/>
    <n v="0"/>
    <n v="0"/>
    <m/>
  </r>
  <r>
    <x v="37"/>
    <n v="12"/>
    <n v="10"/>
    <n v="0"/>
    <n v="1"/>
    <n v="-1"/>
    <n v="-6"/>
    <m/>
  </r>
  <r>
    <x v="37"/>
    <n v="13"/>
    <n v="10"/>
    <n v="0"/>
    <n v="0"/>
    <n v="0"/>
    <n v="0"/>
    <m/>
  </r>
  <r>
    <x v="37"/>
    <n v="14"/>
    <n v="10"/>
    <n v="0"/>
    <n v="0"/>
    <n v="0"/>
    <n v="0"/>
    <m/>
  </r>
  <r>
    <x v="37"/>
    <n v="15"/>
    <n v="10"/>
    <n v="1"/>
    <n v="2"/>
    <n v="-1"/>
    <n v="-6"/>
    <m/>
  </r>
  <r>
    <x v="37"/>
    <n v="16"/>
    <n v="10"/>
    <n v="0"/>
    <n v="0"/>
    <n v="0"/>
    <n v="0"/>
    <m/>
  </r>
  <r>
    <x v="37"/>
    <n v="17"/>
    <n v="10"/>
    <n v="1"/>
    <n v="0"/>
    <n v="1"/>
    <n v="6"/>
    <m/>
  </r>
  <r>
    <x v="37"/>
    <n v="18"/>
    <n v="10"/>
    <n v="0"/>
    <n v="1"/>
    <n v="-1"/>
    <n v="-6"/>
    <m/>
  </r>
  <r>
    <x v="37"/>
    <n v="19"/>
    <n v="10"/>
    <n v="0"/>
    <n v="0"/>
    <n v="0"/>
    <n v="0"/>
    <m/>
  </r>
  <r>
    <x v="37"/>
    <n v="20"/>
    <n v="10"/>
    <n v="0"/>
    <n v="0"/>
    <n v="0"/>
    <n v="0"/>
    <m/>
  </r>
  <r>
    <x v="37"/>
    <n v="21"/>
    <n v="10"/>
    <n v="0"/>
    <n v="0"/>
    <n v="0"/>
    <n v="0"/>
    <m/>
  </r>
  <r>
    <x v="37"/>
    <n v="22"/>
    <n v="10"/>
    <n v="0"/>
    <n v="0"/>
    <n v="0"/>
    <n v="0"/>
    <m/>
  </r>
  <r>
    <x v="37"/>
    <n v="23"/>
    <n v="10"/>
    <n v="1"/>
    <n v="0"/>
    <n v="1"/>
    <n v="6"/>
    <m/>
  </r>
  <r>
    <x v="38"/>
    <n v="0"/>
    <n v="10"/>
    <n v="0"/>
    <n v="0"/>
    <n v="0"/>
    <n v="0"/>
    <m/>
  </r>
  <r>
    <x v="38"/>
    <n v="1"/>
    <n v="10"/>
    <n v="1"/>
    <n v="1"/>
    <n v="0"/>
    <n v="0"/>
    <m/>
  </r>
  <r>
    <x v="38"/>
    <n v="2"/>
    <n v="10"/>
    <n v="0"/>
    <n v="1"/>
    <n v="-1"/>
    <n v="-6"/>
    <m/>
  </r>
  <r>
    <x v="38"/>
    <n v="3"/>
    <n v="10"/>
    <n v="1"/>
    <n v="1"/>
    <n v="0"/>
    <n v="0"/>
    <m/>
  </r>
  <r>
    <x v="38"/>
    <n v="4"/>
    <n v="10"/>
    <n v="0"/>
    <n v="0"/>
    <n v="0"/>
    <n v="0"/>
    <m/>
  </r>
  <r>
    <x v="38"/>
    <n v="5"/>
    <m/>
    <m/>
    <m/>
    <m/>
    <n v="0"/>
    <s v="Sonar lost connection. LB used to estimate RB"/>
  </r>
  <r>
    <x v="38"/>
    <n v="6"/>
    <m/>
    <m/>
    <m/>
    <m/>
    <n v="0"/>
    <m/>
  </r>
  <r>
    <x v="38"/>
    <n v="7"/>
    <m/>
    <m/>
    <m/>
    <m/>
    <n v="0"/>
    <m/>
  </r>
  <r>
    <x v="38"/>
    <n v="8"/>
    <m/>
    <m/>
    <m/>
    <m/>
    <n v="6"/>
    <m/>
  </r>
  <r>
    <x v="38"/>
    <n v="9"/>
    <m/>
    <m/>
    <m/>
    <m/>
    <n v="18"/>
    <m/>
  </r>
  <r>
    <x v="38"/>
    <n v="10"/>
    <n v="10"/>
    <n v="2"/>
    <n v="0"/>
    <n v="2"/>
    <n v="12"/>
    <m/>
  </r>
  <r>
    <x v="38"/>
    <n v="11"/>
    <n v="10"/>
    <n v="0"/>
    <n v="0"/>
    <n v="0"/>
    <n v="0"/>
    <m/>
  </r>
  <r>
    <x v="38"/>
    <n v="12"/>
    <n v="10"/>
    <n v="1"/>
    <n v="1"/>
    <n v="0"/>
    <n v="0"/>
    <m/>
  </r>
  <r>
    <x v="38"/>
    <n v="13"/>
    <n v="10"/>
    <n v="1"/>
    <n v="1"/>
    <n v="0"/>
    <n v="0"/>
    <m/>
  </r>
  <r>
    <x v="38"/>
    <n v="14"/>
    <n v="10"/>
    <n v="1"/>
    <n v="0"/>
    <n v="1"/>
    <n v="6"/>
    <m/>
  </r>
  <r>
    <x v="38"/>
    <n v="15"/>
    <n v="10"/>
    <n v="0"/>
    <n v="2"/>
    <n v="-2"/>
    <n v="-12"/>
    <m/>
  </r>
  <r>
    <x v="38"/>
    <n v="16"/>
    <n v="10"/>
    <n v="0"/>
    <n v="1"/>
    <n v="-1"/>
    <n v="-6"/>
    <m/>
  </r>
  <r>
    <x v="38"/>
    <n v="17"/>
    <n v="10"/>
    <n v="1"/>
    <n v="1"/>
    <n v="0"/>
    <n v="0"/>
    <m/>
  </r>
  <r>
    <x v="38"/>
    <n v="18"/>
    <n v="10"/>
    <n v="1"/>
    <n v="0"/>
    <n v="1"/>
    <n v="6"/>
    <m/>
  </r>
  <r>
    <x v="38"/>
    <n v="19"/>
    <n v="10"/>
    <n v="0"/>
    <n v="3"/>
    <n v="-3"/>
    <n v="-18"/>
    <m/>
  </r>
  <r>
    <x v="38"/>
    <n v="20"/>
    <n v="10"/>
    <n v="0"/>
    <n v="0"/>
    <n v="0"/>
    <n v="0"/>
    <m/>
  </r>
  <r>
    <x v="38"/>
    <n v="21"/>
    <n v="10"/>
    <n v="0"/>
    <n v="0"/>
    <n v="0"/>
    <n v="0"/>
    <m/>
  </r>
  <r>
    <x v="38"/>
    <n v="22"/>
    <n v="10"/>
    <n v="3"/>
    <n v="1"/>
    <n v="2"/>
    <n v="12"/>
    <m/>
  </r>
  <r>
    <x v="38"/>
    <n v="23"/>
    <n v="10"/>
    <n v="2"/>
    <n v="0"/>
    <n v="2"/>
    <n v="12"/>
    <m/>
  </r>
  <r>
    <x v="39"/>
    <n v="0"/>
    <n v="10"/>
    <n v="1"/>
    <n v="0"/>
    <n v="1"/>
    <n v="6"/>
    <m/>
  </r>
  <r>
    <x v="39"/>
    <n v="1"/>
    <n v="10"/>
    <n v="1"/>
    <n v="0"/>
    <n v="1"/>
    <n v="6"/>
    <m/>
  </r>
  <r>
    <x v="39"/>
    <n v="2"/>
    <n v="10"/>
    <n v="0"/>
    <n v="0"/>
    <n v="0"/>
    <n v="0"/>
    <m/>
  </r>
  <r>
    <x v="39"/>
    <n v="3"/>
    <n v="10"/>
    <n v="3"/>
    <n v="0"/>
    <n v="3"/>
    <n v="18"/>
    <m/>
  </r>
  <r>
    <x v="39"/>
    <n v="4"/>
    <n v="10"/>
    <n v="1"/>
    <n v="0"/>
    <n v="1"/>
    <n v="6"/>
    <m/>
  </r>
  <r>
    <x v="39"/>
    <n v="5"/>
    <n v="10"/>
    <n v="0"/>
    <n v="1"/>
    <n v="-1"/>
    <n v="-6"/>
    <m/>
  </r>
  <r>
    <x v="39"/>
    <n v="6"/>
    <n v="10"/>
    <n v="2"/>
    <n v="0"/>
    <n v="2"/>
    <n v="12"/>
    <m/>
  </r>
  <r>
    <x v="39"/>
    <n v="7"/>
    <n v="10"/>
    <n v="0"/>
    <n v="0"/>
    <n v="0"/>
    <n v="0"/>
    <m/>
  </r>
  <r>
    <x v="39"/>
    <n v="8"/>
    <n v="10"/>
    <n v="0"/>
    <n v="0"/>
    <n v="0"/>
    <n v="0"/>
    <m/>
  </r>
  <r>
    <x v="39"/>
    <n v="9"/>
    <n v="10"/>
    <n v="0"/>
    <n v="0"/>
    <n v="0"/>
    <n v="0"/>
    <m/>
  </r>
  <r>
    <x v="39"/>
    <n v="10"/>
    <n v="10"/>
    <n v="1"/>
    <n v="0"/>
    <n v="1"/>
    <n v="6"/>
    <m/>
  </r>
  <r>
    <x v="39"/>
    <n v="11"/>
    <n v="10"/>
    <n v="0"/>
    <n v="0"/>
    <n v="0"/>
    <n v="0"/>
    <m/>
  </r>
  <r>
    <x v="39"/>
    <n v="12"/>
    <n v="10"/>
    <n v="0"/>
    <n v="0"/>
    <n v="0"/>
    <n v="0"/>
    <m/>
  </r>
  <r>
    <x v="39"/>
    <n v="13"/>
    <n v="10"/>
    <n v="0"/>
    <n v="0"/>
    <n v="0"/>
    <n v="0"/>
    <m/>
  </r>
  <r>
    <x v="39"/>
    <n v="14"/>
    <n v="10"/>
    <n v="0"/>
    <n v="0"/>
    <n v="0"/>
    <n v="0"/>
    <m/>
  </r>
  <r>
    <x v="39"/>
    <n v="15"/>
    <n v="10"/>
    <n v="0"/>
    <n v="0"/>
    <n v="0"/>
    <n v="0"/>
    <m/>
  </r>
  <r>
    <x v="39"/>
    <n v="16"/>
    <n v="10"/>
    <n v="2"/>
    <n v="0"/>
    <n v="2"/>
    <n v="12"/>
    <m/>
  </r>
  <r>
    <x v="39"/>
    <n v="17"/>
    <n v="10"/>
    <n v="1"/>
    <n v="0"/>
    <n v="1"/>
    <n v="6"/>
    <m/>
  </r>
  <r>
    <x v="39"/>
    <n v="18"/>
    <n v="10"/>
    <n v="1"/>
    <n v="0"/>
    <n v="1"/>
    <n v="6"/>
    <m/>
  </r>
  <r>
    <x v="39"/>
    <n v="19"/>
    <n v="10"/>
    <n v="0"/>
    <n v="0"/>
    <n v="0"/>
    <n v="0"/>
    <m/>
  </r>
  <r>
    <x v="39"/>
    <n v="20"/>
    <n v="10"/>
    <n v="0"/>
    <n v="0"/>
    <n v="0"/>
    <n v="0"/>
    <m/>
  </r>
  <r>
    <x v="39"/>
    <n v="21"/>
    <n v="10"/>
    <n v="0"/>
    <n v="0"/>
    <n v="0"/>
    <n v="0"/>
    <m/>
  </r>
  <r>
    <x v="39"/>
    <n v="22"/>
    <n v="10"/>
    <n v="0"/>
    <n v="0"/>
    <n v="0"/>
    <n v="0"/>
    <m/>
  </r>
  <r>
    <x v="39"/>
    <n v="23"/>
    <n v="10"/>
    <n v="0"/>
    <n v="1"/>
    <n v="-1"/>
    <n v="-6"/>
    <m/>
  </r>
  <r>
    <x v="40"/>
    <n v="0"/>
    <n v="10"/>
    <n v="1"/>
    <n v="0"/>
    <n v="1"/>
    <n v="6"/>
    <m/>
  </r>
  <r>
    <x v="40"/>
    <n v="1"/>
    <n v="10"/>
    <n v="1"/>
    <n v="0"/>
    <n v="1"/>
    <n v="6"/>
    <m/>
  </r>
  <r>
    <x v="40"/>
    <n v="2"/>
    <n v="10"/>
    <n v="2"/>
    <n v="0"/>
    <n v="2"/>
    <n v="12"/>
    <m/>
  </r>
  <r>
    <x v="40"/>
    <n v="3"/>
    <n v="10"/>
    <n v="2"/>
    <n v="0"/>
    <n v="2"/>
    <n v="12"/>
    <m/>
  </r>
  <r>
    <x v="40"/>
    <n v="4"/>
    <n v="10"/>
    <n v="0"/>
    <n v="0"/>
    <n v="0"/>
    <n v="0"/>
    <m/>
  </r>
  <r>
    <x v="40"/>
    <n v="5"/>
    <n v="10"/>
    <n v="0"/>
    <n v="0"/>
    <n v="0"/>
    <n v="0"/>
    <m/>
  </r>
  <r>
    <x v="40"/>
    <n v="6"/>
    <n v="10"/>
    <n v="0"/>
    <n v="0"/>
    <n v="0"/>
    <n v="0"/>
    <m/>
  </r>
  <r>
    <x v="40"/>
    <n v="7"/>
    <n v="10"/>
    <n v="1"/>
    <n v="1"/>
    <n v="0"/>
    <n v="0"/>
    <m/>
  </r>
  <r>
    <x v="40"/>
    <n v="8"/>
    <n v="10"/>
    <n v="1"/>
    <n v="0"/>
    <n v="1"/>
    <n v="6"/>
    <m/>
  </r>
  <r>
    <x v="40"/>
    <n v="9"/>
    <n v="10"/>
    <n v="1"/>
    <n v="0"/>
    <n v="1"/>
    <n v="6"/>
    <m/>
  </r>
  <r>
    <x v="40"/>
    <n v="10"/>
    <n v="10"/>
    <n v="1"/>
    <n v="0"/>
    <n v="1"/>
    <n v="6"/>
    <m/>
  </r>
  <r>
    <x v="40"/>
    <n v="11"/>
    <n v="10"/>
    <n v="2"/>
    <n v="0"/>
    <n v="2"/>
    <n v="12"/>
    <m/>
  </r>
  <r>
    <x v="40"/>
    <n v="12"/>
    <n v="10"/>
    <n v="0"/>
    <n v="0"/>
    <n v="0"/>
    <n v="0"/>
    <m/>
  </r>
  <r>
    <x v="40"/>
    <n v="13"/>
    <n v="10"/>
    <n v="0"/>
    <n v="0"/>
    <n v="0"/>
    <n v="0"/>
    <m/>
  </r>
  <r>
    <x v="40"/>
    <n v="14"/>
    <n v="10"/>
    <n v="0"/>
    <n v="0"/>
    <n v="0"/>
    <n v="0"/>
    <m/>
  </r>
  <r>
    <x v="40"/>
    <n v="15"/>
    <n v="10"/>
    <n v="1"/>
    <n v="0"/>
    <n v="1"/>
    <n v="6"/>
    <m/>
  </r>
  <r>
    <x v="40"/>
    <n v="16"/>
    <n v="10"/>
    <n v="0"/>
    <n v="0"/>
    <n v="0"/>
    <n v="0"/>
    <m/>
  </r>
  <r>
    <x v="40"/>
    <n v="17"/>
    <n v="10"/>
    <n v="0"/>
    <n v="0"/>
    <n v="0"/>
    <n v="0"/>
    <m/>
  </r>
  <r>
    <x v="40"/>
    <n v="18"/>
    <n v="10"/>
    <n v="0"/>
    <n v="0"/>
    <n v="0"/>
    <n v="0"/>
    <m/>
  </r>
  <r>
    <x v="40"/>
    <n v="19"/>
    <n v="10"/>
    <n v="0"/>
    <n v="0"/>
    <n v="0"/>
    <n v="0"/>
    <m/>
  </r>
  <r>
    <x v="40"/>
    <n v="20"/>
    <n v="10"/>
    <n v="0"/>
    <n v="0"/>
    <n v="0"/>
    <n v="0"/>
    <m/>
  </r>
  <r>
    <x v="40"/>
    <n v="21"/>
    <n v="10"/>
    <n v="0"/>
    <n v="0"/>
    <n v="0"/>
    <n v="0"/>
    <m/>
  </r>
  <r>
    <x v="40"/>
    <n v="22"/>
    <n v="10"/>
    <n v="5"/>
    <n v="0"/>
    <n v="5"/>
    <n v="30"/>
    <m/>
  </r>
  <r>
    <x v="40"/>
    <n v="23"/>
    <n v="10"/>
    <n v="2"/>
    <n v="0"/>
    <n v="2"/>
    <n v="12"/>
    <m/>
  </r>
  <r>
    <x v="41"/>
    <n v="0"/>
    <n v="10"/>
    <n v="1"/>
    <n v="0"/>
    <n v="1"/>
    <n v="6"/>
    <m/>
  </r>
  <r>
    <x v="41"/>
    <n v="1"/>
    <n v="10"/>
    <n v="1"/>
    <n v="0"/>
    <n v="1"/>
    <n v="6"/>
    <m/>
  </r>
  <r>
    <x v="41"/>
    <n v="2"/>
    <n v="10"/>
    <n v="0"/>
    <n v="0"/>
    <n v="0"/>
    <n v="0"/>
    <m/>
  </r>
  <r>
    <x v="41"/>
    <n v="3"/>
    <n v="10"/>
    <n v="1"/>
    <n v="1"/>
    <n v="0"/>
    <n v="0"/>
    <m/>
  </r>
  <r>
    <x v="41"/>
    <n v="4"/>
    <n v="10"/>
    <n v="0"/>
    <n v="1"/>
    <n v="-1"/>
    <n v="-6"/>
    <m/>
  </r>
  <r>
    <x v="41"/>
    <n v="5"/>
    <n v="10"/>
    <n v="1"/>
    <n v="0"/>
    <n v="1"/>
    <n v="6"/>
    <m/>
  </r>
  <r>
    <x v="41"/>
    <n v="6"/>
    <n v="10"/>
    <n v="1"/>
    <n v="0"/>
    <n v="1"/>
    <n v="6"/>
    <m/>
  </r>
  <r>
    <x v="41"/>
    <n v="7"/>
    <n v="10"/>
    <n v="3"/>
    <n v="3"/>
    <n v="0"/>
    <n v="0"/>
    <m/>
  </r>
  <r>
    <x v="41"/>
    <n v="8"/>
    <n v="10"/>
    <n v="2"/>
    <n v="0"/>
    <n v="2"/>
    <n v="12"/>
    <m/>
  </r>
  <r>
    <x v="41"/>
    <n v="9"/>
    <n v="10"/>
    <n v="1"/>
    <n v="0"/>
    <n v="1"/>
    <n v="6"/>
    <m/>
  </r>
  <r>
    <x v="41"/>
    <n v="10"/>
    <n v="10"/>
    <n v="0"/>
    <n v="0"/>
    <n v="0"/>
    <n v="0"/>
    <m/>
  </r>
  <r>
    <x v="41"/>
    <n v="11"/>
    <n v="10"/>
    <n v="0"/>
    <n v="0"/>
    <n v="0"/>
    <n v="0"/>
    <m/>
  </r>
  <r>
    <x v="41"/>
    <n v="12"/>
    <n v="10"/>
    <n v="0"/>
    <n v="0"/>
    <n v="0"/>
    <n v="0"/>
    <m/>
  </r>
  <r>
    <x v="41"/>
    <n v="13"/>
    <n v="10"/>
    <n v="0"/>
    <n v="0"/>
    <n v="0"/>
    <n v="0"/>
    <m/>
  </r>
  <r>
    <x v="41"/>
    <n v="14"/>
    <n v="10"/>
    <n v="1"/>
    <n v="0"/>
    <n v="1"/>
    <n v="6"/>
    <m/>
  </r>
  <r>
    <x v="41"/>
    <n v="15"/>
    <n v="10"/>
    <n v="0"/>
    <n v="1"/>
    <n v="-1"/>
    <n v="-6"/>
    <m/>
  </r>
  <r>
    <x v="41"/>
    <n v="16"/>
    <n v="10"/>
    <n v="0"/>
    <n v="0"/>
    <n v="0"/>
    <n v="0"/>
    <m/>
  </r>
  <r>
    <x v="41"/>
    <n v="17"/>
    <n v="10"/>
    <n v="0"/>
    <n v="0"/>
    <n v="0"/>
    <n v="0"/>
    <m/>
  </r>
  <r>
    <x v="41"/>
    <n v="18"/>
    <n v="10"/>
    <n v="0"/>
    <n v="0"/>
    <n v="0"/>
    <n v="0"/>
    <m/>
  </r>
  <r>
    <x v="41"/>
    <n v="19"/>
    <n v="10"/>
    <n v="0"/>
    <n v="0"/>
    <n v="0"/>
    <n v="0"/>
    <m/>
  </r>
  <r>
    <x v="41"/>
    <n v="20"/>
    <n v="10"/>
    <n v="0"/>
    <n v="0"/>
    <n v="0"/>
    <n v="0"/>
    <m/>
  </r>
  <r>
    <x v="41"/>
    <n v="21"/>
    <n v="10"/>
    <n v="1"/>
    <n v="0"/>
    <n v="1"/>
    <n v="6"/>
    <m/>
  </r>
  <r>
    <x v="41"/>
    <n v="22"/>
    <n v="10"/>
    <n v="0"/>
    <n v="1"/>
    <n v="-1"/>
    <n v="-6"/>
    <m/>
  </r>
  <r>
    <x v="41"/>
    <n v="23"/>
    <n v="10"/>
    <n v="2"/>
    <n v="0"/>
    <n v="2"/>
    <n v="12"/>
    <m/>
  </r>
  <r>
    <x v="42"/>
    <n v="0"/>
    <n v="10"/>
    <n v="0"/>
    <n v="0"/>
    <n v="0"/>
    <n v="0"/>
    <m/>
  </r>
  <r>
    <x v="42"/>
    <n v="1"/>
    <n v="10"/>
    <n v="5"/>
    <n v="2"/>
    <n v="3"/>
    <n v="18"/>
    <m/>
  </r>
  <r>
    <x v="42"/>
    <n v="2"/>
    <n v="10"/>
    <n v="3"/>
    <n v="1"/>
    <n v="2"/>
    <n v="12"/>
    <m/>
  </r>
  <r>
    <x v="42"/>
    <n v="3"/>
    <n v="10"/>
    <n v="2"/>
    <n v="0"/>
    <n v="2"/>
    <n v="12"/>
    <m/>
  </r>
  <r>
    <x v="42"/>
    <n v="4"/>
    <n v="10"/>
    <n v="5"/>
    <n v="0"/>
    <n v="5"/>
    <n v="30"/>
    <m/>
  </r>
  <r>
    <x v="42"/>
    <n v="5"/>
    <n v="10"/>
    <n v="0"/>
    <n v="0"/>
    <n v="0"/>
    <n v="0"/>
    <m/>
  </r>
  <r>
    <x v="42"/>
    <n v="6"/>
    <n v="10"/>
    <n v="3"/>
    <n v="0"/>
    <n v="3"/>
    <n v="18"/>
    <m/>
  </r>
  <r>
    <x v="42"/>
    <n v="7"/>
    <n v="10"/>
    <n v="2"/>
    <n v="1"/>
    <n v="1"/>
    <n v="6"/>
    <m/>
  </r>
  <r>
    <x v="42"/>
    <n v="8"/>
    <n v="10"/>
    <n v="1"/>
    <n v="0"/>
    <n v="1"/>
    <n v="6"/>
    <m/>
  </r>
  <r>
    <x v="42"/>
    <n v="9"/>
    <n v="10"/>
    <n v="0"/>
    <n v="0"/>
    <n v="0"/>
    <n v="0"/>
    <m/>
  </r>
  <r>
    <x v="42"/>
    <n v="10"/>
    <n v="10"/>
    <n v="1"/>
    <n v="1"/>
    <n v="0"/>
    <n v="0"/>
    <m/>
  </r>
  <r>
    <x v="42"/>
    <n v="11"/>
    <n v="10"/>
    <n v="0"/>
    <n v="0"/>
    <n v="0"/>
    <n v="0"/>
    <m/>
  </r>
  <r>
    <x v="42"/>
    <n v="12"/>
    <n v="10"/>
    <n v="0"/>
    <n v="0"/>
    <n v="0"/>
    <n v="0"/>
    <m/>
  </r>
  <r>
    <x v="42"/>
    <n v="13"/>
    <n v="10"/>
    <n v="0"/>
    <n v="0"/>
    <n v="0"/>
    <n v="0"/>
    <m/>
  </r>
  <r>
    <x v="42"/>
    <n v="14"/>
    <n v="10"/>
    <n v="0"/>
    <n v="0"/>
    <n v="0"/>
    <n v="0"/>
    <m/>
  </r>
  <r>
    <x v="42"/>
    <n v="15"/>
    <n v="10"/>
    <n v="0"/>
    <n v="0"/>
    <n v="0"/>
    <n v="0"/>
    <m/>
  </r>
  <r>
    <x v="42"/>
    <n v="16"/>
    <n v="10"/>
    <n v="0"/>
    <n v="0"/>
    <n v="0"/>
    <n v="0"/>
    <m/>
  </r>
  <r>
    <x v="42"/>
    <n v="17"/>
    <n v="10"/>
    <n v="0"/>
    <n v="0"/>
    <n v="0"/>
    <n v="0"/>
    <m/>
  </r>
  <r>
    <x v="42"/>
    <n v="18"/>
    <n v="10"/>
    <n v="1"/>
    <n v="0"/>
    <n v="1"/>
    <n v="6"/>
    <m/>
  </r>
  <r>
    <x v="42"/>
    <n v="19"/>
    <n v="10"/>
    <n v="1"/>
    <n v="0"/>
    <n v="1"/>
    <n v="6"/>
    <m/>
  </r>
  <r>
    <x v="42"/>
    <n v="20"/>
    <n v="10"/>
    <n v="2"/>
    <n v="0"/>
    <n v="2"/>
    <n v="12"/>
    <m/>
  </r>
  <r>
    <x v="42"/>
    <n v="21"/>
    <n v="10"/>
    <n v="2"/>
    <n v="0"/>
    <n v="2"/>
    <n v="12"/>
    <m/>
  </r>
  <r>
    <x v="42"/>
    <n v="22"/>
    <n v="10"/>
    <n v="0"/>
    <n v="0"/>
    <n v="0"/>
    <n v="0"/>
    <m/>
  </r>
  <r>
    <x v="42"/>
    <n v="23"/>
    <n v="10"/>
    <n v="3"/>
    <n v="0"/>
    <n v="3"/>
    <n v="18"/>
    <m/>
  </r>
  <r>
    <x v="43"/>
    <n v="0"/>
    <n v="10"/>
    <n v="3"/>
    <n v="0"/>
    <n v="3"/>
    <n v="18"/>
    <m/>
  </r>
  <r>
    <x v="43"/>
    <n v="1"/>
    <n v="10"/>
    <n v="2"/>
    <n v="0"/>
    <n v="2"/>
    <n v="12"/>
    <m/>
  </r>
  <r>
    <x v="43"/>
    <n v="2"/>
    <n v="10"/>
    <n v="1"/>
    <n v="0"/>
    <n v="1"/>
    <n v="6"/>
    <m/>
  </r>
  <r>
    <x v="43"/>
    <n v="3"/>
    <n v="10"/>
    <n v="2"/>
    <n v="0"/>
    <n v="2"/>
    <n v="12"/>
    <m/>
  </r>
  <r>
    <x v="43"/>
    <n v="4"/>
    <n v="10"/>
    <n v="1"/>
    <n v="2"/>
    <n v="-1"/>
    <n v="-6"/>
    <m/>
  </r>
  <r>
    <x v="43"/>
    <n v="5"/>
    <n v="10"/>
    <n v="2"/>
    <n v="0"/>
    <n v="2"/>
    <n v="12"/>
    <m/>
  </r>
  <r>
    <x v="43"/>
    <n v="6"/>
    <n v="10"/>
    <n v="1"/>
    <n v="1"/>
    <n v="0"/>
    <n v="0"/>
    <m/>
  </r>
  <r>
    <x v="43"/>
    <n v="7"/>
    <n v="10"/>
    <n v="3"/>
    <n v="0"/>
    <n v="3"/>
    <n v="18"/>
    <m/>
  </r>
  <r>
    <x v="43"/>
    <n v="8"/>
    <n v="10"/>
    <n v="7"/>
    <n v="0"/>
    <n v="7"/>
    <n v="42"/>
    <m/>
  </r>
  <r>
    <x v="43"/>
    <n v="9"/>
    <n v="10"/>
    <n v="4"/>
    <n v="0"/>
    <n v="4"/>
    <n v="24"/>
    <m/>
  </r>
  <r>
    <x v="43"/>
    <n v="10"/>
    <n v="10"/>
    <n v="5"/>
    <n v="0"/>
    <n v="5"/>
    <n v="30"/>
    <m/>
  </r>
  <r>
    <x v="43"/>
    <n v="11"/>
    <n v="10"/>
    <n v="3"/>
    <n v="0"/>
    <n v="3"/>
    <n v="18"/>
    <m/>
  </r>
  <r>
    <x v="43"/>
    <n v="12"/>
    <n v="10"/>
    <n v="0"/>
    <n v="0"/>
    <n v="0"/>
    <n v="0"/>
    <m/>
  </r>
  <r>
    <x v="43"/>
    <n v="13"/>
    <n v="10"/>
    <n v="4"/>
    <n v="0"/>
    <n v="4"/>
    <n v="24"/>
    <m/>
  </r>
  <r>
    <x v="43"/>
    <n v="14"/>
    <n v="10"/>
    <n v="0"/>
    <n v="0"/>
    <n v="0"/>
    <n v="0"/>
    <m/>
  </r>
  <r>
    <x v="43"/>
    <n v="15"/>
    <n v="10"/>
    <n v="1"/>
    <n v="0"/>
    <n v="1"/>
    <n v="6"/>
    <m/>
  </r>
  <r>
    <x v="43"/>
    <n v="16"/>
    <n v="10"/>
    <n v="1"/>
    <n v="0"/>
    <n v="1"/>
    <n v="6"/>
    <m/>
  </r>
  <r>
    <x v="43"/>
    <n v="17"/>
    <n v="10"/>
    <n v="2"/>
    <n v="0"/>
    <n v="2"/>
    <n v="12"/>
    <m/>
  </r>
  <r>
    <x v="43"/>
    <n v="18"/>
    <n v="10"/>
    <n v="0"/>
    <n v="0"/>
    <n v="0"/>
    <n v="0"/>
    <m/>
  </r>
  <r>
    <x v="43"/>
    <n v="19"/>
    <n v="10"/>
    <n v="0"/>
    <n v="0"/>
    <n v="0"/>
    <n v="0"/>
    <m/>
  </r>
  <r>
    <x v="43"/>
    <n v="20"/>
    <n v="10"/>
    <n v="0"/>
    <n v="0"/>
    <n v="0"/>
    <n v="0"/>
    <m/>
  </r>
  <r>
    <x v="43"/>
    <n v="21"/>
    <n v="10"/>
    <n v="0"/>
    <n v="0"/>
    <n v="0"/>
    <n v="0"/>
    <m/>
  </r>
  <r>
    <x v="43"/>
    <n v="22"/>
    <n v="10"/>
    <n v="2"/>
    <n v="0"/>
    <n v="2"/>
    <n v="12"/>
    <m/>
  </r>
  <r>
    <x v="43"/>
    <n v="23"/>
    <n v="10"/>
    <n v="1"/>
    <n v="0"/>
    <n v="1"/>
    <n v="6"/>
    <m/>
  </r>
  <r>
    <x v="44"/>
    <n v="0"/>
    <n v="10"/>
    <n v="2"/>
    <n v="0"/>
    <n v="2"/>
    <n v="12"/>
    <m/>
  </r>
  <r>
    <x v="44"/>
    <n v="1"/>
    <n v="10"/>
    <n v="1"/>
    <n v="0"/>
    <n v="1"/>
    <n v="6"/>
    <m/>
  </r>
  <r>
    <x v="44"/>
    <n v="2"/>
    <n v="10"/>
    <n v="3"/>
    <n v="1"/>
    <n v="2"/>
    <n v="12"/>
    <m/>
  </r>
  <r>
    <x v="44"/>
    <n v="3"/>
    <n v="10"/>
    <n v="1"/>
    <n v="0"/>
    <n v="1"/>
    <n v="6"/>
    <m/>
  </r>
  <r>
    <x v="44"/>
    <n v="4"/>
    <n v="10"/>
    <n v="0"/>
    <n v="0"/>
    <n v="0"/>
    <n v="0"/>
    <m/>
  </r>
  <r>
    <x v="44"/>
    <n v="5"/>
    <n v="10"/>
    <n v="0"/>
    <n v="0"/>
    <n v="0"/>
    <n v="0"/>
    <m/>
  </r>
  <r>
    <x v="44"/>
    <n v="6"/>
    <n v="10"/>
    <n v="1"/>
    <n v="1"/>
    <n v="0"/>
    <n v="0"/>
    <m/>
  </r>
  <r>
    <x v="44"/>
    <n v="7"/>
    <n v="10"/>
    <n v="2"/>
    <n v="0"/>
    <n v="2"/>
    <n v="12"/>
    <m/>
  </r>
  <r>
    <x v="44"/>
    <n v="8"/>
    <n v="10"/>
    <n v="0"/>
    <n v="0"/>
    <n v="0"/>
    <n v="0"/>
    <m/>
  </r>
  <r>
    <x v="44"/>
    <n v="9"/>
    <n v="10"/>
    <n v="0"/>
    <n v="0"/>
    <n v="0"/>
    <n v="0"/>
    <m/>
  </r>
  <r>
    <x v="44"/>
    <n v="10"/>
    <n v="10"/>
    <n v="1"/>
    <n v="0"/>
    <n v="1"/>
    <n v="6"/>
    <m/>
  </r>
  <r>
    <x v="44"/>
    <n v="11"/>
    <n v="10"/>
    <n v="0"/>
    <n v="0"/>
    <n v="0"/>
    <n v="0"/>
    <m/>
  </r>
  <r>
    <x v="44"/>
    <n v="12"/>
    <n v="10"/>
    <n v="0"/>
    <n v="0"/>
    <n v="0"/>
    <n v="0"/>
    <m/>
  </r>
  <r>
    <x v="44"/>
    <n v="13"/>
    <n v="10"/>
    <n v="1"/>
    <n v="0"/>
    <n v="1"/>
    <n v="6"/>
    <m/>
  </r>
  <r>
    <x v="44"/>
    <n v="14"/>
    <n v="10"/>
    <n v="0"/>
    <n v="0"/>
    <n v="0"/>
    <n v="0"/>
    <m/>
  </r>
  <r>
    <x v="44"/>
    <n v="15"/>
    <n v="10"/>
    <n v="0"/>
    <n v="0"/>
    <n v="0"/>
    <n v="0"/>
    <m/>
  </r>
  <r>
    <x v="44"/>
    <n v="16"/>
    <n v="10"/>
    <n v="0"/>
    <n v="0"/>
    <n v="0"/>
    <n v="0"/>
    <m/>
  </r>
  <r>
    <x v="44"/>
    <n v="17"/>
    <n v="10"/>
    <n v="0"/>
    <n v="0"/>
    <n v="0"/>
    <n v="0"/>
    <m/>
  </r>
  <r>
    <x v="44"/>
    <n v="18"/>
    <n v="10"/>
    <n v="0"/>
    <n v="0"/>
    <n v="0"/>
    <n v="0"/>
    <m/>
  </r>
  <r>
    <x v="44"/>
    <n v="19"/>
    <n v="10"/>
    <n v="0"/>
    <n v="0"/>
    <n v="0"/>
    <n v="0"/>
    <m/>
  </r>
  <r>
    <x v="44"/>
    <n v="20"/>
    <n v="10"/>
    <n v="1"/>
    <n v="0"/>
    <n v="1"/>
    <n v="6"/>
    <m/>
  </r>
  <r>
    <x v="44"/>
    <n v="21"/>
    <n v="10"/>
    <n v="2"/>
    <n v="0"/>
    <n v="2"/>
    <n v="12"/>
    <m/>
  </r>
  <r>
    <x v="44"/>
    <n v="22"/>
    <n v="10"/>
    <n v="2"/>
    <n v="0"/>
    <n v="2"/>
    <n v="12"/>
    <m/>
  </r>
  <r>
    <x v="44"/>
    <n v="23"/>
    <n v="10"/>
    <n v="2"/>
    <n v="0"/>
    <n v="2"/>
    <n v="12"/>
    <m/>
  </r>
  <r>
    <x v="45"/>
    <n v="0"/>
    <n v="10"/>
    <n v="0"/>
    <n v="0"/>
    <n v="0"/>
    <n v="0"/>
    <m/>
  </r>
  <r>
    <x v="45"/>
    <n v="1"/>
    <n v="10"/>
    <n v="1"/>
    <n v="0"/>
    <n v="1"/>
    <n v="6"/>
    <m/>
  </r>
  <r>
    <x v="45"/>
    <n v="2"/>
    <n v="10"/>
    <n v="0"/>
    <n v="0"/>
    <n v="0"/>
    <n v="0"/>
    <m/>
  </r>
  <r>
    <x v="45"/>
    <n v="3"/>
    <n v="10"/>
    <n v="2"/>
    <n v="1"/>
    <n v="1"/>
    <n v="6"/>
    <m/>
  </r>
  <r>
    <x v="45"/>
    <n v="4"/>
    <n v="10"/>
    <n v="2"/>
    <n v="1"/>
    <n v="1"/>
    <n v="6"/>
    <m/>
  </r>
  <r>
    <x v="45"/>
    <n v="5"/>
    <n v="10"/>
    <n v="1"/>
    <n v="0"/>
    <n v="1"/>
    <n v="6"/>
    <m/>
  </r>
  <r>
    <x v="45"/>
    <n v="6"/>
    <n v="10"/>
    <n v="0"/>
    <n v="0"/>
    <n v="0"/>
    <n v="0"/>
    <m/>
  </r>
  <r>
    <x v="45"/>
    <n v="7"/>
    <n v="10"/>
    <n v="0"/>
    <n v="0"/>
    <n v="0"/>
    <n v="0"/>
    <m/>
  </r>
  <r>
    <x v="45"/>
    <n v="8"/>
    <n v="10"/>
    <n v="0"/>
    <n v="0"/>
    <n v="0"/>
    <n v="0"/>
    <m/>
  </r>
  <r>
    <x v="45"/>
    <n v="9"/>
    <n v="10"/>
    <n v="0"/>
    <n v="0"/>
    <n v="0"/>
    <n v="0"/>
    <m/>
  </r>
  <r>
    <x v="45"/>
    <n v="10"/>
    <n v="10"/>
    <n v="2"/>
    <n v="0"/>
    <n v="2"/>
    <n v="12"/>
    <m/>
  </r>
  <r>
    <x v="45"/>
    <n v="11"/>
    <n v="10"/>
    <n v="0"/>
    <n v="0"/>
    <n v="0"/>
    <n v="0"/>
    <m/>
  </r>
  <r>
    <x v="45"/>
    <n v="12"/>
    <n v="10"/>
    <n v="0"/>
    <n v="1"/>
    <n v="-1"/>
    <n v="-6"/>
    <m/>
  </r>
  <r>
    <x v="45"/>
    <n v="13"/>
    <n v="10"/>
    <n v="1"/>
    <n v="0"/>
    <n v="1"/>
    <n v="6"/>
    <m/>
  </r>
  <r>
    <x v="45"/>
    <n v="14"/>
    <n v="10"/>
    <n v="0"/>
    <n v="0"/>
    <n v="0"/>
    <n v="0"/>
    <m/>
  </r>
  <r>
    <x v="45"/>
    <n v="15"/>
    <n v="10"/>
    <n v="0"/>
    <n v="0"/>
    <n v="0"/>
    <n v="0"/>
    <m/>
  </r>
  <r>
    <x v="45"/>
    <n v="16"/>
    <n v="10"/>
    <n v="0"/>
    <n v="1"/>
    <n v="-1"/>
    <n v="-6"/>
    <m/>
  </r>
  <r>
    <x v="45"/>
    <n v="17"/>
    <n v="10"/>
    <n v="0"/>
    <n v="0"/>
    <n v="0"/>
    <n v="0"/>
    <m/>
  </r>
  <r>
    <x v="45"/>
    <n v="18"/>
    <n v="10"/>
    <n v="0"/>
    <n v="0"/>
    <n v="0"/>
    <n v="0"/>
    <m/>
  </r>
  <r>
    <x v="45"/>
    <n v="19"/>
    <n v="10"/>
    <n v="0"/>
    <n v="0"/>
    <n v="0"/>
    <n v="0"/>
    <m/>
  </r>
  <r>
    <x v="45"/>
    <n v="20"/>
    <n v="10"/>
    <n v="0"/>
    <n v="0"/>
    <n v="0"/>
    <n v="0"/>
    <m/>
  </r>
  <r>
    <x v="45"/>
    <n v="21"/>
    <n v="10"/>
    <n v="0"/>
    <n v="0"/>
    <n v="0"/>
    <n v="0"/>
    <m/>
  </r>
  <r>
    <x v="45"/>
    <n v="22"/>
    <n v="10"/>
    <n v="0"/>
    <n v="0"/>
    <n v="0"/>
    <n v="0"/>
    <m/>
  </r>
  <r>
    <x v="45"/>
    <n v="23"/>
    <n v="10"/>
    <n v="3"/>
    <n v="0"/>
    <n v="3"/>
    <n v="18"/>
    <m/>
  </r>
  <r>
    <x v="46"/>
    <n v="0"/>
    <n v="10"/>
    <n v="5"/>
    <n v="1"/>
    <n v="4"/>
    <n v="24"/>
    <m/>
  </r>
  <r>
    <x v="46"/>
    <n v="1"/>
    <n v="10"/>
    <n v="3"/>
    <n v="1"/>
    <n v="2"/>
    <n v="12"/>
    <m/>
  </r>
  <r>
    <x v="46"/>
    <n v="2"/>
    <n v="10"/>
    <n v="1"/>
    <n v="0"/>
    <n v="1"/>
    <n v="6"/>
    <m/>
  </r>
  <r>
    <x v="46"/>
    <n v="3"/>
    <n v="10"/>
    <n v="2"/>
    <n v="1"/>
    <n v="1"/>
    <n v="6"/>
    <m/>
  </r>
  <r>
    <x v="46"/>
    <n v="4"/>
    <n v="10"/>
    <n v="0"/>
    <n v="0"/>
    <n v="0"/>
    <n v="0"/>
    <m/>
  </r>
  <r>
    <x v="46"/>
    <n v="5"/>
    <n v="10"/>
    <n v="0"/>
    <n v="0"/>
    <n v="0"/>
    <n v="0"/>
    <m/>
  </r>
  <r>
    <x v="46"/>
    <n v="6"/>
    <n v="10"/>
    <n v="0"/>
    <n v="1"/>
    <n v="-1"/>
    <n v="-6"/>
    <m/>
  </r>
  <r>
    <x v="46"/>
    <n v="7"/>
    <n v="10"/>
    <n v="1"/>
    <n v="0"/>
    <n v="1"/>
    <n v="6"/>
    <m/>
  </r>
  <r>
    <x v="46"/>
    <n v="8"/>
    <n v="10"/>
    <n v="0"/>
    <n v="0"/>
    <n v="0"/>
    <n v="0"/>
    <m/>
  </r>
  <r>
    <x v="46"/>
    <n v="9"/>
    <n v="10"/>
    <n v="0"/>
    <n v="0"/>
    <n v="0"/>
    <n v="0"/>
    <m/>
  </r>
  <r>
    <x v="46"/>
    <n v="10"/>
    <n v="10"/>
    <n v="0"/>
    <n v="0"/>
    <n v="0"/>
    <n v="0"/>
    <m/>
  </r>
  <r>
    <x v="46"/>
    <n v="11"/>
    <n v="10"/>
    <n v="0"/>
    <n v="0"/>
    <n v="0"/>
    <n v="0"/>
    <m/>
  </r>
  <r>
    <x v="46"/>
    <n v="12"/>
    <n v="10"/>
    <n v="0"/>
    <n v="0"/>
    <n v="0"/>
    <n v="0"/>
    <m/>
  </r>
  <r>
    <x v="46"/>
    <n v="13"/>
    <n v="10"/>
    <n v="0"/>
    <n v="0"/>
    <n v="0"/>
    <n v="0"/>
    <m/>
  </r>
  <r>
    <x v="46"/>
    <n v="14"/>
    <n v="10"/>
    <n v="0"/>
    <n v="0"/>
    <n v="0"/>
    <n v="0"/>
    <m/>
  </r>
  <r>
    <x v="46"/>
    <n v="15"/>
    <n v="10"/>
    <n v="0"/>
    <n v="0"/>
    <n v="0"/>
    <n v="0"/>
    <m/>
  </r>
  <r>
    <x v="46"/>
    <n v="16"/>
    <n v="10"/>
    <n v="0"/>
    <n v="0"/>
    <n v="0"/>
    <n v="0"/>
    <m/>
  </r>
  <r>
    <x v="46"/>
    <n v="17"/>
    <n v="10"/>
    <n v="0"/>
    <n v="0"/>
    <n v="0"/>
    <n v="0"/>
    <m/>
  </r>
  <r>
    <x v="46"/>
    <n v="18"/>
    <n v="10"/>
    <n v="0"/>
    <n v="1"/>
    <n v="-1"/>
    <n v="-6"/>
    <m/>
  </r>
  <r>
    <x v="46"/>
    <n v="19"/>
    <n v="10"/>
    <n v="0"/>
    <n v="0"/>
    <n v="0"/>
    <n v="0"/>
    <m/>
  </r>
  <r>
    <x v="46"/>
    <n v="20"/>
    <n v="10"/>
    <n v="0"/>
    <n v="1"/>
    <n v="-1"/>
    <n v="-6"/>
    <m/>
  </r>
  <r>
    <x v="46"/>
    <n v="21"/>
    <n v="10"/>
    <n v="0"/>
    <n v="0"/>
    <n v="0"/>
    <n v="0"/>
    <m/>
  </r>
  <r>
    <x v="46"/>
    <n v="22"/>
    <n v="10"/>
    <n v="0"/>
    <n v="1"/>
    <n v="-1"/>
    <n v="-6"/>
    <m/>
  </r>
  <r>
    <x v="46"/>
    <n v="23"/>
    <n v="10"/>
    <n v="3"/>
    <n v="1"/>
    <n v="2"/>
    <n v="12"/>
    <m/>
  </r>
  <r>
    <x v="47"/>
    <n v="0"/>
    <n v="10"/>
    <n v="0"/>
    <n v="2"/>
    <n v="-2"/>
    <n v="-12"/>
    <m/>
  </r>
  <r>
    <x v="47"/>
    <n v="1"/>
    <n v="10"/>
    <n v="0"/>
    <n v="0"/>
    <n v="0"/>
    <n v="0"/>
    <m/>
  </r>
  <r>
    <x v="47"/>
    <n v="2"/>
    <n v="10"/>
    <n v="0"/>
    <n v="0"/>
    <n v="0"/>
    <n v="0"/>
    <m/>
  </r>
  <r>
    <x v="47"/>
    <n v="3"/>
    <n v="10"/>
    <n v="2"/>
    <n v="0"/>
    <n v="2"/>
    <n v="12"/>
    <m/>
  </r>
  <r>
    <x v="47"/>
    <n v="4"/>
    <n v="10"/>
    <n v="0"/>
    <n v="1"/>
    <n v="-1"/>
    <n v="-6"/>
    <m/>
  </r>
  <r>
    <x v="47"/>
    <n v="5"/>
    <n v="10"/>
    <n v="0"/>
    <n v="0"/>
    <n v="0"/>
    <n v="0"/>
    <m/>
  </r>
  <r>
    <x v="47"/>
    <n v="6"/>
    <n v="10"/>
    <n v="0"/>
    <n v="0"/>
    <n v="0"/>
    <n v="0"/>
    <m/>
  </r>
  <r>
    <x v="47"/>
    <n v="7"/>
    <n v="10"/>
    <n v="0"/>
    <n v="0"/>
    <n v="0"/>
    <n v="0"/>
    <m/>
  </r>
  <r>
    <x v="47"/>
    <n v="8"/>
    <n v="10"/>
    <n v="0"/>
    <n v="0"/>
    <n v="0"/>
    <n v="0"/>
    <m/>
  </r>
  <r>
    <x v="47"/>
    <n v="9"/>
    <n v="10"/>
    <n v="0"/>
    <n v="0"/>
    <n v="0"/>
    <n v="0"/>
    <m/>
  </r>
  <r>
    <x v="47"/>
    <n v="10"/>
    <n v="10"/>
    <n v="0"/>
    <n v="0"/>
    <n v="0"/>
    <n v="0"/>
    <m/>
  </r>
  <r>
    <x v="47"/>
    <n v="11"/>
    <n v="10"/>
    <n v="0"/>
    <n v="1"/>
    <n v="-1"/>
    <n v="-6"/>
    <m/>
  </r>
  <r>
    <x v="47"/>
    <n v="12"/>
    <n v="10"/>
    <n v="0"/>
    <n v="0"/>
    <n v="0"/>
    <n v="0"/>
    <m/>
  </r>
  <r>
    <x v="47"/>
    <n v="13"/>
    <n v="10"/>
    <n v="0"/>
    <n v="2"/>
    <n v="-2"/>
    <n v="-12"/>
    <m/>
  </r>
  <r>
    <x v="47"/>
    <n v="14"/>
    <n v="10"/>
    <n v="1"/>
    <n v="0"/>
    <n v="1"/>
    <n v="6"/>
    <m/>
  </r>
  <r>
    <x v="47"/>
    <n v="15"/>
    <n v="10"/>
    <n v="0"/>
    <n v="0"/>
    <n v="0"/>
    <n v="0"/>
    <m/>
  </r>
  <r>
    <x v="47"/>
    <n v="16"/>
    <n v="10"/>
    <n v="0"/>
    <n v="0"/>
    <n v="0"/>
    <n v="0"/>
    <m/>
  </r>
  <r>
    <x v="47"/>
    <n v="17"/>
    <n v="10"/>
    <n v="0"/>
    <n v="0"/>
    <n v="0"/>
    <n v="0"/>
    <m/>
  </r>
  <r>
    <x v="47"/>
    <n v="18"/>
    <n v="10"/>
    <n v="0"/>
    <n v="0"/>
    <n v="0"/>
    <n v="0"/>
    <m/>
  </r>
  <r>
    <x v="47"/>
    <n v="19"/>
    <n v="10"/>
    <n v="0"/>
    <n v="0"/>
    <n v="0"/>
    <n v="0"/>
    <m/>
  </r>
  <r>
    <x v="47"/>
    <n v="20"/>
    <n v="10"/>
    <n v="0"/>
    <n v="0"/>
    <n v="0"/>
    <n v="0"/>
    <m/>
  </r>
  <r>
    <x v="47"/>
    <n v="21"/>
    <n v="10"/>
    <n v="0"/>
    <n v="0"/>
    <n v="0"/>
    <n v="0"/>
    <m/>
  </r>
  <r>
    <x v="47"/>
    <n v="22"/>
    <n v="10"/>
    <n v="0"/>
    <n v="0"/>
    <n v="0"/>
    <n v="0"/>
    <m/>
  </r>
  <r>
    <x v="47"/>
    <n v="23"/>
    <n v="10"/>
    <n v="2"/>
    <n v="0"/>
    <n v="2"/>
    <n v="12"/>
    <m/>
  </r>
  <r>
    <x v="48"/>
    <n v="0"/>
    <n v="10"/>
    <n v="1"/>
    <n v="0"/>
    <n v="1"/>
    <n v="6"/>
    <m/>
  </r>
  <r>
    <x v="48"/>
    <n v="1"/>
    <n v="10"/>
    <n v="4"/>
    <n v="2"/>
    <n v="2"/>
    <n v="12"/>
    <m/>
  </r>
  <r>
    <x v="48"/>
    <n v="2"/>
    <n v="10"/>
    <n v="2"/>
    <n v="0"/>
    <n v="2"/>
    <n v="12"/>
    <m/>
  </r>
  <r>
    <x v="48"/>
    <n v="3"/>
    <n v="10"/>
    <n v="4"/>
    <n v="0"/>
    <n v="4"/>
    <n v="24"/>
    <m/>
  </r>
  <r>
    <x v="48"/>
    <n v="4"/>
    <n v="10"/>
    <n v="2"/>
    <n v="0"/>
    <n v="2"/>
    <n v="12"/>
    <m/>
  </r>
  <r>
    <x v="48"/>
    <n v="5"/>
    <n v="10"/>
    <n v="0"/>
    <n v="0"/>
    <n v="0"/>
    <n v="0"/>
    <m/>
  </r>
  <r>
    <x v="48"/>
    <n v="6"/>
    <n v="10"/>
    <n v="0"/>
    <n v="0"/>
    <n v="0"/>
    <n v="0"/>
    <m/>
  </r>
  <r>
    <x v="48"/>
    <n v="7"/>
    <n v="10"/>
    <n v="0"/>
    <n v="0"/>
    <n v="0"/>
    <n v="0"/>
    <m/>
  </r>
  <r>
    <x v="48"/>
    <n v="8"/>
    <n v="10"/>
    <n v="0"/>
    <n v="0"/>
    <n v="0"/>
    <n v="0"/>
    <m/>
  </r>
  <r>
    <x v="48"/>
    <n v="9"/>
    <n v="10"/>
    <n v="0"/>
    <n v="1"/>
    <n v="-1"/>
    <n v="-6"/>
    <m/>
  </r>
  <r>
    <x v="48"/>
    <n v="10"/>
    <n v="10"/>
    <n v="0"/>
    <n v="0"/>
    <n v="0"/>
    <n v="0"/>
    <m/>
  </r>
  <r>
    <x v="48"/>
    <n v="11"/>
    <n v="10"/>
    <n v="0"/>
    <n v="0"/>
    <n v="0"/>
    <n v="0"/>
    <m/>
  </r>
  <r>
    <x v="48"/>
    <n v="12"/>
    <n v="10"/>
    <n v="0"/>
    <n v="0"/>
    <n v="0"/>
    <n v="0"/>
    <m/>
  </r>
  <r>
    <x v="48"/>
    <n v="13"/>
    <n v="10"/>
    <n v="2"/>
    <n v="0"/>
    <n v="2"/>
    <n v="12"/>
    <m/>
  </r>
  <r>
    <x v="48"/>
    <n v="14"/>
    <n v="10"/>
    <n v="0"/>
    <n v="0"/>
    <n v="0"/>
    <n v="0"/>
    <m/>
  </r>
  <r>
    <x v="48"/>
    <n v="15"/>
    <n v="10"/>
    <n v="1"/>
    <n v="0"/>
    <n v="1"/>
    <n v="6"/>
    <m/>
  </r>
  <r>
    <x v="48"/>
    <n v="16"/>
    <n v="10"/>
    <n v="0"/>
    <n v="0"/>
    <n v="0"/>
    <n v="0"/>
    <m/>
  </r>
  <r>
    <x v="48"/>
    <n v="17"/>
    <n v="10"/>
    <n v="1"/>
    <n v="0"/>
    <n v="1"/>
    <n v="6"/>
    <m/>
  </r>
  <r>
    <x v="48"/>
    <n v="18"/>
    <n v="10"/>
    <n v="0"/>
    <n v="0"/>
    <n v="0"/>
    <n v="0"/>
    <m/>
  </r>
  <r>
    <x v="48"/>
    <n v="19"/>
    <n v="10"/>
    <n v="0"/>
    <n v="0"/>
    <n v="0"/>
    <n v="0"/>
    <m/>
  </r>
  <r>
    <x v="48"/>
    <n v="20"/>
    <n v="10"/>
    <n v="0"/>
    <n v="0"/>
    <n v="0"/>
    <n v="0"/>
    <m/>
  </r>
  <r>
    <x v="48"/>
    <n v="21"/>
    <n v="10"/>
    <n v="0"/>
    <n v="0"/>
    <n v="0"/>
    <n v="0"/>
    <m/>
  </r>
  <r>
    <x v="48"/>
    <n v="22"/>
    <n v="10"/>
    <n v="6"/>
    <n v="0"/>
    <n v="6"/>
    <n v="36"/>
    <m/>
  </r>
  <r>
    <x v="48"/>
    <n v="23"/>
    <n v="10"/>
    <n v="6"/>
    <n v="1"/>
    <n v="5"/>
    <n v="30"/>
    <m/>
  </r>
  <r>
    <x v="49"/>
    <n v="0"/>
    <n v="10"/>
    <n v="5"/>
    <n v="1"/>
    <n v="4"/>
    <n v="24"/>
    <m/>
  </r>
  <r>
    <x v="49"/>
    <n v="1"/>
    <n v="10"/>
    <n v="9"/>
    <n v="0"/>
    <n v="9"/>
    <n v="54"/>
    <m/>
  </r>
  <r>
    <x v="49"/>
    <n v="2"/>
    <n v="10"/>
    <n v="6"/>
    <n v="0"/>
    <n v="6"/>
    <n v="36"/>
    <m/>
  </r>
  <r>
    <x v="49"/>
    <n v="3"/>
    <n v="10"/>
    <n v="4"/>
    <n v="0"/>
    <n v="4"/>
    <n v="24"/>
    <m/>
  </r>
  <r>
    <x v="49"/>
    <n v="4"/>
    <n v="10"/>
    <n v="1"/>
    <n v="0"/>
    <n v="1"/>
    <n v="6"/>
    <m/>
  </r>
  <r>
    <x v="49"/>
    <n v="5"/>
    <n v="10"/>
    <n v="3"/>
    <n v="0"/>
    <n v="3"/>
    <n v="18"/>
    <m/>
  </r>
  <r>
    <x v="49"/>
    <n v="6"/>
    <n v="10"/>
    <n v="0"/>
    <n v="0"/>
    <n v="0"/>
    <n v="0"/>
    <m/>
  </r>
  <r>
    <x v="49"/>
    <n v="7"/>
    <n v="10"/>
    <n v="0"/>
    <n v="0"/>
    <n v="0"/>
    <n v="0"/>
    <m/>
  </r>
  <r>
    <x v="49"/>
    <n v="8"/>
    <n v="10"/>
    <n v="0"/>
    <n v="1"/>
    <n v="-1"/>
    <n v="-6"/>
    <m/>
  </r>
  <r>
    <x v="49"/>
    <n v="9"/>
    <n v="10"/>
    <n v="0"/>
    <n v="0"/>
    <n v="0"/>
    <n v="0"/>
    <m/>
  </r>
  <r>
    <x v="49"/>
    <n v="10"/>
    <n v="10"/>
    <n v="0"/>
    <n v="0"/>
    <n v="0"/>
    <n v="0"/>
    <m/>
  </r>
  <r>
    <x v="49"/>
    <n v="11"/>
    <n v="10"/>
    <n v="0"/>
    <n v="0"/>
    <n v="0"/>
    <n v="0"/>
    <m/>
  </r>
  <r>
    <x v="49"/>
    <n v="12"/>
    <n v="10"/>
    <n v="0"/>
    <n v="0"/>
    <n v="0"/>
    <n v="0"/>
    <m/>
  </r>
  <r>
    <x v="49"/>
    <n v="13"/>
    <n v="10"/>
    <n v="0"/>
    <n v="0"/>
    <n v="0"/>
    <n v="0"/>
    <m/>
  </r>
  <r>
    <x v="49"/>
    <n v="14"/>
    <n v="10"/>
    <n v="0"/>
    <n v="0"/>
    <n v="0"/>
    <n v="0"/>
    <m/>
  </r>
  <r>
    <x v="49"/>
    <n v="15"/>
    <n v="10"/>
    <n v="0"/>
    <n v="0"/>
    <n v="0"/>
    <n v="0"/>
    <m/>
  </r>
  <r>
    <x v="49"/>
    <n v="16"/>
    <n v="10"/>
    <n v="0"/>
    <n v="0"/>
    <n v="0"/>
    <n v="0"/>
    <m/>
  </r>
  <r>
    <x v="49"/>
    <n v="17"/>
    <n v="10"/>
    <n v="0"/>
    <n v="0"/>
    <n v="0"/>
    <n v="0"/>
    <m/>
  </r>
  <r>
    <x v="49"/>
    <n v="18"/>
    <n v="10"/>
    <n v="0"/>
    <n v="0"/>
    <n v="0"/>
    <n v="0"/>
    <m/>
  </r>
  <r>
    <x v="49"/>
    <n v="19"/>
    <n v="10"/>
    <n v="0"/>
    <n v="0"/>
    <n v="0"/>
    <n v="0"/>
    <m/>
  </r>
  <r>
    <x v="49"/>
    <n v="20"/>
    <n v="10"/>
    <n v="2"/>
    <n v="0"/>
    <n v="2"/>
    <n v="12"/>
    <m/>
  </r>
  <r>
    <x v="49"/>
    <n v="21"/>
    <n v="10"/>
    <n v="1"/>
    <n v="0"/>
    <n v="1"/>
    <n v="6"/>
    <m/>
  </r>
  <r>
    <x v="49"/>
    <n v="22"/>
    <n v="10"/>
    <n v="8"/>
    <n v="1"/>
    <n v="7"/>
    <n v="42"/>
    <m/>
  </r>
  <r>
    <x v="49"/>
    <n v="23"/>
    <n v="10"/>
    <n v="2"/>
    <n v="1"/>
    <n v="1"/>
    <n v="6"/>
    <m/>
  </r>
  <r>
    <x v="50"/>
    <n v="0"/>
    <n v="10"/>
    <n v="7"/>
    <n v="0"/>
    <n v="7"/>
    <n v="42"/>
    <m/>
  </r>
  <r>
    <x v="50"/>
    <n v="1"/>
    <n v="10"/>
    <n v="7"/>
    <n v="2"/>
    <n v="5"/>
    <n v="30"/>
    <m/>
  </r>
  <r>
    <x v="50"/>
    <n v="2"/>
    <n v="10"/>
    <n v="3"/>
    <n v="1"/>
    <n v="2"/>
    <n v="12"/>
    <m/>
  </r>
  <r>
    <x v="50"/>
    <n v="3"/>
    <n v="10"/>
    <n v="7"/>
    <n v="0"/>
    <n v="7"/>
    <n v="42"/>
    <m/>
  </r>
  <r>
    <x v="50"/>
    <n v="4"/>
    <n v="10"/>
    <n v="9"/>
    <n v="0"/>
    <n v="9"/>
    <n v="54"/>
    <m/>
  </r>
  <r>
    <x v="50"/>
    <n v="5"/>
    <n v="10"/>
    <n v="5"/>
    <n v="0"/>
    <n v="5"/>
    <n v="30"/>
    <m/>
  </r>
  <r>
    <x v="50"/>
    <n v="6"/>
    <n v="10"/>
    <n v="0"/>
    <n v="0"/>
    <n v="0"/>
    <n v="0"/>
    <m/>
  </r>
  <r>
    <x v="50"/>
    <n v="7"/>
    <n v="10"/>
    <n v="2"/>
    <n v="0"/>
    <n v="2"/>
    <n v="12"/>
    <m/>
  </r>
  <r>
    <x v="50"/>
    <n v="8"/>
    <n v="10"/>
    <n v="4"/>
    <n v="0"/>
    <n v="4"/>
    <n v="24"/>
    <m/>
  </r>
  <r>
    <x v="50"/>
    <n v="9"/>
    <n v="10"/>
    <n v="0"/>
    <n v="0"/>
    <n v="0"/>
    <n v="0"/>
    <m/>
  </r>
  <r>
    <x v="50"/>
    <n v="10"/>
    <n v="10"/>
    <n v="0"/>
    <n v="0"/>
    <n v="0"/>
    <n v="0"/>
    <s v="No file, Aris cleaned"/>
  </r>
  <r>
    <x v="50"/>
    <n v="11"/>
    <n v="10"/>
    <n v="2"/>
    <n v="2"/>
    <n v="0"/>
    <n v="0"/>
    <m/>
  </r>
  <r>
    <x v="50"/>
    <n v="12"/>
    <n v="10"/>
    <n v="0"/>
    <n v="0"/>
    <n v="0"/>
    <n v="0"/>
    <m/>
  </r>
  <r>
    <x v="50"/>
    <n v="13"/>
    <n v="10"/>
    <n v="2"/>
    <n v="1"/>
    <n v="1"/>
    <n v="6"/>
    <m/>
  </r>
  <r>
    <x v="50"/>
    <n v="14"/>
    <n v="10"/>
    <n v="5"/>
    <n v="0"/>
    <n v="5"/>
    <n v="30"/>
    <m/>
  </r>
  <r>
    <x v="50"/>
    <n v="15"/>
    <n v="10"/>
    <n v="2"/>
    <n v="0"/>
    <n v="2"/>
    <n v="12"/>
    <m/>
  </r>
  <r>
    <x v="50"/>
    <n v="16"/>
    <n v="10"/>
    <n v="7"/>
    <n v="0"/>
    <n v="7"/>
    <n v="42"/>
    <m/>
  </r>
  <r>
    <x v="50"/>
    <n v="17"/>
    <n v="10"/>
    <n v="6"/>
    <n v="0"/>
    <n v="6"/>
    <n v="36"/>
    <m/>
  </r>
  <r>
    <x v="50"/>
    <n v="18"/>
    <n v="10"/>
    <n v="11"/>
    <n v="0"/>
    <n v="11"/>
    <n v="66"/>
    <m/>
  </r>
  <r>
    <x v="50"/>
    <n v="19"/>
    <n v="10"/>
    <n v="1"/>
    <n v="0"/>
    <n v="1"/>
    <n v="6"/>
    <m/>
  </r>
  <r>
    <x v="50"/>
    <n v="20"/>
    <n v="10"/>
    <n v="1"/>
    <n v="0"/>
    <n v="1"/>
    <n v="6"/>
    <m/>
  </r>
  <r>
    <x v="50"/>
    <n v="21"/>
    <n v="10"/>
    <n v="1"/>
    <n v="0"/>
    <n v="1"/>
    <n v="6"/>
    <m/>
  </r>
  <r>
    <x v="50"/>
    <n v="22"/>
    <n v="10"/>
    <n v="7"/>
    <n v="0"/>
    <n v="7"/>
    <n v="42"/>
    <m/>
  </r>
  <r>
    <x v="50"/>
    <n v="23"/>
    <n v="10"/>
    <n v="9"/>
    <n v="0"/>
    <n v="9"/>
    <n v="54"/>
    <m/>
  </r>
  <r>
    <x v="51"/>
    <n v="0"/>
    <n v="10"/>
    <n v="13"/>
    <n v="0"/>
    <n v="13"/>
    <n v="78"/>
    <m/>
  </r>
  <r>
    <x v="51"/>
    <n v="1"/>
    <n v="10"/>
    <n v="7"/>
    <n v="0"/>
    <n v="7"/>
    <n v="42"/>
    <m/>
  </r>
  <r>
    <x v="51"/>
    <n v="2"/>
    <n v="10"/>
    <n v="5"/>
    <n v="0"/>
    <n v="5"/>
    <n v="30"/>
    <m/>
  </r>
  <r>
    <x v="51"/>
    <n v="3"/>
    <n v="10"/>
    <n v="4"/>
    <n v="2"/>
    <n v="2"/>
    <n v="12"/>
    <m/>
  </r>
  <r>
    <x v="51"/>
    <n v="4"/>
    <n v="10"/>
    <n v="6"/>
    <n v="0"/>
    <n v="6"/>
    <n v="36"/>
    <m/>
  </r>
  <r>
    <x v="51"/>
    <n v="5"/>
    <n v="10"/>
    <n v="2"/>
    <n v="2"/>
    <n v="0"/>
    <n v="0"/>
    <m/>
  </r>
  <r>
    <x v="51"/>
    <n v="6"/>
    <n v="10"/>
    <n v="0"/>
    <n v="0"/>
    <n v="0"/>
    <n v="0"/>
    <m/>
  </r>
  <r>
    <x v="51"/>
    <n v="7"/>
    <n v="10"/>
    <n v="0"/>
    <n v="1"/>
    <n v="-1"/>
    <n v="-6"/>
    <m/>
  </r>
  <r>
    <x v="51"/>
    <n v="8"/>
    <n v="10"/>
    <n v="0"/>
    <n v="0"/>
    <n v="0"/>
    <n v="0"/>
    <m/>
  </r>
  <r>
    <x v="51"/>
    <n v="9"/>
    <n v="10"/>
    <n v="0"/>
    <n v="0"/>
    <n v="0"/>
    <n v="0"/>
    <m/>
  </r>
  <r>
    <x v="51"/>
    <n v="10"/>
    <n v="10"/>
    <n v="0"/>
    <n v="0"/>
    <n v="0"/>
    <n v="0"/>
    <m/>
  </r>
  <r>
    <x v="51"/>
    <n v="11"/>
    <n v="10"/>
    <n v="1"/>
    <n v="1"/>
    <n v="0"/>
    <n v="0"/>
    <m/>
  </r>
  <r>
    <x v="51"/>
    <n v="12"/>
    <n v="10"/>
    <n v="1"/>
    <n v="0"/>
    <n v="1"/>
    <n v="6"/>
    <m/>
  </r>
  <r>
    <x v="51"/>
    <n v="13"/>
    <n v="10"/>
    <n v="0"/>
    <n v="0"/>
    <n v="0"/>
    <n v="0"/>
    <m/>
  </r>
  <r>
    <x v="51"/>
    <n v="14"/>
    <n v="10"/>
    <n v="0"/>
    <n v="0"/>
    <n v="0"/>
    <n v="0"/>
    <m/>
  </r>
  <r>
    <x v="51"/>
    <n v="15"/>
    <n v="10"/>
    <n v="0"/>
    <n v="0"/>
    <n v="0"/>
    <n v="0"/>
    <m/>
  </r>
  <r>
    <x v="51"/>
    <n v="16"/>
    <n v="10"/>
    <n v="0"/>
    <n v="0"/>
    <n v="0"/>
    <n v="0"/>
    <m/>
  </r>
  <r>
    <x v="51"/>
    <n v="17"/>
    <n v="10"/>
    <n v="0"/>
    <n v="0"/>
    <n v="0"/>
    <n v="0"/>
    <m/>
  </r>
  <r>
    <x v="51"/>
    <n v="18"/>
    <n v="10"/>
    <n v="0"/>
    <n v="0"/>
    <n v="0"/>
    <n v="0"/>
    <m/>
  </r>
  <r>
    <x v="51"/>
    <n v="19"/>
    <n v="10"/>
    <n v="0"/>
    <n v="0"/>
    <n v="0"/>
    <n v="0"/>
    <m/>
  </r>
  <r>
    <x v="51"/>
    <n v="20"/>
    <n v="10"/>
    <n v="1"/>
    <n v="0"/>
    <n v="1"/>
    <n v="6"/>
    <m/>
  </r>
  <r>
    <x v="51"/>
    <n v="21"/>
    <n v="10"/>
    <n v="0"/>
    <n v="0"/>
    <n v="0"/>
    <n v="0"/>
    <m/>
  </r>
  <r>
    <x v="51"/>
    <n v="22"/>
    <n v="10"/>
    <n v="3"/>
    <n v="0"/>
    <n v="3"/>
    <n v="18"/>
    <m/>
  </r>
  <r>
    <x v="51"/>
    <n v="23"/>
    <n v="10"/>
    <n v="2"/>
    <n v="0"/>
    <n v="2"/>
    <n v="12"/>
    <m/>
  </r>
  <r>
    <x v="52"/>
    <n v="0"/>
    <n v="10"/>
    <n v="6"/>
    <n v="0"/>
    <n v="6"/>
    <n v="36"/>
    <m/>
  </r>
  <r>
    <x v="52"/>
    <n v="1"/>
    <n v="10"/>
    <n v="0"/>
    <n v="1"/>
    <n v="-1"/>
    <n v="-6"/>
    <m/>
  </r>
  <r>
    <x v="52"/>
    <n v="2"/>
    <n v="10"/>
    <n v="1"/>
    <n v="2"/>
    <n v="-1"/>
    <n v="-6"/>
    <m/>
  </r>
  <r>
    <x v="52"/>
    <n v="3"/>
    <n v="10"/>
    <n v="2"/>
    <n v="0"/>
    <n v="2"/>
    <n v="12"/>
    <m/>
  </r>
  <r>
    <x v="52"/>
    <n v="4"/>
    <n v="10"/>
    <n v="1"/>
    <n v="0"/>
    <n v="1"/>
    <n v="6"/>
    <m/>
  </r>
  <r>
    <x v="52"/>
    <n v="5"/>
    <n v="10"/>
    <n v="0"/>
    <n v="0"/>
    <n v="0"/>
    <n v="0"/>
    <m/>
  </r>
  <r>
    <x v="52"/>
    <n v="6"/>
    <n v="10"/>
    <n v="0"/>
    <n v="0"/>
    <n v="0"/>
    <n v="0"/>
    <m/>
  </r>
  <r>
    <x v="52"/>
    <n v="7"/>
    <n v="10"/>
    <n v="1"/>
    <n v="0"/>
    <n v="1"/>
    <n v="6"/>
    <m/>
  </r>
  <r>
    <x v="52"/>
    <n v="8"/>
    <n v="10"/>
    <n v="1"/>
    <n v="0"/>
    <n v="1"/>
    <n v="6"/>
    <m/>
  </r>
  <r>
    <x v="52"/>
    <n v="9"/>
    <n v="10"/>
    <n v="1"/>
    <n v="0"/>
    <n v="1"/>
    <n v="6"/>
    <m/>
  </r>
  <r>
    <x v="52"/>
    <n v="10"/>
    <n v="10"/>
    <n v="1"/>
    <n v="0"/>
    <n v="1"/>
    <n v="6"/>
    <m/>
  </r>
  <r>
    <x v="52"/>
    <n v="11"/>
    <n v="10"/>
    <n v="0"/>
    <n v="0"/>
    <n v="0"/>
    <n v="0"/>
    <m/>
  </r>
  <r>
    <x v="52"/>
    <n v="12"/>
    <n v="10"/>
    <n v="1"/>
    <n v="0"/>
    <n v="1"/>
    <n v="6"/>
    <m/>
  </r>
  <r>
    <x v="52"/>
    <n v="13"/>
    <n v="10"/>
    <n v="0"/>
    <n v="0"/>
    <n v="0"/>
    <n v="0"/>
    <m/>
  </r>
  <r>
    <x v="52"/>
    <n v="14"/>
    <n v="10"/>
    <n v="0"/>
    <n v="0"/>
    <n v="0"/>
    <n v="0"/>
    <m/>
  </r>
  <r>
    <x v="52"/>
    <n v="15"/>
    <n v="10"/>
    <n v="0"/>
    <n v="0"/>
    <n v="0"/>
    <n v="0"/>
    <m/>
  </r>
  <r>
    <x v="52"/>
    <n v="16"/>
    <n v="10"/>
    <n v="0"/>
    <n v="0"/>
    <n v="0"/>
    <n v="0"/>
    <m/>
  </r>
  <r>
    <x v="52"/>
    <n v="17"/>
    <n v="10"/>
    <n v="0"/>
    <n v="0"/>
    <n v="0"/>
    <n v="0"/>
    <m/>
  </r>
  <r>
    <x v="52"/>
    <n v="18"/>
    <n v="10"/>
    <n v="0"/>
    <n v="0"/>
    <n v="0"/>
    <n v="0"/>
    <m/>
  </r>
  <r>
    <x v="52"/>
    <n v="19"/>
    <n v="10"/>
    <n v="0"/>
    <n v="1"/>
    <n v="-1"/>
    <n v="-6"/>
    <m/>
  </r>
  <r>
    <x v="52"/>
    <n v="20"/>
    <n v="10"/>
    <n v="0"/>
    <n v="0"/>
    <n v="0"/>
    <n v="0"/>
    <m/>
  </r>
  <r>
    <x v="52"/>
    <n v="21"/>
    <n v="10"/>
    <n v="0"/>
    <n v="0"/>
    <n v="0"/>
    <n v="0"/>
    <m/>
  </r>
  <r>
    <x v="52"/>
    <n v="22"/>
    <n v="10"/>
    <n v="3"/>
    <n v="0"/>
    <n v="3"/>
    <n v="18"/>
    <m/>
  </r>
  <r>
    <x v="52"/>
    <n v="23"/>
    <n v="10"/>
    <n v="6"/>
    <n v="1"/>
    <n v="5"/>
    <n v="30"/>
    <m/>
  </r>
  <r>
    <x v="53"/>
    <n v="0"/>
    <n v="10"/>
    <n v="3"/>
    <n v="0"/>
    <n v="3"/>
    <n v="18"/>
    <m/>
  </r>
  <r>
    <x v="53"/>
    <n v="1"/>
    <n v="10"/>
    <n v="2"/>
    <n v="0"/>
    <n v="2"/>
    <n v="12"/>
    <m/>
  </r>
  <r>
    <x v="53"/>
    <n v="2"/>
    <n v="10"/>
    <n v="0"/>
    <n v="0"/>
    <n v="0"/>
    <n v="0"/>
    <m/>
  </r>
  <r>
    <x v="53"/>
    <n v="3"/>
    <n v="10"/>
    <n v="1"/>
    <n v="0"/>
    <n v="1"/>
    <n v="6"/>
    <m/>
  </r>
  <r>
    <x v="53"/>
    <n v="4"/>
    <n v="10"/>
    <n v="3"/>
    <n v="1"/>
    <n v="2"/>
    <n v="12"/>
    <m/>
  </r>
  <r>
    <x v="53"/>
    <n v="5"/>
    <n v="10"/>
    <n v="0"/>
    <n v="0"/>
    <n v="0"/>
    <n v="0"/>
    <m/>
  </r>
  <r>
    <x v="53"/>
    <n v="6"/>
    <n v="10"/>
    <n v="0"/>
    <n v="0"/>
    <n v="0"/>
    <n v="0"/>
    <m/>
  </r>
  <r>
    <x v="53"/>
    <n v="7"/>
    <n v="10"/>
    <n v="0"/>
    <n v="0"/>
    <n v="0"/>
    <n v="0"/>
    <m/>
  </r>
  <r>
    <x v="53"/>
    <n v="8"/>
    <n v="10"/>
    <n v="0"/>
    <n v="0"/>
    <n v="0"/>
    <n v="0"/>
    <m/>
  </r>
  <r>
    <x v="53"/>
    <n v="9"/>
    <n v="10"/>
    <n v="0"/>
    <n v="0"/>
    <n v="0"/>
    <n v="0"/>
    <m/>
  </r>
  <r>
    <x v="53"/>
    <n v="10"/>
    <n v="10"/>
    <n v="1"/>
    <n v="0"/>
    <n v="1"/>
    <n v="6"/>
    <m/>
  </r>
  <r>
    <x v="53"/>
    <n v="11"/>
    <n v="10"/>
    <n v="1"/>
    <n v="0"/>
    <n v="1"/>
    <n v="6"/>
    <m/>
  </r>
  <r>
    <x v="53"/>
    <n v="12"/>
    <n v="10"/>
    <n v="0"/>
    <n v="0"/>
    <n v="0"/>
    <n v="0"/>
    <m/>
  </r>
  <r>
    <x v="53"/>
    <n v="13"/>
    <n v="10"/>
    <n v="0"/>
    <n v="0"/>
    <n v="0"/>
    <n v="0"/>
    <m/>
  </r>
  <r>
    <x v="53"/>
    <n v="14"/>
    <n v="10"/>
    <n v="0"/>
    <n v="1"/>
    <n v="-1"/>
    <n v="-6"/>
    <m/>
  </r>
  <r>
    <x v="53"/>
    <n v="15"/>
    <n v="10"/>
    <n v="4"/>
    <n v="0"/>
    <n v="4"/>
    <n v="24"/>
    <m/>
  </r>
  <r>
    <x v="53"/>
    <n v="16"/>
    <n v="10"/>
    <n v="1"/>
    <n v="0"/>
    <n v="1"/>
    <n v="6"/>
    <m/>
  </r>
  <r>
    <x v="53"/>
    <n v="17"/>
    <n v="10"/>
    <n v="0"/>
    <n v="0"/>
    <n v="0"/>
    <n v="0"/>
    <m/>
  </r>
  <r>
    <x v="53"/>
    <n v="18"/>
    <n v="10"/>
    <n v="1"/>
    <n v="0"/>
    <n v="1"/>
    <n v="6"/>
    <m/>
  </r>
  <r>
    <x v="53"/>
    <n v="19"/>
    <n v="10"/>
    <n v="0"/>
    <n v="0"/>
    <n v="0"/>
    <n v="0"/>
    <m/>
  </r>
  <r>
    <x v="53"/>
    <n v="20"/>
    <n v="10"/>
    <n v="1"/>
    <n v="1"/>
    <n v="0"/>
    <n v="0"/>
    <m/>
  </r>
  <r>
    <x v="53"/>
    <n v="21"/>
    <n v="10"/>
    <n v="4"/>
    <n v="1"/>
    <n v="3"/>
    <n v="18"/>
    <m/>
  </r>
  <r>
    <x v="53"/>
    <n v="22"/>
    <n v="10"/>
    <n v="3"/>
    <n v="1"/>
    <n v="2"/>
    <n v="12"/>
    <m/>
  </r>
  <r>
    <x v="53"/>
    <n v="23"/>
    <n v="10"/>
    <n v="8"/>
    <n v="2"/>
    <n v="6"/>
    <n v="36"/>
    <m/>
  </r>
  <r>
    <x v="54"/>
    <n v="0"/>
    <n v="10"/>
    <n v="11"/>
    <n v="0"/>
    <n v="11"/>
    <n v="66"/>
    <m/>
  </r>
  <r>
    <x v="54"/>
    <n v="1"/>
    <n v="10"/>
    <n v="5"/>
    <n v="1"/>
    <n v="4"/>
    <n v="24"/>
    <m/>
  </r>
  <r>
    <x v="54"/>
    <n v="2"/>
    <n v="10"/>
    <n v="4"/>
    <n v="0"/>
    <n v="4"/>
    <n v="24"/>
    <m/>
  </r>
  <r>
    <x v="54"/>
    <n v="3"/>
    <n v="10"/>
    <n v="3"/>
    <n v="0"/>
    <n v="3"/>
    <n v="18"/>
    <m/>
  </r>
  <r>
    <x v="54"/>
    <n v="4"/>
    <n v="10"/>
    <n v="3"/>
    <n v="0"/>
    <n v="3"/>
    <n v="18"/>
    <m/>
  </r>
  <r>
    <x v="54"/>
    <n v="5"/>
    <n v="10"/>
    <n v="0"/>
    <n v="1"/>
    <n v="-1"/>
    <n v="-6"/>
    <m/>
  </r>
  <r>
    <x v="54"/>
    <n v="6"/>
    <n v="10"/>
    <n v="1"/>
    <n v="0"/>
    <n v="1"/>
    <n v="6"/>
    <m/>
  </r>
  <r>
    <x v="54"/>
    <n v="7"/>
    <n v="10"/>
    <n v="0"/>
    <n v="1"/>
    <n v="-1"/>
    <n v="-6"/>
    <m/>
  </r>
  <r>
    <x v="54"/>
    <n v="8"/>
    <n v="10"/>
    <n v="5"/>
    <n v="0"/>
    <n v="5"/>
    <n v="30"/>
    <m/>
  </r>
  <r>
    <x v="54"/>
    <n v="9"/>
    <n v="10"/>
    <n v="3"/>
    <n v="0"/>
    <n v="3"/>
    <n v="18"/>
    <m/>
  </r>
  <r>
    <x v="54"/>
    <n v="10"/>
    <n v="10"/>
    <n v="1"/>
    <n v="0"/>
    <n v="1"/>
    <n v="6"/>
    <m/>
  </r>
  <r>
    <x v="54"/>
    <n v="11"/>
    <n v="10"/>
    <n v="3"/>
    <n v="0"/>
    <n v="3"/>
    <n v="18"/>
    <m/>
  </r>
  <r>
    <x v="54"/>
    <n v="12"/>
    <n v="10"/>
    <n v="4"/>
    <n v="0"/>
    <n v="4"/>
    <n v="24"/>
    <m/>
  </r>
  <r>
    <x v="54"/>
    <n v="13"/>
    <n v="10"/>
    <n v="2"/>
    <n v="0"/>
    <n v="2"/>
    <n v="12"/>
    <m/>
  </r>
  <r>
    <x v="54"/>
    <n v="14"/>
    <n v="10"/>
    <n v="1"/>
    <n v="0"/>
    <n v="1"/>
    <n v="6"/>
    <m/>
  </r>
  <r>
    <x v="54"/>
    <n v="15"/>
    <n v="10"/>
    <n v="2"/>
    <n v="1"/>
    <n v="1"/>
    <n v="6"/>
    <m/>
  </r>
  <r>
    <x v="54"/>
    <n v="16"/>
    <n v="10"/>
    <n v="10"/>
    <n v="0"/>
    <n v="10"/>
    <n v="60"/>
    <m/>
  </r>
  <r>
    <x v="54"/>
    <n v="17"/>
    <n v="10"/>
    <n v="6"/>
    <n v="0"/>
    <n v="6"/>
    <n v="36"/>
    <m/>
  </r>
  <r>
    <x v="54"/>
    <n v="18"/>
    <n v="10"/>
    <n v="3"/>
    <n v="0"/>
    <n v="3"/>
    <n v="18"/>
    <m/>
  </r>
  <r>
    <x v="54"/>
    <n v="19"/>
    <n v="10"/>
    <n v="1"/>
    <n v="0"/>
    <n v="1"/>
    <n v="6"/>
    <m/>
  </r>
  <r>
    <x v="54"/>
    <n v="20"/>
    <n v="10"/>
    <n v="0"/>
    <n v="0"/>
    <n v="0"/>
    <n v="0"/>
    <m/>
  </r>
  <r>
    <x v="54"/>
    <n v="21"/>
    <n v="10"/>
    <n v="3"/>
    <n v="0"/>
    <n v="3"/>
    <n v="18"/>
    <m/>
  </r>
  <r>
    <x v="54"/>
    <n v="22"/>
    <n v="10"/>
    <n v="1"/>
    <n v="0"/>
    <n v="1"/>
    <n v="6"/>
    <m/>
  </r>
  <r>
    <x v="54"/>
    <n v="23"/>
    <n v="10"/>
    <n v="4"/>
    <n v="0"/>
    <n v="4"/>
    <n v="24"/>
    <m/>
  </r>
  <r>
    <x v="55"/>
    <n v="0"/>
    <n v="10"/>
    <n v="6"/>
    <n v="0"/>
    <n v="6"/>
    <n v="36"/>
    <m/>
  </r>
  <r>
    <x v="55"/>
    <n v="1"/>
    <n v="10"/>
    <n v="6"/>
    <n v="1"/>
    <n v="5"/>
    <n v="30"/>
    <m/>
  </r>
  <r>
    <x v="55"/>
    <n v="2"/>
    <n v="10"/>
    <n v="7"/>
    <n v="0"/>
    <n v="7"/>
    <n v="42"/>
    <m/>
  </r>
  <r>
    <x v="55"/>
    <n v="3"/>
    <n v="10"/>
    <n v="8"/>
    <n v="0"/>
    <n v="8"/>
    <n v="48"/>
    <m/>
  </r>
  <r>
    <x v="55"/>
    <n v="4"/>
    <n v="10"/>
    <n v="4"/>
    <n v="1"/>
    <n v="3"/>
    <n v="18"/>
    <m/>
  </r>
  <r>
    <x v="55"/>
    <n v="5"/>
    <n v="10"/>
    <n v="0"/>
    <n v="0"/>
    <n v="0"/>
    <n v="0"/>
    <m/>
  </r>
  <r>
    <x v="55"/>
    <n v="6"/>
    <n v="10"/>
    <n v="0"/>
    <n v="0"/>
    <n v="0"/>
    <n v="0"/>
    <m/>
  </r>
  <r>
    <x v="55"/>
    <n v="7"/>
    <n v="10"/>
    <n v="3"/>
    <n v="0"/>
    <n v="3"/>
    <n v="18"/>
    <m/>
  </r>
  <r>
    <x v="55"/>
    <n v="8"/>
    <n v="10"/>
    <n v="0"/>
    <n v="0"/>
    <n v="0"/>
    <n v="0"/>
    <m/>
  </r>
  <r>
    <x v="55"/>
    <n v="9"/>
    <n v="10"/>
    <n v="1"/>
    <n v="0"/>
    <n v="1"/>
    <n v="6"/>
    <m/>
  </r>
  <r>
    <x v="55"/>
    <n v="10"/>
    <n v="10"/>
    <n v="0"/>
    <n v="0"/>
    <n v="0"/>
    <n v="0"/>
    <m/>
  </r>
  <r>
    <x v="55"/>
    <n v="11"/>
    <n v="10"/>
    <n v="3"/>
    <n v="3"/>
    <n v="0"/>
    <n v="0"/>
    <m/>
  </r>
  <r>
    <x v="55"/>
    <n v="12"/>
    <n v="10"/>
    <n v="0"/>
    <n v="0"/>
    <n v="0"/>
    <n v="0"/>
    <m/>
  </r>
  <r>
    <x v="55"/>
    <n v="13"/>
    <n v="10"/>
    <n v="5"/>
    <n v="2"/>
    <n v="3"/>
    <n v="18"/>
    <m/>
  </r>
  <r>
    <x v="55"/>
    <n v="14"/>
    <n v="10"/>
    <n v="6"/>
    <n v="0"/>
    <n v="6"/>
    <n v="36"/>
    <m/>
  </r>
  <r>
    <x v="55"/>
    <n v="15"/>
    <n v="10"/>
    <n v="1"/>
    <n v="0"/>
    <n v="1"/>
    <n v="6"/>
    <m/>
  </r>
  <r>
    <x v="55"/>
    <n v="16"/>
    <n v="10"/>
    <n v="1"/>
    <n v="0"/>
    <n v="1"/>
    <n v="6"/>
    <m/>
  </r>
  <r>
    <x v="55"/>
    <n v="17"/>
    <n v="10"/>
    <n v="5"/>
    <n v="1"/>
    <n v="4"/>
    <n v="24"/>
    <m/>
  </r>
  <r>
    <x v="55"/>
    <n v="18"/>
    <n v="10"/>
    <n v="6"/>
    <n v="0"/>
    <n v="6"/>
    <n v="36"/>
    <m/>
  </r>
  <r>
    <x v="55"/>
    <n v="19"/>
    <n v="10"/>
    <n v="5"/>
    <n v="2"/>
    <n v="3"/>
    <n v="18"/>
    <m/>
  </r>
  <r>
    <x v="55"/>
    <n v="20"/>
    <n v="10"/>
    <n v="1"/>
    <n v="0"/>
    <n v="1"/>
    <n v="6"/>
    <m/>
  </r>
  <r>
    <x v="55"/>
    <n v="21"/>
    <n v="10"/>
    <n v="4"/>
    <n v="0"/>
    <n v="4"/>
    <n v="24"/>
    <m/>
  </r>
  <r>
    <x v="55"/>
    <n v="22"/>
    <n v="10"/>
    <n v="2"/>
    <n v="1"/>
    <n v="1"/>
    <n v="6"/>
    <m/>
  </r>
  <r>
    <x v="55"/>
    <n v="23"/>
    <n v="10"/>
    <n v="12"/>
    <n v="1"/>
    <n v="11"/>
    <n v="66"/>
    <m/>
  </r>
  <r>
    <x v="56"/>
    <n v="0"/>
    <n v="10"/>
    <n v="10"/>
    <n v="0"/>
    <n v="10"/>
    <n v="60"/>
    <m/>
  </r>
  <r>
    <x v="56"/>
    <n v="1"/>
    <n v="10"/>
    <n v="5"/>
    <n v="0"/>
    <n v="5"/>
    <n v="30"/>
    <m/>
  </r>
  <r>
    <x v="56"/>
    <n v="2"/>
    <n v="10"/>
    <n v="2"/>
    <n v="0"/>
    <n v="2"/>
    <n v="12"/>
    <m/>
  </r>
  <r>
    <x v="56"/>
    <n v="3"/>
    <n v="10"/>
    <n v="4"/>
    <n v="1"/>
    <n v="3"/>
    <n v="18"/>
    <m/>
  </r>
  <r>
    <x v="56"/>
    <n v="4"/>
    <n v="10"/>
    <n v="0"/>
    <n v="0"/>
    <n v="0"/>
    <n v="0"/>
    <m/>
  </r>
  <r>
    <x v="56"/>
    <n v="5"/>
    <n v="10"/>
    <n v="1"/>
    <n v="0"/>
    <n v="1"/>
    <n v="6"/>
    <m/>
  </r>
  <r>
    <x v="56"/>
    <n v="6"/>
    <n v="10"/>
    <n v="0"/>
    <n v="0"/>
    <n v="0"/>
    <n v="0"/>
    <m/>
  </r>
  <r>
    <x v="56"/>
    <n v="7"/>
    <n v="10"/>
    <n v="2"/>
    <n v="0"/>
    <n v="2"/>
    <n v="12"/>
    <m/>
  </r>
  <r>
    <x v="56"/>
    <n v="8"/>
    <n v="10"/>
    <n v="1"/>
    <n v="0"/>
    <n v="1"/>
    <n v="6"/>
    <m/>
  </r>
  <r>
    <x v="56"/>
    <n v="9"/>
    <n v="10"/>
    <n v="0"/>
    <n v="0"/>
    <n v="0"/>
    <n v="0"/>
    <m/>
  </r>
  <r>
    <x v="56"/>
    <n v="10"/>
    <n v="10"/>
    <n v="1"/>
    <n v="0"/>
    <n v="1"/>
    <n v="6"/>
    <m/>
  </r>
  <r>
    <x v="56"/>
    <n v="11"/>
    <n v="10"/>
    <n v="1"/>
    <n v="0"/>
    <n v="1"/>
    <n v="6"/>
    <m/>
  </r>
  <r>
    <x v="56"/>
    <n v="12"/>
    <n v="10"/>
    <n v="0"/>
    <n v="0"/>
    <n v="0"/>
    <n v="0"/>
    <m/>
  </r>
  <r>
    <x v="56"/>
    <n v="13"/>
    <n v="10"/>
    <n v="0"/>
    <n v="0"/>
    <n v="0"/>
    <n v="0"/>
    <m/>
  </r>
  <r>
    <x v="56"/>
    <n v="14"/>
    <n v="10"/>
    <n v="0"/>
    <n v="0"/>
    <n v="0"/>
    <n v="0"/>
    <m/>
  </r>
  <r>
    <x v="56"/>
    <n v="15"/>
    <n v="10"/>
    <n v="3"/>
    <n v="0"/>
    <n v="3"/>
    <n v="18"/>
    <m/>
  </r>
  <r>
    <x v="56"/>
    <n v="16"/>
    <n v="10"/>
    <n v="0"/>
    <n v="0"/>
    <n v="0"/>
    <n v="0"/>
    <m/>
  </r>
  <r>
    <x v="56"/>
    <n v="17"/>
    <n v="10"/>
    <n v="0"/>
    <n v="0"/>
    <n v="0"/>
    <n v="0"/>
    <m/>
  </r>
  <r>
    <x v="56"/>
    <n v="18"/>
    <n v="10"/>
    <n v="0"/>
    <n v="0"/>
    <n v="0"/>
    <n v="0"/>
    <m/>
  </r>
  <r>
    <x v="56"/>
    <n v="19"/>
    <n v="10"/>
    <n v="2"/>
    <n v="0"/>
    <n v="2"/>
    <n v="12"/>
    <m/>
  </r>
  <r>
    <x v="56"/>
    <n v="20"/>
    <n v="10"/>
    <n v="8"/>
    <n v="6"/>
    <n v="2"/>
    <n v="12"/>
    <m/>
  </r>
  <r>
    <x v="56"/>
    <n v="21"/>
    <n v="10"/>
    <n v="3"/>
    <n v="7"/>
    <n v="-4"/>
    <n v="-24"/>
    <m/>
  </r>
  <r>
    <x v="56"/>
    <n v="22"/>
    <n v="10"/>
    <n v="6"/>
    <n v="1"/>
    <n v="5"/>
    <n v="30"/>
    <m/>
  </r>
  <r>
    <x v="56"/>
    <n v="23"/>
    <n v="10"/>
    <n v="0"/>
    <n v="0"/>
    <n v="0"/>
    <n v="0"/>
    <m/>
  </r>
  <r>
    <x v="57"/>
    <n v="0"/>
    <n v="10"/>
    <n v="6"/>
    <n v="0"/>
    <n v="6"/>
    <n v="36"/>
    <m/>
  </r>
  <r>
    <x v="57"/>
    <n v="1"/>
    <n v="10"/>
    <n v="3"/>
    <n v="0"/>
    <n v="3"/>
    <n v="18"/>
    <m/>
  </r>
  <r>
    <x v="57"/>
    <n v="2"/>
    <n v="10"/>
    <n v="7"/>
    <n v="0"/>
    <n v="7"/>
    <n v="42"/>
    <m/>
  </r>
  <r>
    <x v="57"/>
    <n v="3"/>
    <n v="10"/>
    <n v="6"/>
    <n v="0"/>
    <n v="6"/>
    <n v="36"/>
    <m/>
  </r>
  <r>
    <x v="57"/>
    <n v="4"/>
    <n v="10"/>
    <n v="11"/>
    <n v="0"/>
    <n v="11"/>
    <n v="66"/>
    <m/>
  </r>
  <r>
    <x v="57"/>
    <n v="5"/>
    <n v="10"/>
    <n v="1"/>
    <n v="0"/>
    <n v="1"/>
    <n v="6"/>
    <m/>
  </r>
  <r>
    <x v="57"/>
    <n v="6"/>
    <n v="10"/>
    <n v="0"/>
    <n v="0"/>
    <n v="0"/>
    <n v="0"/>
    <m/>
  </r>
  <r>
    <x v="57"/>
    <n v="7"/>
    <n v="10"/>
    <n v="5"/>
    <n v="0"/>
    <n v="5"/>
    <n v="30"/>
    <m/>
  </r>
  <r>
    <x v="57"/>
    <n v="8"/>
    <n v="10"/>
    <n v="1"/>
    <n v="0"/>
    <n v="1"/>
    <n v="6"/>
    <m/>
  </r>
  <r>
    <x v="57"/>
    <n v="9"/>
    <n v="10"/>
    <n v="2"/>
    <n v="0"/>
    <n v="2"/>
    <n v="12"/>
    <m/>
  </r>
  <r>
    <x v="57"/>
    <n v="10"/>
    <n v="10"/>
    <n v="1"/>
    <n v="0"/>
    <n v="1"/>
    <n v="6"/>
    <m/>
  </r>
  <r>
    <x v="57"/>
    <n v="11"/>
    <n v="10"/>
    <n v="1"/>
    <n v="0"/>
    <n v="1"/>
    <n v="6"/>
    <m/>
  </r>
  <r>
    <x v="57"/>
    <n v="12"/>
    <n v="10"/>
    <n v="2"/>
    <n v="0"/>
    <n v="2"/>
    <n v="12"/>
    <m/>
  </r>
  <r>
    <x v="57"/>
    <n v="13"/>
    <n v="10"/>
    <n v="0"/>
    <n v="0"/>
    <n v="0"/>
    <n v="0"/>
    <m/>
  </r>
  <r>
    <x v="57"/>
    <n v="14"/>
    <n v="10"/>
    <n v="0"/>
    <n v="1"/>
    <n v="-1"/>
    <n v="-6"/>
    <m/>
  </r>
  <r>
    <x v="57"/>
    <n v="15"/>
    <n v="10"/>
    <n v="9"/>
    <n v="2"/>
    <n v="7"/>
    <n v="42"/>
    <m/>
  </r>
  <r>
    <x v="57"/>
    <n v="16"/>
    <n v="10"/>
    <n v="3"/>
    <n v="0"/>
    <n v="3"/>
    <n v="18"/>
    <m/>
  </r>
  <r>
    <x v="57"/>
    <n v="17"/>
    <n v="10"/>
    <n v="4"/>
    <n v="0"/>
    <n v="4"/>
    <n v="24"/>
    <m/>
  </r>
  <r>
    <x v="57"/>
    <n v="18"/>
    <n v="10"/>
    <n v="0"/>
    <n v="1"/>
    <n v="-1"/>
    <n v="-6"/>
    <m/>
  </r>
  <r>
    <x v="57"/>
    <n v="19"/>
    <n v="10"/>
    <n v="3"/>
    <n v="1"/>
    <n v="2"/>
    <n v="12"/>
    <m/>
  </r>
  <r>
    <x v="57"/>
    <n v="20"/>
    <n v="10"/>
    <n v="1"/>
    <n v="0"/>
    <n v="1"/>
    <n v="6"/>
    <m/>
  </r>
  <r>
    <x v="57"/>
    <n v="21"/>
    <n v="10"/>
    <n v="1"/>
    <n v="0"/>
    <n v="1"/>
    <n v="6"/>
    <m/>
  </r>
  <r>
    <x v="57"/>
    <n v="22"/>
    <n v="10"/>
    <n v="4"/>
    <n v="0"/>
    <n v="4"/>
    <n v="24"/>
    <m/>
  </r>
  <r>
    <x v="57"/>
    <n v="23"/>
    <n v="10"/>
    <n v="2"/>
    <n v="1"/>
    <n v="1"/>
    <n v="6"/>
    <m/>
  </r>
  <r>
    <x v="58"/>
    <n v="0"/>
    <n v="10"/>
    <n v="0"/>
    <n v="0"/>
    <n v="0"/>
    <n v="0"/>
    <m/>
  </r>
  <r>
    <x v="58"/>
    <n v="1"/>
    <n v="10"/>
    <n v="5"/>
    <n v="0"/>
    <n v="5"/>
    <n v="30"/>
    <m/>
  </r>
  <r>
    <x v="58"/>
    <n v="2"/>
    <n v="10"/>
    <n v="2"/>
    <n v="0"/>
    <n v="2"/>
    <n v="12"/>
    <m/>
  </r>
  <r>
    <x v="58"/>
    <n v="3"/>
    <n v="10"/>
    <n v="1"/>
    <n v="1"/>
    <n v="0"/>
    <n v="0"/>
    <m/>
  </r>
  <r>
    <x v="58"/>
    <n v="4"/>
    <n v="10"/>
    <n v="5"/>
    <n v="1"/>
    <n v="4"/>
    <n v="24"/>
    <m/>
  </r>
  <r>
    <x v="58"/>
    <n v="5"/>
    <n v="10"/>
    <n v="2"/>
    <n v="0"/>
    <n v="2"/>
    <n v="12"/>
    <m/>
  </r>
  <r>
    <x v="58"/>
    <n v="6"/>
    <n v="10"/>
    <n v="0"/>
    <n v="0"/>
    <n v="0"/>
    <n v="0"/>
    <m/>
  </r>
  <r>
    <x v="58"/>
    <n v="7"/>
    <n v="10"/>
    <n v="2"/>
    <n v="0"/>
    <n v="2"/>
    <n v="12"/>
    <m/>
  </r>
  <r>
    <x v="58"/>
    <n v="8"/>
    <n v="10"/>
    <n v="0"/>
    <n v="0"/>
    <n v="0"/>
    <n v="0"/>
    <m/>
  </r>
  <r>
    <x v="58"/>
    <n v="9"/>
    <n v="10"/>
    <n v="1"/>
    <n v="0"/>
    <n v="1"/>
    <n v="6"/>
    <m/>
  </r>
  <r>
    <x v="58"/>
    <n v="10"/>
    <n v="10"/>
    <n v="0"/>
    <n v="1"/>
    <n v="-1"/>
    <n v="-6"/>
    <m/>
  </r>
  <r>
    <x v="58"/>
    <n v="11"/>
    <n v="10"/>
    <n v="0"/>
    <n v="0"/>
    <n v="0"/>
    <n v="0"/>
    <m/>
  </r>
  <r>
    <x v="58"/>
    <n v="12"/>
    <n v="10"/>
    <n v="0"/>
    <n v="0"/>
    <n v="0"/>
    <n v="0"/>
    <m/>
  </r>
  <r>
    <x v="58"/>
    <n v="13"/>
    <n v="10"/>
    <n v="1"/>
    <n v="0"/>
    <n v="1"/>
    <n v="6"/>
    <m/>
  </r>
  <r>
    <x v="58"/>
    <n v="14"/>
    <n v="10"/>
    <n v="3"/>
    <n v="0"/>
    <n v="3"/>
    <n v="18"/>
    <m/>
  </r>
  <r>
    <x v="58"/>
    <n v="15"/>
    <n v="10"/>
    <n v="3"/>
    <n v="0"/>
    <n v="3"/>
    <n v="18"/>
    <m/>
  </r>
  <r>
    <x v="58"/>
    <n v="16"/>
    <n v="10"/>
    <n v="1"/>
    <n v="0"/>
    <n v="1"/>
    <n v="6"/>
    <m/>
  </r>
  <r>
    <x v="58"/>
    <n v="17"/>
    <n v="10"/>
    <n v="0"/>
    <n v="0"/>
    <n v="0"/>
    <n v="0"/>
    <m/>
  </r>
  <r>
    <x v="58"/>
    <n v="18"/>
    <n v="10"/>
    <n v="2"/>
    <n v="0"/>
    <n v="2"/>
    <n v="12"/>
    <m/>
  </r>
  <r>
    <x v="58"/>
    <n v="19"/>
    <n v="10"/>
    <n v="1"/>
    <n v="0"/>
    <n v="1"/>
    <n v="6"/>
    <m/>
  </r>
  <r>
    <x v="58"/>
    <n v="20"/>
    <n v="10"/>
    <n v="0"/>
    <n v="0"/>
    <n v="0"/>
    <n v="0"/>
    <m/>
  </r>
  <r>
    <x v="58"/>
    <n v="21"/>
    <n v="10"/>
    <n v="1"/>
    <n v="0"/>
    <n v="1"/>
    <n v="6"/>
    <m/>
  </r>
  <r>
    <x v="58"/>
    <n v="22"/>
    <n v="10"/>
    <n v="2"/>
    <n v="0"/>
    <n v="2"/>
    <n v="12"/>
    <m/>
  </r>
  <r>
    <x v="58"/>
    <n v="23"/>
    <n v="10"/>
    <n v="2"/>
    <n v="0"/>
    <n v="2"/>
    <n v="12"/>
    <m/>
  </r>
  <r>
    <x v="59"/>
    <n v="0"/>
    <n v="10"/>
    <n v="1"/>
    <n v="0"/>
    <n v="1"/>
    <n v="6"/>
    <m/>
  </r>
  <r>
    <x v="59"/>
    <n v="1"/>
    <n v="10"/>
    <n v="0"/>
    <n v="0"/>
    <n v="0"/>
    <n v="0"/>
    <m/>
  </r>
  <r>
    <x v="59"/>
    <n v="2"/>
    <n v="10"/>
    <n v="1"/>
    <n v="0"/>
    <n v="1"/>
    <n v="6"/>
    <m/>
  </r>
  <r>
    <x v="59"/>
    <n v="3"/>
    <n v="10"/>
    <n v="5"/>
    <n v="1"/>
    <n v="4"/>
    <n v="24"/>
    <m/>
  </r>
  <r>
    <x v="59"/>
    <n v="4"/>
    <n v="10"/>
    <n v="3"/>
    <n v="0"/>
    <n v="3"/>
    <n v="18"/>
    <m/>
  </r>
  <r>
    <x v="59"/>
    <n v="5"/>
    <n v="10"/>
    <n v="0"/>
    <n v="1"/>
    <n v="-1"/>
    <n v="-6"/>
    <m/>
  </r>
  <r>
    <x v="59"/>
    <n v="6"/>
    <n v="10"/>
    <n v="0"/>
    <n v="0"/>
    <n v="0"/>
    <n v="0"/>
    <m/>
  </r>
  <r>
    <x v="59"/>
    <n v="7"/>
    <n v="10"/>
    <n v="0"/>
    <n v="3"/>
    <n v="-3"/>
    <n v="-18"/>
    <m/>
  </r>
  <r>
    <x v="59"/>
    <n v="8"/>
    <n v="10"/>
    <n v="1"/>
    <n v="0"/>
    <n v="1"/>
    <n v="6"/>
    <m/>
  </r>
  <r>
    <x v="59"/>
    <n v="9"/>
    <n v="10"/>
    <n v="0"/>
    <n v="0"/>
    <n v="0"/>
    <n v="0"/>
    <m/>
  </r>
  <r>
    <x v="59"/>
    <n v="10"/>
    <n v="10"/>
    <n v="0"/>
    <n v="0"/>
    <n v="0"/>
    <n v="0"/>
    <m/>
  </r>
  <r>
    <x v="59"/>
    <n v="11"/>
    <n v="10"/>
    <n v="0"/>
    <n v="0"/>
    <n v="0"/>
    <n v="0"/>
    <m/>
  </r>
  <r>
    <x v="59"/>
    <n v="12"/>
    <n v="10"/>
    <n v="0"/>
    <n v="0"/>
    <n v="0"/>
    <n v="0"/>
    <m/>
  </r>
  <r>
    <x v="59"/>
    <n v="13"/>
    <n v="10"/>
    <n v="0"/>
    <n v="0"/>
    <n v="0"/>
    <n v="0"/>
    <m/>
  </r>
  <r>
    <x v="59"/>
    <n v="14"/>
    <n v="10"/>
    <n v="0"/>
    <n v="1"/>
    <n v="-1"/>
    <n v="-6"/>
    <m/>
  </r>
  <r>
    <x v="59"/>
    <n v="15"/>
    <n v="10"/>
    <n v="0"/>
    <n v="0"/>
    <n v="0"/>
    <n v="0"/>
    <m/>
  </r>
  <r>
    <x v="59"/>
    <n v="16"/>
    <n v="10"/>
    <n v="0"/>
    <n v="2"/>
    <n v="-2"/>
    <n v="-12"/>
    <m/>
  </r>
  <r>
    <x v="59"/>
    <n v="17"/>
    <n v="10"/>
    <n v="0"/>
    <n v="0"/>
    <n v="0"/>
    <n v="0"/>
    <m/>
  </r>
  <r>
    <x v="59"/>
    <n v="18"/>
    <n v="10"/>
    <n v="0"/>
    <n v="0"/>
    <n v="0"/>
    <n v="0"/>
    <m/>
  </r>
  <r>
    <x v="59"/>
    <n v="19"/>
    <n v="10"/>
    <n v="0"/>
    <n v="0"/>
    <n v="0"/>
    <n v="0"/>
    <m/>
  </r>
  <r>
    <x v="59"/>
    <n v="20"/>
    <n v="10"/>
    <n v="0"/>
    <n v="1"/>
    <n v="-1"/>
    <n v="-6"/>
    <m/>
  </r>
  <r>
    <x v="59"/>
    <n v="21"/>
    <n v="10"/>
    <n v="2"/>
    <n v="0"/>
    <n v="2"/>
    <n v="12"/>
    <m/>
  </r>
  <r>
    <x v="59"/>
    <n v="22"/>
    <n v="10"/>
    <n v="1"/>
    <n v="0"/>
    <n v="1"/>
    <n v="6"/>
    <m/>
  </r>
  <r>
    <x v="59"/>
    <n v="23"/>
    <n v="10"/>
    <n v="0"/>
    <n v="0"/>
    <n v="0"/>
    <n v="0"/>
    <m/>
  </r>
  <r>
    <x v="60"/>
    <n v="0"/>
    <n v="10"/>
    <n v="0"/>
    <n v="0"/>
    <n v="0"/>
    <n v="0"/>
    <m/>
  </r>
  <r>
    <x v="60"/>
    <n v="1"/>
    <n v="10"/>
    <n v="0"/>
    <n v="0"/>
    <n v="0"/>
    <n v="0"/>
    <m/>
  </r>
  <r>
    <x v="60"/>
    <n v="2"/>
    <n v="10"/>
    <n v="0"/>
    <n v="0"/>
    <n v="0"/>
    <n v="0"/>
    <m/>
  </r>
  <r>
    <x v="60"/>
    <n v="3"/>
    <n v="10"/>
    <n v="0"/>
    <n v="1"/>
    <n v="-1"/>
    <n v="-6"/>
    <m/>
  </r>
  <r>
    <x v="60"/>
    <n v="4"/>
    <n v="10"/>
    <n v="0"/>
    <n v="0"/>
    <n v="0"/>
    <n v="0"/>
    <m/>
  </r>
  <r>
    <x v="60"/>
    <n v="5"/>
    <n v="10"/>
    <n v="1"/>
    <n v="0"/>
    <n v="1"/>
    <n v="6"/>
    <m/>
  </r>
  <r>
    <x v="60"/>
    <n v="6"/>
    <n v="10"/>
    <n v="0"/>
    <n v="0"/>
    <n v="0"/>
    <n v="0"/>
    <m/>
  </r>
  <r>
    <x v="60"/>
    <n v="7"/>
    <n v="10"/>
    <n v="0"/>
    <n v="0"/>
    <n v="0"/>
    <n v="0"/>
    <m/>
  </r>
  <r>
    <x v="60"/>
    <n v="8"/>
    <n v="10"/>
    <n v="0"/>
    <n v="0"/>
    <n v="0"/>
    <n v="0"/>
    <m/>
  </r>
  <r>
    <x v="60"/>
    <n v="9"/>
    <n v="10"/>
    <n v="0"/>
    <n v="1"/>
    <n v="-1"/>
    <n v="-6"/>
    <m/>
  </r>
  <r>
    <x v="60"/>
    <n v="10"/>
    <n v="10"/>
    <n v="0"/>
    <n v="0"/>
    <n v="0"/>
    <n v="0"/>
    <m/>
  </r>
  <r>
    <x v="60"/>
    <n v="11"/>
    <n v="10"/>
    <n v="0"/>
    <n v="0"/>
    <n v="0"/>
    <n v="0"/>
    <m/>
  </r>
  <r>
    <x v="60"/>
    <n v="12"/>
    <n v="10"/>
    <n v="0"/>
    <n v="0"/>
    <n v="0"/>
    <n v="0"/>
    <m/>
  </r>
  <r>
    <x v="60"/>
    <n v="13"/>
    <n v="10"/>
    <n v="0"/>
    <n v="0"/>
    <n v="0"/>
    <n v="0"/>
    <m/>
  </r>
  <r>
    <x v="60"/>
    <n v="14"/>
    <n v="10"/>
    <n v="0"/>
    <n v="0"/>
    <n v="0"/>
    <n v="0"/>
    <m/>
  </r>
  <r>
    <x v="60"/>
    <n v="15"/>
    <n v="10"/>
    <n v="0"/>
    <n v="0"/>
    <n v="0"/>
    <n v="0"/>
    <m/>
  </r>
  <r>
    <x v="60"/>
    <n v="16"/>
    <m/>
    <m/>
    <m/>
    <m/>
    <n v="-12"/>
    <s v="No File, system error. LB used to estime RB"/>
  </r>
  <r>
    <x v="60"/>
    <n v="17"/>
    <m/>
    <m/>
    <m/>
    <m/>
    <n v="0"/>
    <s v="No File, system error. LB used to estime RB"/>
  </r>
  <r>
    <x v="60"/>
    <n v="18"/>
    <m/>
    <m/>
    <m/>
    <m/>
    <n v="0"/>
    <s v="No File, system error. LB used to estime RB"/>
  </r>
  <r>
    <x v="60"/>
    <n v="19"/>
    <m/>
    <m/>
    <m/>
    <m/>
    <n v="6"/>
    <s v="No File, system error. LB used to estime RB"/>
  </r>
  <r>
    <x v="60"/>
    <n v="20"/>
    <n v="10"/>
    <n v="2"/>
    <n v="0"/>
    <n v="2"/>
    <n v="12"/>
    <m/>
  </r>
  <r>
    <x v="60"/>
    <n v="21"/>
    <n v="10"/>
    <n v="3"/>
    <n v="1"/>
    <n v="2"/>
    <n v="12"/>
    <m/>
  </r>
  <r>
    <x v="60"/>
    <n v="22"/>
    <n v="10"/>
    <n v="2"/>
    <n v="0"/>
    <n v="2"/>
    <n v="12"/>
    <m/>
  </r>
  <r>
    <x v="60"/>
    <n v="23"/>
    <n v="10"/>
    <n v="3"/>
    <n v="2"/>
    <n v="1"/>
    <n v="6"/>
    <m/>
  </r>
  <r>
    <x v="61"/>
    <n v="0"/>
    <n v="10"/>
    <n v="2"/>
    <n v="0"/>
    <n v="2"/>
    <n v="12"/>
    <m/>
  </r>
  <r>
    <x v="61"/>
    <n v="1"/>
    <n v="10"/>
    <n v="0"/>
    <n v="0"/>
    <n v="0"/>
    <n v="0"/>
    <m/>
  </r>
  <r>
    <x v="61"/>
    <n v="2"/>
    <n v="10"/>
    <n v="2"/>
    <n v="0"/>
    <n v="2"/>
    <n v="12"/>
    <m/>
  </r>
  <r>
    <x v="61"/>
    <n v="3"/>
    <n v="10"/>
    <n v="0"/>
    <n v="1"/>
    <n v="-1"/>
    <n v="-6"/>
    <m/>
  </r>
  <r>
    <x v="61"/>
    <n v="4"/>
    <n v="10"/>
    <n v="0"/>
    <n v="0"/>
    <n v="0"/>
    <n v="0"/>
    <m/>
  </r>
  <r>
    <x v="61"/>
    <n v="5"/>
    <n v="10"/>
    <n v="1"/>
    <n v="0"/>
    <n v="1"/>
    <n v="6"/>
    <m/>
  </r>
  <r>
    <x v="61"/>
    <n v="6"/>
    <n v="10"/>
    <n v="0"/>
    <n v="0"/>
    <n v="0"/>
    <n v="0"/>
    <m/>
  </r>
  <r>
    <x v="61"/>
    <n v="7"/>
    <n v="10"/>
    <n v="0"/>
    <n v="0"/>
    <n v="0"/>
    <n v="0"/>
    <m/>
  </r>
  <r>
    <x v="61"/>
    <n v="8"/>
    <n v="10"/>
    <n v="1"/>
    <n v="0"/>
    <n v="1"/>
    <n v="6"/>
    <m/>
  </r>
  <r>
    <x v="61"/>
    <n v="9"/>
    <n v="10"/>
    <n v="0"/>
    <n v="0"/>
    <n v="0"/>
    <n v="0"/>
    <m/>
  </r>
  <r>
    <x v="61"/>
    <n v="10"/>
    <n v="10"/>
    <n v="0"/>
    <n v="0"/>
    <n v="0"/>
    <n v="0"/>
    <m/>
  </r>
  <r>
    <x v="61"/>
    <n v="11"/>
    <n v="10"/>
    <n v="0"/>
    <n v="0"/>
    <n v="0"/>
    <n v="0"/>
    <m/>
  </r>
  <r>
    <x v="61"/>
    <n v="12"/>
    <n v="10"/>
    <n v="0"/>
    <n v="0"/>
    <n v="0"/>
    <n v="0"/>
    <m/>
  </r>
  <r>
    <x v="61"/>
    <n v="13"/>
    <n v="10"/>
    <n v="0"/>
    <n v="0"/>
    <n v="0"/>
    <n v="0"/>
    <m/>
  </r>
  <r>
    <x v="61"/>
    <n v="14"/>
    <n v="10"/>
    <n v="0"/>
    <n v="0"/>
    <n v="0"/>
    <n v="0"/>
    <m/>
  </r>
  <r>
    <x v="61"/>
    <n v="15"/>
    <n v="10"/>
    <n v="2"/>
    <n v="0"/>
    <n v="2"/>
    <n v="12"/>
    <m/>
  </r>
  <r>
    <x v="61"/>
    <n v="16"/>
    <n v="10"/>
    <n v="0"/>
    <n v="0"/>
    <n v="0"/>
    <n v="0"/>
    <m/>
  </r>
  <r>
    <x v="61"/>
    <n v="17"/>
    <n v="10"/>
    <n v="0"/>
    <n v="0"/>
    <n v="0"/>
    <n v="0"/>
    <m/>
  </r>
  <r>
    <x v="61"/>
    <n v="18"/>
    <n v="10"/>
    <n v="0"/>
    <n v="0"/>
    <n v="0"/>
    <n v="0"/>
    <m/>
  </r>
  <r>
    <x v="61"/>
    <n v="19"/>
    <n v="10"/>
    <n v="0"/>
    <n v="0"/>
    <n v="0"/>
    <n v="0"/>
    <m/>
  </r>
  <r>
    <x v="61"/>
    <n v="20"/>
    <n v="10"/>
    <n v="0"/>
    <n v="0"/>
    <n v="0"/>
    <n v="0"/>
    <m/>
  </r>
  <r>
    <x v="61"/>
    <n v="21"/>
    <n v="10"/>
    <n v="1"/>
    <n v="0"/>
    <n v="1"/>
    <n v="6"/>
    <m/>
  </r>
  <r>
    <x v="61"/>
    <n v="22"/>
    <n v="10"/>
    <n v="0"/>
    <n v="0"/>
    <n v="0"/>
    <n v="0"/>
    <m/>
  </r>
  <r>
    <x v="61"/>
    <n v="23"/>
    <n v="10"/>
    <n v="0"/>
    <n v="0"/>
    <n v="0"/>
    <n v="0"/>
    <m/>
  </r>
  <r>
    <x v="62"/>
    <n v="0"/>
    <n v="10"/>
    <n v="0"/>
    <n v="0"/>
    <n v="0"/>
    <n v="0"/>
    <m/>
  </r>
  <r>
    <x v="62"/>
    <n v="1"/>
    <n v="10"/>
    <n v="0"/>
    <n v="0"/>
    <n v="0"/>
    <n v="0"/>
    <m/>
  </r>
  <r>
    <x v="62"/>
    <n v="2"/>
    <n v="10"/>
    <n v="0"/>
    <n v="0"/>
    <n v="0"/>
    <n v="0"/>
    <m/>
  </r>
  <r>
    <x v="62"/>
    <n v="3"/>
    <n v="10"/>
    <n v="0"/>
    <n v="0"/>
    <n v="0"/>
    <n v="0"/>
    <m/>
  </r>
  <r>
    <x v="62"/>
    <n v="4"/>
    <n v="10"/>
    <n v="0"/>
    <n v="0"/>
    <n v="0"/>
    <n v="0"/>
    <m/>
  </r>
  <r>
    <x v="62"/>
    <n v="5"/>
    <n v="10"/>
    <n v="0"/>
    <n v="0"/>
    <n v="0"/>
    <n v="0"/>
    <m/>
  </r>
  <r>
    <x v="62"/>
    <n v="6"/>
    <n v="10"/>
    <n v="0"/>
    <n v="0"/>
    <n v="0"/>
    <n v="0"/>
    <m/>
  </r>
  <r>
    <x v="62"/>
    <n v="7"/>
    <n v="10"/>
    <n v="0"/>
    <n v="0"/>
    <n v="0"/>
    <n v="0"/>
    <m/>
  </r>
  <r>
    <x v="62"/>
    <n v="8"/>
    <n v="10"/>
    <n v="0"/>
    <n v="0"/>
    <n v="0"/>
    <n v="0"/>
    <m/>
  </r>
  <r>
    <x v="62"/>
    <n v="9"/>
    <n v="10"/>
    <n v="0"/>
    <n v="0"/>
    <n v="0"/>
    <n v="0"/>
    <m/>
  </r>
  <r>
    <x v="62"/>
    <n v="10"/>
    <n v="10"/>
    <n v="0"/>
    <n v="0"/>
    <n v="0"/>
    <n v="0"/>
    <m/>
  </r>
  <r>
    <x v="62"/>
    <n v="11"/>
    <n v="10"/>
    <n v="0"/>
    <n v="0"/>
    <n v="0"/>
    <n v="0"/>
    <m/>
  </r>
  <r>
    <x v="62"/>
    <n v="12"/>
    <n v="10"/>
    <n v="0"/>
    <n v="0"/>
    <n v="0"/>
    <n v="0"/>
    <m/>
  </r>
  <r>
    <x v="62"/>
    <n v="13"/>
    <n v="10"/>
    <n v="0"/>
    <n v="0"/>
    <n v="0"/>
    <n v="0"/>
    <m/>
  </r>
  <r>
    <x v="62"/>
    <n v="14"/>
    <n v="10"/>
    <n v="1"/>
    <n v="0"/>
    <n v="1"/>
    <n v="6"/>
    <m/>
  </r>
  <r>
    <x v="62"/>
    <n v="15"/>
    <n v="10"/>
    <n v="0"/>
    <n v="0"/>
    <n v="0"/>
    <n v="0"/>
    <m/>
  </r>
  <r>
    <x v="62"/>
    <n v="16"/>
    <n v="10"/>
    <n v="0"/>
    <n v="0"/>
    <n v="0"/>
    <n v="0"/>
    <m/>
  </r>
  <r>
    <x v="62"/>
    <n v="17"/>
    <n v="10"/>
    <n v="0"/>
    <n v="0"/>
    <n v="0"/>
    <n v="0"/>
    <m/>
  </r>
  <r>
    <x v="62"/>
    <n v="18"/>
    <n v="10"/>
    <n v="0"/>
    <n v="0"/>
    <n v="0"/>
    <n v="0"/>
    <m/>
  </r>
  <r>
    <x v="62"/>
    <n v="19"/>
    <n v="10"/>
    <n v="0"/>
    <n v="0"/>
    <n v="0"/>
    <n v="0"/>
    <m/>
  </r>
  <r>
    <x v="62"/>
    <n v="20"/>
    <n v="10"/>
    <n v="0"/>
    <n v="0"/>
    <n v="0"/>
    <n v="0"/>
    <m/>
  </r>
  <r>
    <x v="62"/>
    <n v="21"/>
    <n v="10"/>
    <n v="0"/>
    <n v="0"/>
    <n v="0"/>
    <n v="0"/>
    <m/>
  </r>
  <r>
    <x v="62"/>
    <n v="22"/>
    <n v="10"/>
    <n v="0"/>
    <n v="0"/>
    <n v="0"/>
    <n v="0"/>
    <m/>
  </r>
  <r>
    <x v="62"/>
    <n v="23"/>
    <n v="10"/>
    <n v="0"/>
    <n v="0"/>
    <n v="0"/>
    <n v="0"/>
    <m/>
  </r>
  <r>
    <x v="63"/>
    <n v="0"/>
    <n v="10"/>
    <n v="0"/>
    <n v="0"/>
    <n v="0"/>
    <n v="0"/>
    <m/>
  </r>
  <r>
    <x v="63"/>
    <n v="1"/>
    <n v="10"/>
    <n v="0"/>
    <n v="0"/>
    <n v="0"/>
    <n v="0"/>
    <m/>
  </r>
  <r>
    <x v="63"/>
    <n v="2"/>
    <n v="10"/>
    <n v="0"/>
    <n v="0"/>
    <n v="0"/>
    <n v="0"/>
    <m/>
  </r>
  <r>
    <x v="63"/>
    <n v="3"/>
    <n v="10"/>
    <n v="0"/>
    <n v="0"/>
    <n v="0"/>
    <n v="0"/>
    <m/>
  </r>
  <r>
    <x v="63"/>
    <n v="4"/>
    <n v="10"/>
    <n v="0"/>
    <n v="0"/>
    <n v="0"/>
    <n v="0"/>
    <m/>
  </r>
  <r>
    <x v="63"/>
    <n v="5"/>
    <n v="10"/>
    <n v="0"/>
    <n v="0"/>
    <n v="0"/>
    <n v="0"/>
    <m/>
  </r>
  <r>
    <x v="63"/>
    <n v="6"/>
    <n v="10"/>
    <n v="0"/>
    <n v="0"/>
    <n v="0"/>
    <n v="0"/>
    <m/>
  </r>
  <r>
    <x v="63"/>
    <n v="7"/>
    <n v="10"/>
    <n v="0"/>
    <n v="0"/>
    <n v="0"/>
    <n v="0"/>
    <m/>
  </r>
  <r>
    <x v="63"/>
    <n v="8"/>
    <n v="10"/>
    <n v="0"/>
    <n v="0"/>
    <n v="0"/>
    <n v="0"/>
    <m/>
  </r>
  <r>
    <x v="63"/>
    <n v="9"/>
    <n v="10"/>
    <n v="0"/>
    <n v="0"/>
    <n v="0"/>
    <n v="0"/>
    <m/>
  </r>
  <r>
    <x v="63"/>
    <n v="10"/>
    <n v="10"/>
    <n v="0"/>
    <n v="0"/>
    <n v="0"/>
    <n v="0"/>
    <m/>
  </r>
  <r>
    <x v="63"/>
    <n v="11"/>
    <n v="10"/>
    <n v="0"/>
    <n v="0"/>
    <n v="0"/>
    <n v="0"/>
    <m/>
  </r>
  <r>
    <x v="63"/>
    <n v="12"/>
    <n v="10"/>
    <n v="0"/>
    <n v="0"/>
    <n v="0"/>
    <n v="0"/>
    <m/>
  </r>
  <r>
    <x v="63"/>
    <n v="13"/>
    <n v="10"/>
    <n v="1"/>
    <n v="0"/>
    <n v="1"/>
    <n v="6"/>
    <m/>
  </r>
  <r>
    <x v="63"/>
    <n v="14"/>
    <n v="10"/>
    <n v="0"/>
    <n v="0"/>
    <n v="0"/>
    <n v="0"/>
    <m/>
  </r>
  <r>
    <x v="63"/>
    <n v="15"/>
    <n v="10"/>
    <n v="0"/>
    <n v="0"/>
    <n v="0"/>
    <n v="0"/>
    <m/>
  </r>
  <r>
    <x v="63"/>
    <n v="16"/>
    <n v="10"/>
    <n v="0"/>
    <n v="0"/>
    <n v="0"/>
    <n v="0"/>
    <m/>
  </r>
  <r>
    <x v="63"/>
    <n v="17"/>
    <n v="10"/>
    <n v="0"/>
    <n v="0"/>
    <n v="0"/>
    <n v="0"/>
    <m/>
  </r>
  <r>
    <x v="63"/>
    <n v="18"/>
    <n v="10"/>
    <n v="0"/>
    <n v="0"/>
    <n v="0"/>
    <n v="0"/>
    <m/>
  </r>
  <r>
    <x v="63"/>
    <n v="19"/>
    <n v="10"/>
    <n v="0"/>
    <n v="0"/>
    <n v="0"/>
    <n v="0"/>
    <m/>
  </r>
  <r>
    <x v="63"/>
    <n v="20"/>
    <n v="10"/>
    <n v="0"/>
    <n v="0"/>
    <n v="0"/>
    <n v="0"/>
    <m/>
  </r>
  <r>
    <x v="63"/>
    <n v="21"/>
    <n v="10"/>
    <n v="0"/>
    <n v="0"/>
    <n v="0"/>
    <n v="0"/>
    <m/>
  </r>
  <r>
    <x v="63"/>
    <n v="22"/>
    <n v="10"/>
    <n v="0"/>
    <n v="0"/>
    <n v="0"/>
    <n v="0"/>
    <m/>
  </r>
  <r>
    <x v="63"/>
    <n v="23"/>
    <n v="10"/>
    <n v="0"/>
    <n v="0"/>
    <n v="0"/>
    <n v="0"/>
    <m/>
  </r>
  <r>
    <x v="64"/>
    <n v="0"/>
    <n v="10"/>
    <n v="1"/>
    <n v="0"/>
    <n v="1"/>
    <n v="6"/>
    <m/>
  </r>
  <r>
    <x v="64"/>
    <n v="1"/>
    <n v="10"/>
    <n v="0"/>
    <n v="0"/>
    <n v="0"/>
    <n v="0"/>
    <m/>
  </r>
  <r>
    <x v="64"/>
    <n v="2"/>
    <n v="10"/>
    <n v="1"/>
    <n v="0"/>
    <n v="1"/>
    <n v="6"/>
    <m/>
  </r>
  <r>
    <x v="64"/>
    <n v="3"/>
    <n v="10"/>
    <n v="0"/>
    <n v="0"/>
    <n v="0"/>
    <n v="0"/>
    <m/>
  </r>
  <r>
    <x v="64"/>
    <n v="4"/>
    <n v="10"/>
    <n v="0"/>
    <n v="0"/>
    <n v="0"/>
    <n v="0"/>
    <m/>
  </r>
  <r>
    <x v="64"/>
    <n v="5"/>
    <n v="10"/>
    <n v="0"/>
    <n v="0"/>
    <n v="0"/>
    <n v="0"/>
    <m/>
  </r>
  <r>
    <x v="64"/>
    <n v="6"/>
    <n v="10"/>
    <n v="0"/>
    <n v="0"/>
    <n v="0"/>
    <n v="0"/>
    <m/>
  </r>
  <r>
    <x v="64"/>
    <n v="7"/>
    <n v="10"/>
    <n v="0"/>
    <n v="0"/>
    <n v="0"/>
    <n v="0"/>
    <m/>
  </r>
  <r>
    <x v="64"/>
    <n v="8"/>
    <n v="10"/>
    <n v="1"/>
    <n v="0"/>
    <n v="1"/>
    <n v="6"/>
    <m/>
  </r>
  <r>
    <x v="64"/>
    <n v="9"/>
    <n v="10"/>
    <n v="1"/>
    <n v="1"/>
    <n v="0"/>
    <n v="0"/>
    <m/>
  </r>
  <r>
    <x v="64"/>
    <n v="10"/>
    <n v="10"/>
    <n v="0"/>
    <n v="1"/>
    <n v="-1"/>
    <n v="-6"/>
    <m/>
  </r>
  <r>
    <x v="64"/>
    <n v="11"/>
    <n v="10"/>
    <n v="8"/>
    <n v="0"/>
    <n v="8"/>
    <n v="48"/>
    <m/>
  </r>
  <r>
    <x v="64"/>
    <n v="12"/>
    <n v="10"/>
    <n v="1"/>
    <n v="0"/>
    <n v="1"/>
    <n v="6"/>
    <m/>
  </r>
  <r>
    <x v="64"/>
    <n v="13"/>
    <n v="10"/>
    <n v="0"/>
    <n v="0"/>
    <n v="0"/>
    <n v="0"/>
    <m/>
  </r>
  <r>
    <x v="64"/>
    <n v="14"/>
    <n v="10"/>
    <n v="0"/>
    <n v="0"/>
    <n v="0"/>
    <n v="0"/>
    <m/>
  </r>
  <r>
    <x v="64"/>
    <n v="15"/>
    <n v="10"/>
    <n v="3"/>
    <n v="0"/>
    <n v="3"/>
    <n v="18"/>
    <m/>
  </r>
  <r>
    <x v="64"/>
    <n v="16"/>
    <n v="10"/>
    <n v="2"/>
    <n v="0"/>
    <n v="2"/>
    <n v="12"/>
    <m/>
  </r>
  <r>
    <x v="64"/>
    <n v="17"/>
    <n v="10"/>
    <n v="3"/>
    <n v="0"/>
    <n v="3"/>
    <n v="18"/>
    <m/>
  </r>
  <r>
    <x v="64"/>
    <n v="18"/>
    <n v="10"/>
    <n v="1"/>
    <n v="0"/>
    <n v="1"/>
    <n v="6"/>
    <m/>
  </r>
  <r>
    <x v="64"/>
    <n v="19"/>
    <n v="10"/>
    <n v="1"/>
    <n v="0"/>
    <n v="1"/>
    <n v="6"/>
    <m/>
  </r>
  <r>
    <x v="64"/>
    <n v="20"/>
    <n v="10"/>
    <n v="0"/>
    <n v="0"/>
    <n v="0"/>
    <n v="0"/>
    <m/>
  </r>
  <r>
    <x v="64"/>
    <n v="21"/>
    <n v="10"/>
    <n v="0"/>
    <n v="0"/>
    <n v="0"/>
    <n v="0"/>
    <m/>
  </r>
  <r>
    <x v="64"/>
    <n v="22"/>
    <n v="10"/>
    <n v="0"/>
    <n v="0"/>
    <n v="0"/>
    <n v="0"/>
    <m/>
  </r>
  <r>
    <x v="64"/>
    <n v="23"/>
    <n v="10"/>
    <n v="1"/>
    <n v="0"/>
    <n v="1"/>
    <n v="6"/>
    <m/>
  </r>
  <r>
    <x v="65"/>
    <n v="0"/>
    <n v="10"/>
    <n v="0"/>
    <n v="0"/>
    <n v="0"/>
    <n v="0"/>
    <m/>
  </r>
  <r>
    <x v="65"/>
    <n v="1"/>
    <n v="10"/>
    <n v="0"/>
    <n v="0"/>
    <n v="0"/>
    <n v="0"/>
    <m/>
  </r>
  <r>
    <x v="65"/>
    <n v="2"/>
    <n v="10"/>
    <n v="1"/>
    <n v="0"/>
    <n v="1"/>
    <n v="6"/>
    <m/>
  </r>
  <r>
    <x v="65"/>
    <n v="3"/>
    <n v="10"/>
    <n v="0"/>
    <n v="0"/>
    <n v="0"/>
    <n v="0"/>
    <m/>
  </r>
  <r>
    <x v="65"/>
    <n v="4"/>
    <n v="10"/>
    <n v="0"/>
    <n v="0"/>
    <n v="0"/>
    <n v="0"/>
    <m/>
  </r>
  <r>
    <x v="65"/>
    <n v="5"/>
    <n v="10"/>
    <n v="0"/>
    <n v="0"/>
    <n v="0"/>
    <n v="0"/>
    <m/>
  </r>
  <r>
    <x v="65"/>
    <n v="6"/>
    <n v="10"/>
    <n v="0"/>
    <n v="0"/>
    <n v="0"/>
    <n v="0"/>
    <m/>
  </r>
  <r>
    <x v="65"/>
    <n v="7"/>
    <n v="10"/>
    <n v="0"/>
    <n v="0"/>
    <n v="0"/>
    <n v="0"/>
    <m/>
  </r>
  <r>
    <x v="65"/>
    <n v="8"/>
    <n v="10"/>
    <n v="2"/>
    <n v="0"/>
    <n v="2"/>
    <n v="12"/>
    <m/>
  </r>
  <r>
    <x v="65"/>
    <n v="9"/>
    <n v="10"/>
    <n v="0"/>
    <n v="0"/>
    <n v="0"/>
    <n v="0"/>
    <m/>
  </r>
  <r>
    <x v="65"/>
    <n v="10"/>
    <n v="10"/>
    <n v="1"/>
    <n v="0"/>
    <n v="1"/>
    <n v="6"/>
    <m/>
  </r>
  <r>
    <x v="65"/>
    <n v="11"/>
    <n v="10"/>
    <n v="0"/>
    <n v="0"/>
    <n v="0"/>
    <n v="0"/>
    <m/>
  </r>
  <r>
    <x v="65"/>
    <n v="12"/>
    <n v="10"/>
    <n v="1"/>
    <n v="0"/>
    <n v="1"/>
    <n v="6"/>
    <m/>
  </r>
  <r>
    <x v="65"/>
    <n v="13"/>
    <n v="10"/>
    <n v="0"/>
    <n v="0"/>
    <n v="0"/>
    <n v="0"/>
    <m/>
  </r>
  <r>
    <x v="65"/>
    <n v="14"/>
    <n v="10"/>
    <n v="0"/>
    <n v="0"/>
    <n v="0"/>
    <n v="6"/>
    <s v="Cleaning Sonar, File missing "/>
  </r>
  <r>
    <x v="65"/>
    <n v="15"/>
    <n v="10"/>
    <n v="2"/>
    <n v="1"/>
    <n v="1"/>
    <n v="6"/>
    <m/>
  </r>
  <r>
    <x v="65"/>
    <n v="16"/>
    <n v="10"/>
    <n v="0"/>
    <n v="0"/>
    <n v="0"/>
    <n v="0"/>
    <m/>
  </r>
  <r>
    <x v="65"/>
    <n v="17"/>
    <n v="10"/>
    <n v="1"/>
    <n v="0"/>
    <n v="1"/>
    <n v="6"/>
    <m/>
  </r>
  <r>
    <x v="65"/>
    <n v="18"/>
    <n v="10"/>
    <n v="0"/>
    <n v="0"/>
    <n v="0"/>
    <n v="0"/>
    <m/>
  </r>
  <r>
    <x v="65"/>
    <n v="19"/>
    <n v="10"/>
    <n v="0"/>
    <n v="0"/>
    <n v="0"/>
    <n v="0"/>
    <m/>
  </r>
  <r>
    <x v="65"/>
    <n v="20"/>
    <n v="10"/>
    <n v="0"/>
    <n v="1"/>
    <n v="-1"/>
    <n v="-6"/>
    <m/>
  </r>
  <r>
    <x v="65"/>
    <n v="21"/>
    <n v="10"/>
    <n v="2"/>
    <n v="0"/>
    <n v="2"/>
    <n v="12"/>
    <m/>
  </r>
  <r>
    <x v="65"/>
    <n v="22"/>
    <n v="10"/>
    <n v="2"/>
    <n v="0"/>
    <n v="2"/>
    <n v="12"/>
    <m/>
  </r>
  <r>
    <x v="65"/>
    <n v="23"/>
    <n v="10"/>
    <n v="0"/>
    <n v="0"/>
    <n v="0"/>
    <n v="0"/>
    <m/>
  </r>
  <r>
    <x v="66"/>
    <n v="0"/>
    <n v="10"/>
    <n v="0"/>
    <n v="1"/>
    <n v="-1"/>
    <n v="-6"/>
    <m/>
  </r>
  <r>
    <x v="66"/>
    <n v="1"/>
    <n v="10"/>
    <n v="1"/>
    <n v="0"/>
    <n v="1"/>
    <n v="6"/>
    <m/>
  </r>
  <r>
    <x v="66"/>
    <n v="2"/>
    <n v="10"/>
    <n v="1"/>
    <n v="0"/>
    <n v="1"/>
    <n v="6"/>
    <m/>
  </r>
  <r>
    <x v="66"/>
    <n v="3"/>
    <n v="10"/>
    <n v="0"/>
    <n v="0"/>
    <n v="0"/>
    <n v="0"/>
    <m/>
  </r>
  <r>
    <x v="66"/>
    <n v="4"/>
    <n v="10"/>
    <n v="0"/>
    <n v="0"/>
    <n v="0"/>
    <n v="0"/>
    <m/>
  </r>
  <r>
    <x v="66"/>
    <n v="5"/>
    <n v="10"/>
    <n v="0"/>
    <n v="0"/>
    <n v="0"/>
    <n v="0"/>
    <m/>
  </r>
  <r>
    <x v="66"/>
    <n v="6"/>
    <n v="10"/>
    <n v="0"/>
    <n v="0"/>
    <n v="0"/>
    <n v="0"/>
    <m/>
  </r>
  <r>
    <x v="66"/>
    <n v="7"/>
    <n v="10"/>
    <n v="1"/>
    <n v="0"/>
    <n v="1"/>
    <n v="6"/>
    <m/>
  </r>
  <r>
    <x v="66"/>
    <n v="8"/>
    <n v="10"/>
    <n v="1"/>
    <n v="1"/>
    <n v="0"/>
    <n v="0"/>
    <m/>
  </r>
  <r>
    <x v="66"/>
    <n v="9"/>
    <n v="10"/>
    <n v="0"/>
    <n v="0"/>
    <n v="0"/>
    <n v="0"/>
    <m/>
  </r>
  <r>
    <x v="66"/>
    <n v="10"/>
    <n v="10"/>
    <n v="1"/>
    <n v="1"/>
    <n v="0"/>
    <n v="0"/>
    <m/>
  </r>
  <r>
    <x v="66"/>
    <n v="11"/>
    <n v="10"/>
    <n v="0"/>
    <n v="0"/>
    <n v="0"/>
    <n v="0"/>
    <m/>
  </r>
  <r>
    <x v="66"/>
    <n v="12"/>
    <n v="10"/>
    <n v="0"/>
    <n v="0"/>
    <n v="0"/>
    <n v="0"/>
    <m/>
  </r>
  <r>
    <x v="66"/>
    <n v="13"/>
    <n v="10"/>
    <n v="0"/>
    <n v="0"/>
    <n v="0"/>
    <n v="0"/>
    <m/>
  </r>
  <r>
    <x v="66"/>
    <n v="14"/>
    <n v="10"/>
    <n v="0"/>
    <n v="0"/>
    <n v="0"/>
    <n v="0"/>
    <m/>
  </r>
  <r>
    <x v="66"/>
    <n v="15"/>
    <n v="10"/>
    <n v="0"/>
    <n v="0"/>
    <n v="0"/>
    <n v="0"/>
    <m/>
  </r>
  <r>
    <x v="66"/>
    <n v="16"/>
    <n v="10"/>
    <n v="2"/>
    <n v="1"/>
    <n v="1"/>
    <n v="6"/>
    <m/>
  </r>
  <r>
    <x v="66"/>
    <n v="17"/>
    <n v="10"/>
    <n v="0"/>
    <n v="0"/>
    <n v="0"/>
    <n v="0"/>
    <m/>
  </r>
  <r>
    <x v="66"/>
    <n v="18"/>
    <n v="10"/>
    <n v="0"/>
    <n v="0"/>
    <n v="0"/>
    <n v="0"/>
    <m/>
  </r>
  <r>
    <x v="66"/>
    <n v="19"/>
    <n v="10"/>
    <n v="5"/>
    <n v="0"/>
    <n v="5"/>
    <n v="30"/>
    <m/>
  </r>
  <r>
    <x v="66"/>
    <n v="20"/>
    <n v="10"/>
    <n v="0"/>
    <n v="0"/>
    <n v="0"/>
    <n v="0"/>
    <m/>
  </r>
  <r>
    <x v="66"/>
    <n v="21"/>
    <n v="10"/>
    <n v="20"/>
    <n v="0"/>
    <n v="20"/>
    <n v="120"/>
    <m/>
  </r>
  <r>
    <x v="66"/>
    <n v="22"/>
    <n v="10"/>
    <n v="8"/>
    <n v="0"/>
    <n v="8"/>
    <n v="48"/>
    <m/>
  </r>
  <r>
    <x v="66"/>
    <n v="23"/>
    <n v="10"/>
    <n v="1"/>
    <n v="0"/>
    <n v="1"/>
    <n v="6"/>
    <m/>
  </r>
  <r>
    <x v="67"/>
    <n v="0"/>
    <n v="10"/>
    <n v="0"/>
    <n v="0"/>
    <n v="0"/>
    <n v="0"/>
    <m/>
  </r>
  <r>
    <x v="67"/>
    <n v="1"/>
    <n v="10"/>
    <n v="0"/>
    <n v="0"/>
    <n v="0"/>
    <n v="0"/>
    <m/>
  </r>
  <r>
    <x v="67"/>
    <n v="2"/>
    <n v="10"/>
    <n v="0"/>
    <n v="0"/>
    <n v="0"/>
    <n v="0"/>
    <m/>
  </r>
  <r>
    <x v="67"/>
    <n v="3"/>
    <n v="10"/>
    <n v="0"/>
    <n v="0"/>
    <n v="0"/>
    <n v="0"/>
    <m/>
  </r>
  <r>
    <x v="67"/>
    <n v="4"/>
    <n v="10"/>
    <n v="0"/>
    <n v="0"/>
    <n v="0"/>
    <n v="0"/>
    <m/>
  </r>
  <r>
    <x v="67"/>
    <n v="5"/>
    <n v="10"/>
    <n v="0"/>
    <n v="0"/>
    <n v="0"/>
    <n v="0"/>
    <m/>
  </r>
  <r>
    <x v="67"/>
    <n v="6"/>
    <n v="10"/>
    <n v="0"/>
    <n v="0"/>
    <n v="0"/>
    <n v="0"/>
    <m/>
  </r>
  <r>
    <x v="67"/>
    <n v="7"/>
    <n v="10"/>
    <n v="0"/>
    <n v="0"/>
    <n v="0"/>
    <n v="0"/>
    <m/>
  </r>
  <r>
    <x v="67"/>
    <n v="8"/>
    <n v="10"/>
    <n v="0"/>
    <n v="0"/>
    <n v="0"/>
    <n v="0"/>
    <m/>
  </r>
  <r>
    <x v="67"/>
    <n v="9"/>
    <n v="10"/>
    <n v="0"/>
    <n v="0"/>
    <n v="0"/>
    <n v="0"/>
    <m/>
  </r>
  <r>
    <x v="67"/>
    <n v="10"/>
    <n v="10"/>
    <n v="0"/>
    <n v="0"/>
    <n v="0"/>
    <n v="0"/>
    <m/>
  </r>
  <r>
    <x v="67"/>
    <n v="11"/>
    <n v="10"/>
    <n v="0"/>
    <n v="0"/>
    <n v="0"/>
    <n v="0"/>
    <m/>
  </r>
  <r>
    <x v="67"/>
    <n v="12"/>
    <n v="10"/>
    <n v="1"/>
    <n v="0"/>
    <n v="1"/>
    <n v="6"/>
    <m/>
  </r>
  <r>
    <x v="67"/>
    <n v="13"/>
    <n v="10"/>
    <n v="0"/>
    <n v="0"/>
    <n v="0"/>
    <n v="0"/>
    <m/>
  </r>
  <r>
    <x v="67"/>
    <n v="14"/>
    <n v="10"/>
    <n v="0"/>
    <n v="0"/>
    <n v="0"/>
    <n v="0"/>
    <m/>
  </r>
  <r>
    <x v="67"/>
    <n v="15"/>
    <n v="10"/>
    <n v="2"/>
    <n v="0"/>
    <n v="2"/>
    <n v="12"/>
    <m/>
  </r>
  <r>
    <x v="67"/>
    <n v="16"/>
    <n v="10"/>
    <n v="1"/>
    <n v="0"/>
    <n v="1"/>
    <n v="6"/>
    <m/>
  </r>
  <r>
    <x v="67"/>
    <n v="17"/>
    <n v="10"/>
    <n v="0"/>
    <n v="0"/>
    <n v="0"/>
    <n v="0"/>
    <m/>
  </r>
  <r>
    <x v="67"/>
    <n v="18"/>
    <n v="10"/>
    <n v="0"/>
    <n v="0"/>
    <n v="0"/>
    <n v="0"/>
    <m/>
  </r>
  <r>
    <x v="67"/>
    <n v="19"/>
    <n v="10"/>
    <n v="1"/>
    <n v="0"/>
    <n v="1"/>
    <n v="6"/>
    <m/>
  </r>
  <r>
    <x v="67"/>
    <n v="20"/>
    <n v="10"/>
    <n v="0"/>
    <n v="0"/>
    <n v="0"/>
    <n v="0"/>
    <m/>
  </r>
  <r>
    <x v="67"/>
    <n v="21"/>
    <n v="10"/>
    <n v="6"/>
    <n v="1"/>
    <n v="5"/>
    <n v="30"/>
    <m/>
  </r>
  <r>
    <x v="67"/>
    <n v="22"/>
    <n v="10"/>
    <n v="0"/>
    <n v="0"/>
    <n v="0"/>
    <n v="0"/>
    <m/>
  </r>
  <r>
    <x v="67"/>
    <n v="23"/>
    <n v="10"/>
    <n v="0"/>
    <n v="0"/>
    <n v="0"/>
    <n v="0"/>
    <m/>
  </r>
  <r>
    <x v="68"/>
    <n v="0"/>
    <n v="10"/>
    <n v="0"/>
    <n v="0"/>
    <n v="0"/>
    <n v="0"/>
    <m/>
  </r>
  <r>
    <x v="68"/>
    <n v="1"/>
    <n v="10"/>
    <n v="0"/>
    <n v="0"/>
    <n v="0"/>
    <n v="0"/>
    <m/>
  </r>
  <r>
    <x v="68"/>
    <n v="2"/>
    <n v="10"/>
    <n v="0"/>
    <n v="0"/>
    <n v="0"/>
    <n v="0"/>
    <m/>
  </r>
  <r>
    <x v="68"/>
    <n v="3"/>
    <n v="10"/>
    <n v="0"/>
    <n v="0"/>
    <n v="0"/>
    <n v="0"/>
    <m/>
  </r>
  <r>
    <x v="68"/>
    <n v="4"/>
    <n v="10"/>
    <n v="0"/>
    <n v="0"/>
    <n v="0"/>
    <n v="0"/>
    <m/>
  </r>
  <r>
    <x v="68"/>
    <n v="5"/>
    <n v="10"/>
    <n v="0"/>
    <n v="0"/>
    <n v="0"/>
    <n v="0"/>
    <m/>
  </r>
  <r>
    <x v="68"/>
    <n v="6"/>
    <n v="10"/>
    <n v="0"/>
    <n v="0"/>
    <n v="0"/>
    <n v="0"/>
    <m/>
  </r>
  <r>
    <x v="68"/>
    <n v="7"/>
    <n v="10"/>
    <n v="0"/>
    <n v="0"/>
    <n v="0"/>
    <n v="0"/>
    <m/>
  </r>
  <r>
    <x v="68"/>
    <n v="8"/>
    <n v="10"/>
    <n v="0"/>
    <n v="0"/>
    <n v="0"/>
    <n v="0"/>
    <m/>
  </r>
  <r>
    <x v="68"/>
    <n v="9"/>
    <n v="10"/>
    <n v="0"/>
    <n v="0"/>
    <n v="0"/>
    <n v="0"/>
    <m/>
  </r>
  <r>
    <x v="68"/>
    <n v="10"/>
    <n v="10"/>
    <n v="0"/>
    <n v="0"/>
    <n v="0"/>
    <n v="0"/>
    <m/>
  </r>
  <r>
    <x v="68"/>
    <n v="11"/>
    <n v="10"/>
    <n v="0"/>
    <n v="0"/>
    <n v="0"/>
    <n v="0"/>
    <m/>
  </r>
  <r>
    <x v="68"/>
    <n v="12"/>
    <n v="10"/>
    <n v="0"/>
    <n v="0"/>
    <n v="0"/>
    <n v="0"/>
    <m/>
  </r>
  <r>
    <x v="68"/>
    <n v="13"/>
    <n v="10"/>
    <n v="0"/>
    <n v="0"/>
    <n v="0"/>
    <n v="0"/>
    <m/>
  </r>
  <r>
    <x v="68"/>
    <n v="14"/>
    <n v="10"/>
    <n v="0"/>
    <n v="0"/>
    <n v="0"/>
    <n v="0"/>
    <m/>
  </r>
  <r>
    <x v="68"/>
    <n v="15"/>
    <n v="10"/>
    <n v="0"/>
    <n v="0"/>
    <n v="0"/>
    <n v="0"/>
    <m/>
  </r>
  <r>
    <x v="68"/>
    <n v="16"/>
    <n v="10"/>
    <n v="1"/>
    <n v="0"/>
    <n v="1"/>
    <n v="6"/>
    <m/>
  </r>
  <r>
    <x v="68"/>
    <n v="17"/>
    <n v="10"/>
    <n v="0"/>
    <n v="0"/>
    <n v="0"/>
    <n v="0"/>
    <m/>
  </r>
  <r>
    <x v="68"/>
    <n v="18"/>
    <n v="10"/>
    <n v="0"/>
    <n v="0"/>
    <n v="0"/>
    <n v="0"/>
    <m/>
  </r>
  <r>
    <x v="68"/>
    <n v="19"/>
    <n v="10"/>
    <n v="0"/>
    <n v="0"/>
    <n v="0"/>
    <n v="0"/>
    <m/>
  </r>
  <r>
    <x v="68"/>
    <n v="20"/>
    <n v="10"/>
    <n v="0"/>
    <n v="0"/>
    <n v="0"/>
    <n v="0"/>
    <m/>
  </r>
  <r>
    <x v="68"/>
    <n v="21"/>
    <n v="10"/>
    <n v="7"/>
    <n v="1"/>
    <n v="6"/>
    <n v="36"/>
    <m/>
  </r>
  <r>
    <x v="68"/>
    <n v="22"/>
    <n v="10"/>
    <n v="0"/>
    <n v="0"/>
    <n v="0"/>
    <n v="0"/>
    <m/>
  </r>
  <r>
    <x v="68"/>
    <n v="23"/>
    <n v="10"/>
    <n v="0"/>
    <n v="0"/>
    <n v="0"/>
    <n v="0"/>
    <m/>
  </r>
  <r>
    <x v="69"/>
    <n v="0"/>
    <n v="10"/>
    <n v="0"/>
    <n v="0"/>
    <n v="0"/>
    <n v="0"/>
    <m/>
  </r>
  <r>
    <x v="69"/>
    <n v="1"/>
    <n v="10"/>
    <n v="0"/>
    <n v="0"/>
    <n v="0"/>
    <n v="0"/>
    <m/>
  </r>
  <r>
    <x v="69"/>
    <n v="2"/>
    <n v="10"/>
    <n v="0"/>
    <n v="0"/>
    <n v="0"/>
    <n v="0"/>
    <m/>
  </r>
  <r>
    <x v="69"/>
    <n v="3"/>
    <n v="10"/>
    <n v="0"/>
    <n v="0"/>
    <n v="0"/>
    <n v="0"/>
    <m/>
  </r>
  <r>
    <x v="69"/>
    <n v="4"/>
    <n v="10"/>
    <n v="0"/>
    <n v="0"/>
    <n v="0"/>
    <n v="0"/>
    <m/>
  </r>
  <r>
    <x v="69"/>
    <n v="5"/>
    <n v="10"/>
    <n v="0"/>
    <n v="0"/>
    <n v="0"/>
    <n v="0"/>
    <m/>
  </r>
  <r>
    <x v="69"/>
    <n v="6"/>
    <n v="10"/>
    <n v="0"/>
    <n v="0"/>
    <n v="0"/>
    <n v="0"/>
    <m/>
  </r>
  <r>
    <x v="69"/>
    <n v="7"/>
    <n v="10"/>
    <n v="0"/>
    <n v="1"/>
    <n v="-1"/>
    <n v="-6"/>
    <m/>
  </r>
  <r>
    <x v="69"/>
    <n v="8"/>
    <n v="10"/>
    <n v="0"/>
    <n v="0"/>
    <n v="0"/>
    <n v="0"/>
    <m/>
  </r>
  <r>
    <x v="69"/>
    <n v="9"/>
    <n v="10"/>
    <n v="0"/>
    <n v="0"/>
    <n v="0"/>
    <n v="0"/>
    <m/>
  </r>
  <r>
    <x v="69"/>
    <n v="10"/>
    <n v="10"/>
    <n v="1"/>
    <n v="0"/>
    <n v="1"/>
    <n v="6"/>
    <m/>
  </r>
  <r>
    <x v="69"/>
    <n v="11"/>
    <n v="10"/>
    <n v="0"/>
    <n v="0"/>
    <n v="0"/>
    <n v="0"/>
    <m/>
  </r>
  <r>
    <x v="69"/>
    <n v="12"/>
    <n v="10"/>
    <n v="0"/>
    <n v="0"/>
    <n v="0"/>
    <n v="0"/>
    <m/>
  </r>
  <r>
    <x v="69"/>
    <n v="13"/>
    <n v="10"/>
    <n v="0"/>
    <n v="0"/>
    <n v="0"/>
    <n v="0"/>
    <m/>
  </r>
  <r>
    <x v="69"/>
    <n v="14"/>
    <n v="10"/>
    <n v="1"/>
    <n v="2"/>
    <n v="-1"/>
    <n v="-6"/>
    <m/>
  </r>
  <r>
    <x v="69"/>
    <n v="15"/>
    <n v="10"/>
    <n v="0"/>
    <n v="0"/>
    <n v="0"/>
    <n v="0"/>
    <m/>
  </r>
  <r>
    <x v="69"/>
    <n v="16"/>
    <n v="10"/>
    <n v="0"/>
    <n v="0"/>
    <n v="0"/>
    <n v="0"/>
    <m/>
  </r>
  <r>
    <x v="69"/>
    <n v="17"/>
    <n v="10"/>
    <n v="0"/>
    <n v="0"/>
    <n v="0"/>
    <n v="0"/>
    <m/>
  </r>
  <r>
    <x v="69"/>
    <n v="18"/>
    <n v="10"/>
    <n v="0"/>
    <n v="0"/>
    <n v="0"/>
    <n v="0"/>
    <m/>
  </r>
  <r>
    <x v="69"/>
    <n v="19"/>
    <n v="10"/>
    <n v="0"/>
    <n v="0"/>
    <n v="0"/>
    <n v="0"/>
    <m/>
  </r>
  <r>
    <x v="69"/>
    <n v="20"/>
    <n v="10"/>
    <n v="0"/>
    <n v="0"/>
    <n v="0"/>
    <n v="0"/>
    <m/>
  </r>
  <r>
    <x v="69"/>
    <n v="21"/>
    <n v="10"/>
    <n v="4"/>
    <n v="1"/>
    <n v="3"/>
    <n v="18"/>
    <m/>
  </r>
  <r>
    <x v="69"/>
    <n v="22"/>
    <n v="10"/>
    <n v="0"/>
    <n v="0"/>
    <n v="0"/>
    <n v="0"/>
    <m/>
  </r>
  <r>
    <x v="69"/>
    <n v="23"/>
    <n v="10"/>
    <n v="2"/>
    <n v="0"/>
    <n v="2"/>
    <n v="12"/>
    <m/>
  </r>
  <r>
    <x v="70"/>
    <n v="0"/>
    <n v="10"/>
    <n v="0"/>
    <n v="0"/>
    <n v="0"/>
    <n v="0"/>
    <m/>
  </r>
  <r>
    <x v="70"/>
    <n v="1"/>
    <n v="10"/>
    <n v="0"/>
    <n v="0"/>
    <n v="0"/>
    <n v="0"/>
    <m/>
  </r>
  <r>
    <x v="70"/>
    <n v="2"/>
    <n v="10"/>
    <n v="0"/>
    <n v="0"/>
    <n v="0"/>
    <n v="0"/>
    <m/>
  </r>
  <r>
    <x v="70"/>
    <n v="3"/>
    <n v="10"/>
    <n v="2"/>
    <n v="0"/>
    <n v="2"/>
    <n v="12"/>
    <m/>
  </r>
  <r>
    <x v="70"/>
    <n v="4"/>
    <n v="10"/>
    <n v="0"/>
    <n v="0"/>
    <n v="0"/>
    <n v="0"/>
    <m/>
  </r>
  <r>
    <x v="70"/>
    <n v="5"/>
    <n v="10"/>
    <n v="0"/>
    <n v="0"/>
    <n v="0"/>
    <n v="0"/>
    <m/>
  </r>
  <r>
    <x v="70"/>
    <n v="6"/>
    <n v="10"/>
    <n v="0"/>
    <n v="0"/>
    <n v="0"/>
    <n v="0"/>
    <m/>
  </r>
  <r>
    <x v="70"/>
    <n v="7"/>
    <n v="10"/>
    <n v="1"/>
    <n v="0"/>
    <n v="1"/>
    <n v="6"/>
    <m/>
  </r>
  <r>
    <x v="70"/>
    <n v="8"/>
    <n v="10"/>
    <n v="0"/>
    <n v="0"/>
    <n v="0"/>
    <n v="0"/>
    <m/>
  </r>
  <r>
    <x v="70"/>
    <n v="9"/>
    <n v="10"/>
    <n v="0"/>
    <n v="0"/>
    <n v="0"/>
    <n v="0"/>
    <m/>
  </r>
  <r>
    <x v="70"/>
    <n v="10"/>
    <n v="10"/>
    <n v="0"/>
    <n v="0"/>
    <n v="0"/>
    <n v="0"/>
    <m/>
  </r>
  <r>
    <x v="70"/>
    <n v="11"/>
    <n v="10"/>
    <n v="1"/>
    <n v="0"/>
    <n v="1"/>
    <n v="6"/>
    <m/>
  </r>
  <r>
    <x v="70"/>
    <n v="12"/>
    <n v="10"/>
    <n v="1"/>
    <n v="0"/>
    <n v="1"/>
    <n v="6"/>
    <m/>
  </r>
  <r>
    <x v="70"/>
    <n v="13"/>
    <n v="10"/>
    <n v="4"/>
    <n v="0"/>
    <n v="4"/>
    <n v="24"/>
    <m/>
  </r>
  <r>
    <x v="70"/>
    <n v="14"/>
    <n v="10"/>
    <n v="0"/>
    <n v="0"/>
    <n v="0"/>
    <n v="0"/>
    <m/>
  </r>
  <r>
    <x v="70"/>
    <n v="15"/>
    <n v="10"/>
    <n v="0"/>
    <n v="0"/>
    <n v="0"/>
    <n v="0"/>
    <m/>
  </r>
  <r>
    <x v="70"/>
    <n v="16"/>
    <n v="10"/>
    <n v="0"/>
    <n v="0"/>
    <n v="0"/>
    <n v="0"/>
    <m/>
  </r>
  <r>
    <x v="70"/>
    <n v="17"/>
    <n v="10"/>
    <n v="0"/>
    <n v="0"/>
    <n v="0"/>
    <n v="0"/>
    <m/>
  </r>
  <r>
    <x v="70"/>
    <n v="18"/>
    <n v="10"/>
    <n v="0"/>
    <n v="0"/>
    <n v="0"/>
    <n v="0"/>
    <m/>
  </r>
  <r>
    <x v="70"/>
    <n v="19"/>
    <n v="10"/>
    <n v="0"/>
    <n v="1"/>
    <n v="-1"/>
    <n v="-6"/>
    <m/>
  </r>
  <r>
    <x v="70"/>
    <n v="20"/>
    <n v="10"/>
    <n v="1"/>
    <n v="0"/>
    <n v="1"/>
    <n v="6"/>
    <m/>
  </r>
  <r>
    <x v="70"/>
    <n v="21"/>
    <n v="10"/>
    <n v="3"/>
    <n v="0"/>
    <n v="3"/>
    <n v="18"/>
    <m/>
  </r>
  <r>
    <x v="70"/>
    <n v="22"/>
    <n v="10"/>
    <n v="2"/>
    <n v="1"/>
    <n v="1"/>
    <n v="6"/>
    <m/>
  </r>
  <r>
    <x v="70"/>
    <n v="23"/>
    <n v="10"/>
    <n v="2"/>
    <n v="0"/>
    <n v="2"/>
    <n v="12"/>
    <m/>
  </r>
  <r>
    <x v="71"/>
    <n v="0"/>
    <n v="10"/>
    <n v="1"/>
    <n v="0"/>
    <n v="1"/>
    <n v="6"/>
    <m/>
  </r>
  <r>
    <x v="71"/>
    <n v="1"/>
    <n v="10"/>
    <n v="1"/>
    <n v="0"/>
    <n v="1"/>
    <n v="6"/>
    <m/>
  </r>
  <r>
    <x v="71"/>
    <n v="2"/>
    <n v="10"/>
    <n v="0"/>
    <n v="0"/>
    <n v="0"/>
    <n v="0"/>
    <m/>
  </r>
  <r>
    <x v="71"/>
    <n v="3"/>
    <n v="10"/>
    <n v="2"/>
    <n v="0"/>
    <n v="2"/>
    <n v="12"/>
    <m/>
  </r>
  <r>
    <x v="71"/>
    <n v="4"/>
    <n v="10"/>
    <n v="0"/>
    <n v="0"/>
    <n v="0"/>
    <n v="0"/>
    <m/>
  </r>
  <r>
    <x v="71"/>
    <n v="5"/>
    <n v="10"/>
    <n v="0"/>
    <n v="0"/>
    <n v="0"/>
    <n v="0"/>
    <m/>
  </r>
  <r>
    <x v="71"/>
    <n v="6"/>
    <n v="10"/>
    <n v="0"/>
    <n v="0"/>
    <n v="0"/>
    <n v="0"/>
    <m/>
  </r>
  <r>
    <x v="71"/>
    <n v="7"/>
    <n v="10"/>
    <n v="0"/>
    <n v="1"/>
    <n v="-1"/>
    <n v="-6"/>
    <m/>
  </r>
  <r>
    <x v="71"/>
    <n v="8"/>
    <n v="10"/>
    <n v="1"/>
    <n v="0"/>
    <n v="1"/>
    <n v="6"/>
    <m/>
  </r>
  <r>
    <x v="71"/>
    <n v="9"/>
    <n v="10"/>
    <n v="0"/>
    <n v="0"/>
    <n v="0"/>
    <n v="0"/>
    <m/>
  </r>
  <r>
    <x v="71"/>
    <n v="10"/>
    <n v="10"/>
    <n v="0"/>
    <n v="1"/>
    <n v="-1"/>
    <n v="-6"/>
    <m/>
  </r>
  <r>
    <x v="71"/>
    <n v="11"/>
    <n v="10"/>
    <n v="2"/>
    <n v="0"/>
    <n v="2"/>
    <n v="12"/>
    <m/>
  </r>
  <r>
    <x v="71"/>
    <n v="12"/>
    <n v="10"/>
    <n v="0"/>
    <n v="1"/>
    <n v="-1"/>
    <n v="-6"/>
    <m/>
  </r>
  <r>
    <x v="71"/>
    <n v="13"/>
    <n v="10"/>
    <n v="3"/>
    <n v="0"/>
    <n v="3"/>
    <n v="18"/>
    <m/>
  </r>
  <r>
    <x v="71"/>
    <n v="14"/>
    <n v="10"/>
    <n v="1"/>
    <n v="0"/>
    <n v="1"/>
    <n v="6"/>
    <m/>
  </r>
  <r>
    <x v="71"/>
    <n v="15"/>
    <n v="10"/>
    <n v="0"/>
    <n v="1"/>
    <n v="-1"/>
    <n v="-6"/>
    <m/>
  </r>
  <r>
    <x v="71"/>
    <n v="16"/>
    <n v="10"/>
    <n v="1"/>
    <n v="0"/>
    <n v="1"/>
    <n v="6"/>
    <m/>
  </r>
  <r>
    <x v="71"/>
    <n v="17"/>
    <n v="10"/>
    <n v="1"/>
    <n v="1"/>
    <n v="0"/>
    <n v="0"/>
    <m/>
  </r>
  <r>
    <x v="71"/>
    <n v="18"/>
    <n v="10"/>
    <n v="0"/>
    <n v="0"/>
    <n v="0"/>
    <n v="0"/>
    <m/>
  </r>
  <r>
    <x v="71"/>
    <n v="19"/>
    <n v="10"/>
    <n v="1"/>
    <n v="0"/>
    <n v="1"/>
    <n v="6"/>
    <m/>
  </r>
  <r>
    <x v="71"/>
    <n v="20"/>
    <n v="10"/>
    <n v="0"/>
    <n v="0"/>
    <n v="0"/>
    <n v="0"/>
    <m/>
  </r>
  <r>
    <x v="71"/>
    <n v="21"/>
    <n v="10"/>
    <n v="2"/>
    <n v="0"/>
    <n v="2"/>
    <n v="12"/>
    <m/>
  </r>
  <r>
    <x v="71"/>
    <n v="22"/>
    <n v="10"/>
    <n v="0"/>
    <n v="0"/>
    <n v="0"/>
    <n v="0"/>
    <m/>
  </r>
  <r>
    <x v="71"/>
    <n v="23"/>
    <n v="10"/>
    <n v="1"/>
    <n v="1"/>
    <n v="0"/>
    <n v="0"/>
    <m/>
  </r>
  <r>
    <x v="72"/>
    <n v="0"/>
    <n v="10"/>
    <n v="1"/>
    <n v="0"/>
    <n v="1"/>
    <n v="6"/>
    <m/>
  </r>
  <r>
    <x v="72"/>
    <n v="1"/>
    <n v="10"/>
    <n v="2"/>
    <n v="0"/>
    <n v="2"/>
    <n v="12"/>
    <m/>
  </r>
  <r>
    <x v="72"/>
    <n v="2"/>
    <n v="10"/>
    <n v="1"/>
    <n v="0"/>
    <n v="1"/>
    <n v="6"/>
    <m/>
  </r>
  <r>
    <x v="72"/>
    <n v="3"/>
    <n v="10"/>
    <n v="0"/>
    <n v="0"/>
    <n v="0"/>
    <n v="0"/>
    <m/>
  </r>
  <r>
    <x v="72"/>
    <n v="4"/>
    <n v="10"/>
    <n v="0"/>
    <n v="0"/>
    <n v="0"/>
    <n v="0"/>
    <m/>
  </r>
  <r>
    <x v="72"/>
    <n v="5"/>
    <n v="10"/>
    <n v="1"/>
    <n v="0"/>
    <n v="1"/>
    <n v="6"/>
    <m/>
  </r>
  <r>
    <x v="72"/>
    <n v="6"/>
    <n v="10"/>
    <n v="0"/>
    <n v="1"/>
    <n v="-1"/>
    <n v="-6"/>
    <m/>
  </r>
  <r>
    <x v="72"/>
    <n v="7"/>
    <n v="10"/>
    <n v="1"/>
    <n v="0"/>
    <n v="1"/>
    <n v="6"/>
    <m/>
  </r>
  <r>
    <x v="72"/>
    <n v="8"/>
    <n v="10"/>
    <n v="0"/>
    <n v="0"/>
    <n v="0"/>
    <n v="0"/>
    <m/>
  </r>
  <r>
    <x v="72"/>
    <n v="9"/>
    <n v="10"/>
    <n v="1"/>
    <n v="0"/>
    <n v="1"/>
    <n v="6"/>
    <m/>
  </r>
  <r>
    <x v="72"/>
    <n v="10"/>
    <n v="10"/>
    <n v="0"/>
    <n v="0"/>
    <n v="0"/>
    <n v="0"/>
    <m/>
  </r>
  <r>
    <x v="72"/>
    <n v="11"/>
    <n v="10"/>
    <n v="0"/>
    <n v="0"/>
    <n v="0"/>
    <n v="0"/>
    <m/>
  </r>
  <r>
    <x v="72"/>
    <n v="12"/>
    <n v="10"/>
    <n v="0"/>
    <n v="0"/>
    <n v="0"/>
    <n v="0"/>
    <m/>
  </r>
  <r>
    <x v="72"/>
    <n v="13"/>
    <n v="10"/>
    <n v="10"/>
    <n v="0"/>
    <n v="10"/>
    <n v="60"/>
    <m/>
  </r>
  <r>
    <x v="72"/>
    <n v="14"/>
    <n v="10"/>
    <n v="4"/>
    <n v="0"/>
    <n v="4"/>
    <n v="24"/>
    <m/>
  </r>
  <r>
    <x v="72"/>
    <n v="15"/>
    <n v="10"/>
    <n v="2"/>
    <n v="0"/>
    <n v="2"/>
    <n v="12"/>
    <m/>
  </r>
  <r>
    <x v="72"/>
    <n v="16"/>
    <n v="10"/>
    <n v="0"/>
    <n v="0"/>
    <n v="0"/>
    <n v="0"/>
    <m/>
  </r>
  <r>
    <x v="72"/>
    <n v="17"/>
    <n v="10"/>
    <n v="0"/>
    <n v="1"/>
    <n v="-1"/>
    <n v="-6"/>
    <m/>
  </r>
  <r>
    <x v="72"/>
    <n v="18"/>
    <n v="10"/>
    <n v="0"/>
    <n v="0"/>
    <n v="0"/>
    <n v="0"/>
    <m/>
  </r>
  <r>
    <x v="72"/>
    <n v="19"/>
    <n v="10"/>
    <n v="0"/>
    <n v="0"/>
    <n v="0"/>
    <n v="0"/>
    <m/>
  </r>
  <r>
    <x v="72"/>
    <n v="20"/>
    <n v="10"/>
    <n v="0"/>
    <n v="0"/>
    <n v="0"/>
    <n v="0"/>
    <m/>
  </r>
  <r>
    <x v="72"/>
    <n v="21"/>
    <n v="10"/>
    <n v="8"/>
    <n v="1"/>
    <n v="7"/>
    <n v="42"/>
    <m/>
  </r>
  <r>
    <x v="72"/>
    <n v="22"/>
    <n v="10"/>
    <n v="2"/>
    <n v="4"/>
    <n v="-2"/>
    <n v="-12"/>
    <m/>
  </r>
  <r>
    <x v="72"/>
    <n v="23"/>
    <n v="10"/>
    <n v="3"/>
    <n v="1"/>
    <n v="2"/>
    <n v="12"/>
    <m/>
  </r>
  <r>
    <x v="73"/>
    <n v="0"/>
    <n v="10"/>
    <n v="0"/>
    <n v="0"/>
    <n v="0"/>
    <n v="0"/>
    <m/>
  </r>
  <r>
    <x v="73"/>
    <n v="1"/>
    <n v="10"/>
    <n v="1"/>
    <n v="1"/>
    <n v="0"/>
    <n v="0"/>
    <m/>
  </r>
  <r>
    <x v="73"/>
    <n v="2"/>
    <n v="10"/>
    <n v="0"/>
    <n v="0"/>
    <n v="0"/>
    <n v="0"/>
    <m/>
  </r>
  <r>
    <x v="73"/>
    <n v="3"/>
    <n v="10"/>
    <n v="0"/>
    <n v="0"/>
    <n v="0"/>
    <n v="0"/>
    <m/>
  </r>
  <r>
    <x v="73"/>
    <n v="4"/>
    <n v="10"/>
    <n v="0"/>
    <n v="1"/>
    <n v="-1"/>
    <n v="-6"/>
    <m/>
  </r>
  <r>
    <x v="73"/>
    <n v="5"/>
    <n v="10"/>
    <n v="0"/>
    <n v="0"/>
    <n v="0"/>
    <n v="0"/>
    <m/>
  </r>
  <r>
    <x v="73"/>
    <n v="6"/>
    <n v="10"/>
    <n v="0"/>
    <n v="0"/>
    <n v="0"/>
    <n v="0"/>
    <m/>
  </r>
  <r>
    <x v="73"/>
    <n v="7"/>
    <n v="10"/>
    <n v="0"/>
    <n v="0"/>
    <n v="0"/>
    <n v="0"/>
    <m/>
  </r>
  <r>
    <x v="73"/>
    <n v="8"/>
    <n v="10"/>
    <n v="1"/>
    <n v="0"/>
    <n v="1"/>
    <n v="6"/>
    <m/>
  </r>
  <r>
    <x v="73"/>
    <n v="9"/>
    <n v="10"/>
    <n v="2"/>
    <n v="0"/>
    <n v="2"/>
    <n v="12"/>
    <m/>
  </r>
  <r>
    <x v="73"/>
    <n v="10"/>
    <n v="10"/>
    <n v="1"/>
    <n v="0"/>
    <n v="1"/>
    <n v="6"/>
    <m/>
  </r>
  <r>
    <x v="73"/>
    <n v="11"/>
    <n v="10"/>
    <n v="0"/>
    <n v="0"/>
    <n v="0"/>
    <n v="0"/>
    <m/>
  </r>
  <r>
    <x v="73"/>
    <n v="12"/>
    <n v="10"/>
    <n v="0"/>
    <n v="0"/>
    <n v="0"/>
    <n v="0"/>
    <m/>
  </r>
  <r>
    <x v="73"/>
    <n v="13"/>
    <n v="10"/>
    <n v="1"/>
    <n v="0"/>
    <n v="1"/>
    <n v="6"/>
    <m/>
  </r>
  <r>
    <x v="73"/>
    <n v="14"/>
    <n v="10"/>
    <n v="0"/>
    <n v="1"/>
    <n v="-1"/>
    <n v="-6"/>
    <m/>
  </r>
  <r>
    <x v="73"/>
    <n v="15"/>
    <n v="10"/>
    <n v="0"/>
    <n v="0"/>
    <n v="0"/>
    <n v="0"/>
    <m/>
  </r>
  <r>
    <x v="73"/>
    <n v="16"/>
    <n v="10"/>
    <n v="0"/>
    <n v="0"/>
    <n v="0"/>
    <n v="0"/>
    <m/>
  </r>
  <r>
    <x v="73"/>
    <n v="17"/>
    <n v="10"/>
    <n v="1"/>
    <n v="0"/>
    <n v="1"/>
    <n v="6"/>
    <m/>
  </r>
  <r>
    <x v="73"/>
    <n v="18"/>
    <n v="10"/>
    <n v="2"/>
    <n v="0"/>
    <n v="2"/>
    <n v="12"/>
    <m/>
  </r>
  <r>
    <x v="73"/>
    <n v="19"/>
    <n v="10"/>
    <n v="1"/>
    <n v="0"/>
    <n v="1"/>
    <n v="6"/>
    <m/>
  </r>
  <r>
    <x v="73"/>
    <n v="20"/>
    <n v="10"/>
    <n v="0"/>
    <n v="0"/>
    <n v="0"/>
    <n v="0"/>
    <m/>
  </r>
  <r>
    <x v="73"/>
    <n v="21"/>
    <n v="10"/>
    <n v="3"/>
    <n v="1"/>
    <n v="2"/>
    <n v="12"/>
    <m/>
  </r>
  <r>
    <x v="73"/>
    <n v="22"/>
    <n v="10"/>
    <n v="1"/>
    <n v="0"/>
    <n v="1"/>
    <n v="6"/>
    <m/>
  </r>
  <r>
    <x v="73"/>
    <n v="23"/>
    <n v="10"/>
    <n v="0"/>
    <n v="0"/>
    <n v="0"/>
    <n v="0"/>
    <m/>
  </r>
  <r>
    <x v="74"/>
    <n v="0"/>
    <n v="10"/>
    <n v="1"/>
    <n v="0"/>
    <n v="1"/>
    <n v="6"/>
    <m/>
  </r>
  <r>
    <x v="74"/>
    <n v="1"/>
    <n v="10"/>
    <n v="0"/>
    <n v="0"/>
    <n v="0"/>
    <n v="0"/>
    <m/>
  </r>
  <r>
    <x v="74"/>
    <n v="2"/>
    <n v="10"/>
    <n v="2"/>
    <n v="0"/>
    <n v="2"/>
    <n v="12"/>
    <m/>
  </r>
  <r>
    <x v="74"/>
    <n v="3"/>
    <n v="10"/>
    <n v="0"/>
    <n v="0"/>
    <n v="0"/>
    <n v="0"/>
    <m/>
  </r>
  <r>
    <x v="74"/>
    <n v="4"/>
    <n v="10"/>
    <n v="1"/>
    <n v="0"/>
    <n v="1"/>
    <n v="6"/>
    <m/>
  </r>
  <r>
    <x v="74"/>
    <n v="5"/>
    <n v="10"/>
    <n v="1"/>
    <n v="0"/>
    <n v="1"/>
    <n v="6"/>
    <m/>
  </r>
  <r>
    <x v="74"/>
    <n v="6"/>
    <n v="10"/>
    <n v="0"/>
    <n v="0"/>
    <n v="0"/>
    <n v="0"/>
    <m/>
  </r>
  <r>
    <x v="74"/>
    <n v="7"/>
    <n v="10"/>
    <n v="0"/>
    <n v="0"/>
    <n v="0"/>
    <n v="0"/>
    <m/>
  </r>
  <r>
    <x v="74"/>
    <n v="8"/>
    <n v="10"/>
    <n v="1"/>
    <n v="0"/>
    <n v="1"/>
    <n v="6"/>
    <m/>
  </r>
  <r>
    <x v="74"/>
    <n v="9"/>
    <n v="10"/>
    <n v="1"/>
    <n v="1"/>
    <n v="0"/>
    <n v="0"/>
    <m/>
  </r>
  <r>
    <x v="74"/>
    <n v="10"/>
    <n v="10"/>
    <n v="1"/>
    <n v="0"/>
    <n v="1"/>
    <n v="6"/>
    <m/>
  </r>
  <r>
    <x v="74"/>
    <n v="11"/>
    <n v="10"/>
    <n v="0"/>
    <n v="0"/>
    <n v="0"/>
    <n v="0"/>
    <m/>
  </r>
  <r>
    <x v="74"/>
    <n v="12"/>
    <n v="10"/>
    <n v="0"/>
    <n v="0"/>
    <n v="0"/>
    <n v="0"/>
    <m/>
  </r>
  <r>
    <x v="74"/>
    <n v="13"/>
    <n v="10"/>
    <n v="0"/>
    <n v="2"/>
    <n v="-2"/>
    <n v="-12"/>
    <m/>
  </r>
  <r>
    <x v="74"/>
    <n v="14"/>
    <n v="10"/>
    <n v="0"/>
    <n v="0"/>
    <n v="0"/>
    <n v="0"/>
    <m/>
  </r>
  <r>
    <x v="74"/>
    <n v="15"/>
    <n v="10"/>
    <n v="0"/>
    <n v="0"/>
    <n v="0"/>
    <n v="0"/>
    <m/>
  </r>
  <r>
    <x v="74"/>
    <n v="16"/>
    <n v="10"/>
    <n v="0"/>
    <n v="0"/>
    <n v="0"/>
    <n v="0"/>
    <m/>
  </r>
  <r>
    <x v="74"/>
    <n v="17"/>
    <n v="10"/>
    <n v="0"/>
    <n v="0"/>
    <n v="0"/>
    <n v="0"/>
    <m/>
  </r>
  <r>
    <x v="74"/>
    <n v="18"/>
    <n v="10"/>
    <n v="0"/>
    <n v="0"/>
    <n v="0"/>
    <n v="0"/>
    <m/>
  </r>
  <r>
    <x v="74"/>
    <n v="19"/>
    <n v="10"/>
    <n v="0"/>
    <n v="0"/>
    <n v="0"/>
    <n v="0"/>
    <m/>
  </r>
  <r>
    <x v="74"/>
    <n v="20"/>
    <n v="10"/>
    <n v="0"/>
    <n v="0"/>
    <n v="0"/>
    <n v="0"/>
    <m/>
  </r>
  <r>
    <x v="74"/>
    <n v="21"/>
    <n v="10"/>
    <n v="13"/>
    <n v="0"/>
    <n v="13"/>
    <n v="78"/>
    <m/>
  </r>
  <r>
    <x v="74"/>
    <n v="22"/>
    <n v="10"/>
    <n v="3"/>
    <n v="3"/>
    <n v="0"/>
    <n v="0"/>
    <m/>
  </r>
  <r>
    <x v="74"/>
    <n v="23"/>
    <n v="10"/>
    <n v="2"/>
    <n v="0"/>
    <n v="2"/>
    <n v="12"/>
    <m/>
  </r>
  <r>
    <x v="75"/>
    <n v="0"/>
    <n v="10"/>
    <n v="1"/>
    <n v="0"/>
    <n v="1"/>
    <n v="6"/>
    <m/>
  </r>
  <r>
    <x v="75"/>
    <n v="1"/>
    <n v="10"/>
    <n v="1"/>
    <n v="0"/>
    <n v="1"/>
    <n v="6"/>
    <m/>
  </r>
  <r>
    <x v="75"/>
    <n v="2"/>
    <n v="10"/>
    <n v="1"/>
    <n v="0"/>
    <n v="1"/>
    <n v="6"/>
    <m/>
  </r>
  <r>
    <x v="75"/>
    <n v="3"/>
    <n v="10"/>
    <n v="2"/>
    <n v="0"/>
    <n v="2"/>
    <n v="12"/>
    <m/>
  </r>
  <r>
    <x v="75"/>
    <n v="4"/>
    <n v="10"/>
    <n v="0"/>
    <n v="0"/>
    <n v="0"/>
    <n v="0"/>
    <m/>
  </r>
  <r>
    <x v="75"/>
    <n v="5"/>
    <n v="10"/>
    <n v="0"/>
    <n v="0"/>
    <n v="0"/>
    <n v="0"/>
    <m/>
  </r>
  <r>
    <x v="75"/>
    <n v="6"/>
    <n v="10"/>
    <n v="0"/>
    <n v="0"/>
    <n v="0"/>
    <n v="0"/>
    <m/>
  </r>
  <r>
    <x v="75"/>
    <n v="7"/>
    <n v="10"/>
    <n v="0"/>
    <n v="0"/>
    <n v="0"/>
    <n v="0"/>
    <m/>
  </r>
  <r>
    <x v="75"/>
    <n v="8"/>
    <n v="10"/>
    <n v="4"/>
    <n v="0"/>
    <n v="4"/>
    <n v="24"/>
    <m/>
  </r>
  <r>
    <x v="75"/>
    <n v="9"/>
    <n v="10"/>
    <n v="0"/>
    <n v="0"/>
    <n v="0"/>
    <n v="0"/>
    <m/>
  </r>
  <r>
    <x v="75"/>
    <n v="10"/>
    <n v="10"/>
    <n v="0"/>
    <n v="1"/>
    <n v="-1"/>
    <n v="-6"/>
    <m/>
  </r>
  <r>
    <x v="75"/>
    <n v="11"/>
    <n v="10"/>
    <n v="1"/>
    <n v="0"/>
    <n v="1"/>
    <n v="6"/>
    <m/>
  </r>
  <r>
    <x v="75"/>
    <n v="12"/>
    <n v="10"/>
    <n v="0"/>
    <n v="0"/>
    <n v="0"/>
    <n v="0"/>
    <m/>
  </r>
  <r>
    <x v="75"/>
    <n v="13"/>
    <n v="10"/>
    <n v="1"/>
    <n v="0"/>
    <n v="1"/>
    <n v="6"/>
    <m/>
  </r>
  <r>
    <x v="75"/>
    <n v="14"/>
    <n v="10"/>
    <n v="1"/>
    <n v="0"/>
    <n v="1"/>
    <n v="6"/>
    <m/>
  </r>
  <r>
    <x v="75"/>
    <n v="15"/>
    <n v="10"/>
    <n v="0"/>
    <n v="0"/>
    <n v="0"/>
    <n v="0"/>
    <m/>
  </r>
  <r>
    <x v="75"/>
    <n v="16"/>
    <n v="10"/>
    <n v="0"/>
    <n v="0"/>
    <n v="0"/>
    <n v="0"/>
    <m/>
  </r>
  <r>
    <x v="75"/>
    <n v="17"/>
    <n v="10"/>
    <n v="0"/>
    <n v="1"/>
    <n v="-1"/>
    <n v="-6"/>
    <m/>
  </r>
  <r>
    <x v="75"/>
    <n v="18"/>
    <n v="10"/>
    <n v="1"/>
    <n v="0"/>
    <n v="1"/>
    <n v="6"/>
    <m/>
  </r>
  <r>
    <x v="75"/>
    <n v="19"/>
    <n v="10"/>
    <n v="1"/>
    <n v="0"/>
    <n v="1"/>
    <n v="6"/>
    <m/>
  </r>
  <r>
    <x v="75"/>
    <n v="20"/>
    <n v="10"/>
    <n v="0"/>
    <n v="1"/>
    <n v="-1"/>
    <n v="-6"/>
    <m/>
  </r>
  <r>
    <x v="75"/>
    <n v="21"/>
    <n v="10"/>
    <n v="8"/>
    <n v="1"/>
    <n v="7"/>
    <n v="42"/>
    <m/>
  </r>
  <r>
    <x v="75"/>
    <n v="22"/>
    <n v="10"/>
    <n v="8"/>
    <n v="0"/>
    <n v="8"/>
    <n v="48"/>
    <m/>
  </r>
  <r>
    <x v="75"/>
    <n v="23"/>
    <n v="10"/>
    <n v="0"/>
    <n v="0"/>
    <n v="0"/>
    <n v="0"/>
    <m/>
  </r>
  <r>
    <x v="76"/>
    <n v="0"/>
    <n v="10"/>
    <n v="4"/>
    <n v="0"/>
    <n v="4"/>
    <n v="24"/>
    <m/>
  </r>
  <r>
    <x v="76"/>
    <n v="1"/>
    <n v="10"/>
    <n v="0"/>
    <n v="0"/>
    <n v="0"/>
    <n v="0"/>
    <m/>
  </r>
  <r>
    <x v="76"/>
    <n v="2"/>
    <n v="10"/>
    <n v="0"/>
    <n v="0"/>
    <n v="0"/>
    <n v="0"/>
    <m/>
  </r>
  <r>
    <x v="76"/>
    <n v="3"/>
    <n v="10"/>
    <n v="2"/>
    <n v="0"/>
    <n v="2"/>
    <n v="12"/>
    <m/>
  </r>
  <r>
    <x v="76"/>
    <n v="4"/>
    <n v="10"/>
    <n v="1"/>
    <n v="0"/>
    <n v="1"/>
    <n v="6"/>
    <m/>
  </r>
  <r>
    <x v="76"/>
    <n v="5"/>
    <n v="10"/>
    <n v="0"/>
    <n v="0"/>
    <n v="0"/>
    <n v="0"/>
    <m/>
  </r>
  <r>
    <x v="76"/>
    <n v="6"/>
    <n v="10"/>
    <n v="0"/>
    <n v="0"/>
    <n v="0"/>
    <n v="0"/>
    <m/>
  </r>
  <r>
    <x v="76"/>
    <n v="7"/>
    <n v="10"/>
    <n v="1"/>
    <n v="0"/>
    <n v="1"/>
    <n v="6"/>
    <m/>
  </r>
  <r>
    <x v="76"/>
    <n v="8"/>
    <n v="10"/>
    <n v="0"/>
    <n v="1"/>
    <n v="-1"/>
    <n v="-6"/>
    <m/>
  </r>
  <r>
    <x v="76"/>
    <n v="9"/>
    <n v="10"/>
    <n v="0"/>
    <n v="1"/>
    <n v="-1"/>
    <n v="-6"/>
    <m/>
  </r>
  <r>
    <x v="76"/>
    <n v="10"/>
    <n v="10"/>
    <n v="0"/>
    <n v="0"/>
    <n v="0"/>
    <n v="0"/>
    <m/>
  </r>
  <r>
    <x v="76"/>
    <n v="11"/>
    <n v="10"/>
    <n v="2"/>
    <n v="1"/>
    <n v="1"/>
    <n v="6"/>
    <m/>
  </r>
  <r>
    <x v="76"/>
    <n v="12"/>
    <n v="10"/>
    <n v="0"/>
    <n v="2"/>
    <n v="-2"/>
    <n v="-12"/>
    <m/>
  </r>
  <r>
    <x v="76"/>
    <n v="13"/>
    <n v="10"/>
    <n v="0"/>
    <n v="0"/>
    <n v="0"/>
    <n v="0"/>
    <m/>
  </r>
  <r>
    <x v="76"/>
    <n v="14"/>
    <n v="10"/>
    <n v="0"/>
    <n v="1"/>
    <n v="-1"/>
    <n v="-6"/>
    <m/>
  </r>
  <r>
    <x v="76"/>
    <n v="15"/>
    <n v="10"/>
    <n v="2"/>
    <n v="3"/>
    <n v="-1"/>
    <n v="-6"/>
    <m/>
  </r>
  <r>
    <x v="76"/>
    <n v="16"/>
    <n v="10"/>
    <n v="0"/>
    <n v="0"/>
    <n v="0"/>
    <n v="0"/>
    <m/>
  </r>
  <r>
    <x v="76"/>
    <n v="17"/>
    <n v="10"/>
    <n v="0"/>
    <n v="0"/>
    <n v="0"/>
    <n v="0"/>
    <m/>
  </r>
  <r>
    <x v="76"/>
    <n v="18"/>
    <n v="10"/>
    <n v="0"/>
    <n v="1"/>
    <n v="-1"/>
    <n v="-6"/>
    <m/>
  </r>
  <r>
    <x v="76"/>
    <n v="19"/>
    <n v="10"/>
    <n v="1"/>
    <n v="1"/>
    <n v="0"/>
    <n v="0"/>
    <m/>
  </r>
  <r>
    <x v="76"/>
    <n v="20"/>
    <n v="10"/>
    <n v="0"/>
    <n v="1"/>
    <n v="-1"/>
    <n v="-6"/>
    <m/>
  </r>
  <r>
    <x v="76"/>
    <n v="21"/>
    <n v="10"/>
    <n v="22"/>
    <n v="3"/>
    <n v="19"/>
    <n v="114"/>
    <m/>
  </r>
  <r>
    <x v="76"/>
    <n v="22"/>
    <n v="10"/>
    <n v="3"/>
    <n v="0"/>
    <n v="3"/>
    <n v="18"/>
    <m/>
  </r>
  <r>
    <x v="76"/>
    <n v="23"/>
    <n v="10"/>
    <n v="0"/>
    <n v="1"/>
    <n v="-1"/>
    <n v="-6"/>
    <m/>
  </r>
  <r>
    <x v="77"/>
    <n v="0"/>
    <n v="10"/>
    <n v="3"/>
    <n v="0"/>
    <n v="3"/>
    <n v="18"/>
    <m/>
  </r>
  <r>
    <x v="77"/>
    <n v="1"/>
    <n v="10"/>
    <n v="0"/>
    <n v="1"/>
    <n v="-1"/>
    <n v="-6"/>
    <m/>
  </r>
  <r>
    <x v="77"/>
    <n v="2"/>
    <n v="10"/>
    <n v="1"/>
    <n v="0"/>
    <n v="1"/>
    <n v="6"/>
    <m/>
  </r>
  <r>
    <x v="77"/>
    <n v="3"/>
    <n v="10"/>
    <n v="0"/>
    <n v="0"/>
    <n v="0"/>
    <n v="0"/>
    <m/>
  </r>
  <r>
    <x v="77"/>
    <n v="4"/>
    <n v="10"/>
    <n v="0"/>
    <n v="0"/>
    <n v="0"/>
    <n v="0"/>
    <m/>
  </r>
  <r>
    <x v="77"/>
    <n v="5"/>
    <n v="10"/>
    <n v="0"/>
    <n v="0"/>
    <n v="0"/>
    <n v="0"/>
    <m/>
  </r>
  <r>
    <x v="77"/>
    <n v="6"/>
    <n v="10"/>
    <n v="0"/>
    <n v="0"/>
    <n v="0"/>
    <n v="0"/>
    <m/>
  </r>
  <r>
    <x v="77"/>
    <n v="7"/>
    <n v="10"/>
    <n v="0"/>
    <n v="0"/>
    <n v="0"/>
    <n v="0"/>
    <m/>
  </r>
  <r>
    <x v="77"/>
    <n v="8"/>
    <n v="10"/>
    <n v="2"/>
    <n v="2"/>
    <n v="0"/>
    <n v="0"/>
    <m/>
  </r>
  <r>
    <x v="77"/>
    <n v="9"/>
    <n v="10"/>
    <n v="26"/>
    <n v="1"/>
    <n v="25"/>
    <n v="150"/>
    <m/>
  </r>
  <r>
    <x v="77"/>
    <n v="10"/>
    <n v="10"/>
    <n v="0"/>
    <n v="1"/>
    <n v="-1"/>
    <n v="-6"/>
    <m/>
  </r>
  <r>
    <x v="77"/>
    <n v="11"/>
    <n v="10"/>
    <n v="1"/>
    <n v="0"/>
    <n v="1"/>
    <n v="6"/>
    <m/>
  </r>
  <r>
    <x v="77"/>
    <n v="12"/>
    <n v="10"/>
    <n v="0"/>
    <n v="1"/>
    <n v="-1"/>
    <n v="-6"/>
    <m/>
  </r>
  <r>
    <x v="77"/>
    <n v="13"/>
    <n v="10"/>
    <n v="19"/>
    <n v="1"/>
    <n v="18"/>
    <n v="108"/>
    <m/>
  </r>
  <r>
    <x v="77"/>
    <n v="14"/>
    <n v="10"/>
    <n v="2"/>
    <n v="0"/>
    <n v="2"/>
    <n v="12"/>
    <m/>
  </r>
  <r>
    <x v="77"/>
    <n v="15"/>
    <n v="10"/>
    <n v="1"/>
    <n v="1"/>
    <n v="0"/>
    <n v="0"/>
    <m/>
  </r>
  <r>
    <x v="77"/>
    <n v="16"/>
    <n v="10"/>
    <n v="1"/>
    <n v="1"/>
    <n v="0"/>
    <n v="0"/>
    <m/>
  </r>
  <r>
    <x v="77"/>
    <n v="17"/>
    <n v="10"/>
    <n v="1"/>
    <n v="0"/>
    <n v="1"/>
    <n v="6"/>
    <m/>
  </r>
  <r>
    <x v="77"/>
    <n v="18"/>
    <n v="10"/>
    <n v="0"/>
    <n v="1"/>
    <n v="-1"/>
    <n v="-6"/>
    <m/>
  </r>
  <r>
    <x v="77"/>
    <n v="19"/>
    <n v="10"/>
    <n v="0"/>
    <n v="0"/>
    <n v="0"/>
    <n v="0"/>
    <m/>
  </r>
  <r>
    <x v="77"/>
    <n v="20"/>
    <n v="10"/>
    <n v="13"/>
    <n v="0"/>
    <n v="13"/>
    <n v="78"/>
    <m/>
  </r>
  <r>
    <x v="77"/>
    <n v="21"/>
    <n v="10"/>
    <n v="7"/>
    <n v="1"/>
    <n v="6"/>
    <n v="36"/>
    <m/>
  </r>
  <r>
    <x v="77"/>
    <n v="22"/>
    <n v="10"/>
    <n v="3"/>
    <n v="0"/>
    <n v="3"/>
    <n v="18"/>
    <m/>
  </r>
  <r>
    <x v="77"/>
    <n v="23"/>
    <n v="10"/>
    <n v="3"/>
    <n v="2"/>
    <n v="1"/>
    <n v="6"/>
    <m/>
  </r>
  <r>
    <x v="78"/>
    <n v="0"/>
    <n v="10"/>
    <n v="5"/>
    <n v="0"/>
    <n v="5"/>
    <n v="30"/>
    <m/>
  </r>
  <r>
    <x v="78"/>
    <n v="1"/>
    <n v="10"/>
    <n v="0"/>
    <n v="0"/>
    <n v="0"/>
    <n v="0"/>
    <m/>
  </r>
  <r>
    <x v="78"/>
    <n v="2"/>
    <n v="10"/>
    <n v="1"/>
    <n v="0"/>
    <n v="1"/>
    <n v="6"/>
    <m/>
  </r>
  <r>
    <x v="78"/>
    <n v="3"/>
    <n v="10"/>
    <n v="2"/>
    <n v="0"/>
    <n v="2"/>
    <n v="12"/>
    <m/>
  </r>
  <r>
    <x v="78"/>
    <n v="4"/>
    <n v="10"/>
    <n v="2"/>
    <n v="0"/>
    <n v="2"/>
    <n v="12"/>
    <m/>
  </r>
  <r>
    <x v="78"/>
    <n v="5"/>
    <n v="10"/>
    <n v="2"/>
    <n v="0"/>
    <n v="2"/>
    <n v="12"/>
    <m/>
  </r>
  <r>
    <x v="78"/>
    <n v="6"/>
    <n v="10"/>
    <n v="0"/>
    <n v="0"/>
    <n v="0"/>
    <n v="0"/>
    <m/>
  </r>
  <r>
    <x v="78"/>
    <n v="7"/>
    <n v="10"/>
    <n v="2"/>
    <n v="0"/>
    <n v="2"/>
    <n v="12"/>
    <m/>
  </r>
  <r>
    <x v="78"/>
    <n v="8"/>
    <n v="10"/>
    <n v="0"/>
    <n v="1"/>
    <n v="-1"/>
    <n v="-6"/>
    <m/>
  </r>
  <r>
    <x v="78"/>
    <n v="9"/>
    <n v="10"/>
    <n v="0"/>
    <n v="1"/>
    <n v="-1"/>
    <n v="-6"/>
    <m/>
  </r>
  <r>
    <x v="78"/>
    <n v="10"/>
    <n v="10"/>
    <n v="0"/>
    <n v="1"/>
    <n v="-1"/>
    <n v="-6"/>
    <m/>
  </r>
  <r>
    <x v="78"/>
    <n v="11"/>
    <n v="10"/>
    <n v="3"/>
    <n v="3"/>
    <n v="0"/>
    <n v="0"/>
    <m/>
  </r>
  <r>
    <x v="78"/>
    <n v="12"/>
    <n v="10"/>
    <n v="0"/>
    <n v="0"/>
    <n v="0"/>
    <n v="0"/>
    <m/>
  </r>
  <r>
    <x v="78"/>
    <n v="13"/>
    <n v="10"/>
    <n v="0"/>
    <n v="0"/>
    <n v="0"/>
    <n v="0"/>
    <m/>
  </r>
  <r>
    <x v="78"/>
    <n v="14"/>
    <n v="10"/>
    <n v="1"/>
    <n v="2"/>
    <n v="-1"/>
    <n v="-6"/>
    <m/>
  </r>
  <r>
    <x v="78"/>
    <n v="15"/>
    <n v="10"/>
    <n v="0"/>
    <n v="0"/>
    <n v="0"/>
    <n v="0"/>
    <m/>
  </r>
  <r>
    <x v="78"/>
    <n v="16"/>
    <n v="10"/>
    <n v="0"/>
    <n v="1"/>
    <n v="-1"/>
    <n v="-6"/>
    <m/>
  </r>
  <r>
    <x v="78"/>
    <n v="17"/>
    <n v="10"/>
    <n v="3"/>
    <n v="2"/>
    <n v="1"/>
    <n v="6"/>
    <m/>
  </r>
  <r>
    <x v="78"/>
    <n v="18"/>
    <n v="10"/>
    <n v="1"/>
    <n v="1"/>
    <n v="0"/>
    <n v="0"/>
    <m/>
  </r>
  <r>
    <x v="78"/>
    <n v="19"/>
    <n v="10"/>
    <n v="1"/>
    <n v="1"/>
    <n v="0"/>
    <n v="0"/>
    <m/>
  </r>
  <r>
    <x v="78"/>
    <n v="20"/>
    <n v="10"/>
    <n v="0"/>
    <n v="1"/>
    <n v="-1"/>
    <n v="-6"/>
    <m/>
  </r>
  <r>
    <x v="78"/>
    <n v="21"/>
    <n v="10"/>
    <n v="1"/>
    <n v="1"/>
    <n v="0"/>
    <n v="0"/>
    <m/>
  </r>
  <r>
    <x v="78"/>
    <n v="22"/>
    <n v="10"/>
    <n v="7"/>
    <n v="2"/>
    <n v="5"/>
    <n v="30"/>
    <m/>
  </r>
  <r>
    <x v="78"/>
    <n v="23"/>
    <n v="10"/>
    <n v="2"/>
    <n v="2"/>
    <n v="0"/>
    <n v="0"/>
    <m/>
  </r>
  <r>
    <x v="79"/>
    <n v="0"/>
    <n v="10"/>
    <n v="1"/>
    <n v="0"/>
    <n v="1"/>
    <n v="6"/>
    <m/>
  </r>
  <r>
    <x v="79"/>
    <n v="1"/>
    <n v="10"/>
    <n v="0"/>
    <n v="1"/>
    <n v="-1"/>
    <n v="-6"/>
    <m/>
  </r>
  <r>
    <x v="79"/>
    <n v="2"/>
    <n v="10"/>
    <n v="0"/>
    <n v="0"/>
    <n v="0"/>
    <n v="0"/>
    <m/>
  </r>
  <r>
    <x v="79"/>
    <n v="3"/>
    <n v="10"/>
    <n v="0"/>
    <n v="1"/>
    <n v="-1"/>
    <n v="-6"/>
    <m/>
  </r>
  <r>
    <x v="79"/>
    <n v="4"/>
    <n v="10"/>
    <n v="1"/>
    <n v="0"/>
    <n v="1"/>
    <n v="6"/>
    <m/>
  </r>
  <r>
    <x v="79"/>
    <n v="5"/>
    <n v="10"/>
    <n v="0"/>
    <n v="0"/>
    <n v="0"/>
    <n v="0"/>
    <m/>
  </r>
  <r>
    <x v="79"/>
    <n v="6"/>
    <n v="10"/>
    <n v="0"/>
    <n v="0"/>
    <n v="0"/>
    <n v="0"/>
    <m/>
  </r>
  <r>
    <x v="79"/>
    <n v="7"/>
    <n v="10"/>
    <n v="0"/>
    <n v="0"/>
    <n v="0"/>
    <n v="0"/>
    <m/>
  </r>
  <r>
    <x v="79"/>
    <n v="8"/>
    <n v="10"/>
    <n v="2"/>
    <n v="1"/>
    <n v="1"/>
    <n v="6"/>
    <m/>
  </r>
  <r>
    <x v="79"/>
    <n v="9"/>
    <n v="10"/>
    <n v="0"/>
    <n v="0"/>
    <n v="0"/>
    <n v="0"/>
    <m/>
  </r>
  <r>
    <x v="79"/>
    <n v="10"/>
    <n v="10"/>
    <n v="0"/>
    <n v="1"/>
    <n v="-1"/>
    <n v="-6"/>
    <m/>
  </r>
  <r>
    <x v="79"/>
    <n v="11"/>
    <n v="10"/>
    <n v="0"/>
    <n v="4"/>
    <n v="-4"/>
    <n v="-24"/>
    <m/>
  </r>
  <r>
    <x v="79"/>
    <n v="12"/>
    <n v="10"/>
    <n v="0"/>
    <n v="1"/>
    <n v="-1"/>
    <n v="-6"/>
    <m/>
  </r>
  <r>
    <x v="79"/>
    <n v="13"/>
    <m/>
    <m/>
    <m/>
    <m/>
    <n v="42"/>
    <s v="No File, Recording computer failure. LB used to estimate RB"/>
  </r>
  <r>
    <x v="79"/>
    <n v="14"/>
    <m/>
    <m/>
    <m/>
    <m/>
    <n v="-12"/>
    <s v="No File, Recording computer failure. LB used to estimate RB"/>
  </r>
  <r>
    <x v="79"/>
    <n v="15"/>
    <m/>
    <m/>
    <m/>
    <m/>
    <n v="12"/>
    <s v="No File, Recording computer failure. LB used to estimate RB"/>
  </r>
  <r>
    <x v="79"/>
    <n v="16"/>
    <m/>
    <m/>
    <m/>
    <m/>
    <n v="-12"/>
    <s v="No File, Recording computer failure. LB used to estimate RB"/>
  </r>
  <r>
    <x v="79"/>
    <n v="17"/>
    <n v="10"/>
    <n v="1"/>
    <n v="1"/>
    <n v="0"/>
    <n v="0"/>
    <m/>
  </r>
  <r>
    <x v="79"/>
    <n v="18"/>
    <n v="10"/>
    <n v="0"/>
    <n v="3"/>
    <n v="-3"/>
    <n v="-18"/>
    <m/>
  </r>
  <r>
    <x v="79"/>
    <n v="19"/>
    <n v="10"/>
    <n v="0"/>
    <n v="1"/>
    <n v="-1"/>
    <n v="-6"/>
    <m/>
  </r>
  <r>
    <x v="79"/>
    <n v="20"/>
    <n v="10"/>
    <n v="0"/>
    <n v="0"/>
    <n v="0"/>
    <n v="0"/>
    <m/>
  </r>
  <r>
    <x v="79"/>
    <n v="21"/>
    <n v="10"/>
    <n v="3"/>
    <n v="2"/>
    <n v="1"/>
    <n v="6"/>
    <m/>
  </r>
  <r>
    <x v="79"/>
    <n v="22"/>
    <n v="10"/>
    <n v="3"/>
    <n v="0"/>
    <n v="3"/>
    <n v="18"/>
    <m/>
  </r>
  <r>
    <x v="79"/>
    <n v="23"/>
    <n v="10"/>
    <n v="2"/>
    <n v="1"/>
    <n v="1"/>
    <n v="6"/>
    <m/>
  </r>
  <r>
    <x v="80"/>
    <n v="0"/>
    <n v="10"/>
    <n v="2"/>
    <n v="0"/>
    <n v="2"/>
    <n v="12"/>
    <m/>
  </r>
  <r>
    <x v="80"/>
    <n v="1"/>
    <n v="10"/>
    <n v="0"/>
    <n v="0"/>
    <n v="0"/>
    <n v="0"/>
    <m/>
  </r>
  <r>
    <x v="80"/>
    <n v="2"/>
    <n v="10"/>
    <n v="0"/>
    <n v="1"/>
    <n v="-1"/>
    <n v="-6"/>
    <m/>
  </r>
  <r>
    <x v="80"/>
    <n v="3"/>
    <n v="10"/>
    <n v="0"/>
    <n v="1"/>
    <n v="-1"/>
    <n v="-6"/>
    <m/>
  </r>
  <r>
    <x v="80"/>
    <n v="4"/>
    <n v="10"/>
    <n v="1"/>
    <n v="0"/>
    <n v="1"/>
    <n v="6"/>
    <m/>
  </r>
  <r>
    <x v="80"/>
    <n v="5"/>
    <n v="10"/>
    <n v="0"/>
    <n v="0"/>
    <n v="0"/>
    <n v="0"/>
    <m/>
  </r>
  <r>
    <x v="80"/>
    <n v="6"/>
    <n v="10"/>
    <n v="0"/>
    <n v="0"/>
    <n v="0"/>
    <n v="0"/>
    <m/>
  </r>
  <r>
    <x v="80"/>
    <n v="7"/>
    <n v="10"/>
    <n v="1"/>
    <n v="0"/>
    <n v="1"/>
    <n v="6"/>
    <m/>
  </r>
  <r>
    <x v="80"/>
    <n v="8"/>
    <n v="10"/>
    <n v="0"/>
    <n v="0"/>
    <n v="0"/>
    <n v="0"/>
    <m/>
  </r>
  <r>
    <x v="80"/>
    <n v="9"/>
    <n v="10"/>
    <n v="0"/>
    <n v="1"/>
    <n v="-1"/>
    <n v="-6"/>
    <m/>
  </r>
  <r>
    <x v="80"/>
    <n v="10"/>
    <n v="10"/>
    <n v="0"/>
    <n v="1"/>
    <n v="-1"/>
    <n v="-6"/>
    <m/>
  </r>
  <r>
    <x v="80"/>
    <n v="11"/>
    <n v="10"/>
    <n v="0"/>
    <n v="1"/>
    <n v="-1"/>
    <n v="-6"/>
    <m/>
  </r>
  <r>
    <x v="80"/>
    <n v="12"/>
    <n v="10"/>
    <n v="0"/>
    <n v="0"/>
    <n v="0"/>
    <n v="0"/>
    <m/>
  </r>
  <r>
    <x v="80"/>
    <n v="13"/>
    <n v="10"/>
    <n v="2"/>
    <n v="3"/>
    <n v="-1"/>
    <n v="-6"/>
    <m/>
  </r>
  <r>
    <x v="80"/>
    <n v="14"/>
    <n v="10"/>
    <n v="1"/>
    <n v="2"/>
    <n v="-1"/>
    <n v="-6"/>
    <m/>
  </r>
  <r>
    <x v="80"/>
    <n v="15"/>
    <m/>
    <m/>
    <m/>
    <m/>
    <n v="-12"/>
    <m/>
  </r>
  <r>
    <x v="80"/>
    <n v="16"/>
    <m/>
    <m/>
    <m/>
    <m/>
    <n v="-42"/>
    <m/>
  </r>
  <r>
    <x v="80"/>
    <n v="17"/>
    <m/>
    <m/>
    <m/>
    <m/>
    <n v="-6"/>
    <m/>
  </r>
  <r>
    <x v="80"/>
    <n v="18"/>
    <m/>
    <m/>
    <m/>
    <m/>
    <n v="-36"/>
    <m/>
  </r>
  <r>
    <x v="80"/>
    <n v="19"/>
    <m/>
    <m/>
    <m/>
    <m/>
    <n v="-30"/>
    <m/>
  </r>
  <r>
    <x v="80"/>
    <n v="20"/>
    <m/>
    <m/>
    <m/>
    <m/>
    <n v="-6"/>
    <m/>
  </r>
  <r>
    <x v="80"/>
    <n v="21"/>
    <n v="10"/>
    <n v="5"/>
    <n v="1"/>
    <n v="4"/>
    <n v="24"/>
    <m/>
  </r>
  <r>
    <x v="80"/>
    <n v="22"/>
    <n v="10"/>
    <n v="1"/>
    <n v="0"/>
    <n v="1"/>
    <n v="6"/>
    <m/>
  </r>
  <r>
    <x v="80"/>
    <n v="23"/>
    <n v="10"/>
    <n v="0"/>
    <n v="2"/>
    <n v="-2"/>
    <n v="-12"/>
    <m/>
  </r>
  <r>
    <x v="81"/>
    <n v="0"/>
    <n v="10"/>
    <n v="1"/>
    <n v="0"/>
    <n v="1"/>
    <n v="6"/>
    <m/>
  </r>
  <r>
    <x v="81"/>
    <n v="1"/>
    <n v="10"/>
    <n v="1"/>
    <n v="0"/>
    <n v="1"/>
    <n v="6"/>
    <m/>
  </r>
  <r>
    <x v="81"/>
    <n v="2"/>
    <n v="10"/>
    <n v="0"/>
    <n v="0"/>
    <n v="0"/>
    <n v="0"/>
    <m/>
  </r>
  <r>
    <x v="81"/>
    <n v="3"/>
    <n v="10"/>
    <n v="1"/>
    <n v="0"/>
    <n v="1"/>
    <n v="6"/>
    <m/>
  </r>
  <r>
    <x v="81"/>
    <n v="4"/>
    <n v="10"/>
    <n v="0"/>
    <n v="0"/>
    <n v="0"/>
    <n v="0"/>
    <m/>
  </r>
  <r>
    <x v="81"/>
    <n v="5"/>
    <n v="10"/>
    <n v="1"/>
    <n v="2"/>
    <n v="-1"/>
    <n v="-6"/>
    <m/>
  </r>
  <r>
    <x v="81"/>
    <n v="6"/>
    <n v="10"/>
    <n v="0"/>
    <n v="0"/>
    <n v="0"/>
    <n v="0"/>
    <m/>
  </r>
  <r>
    <x v="81"/>
    <n v="7"/>
    <n v="10"/>
    <n v="0"/>
    <n v="2"/>
    <n v="-2"/>
    <n v="-12"/>
    <m/>
  </r>
  <r>
    <x v="81"/>
    <n v="8"/>
    <n v="10"/>
    <n v="1"/>
    <n v="0"/>
    <n v="1"/>
    <n v="6"/>
    <m/>
  </r>
  <r>
    <x v="81"/>
    <n v="9"/>
    <n v="10"/>
    <n v="0"/>
    <n v="0"/>
    <n v="0"/>
    <n v="0"/>
    <m/>
  </r>
  <r>
    <x v="81"/>
    <n v="10"/>
    <n v="10"/>
    <n v="4"/>
    <n v="0"/>
    <n v="4"/>
    <n v="24"/>
    <m/>
  </r>
  <r>
    <x v="81"/>
    <n v="11"/>
    <n v="10"/>
    <n v="0"/>
    <n v="0"/>
    <n v="0"/>
    <n v="0"/>
    <m/>
  </r>
  <r>
    <x v="81"/>
    <n v="12"/>
    <n v="10"/>
    <n v="4"/>
    <n v="0"/>
    <n v="4"/>
    <n v="24"/>
    <m/>
  </r>
  <r>
    <x v="81"/>
    <n v="13"/>
    <n v="10"/>
    <n v="0"/>
    <n v="0"/>
    <n v="0"/>
    <n v="0"/>
    <m/>
  </r>
  <r>
    <x v="81"/>
    <n v="14"/>
    <n v="10"/>
    <n v="1"/>
    <n v="0"/>
    <n v="1"/>
    <n v="6"/>
    <m/>
  </r>
  <r>
    <x v="81"/>
    <n v="15"/>
    <n v="10"/>
    <n v="2"/>
    <n v="0"/>
    <n v="2"/>
    <n v="12"/>
    <m/>
  </r>
  <r>
    <x v="81"/>
    <n v="16"/>
    <n v="10"/>
    <n v="5"/>
    <n v="0"/>
    <n v="5"/>
    <n v="30"/>
    <m/>
  </r>
  <r>
    <x v="81"/>
    <n v="17"/>
    <n v="10"/>
    <n v="4"/>
    <n v="6"/>
    <n v="-2"/>
    <n v="-12"/>
    <m/>
  </r>
  <r>
    <x v="81"/>
    <n v="18"/>
    <n v="10"/>
    <n v="0"/>
    <n v="3"/>
    <n v="-3"/>
    <n v="-18"/>
    <m/>
  </r>
  <r>
    <x v="81"/>
    <n v="19"/>
    <n v="10"/>
    <n v="3"/>
    <n v="1"/>
    <n v="2"/>
    <n v="12"/>
    <m/>
  </r>
  <r>
    <x v="81"/>
    <n v="20"/>
    <n v="10"/>
    <n v="3"/>
    <n v="1"/>
    <n v="2"/>
    <n v="12"/>
    <m/>
  </r>
  <r>
    <x v="81"/>
    <n v="21"/>
    <n v="10"/>
    <n v="5"/>
    <n v="3"/>
    <n v="2"/>
    <n v="12"/>
    <m/>
  </r>
  <r>
    <x v="81"/>
    <n v="22"/>
    <n v="10"/>
    <n v="2"/>
    <n v="0"/>
    <n v="2"/>
    <n v="12"/>
    <m/>
  </r>
  <r>
    <x v="81"/>
    <n v="23"/>
    <m/>
    <m/>
    <m/>
    <m/>
    <n v="9"/>
    <s v="No file, Sonar adjustment. Average of file before and after used for estimate"/>
  </r>
  <r>
    <x v="82"/>
    <n v="0"/>
    <n v="10"/>
    <n v="1"/>
    <n v="0"/>
    <n v="1"/>
    <n v="6"/>
    <m/>
  </r>
  <r>
    <x v="82"/>
    <n v="1"/>
    <n v="10"/>
    <n v="1"/>
    <n v="0"/>
    <n v="1"/>
    <n v="6"/>
    <m/>
  </r>
  <r>
    <x v="82"/>
    <n v="2"/>
    <n v="10"/>
    <n v="0"/>
    <n v="0"/>
    <n v="0"/>
    <n v="0"/>
    <m/>
  </r>
  <r>
    <x v="82"/>
    <n v="3"/>
    <n v="10"/>
    <n v="0"/>
    <n v="0"/>
    <n v="0"/>
    <n v="0"/>
    <m/>
  </r>
  <r>
    <x v="82"/>
    <n v="4"/>
    <n v="10"/>
    <n v="0"/>
    <n v="1"/>
    <n v="-1"/>
    <n v="-6"/>
    <m/>
  </r>
  <r>
    <x v="82"/>
    <n v="5"/>
    <n v="10"/>
    <n v="1"/>
    <n v="1"/>
    <n v="0"/>
    <n v="0"/>
    <m/>
  </r>
  <r>
    <x v="82"/>
    <n v="6"/>
    <n v="10"/>
    <n v="1"/>
    <n v="0"/>
    <n v="1"/>
    <n v="6"/>
    <m/>
  </r>
  <r>
    <x v="82"/>
    <n v="7"/>
    <n v="10"/>
    <n v="0"/>
    <n v="0"/>
    <n v="0"/>
    <n v="0"/>
    <m/>
  </r>
  <r>
    <x v="82"/>
    <n v="8"/>
    <n v="10"/>
    <n v="0"/>
    <n v="0"/>
    <n v="0"/>
    <n v="0"/>
    <m/>
  </r>
  <r>
    <x v="82"/>
    <n v="9"/>
    <n v="10"/>
    <n v="0"/>
    <n v="0"/>
    <n v="0"/>
    <n v="0"/>
    <m/>
  </r>
  <r>
    <x v="82"/>
    <n v="10"/>
    <n v="10"/>
    <n v="1"/>
    <n v="0"/>
    <n v="1"/>
    <n v="6"/>
    <m/>
  </r>
  <r>
    <x v="82"/>
    <n v="11"/>
    <n v="10"/>
    <n v="0"/>
    <n v="1"/>
    <n v="-1"/>
    <n v="-6"/>
    <m/>
  </r>
  <r>
    <x v="82"/>
    <n v="12"/>
    <n v="10"/>
    <n v="0"/>
    <n v="1"/>
    <n v="-1"/>
    <n v="-6"/>
    <m/>
  </r>
  <r>
    <x v="82"/>
    <n v="13"/>
    <n v="10"/>
    <n v="0"/>
    <n v="0"/>
    <n v="0"/>
    <n v="0"/>
    <m/>
  </r>
  <r>
    <x v="82"/>
    <n v="14"/>
    <n v="10"/>
    <n v="0"/>
    <n v="2"/>
    <n v="-2"/>
    <n v="-12"/>
    <m/>
  </r>
  <r>
    <x v="82"/>
    <n v="15"/>
    <n v="10"/>
    <n v="0"/>
    <n v="2"/>
    <n v="-2"/>
    <n v="-12"/>
    <m/>
  </r>
  <r>
    <x v="82"/>
    <n v="16"/>
    <n v="10"/>
    <n v="0"/>
    <n v="1"/>
    <n v="-1"/>
    <n v="-6"/>
    <m/>
  </r>
  <r>
    <x v="82"/>
    <n v="17"/>
    <n v="10"/>
    <n v="0"/>
    <n v="0"/>
    <n v="0"/>
    <n v="0"/>
    <m/>
  </r>
  <r>
    <x v="82"/>
    <n v="18"/>
    <n v="10"/>
    <n v="1"/>
    <n v="0"/>
    <n v="1"/>
    <n v="6"/>
    <m/>
  </r>
  <r>
    <x v="82"/>
    <n v="19"/>
    <n v="10"/>
    <n v="0"/>
    <n v="1"/>
    <n v="-1"/>
    <n v="-6"/>
    <m/>
  </r>
  <r>
    <x v="82"/>
    <n v="20"/>
    <n v="10"/>
    <n v="1"/>
    <n v="1"/>
    <n v="0"/>
    <n v="0"/>
    <m/>
  </r>
  <r>
    <x v="82"/>
    <n v="21"/>
    <n v="10"/>
    <n v="3"/>
    <n v="0"/>
    <n v="3"/>
    <n v="18"/>
    <m/>
  </r>
  <r>
    <x v="82"/>
    <n v="22"/>
    <n v="10"/>
    <n v="3"/>
    <n v="0"/>
    <n v="3"/>
    <n v="18"/>
    <m/>
  </r>
  <r>
    <x v="82"/>
    <n v="23"/>
    <n v="10"/>
    <n v="2"/>
    <n v="0"/>
    <n v="2"/>
    <n v="12"/>
    <m/>
  </r>
  <r>
    <x v="83"/>
    <n v="0"/>
    <n v="10"/>
    <n v="1"/>
    <n v="2"/>
    <n v="-1"/>
    <n v="-6"/>
    <m/>
  </r>
  <r>
    <x v="83"/>
    <n v="1"/>
    <n v="10"/>
    <n v="2"/>
    <n v="0"/>
    <n v="2"/>
    <n v="12"/>
    <m/>
  </r>
  <r>
    <x v="83"/>
    <n v="2"/>
    <n v="10"/>
    <n v="0"/>
    <n v="1"/>
    <n v="-1"/>
    <n v="-6"/>
    <m/>
  </r>
  <r>
    <x v="83"/>
    <n v="3"/>
    <n v="10"/>
    <n v="2"/>
    <n v="0"/>
    <n v="2"/>
    <n v="12"/>
    <m/>
  </r>
  <r>
    <x v="83"/>
    <n v="4"/>
    <n v="10"/>
    <n v="0"/>
    <n v="1"/>
    <n v="-1"/>
    <n v="-6"/>
    <m/>
  </r>
  <r>
    <x v="83"/>
    <n v="5"/>
    <n v="10"/>
    <n v="2"/>
    <n v="0"/>
    <n v="2"/>
    <n v="12"/>
    <m/>
  </r>
  <r>
    <x v="83"/>
    <n v="6"/>
    <n v="10"/>
    <n v="0"/>
    <n v="0"/>
    <n v="0"/>
    <n v="0"/>
    <m/>
  </r>
  <r>
    <x v="83"/>
    <n v="7"/>
    <n v="10"/>
    <n v="0"/>
    <n v="0"/>
    <n v="0"/>
    <n v="0"/>
    <m/>
  </r>
  <r>
    <x v="83"/>
    <n v="8"/>
    <n v="10"/>
    <n v="0"/>
    <n v="0"/>
    <n v="0"/>
    <n v="0"/>
    <m/>
  </r>
  <r>
    <x v="83"/>
    <n v="9"/>
    <n v="10"/>
    <n v="0"/>
    <n v="0"/>
    <n v="0"/>
    <n v="0"/>
    <m/>
  </r>
  <r>
    <x v="83"/>
    <n v="10"/>
    <n v="10"/>
    <n v="1"/>
    <n v="2"/>
    <n v="-1"/>
    <n v="-6"/>
    <m/>
  </r>
  <r>
    <x v="83"/>
    <n v="11"/>
    <n v="10"/>
    <n v="0"/>
    <n v="1"/>
    <n v="-1"/>
    <n v="-6"/>
    <m/>
  </r>
  <r>
    <x v="83"/>
    <n v="12"/>
    <n v="10"/>
    <n v="9"/>
    <n v="0"/>
    <n v="9"/>
    <n v="54"/>
    <m/>
  </r>
  <r>
    <x v="83"/>
    <n v="13"/>
    <n v="10"/>
    <n v="0"/>
    <n v="0"/>
    <n v="0"/>
    <n v="0"/>
    <m/>
  </r>
  <r>
    <x v="83"/>
    <n v="14"/>
    <n v="10"/>
    <n v="0"/>
    <n v="0"/>
    <n v="0"/>
    <n v="0"/>
    <m/>
  </r>
  <r>
    <x v="83"/>
    <n v="15"/>
    <n v="10"/>
    <n v="0"/>
    <n v="0"/>
    <n v="0"/>
    <n v="0"/>
    <m/>
  </r>
  <r>
    <x v="83"/>
    <n v="16"/>
    <n v="10"/>
    <n v="0"/>
    <n v="1"/>
    <n v="-1"/>
    <n v="-6"/>
    <m/>
  </r>
  <r>
    <x v="83"/>
    <n v="17"/>
    <n v="10"/>
    <n v="0"/>
    <n v="2"/>
    <n v="-2"/>
    <n v="-12"/>
    <m/>
  </r>
  <r>
    <x v="83"/>
    <n v="18"/>
    <n v="10"/>
    <n v="0"/>
    <n v="0"/>
    <n v="0"/>
    <n v="0"/>
    <m/>
  </r>
  <r>
    <x v="83"/>
    <n v="19"/>
    <n v="10"/>
    <n v="0"/>
    <n v="0"/>
    <n v="0"/>
    <n v="0"/>
    <m/>
  </r>
  <r>
    <x v="83"/>
    <n v="20"/>
    <n v="10"/>
    <n v="0"/>
    <n v="4"/>
    <n v="-4"/>
    <n v="-24"/>
    <m/>
  </r>
  <r>
    <x v="83"/>
    <n v="21"/>
    <n v="10"/>
    <n v="4"/>
    <n v="4"/>
    <n v="0"/>
    <n v="0"/>
    <m/>
  </r>
  <r>
    <x v="83"/>
    <n v="22"/>
    <n v="10"/>
    <n v="1"/>
    <n v="5"/>
    <n v="-4"/>
    <n v="-24"/>
    <m/>
  </r>
  <r>
    <x v="83"/>
    <n v="23"/>
    <n v="10"/>
    <n v="3"/>
    <n v="5"/>
    <n v="-2"/>
    <n v="-12"/>
    <m/>
  </r>
  <r>
    <x v="84"/>
    <n v="0"/>
    <n v="10"/>
    <n v="2"/>
    <n v="2"/>
    <n v="0"/>
    <n v="0"/>
    <m/>
  </r>
  <r>
    <x v="84"/>
    <n v="1"/>
    <n v="10"/>
    <n v="5"/>
    <n v="3"/>
    <n v="2"/>
    <n v="12"/>
    <m/>
  </r>
  <r>
    <x v="84"/>
    <n v="2"/>
    <n v="10"/>
    <n v="0"/>
    <n v="0"/>
    <n v="0"/>
    <n v="0"/>
    <m/>
  </r>
  <r>
    <x v="84"/>
    <n v="3"/>
    <n v="10"/>
    <n v="0"/>
    <n v="1"/>
    <n v="-1"/>
    <n v="-6"/>
    <m/>
  </r>
  <r>
    <x v="84"/>
    <n v="4"/>
    <n v="10"/>
    <n v="0"/>
    <n v="5"/>
    <n v="-5"/>
    <n v="-30"/>
    <m/>
  </r>
  <r>
    <x v="84"/>
    <n v="5"/>
    <n v="10"/>
    <n v="0"/>
    <n v="1"/>
    <n v="-1"/>
    <n v="-6"/>
    <m/>
  </r>
  <r>
    <x v="84"/>
    <n v="6"/>
    <n v="10"/>
    <n v="0"/>
    <n v="0"/>
    <n v="0"/>
    <n v="0"/>
    <m/>
  </r>
  <r>
    <x v="84"/>
    <n v="7"/>
    <n v="10"/>
    <n v="1"/>
    <n v="2"/>
    <n v="-1"/>
    <n v="-6"/>
    <m/>
  </r>
  <r>
    <x v="84"/>
    <n v="8"/>
    <n v="10"/>
    <n v="0"/>
    <n v="2"/>
    <n v="-2"/>
    <n v="-12"/>
    <m/>
  </r>
  <r>
    <x v="84"/>
    <n v="9"/>
    <n v="10"/>
    <n v="0"/>
    <n v="1"/>
    <n v="-1"/>
    <n v="-6"/>
    <m/>
  </r>
  <r>
    <x v="84"/>
    <n v="10"/>
    <n v="10"/>
    <n v="0"/>
    <n v="0"/>
    <n v="0"/>
    <n v="0"/>
    <m/>
  </r>
  <r>
    <x v="84"/>
    <n v="11"/>
    <n v="10"/>
    <n v="0"/>
    <n v="1"/>
    <n v="-1"/>
    <n v="-6"/>
    <m/>
  </r>
  <r>
    <x v="84"/>
    <n v="12"/>
    <n v="10"/>
    <n v="0"/>
    <n v="2"/>
    <n v="-2"/>
    <n v="-12"/>
    <m/>
  </r>
  <r>
    <x v="84"/>
    <n v="13"/>
    <n v="10"/>
    <n v="0"/>
    <n v="1"/>
    <n v="-1"/>
    <n v="-6"/>
    <m/>
  </r>
  <r>
    <x v="84"/>
    <n v="14"/>
    <n v="10"/>
    <n v="0"/>
    <n v="3"/>
    <n v="-3"/>
    <n v="-18"/>
    <m/>
  </r>
  <r>
    <x v="84"/>
    <n v="15"/>
    <n v="10"/>
    <n v="0"/>
    <n v="1"/>
    <n v="-1"/>
    <n v="-6"/>
    <m/>
  </r>
  <r>
    <x v="84"/>
    <n v="16"/>
    <n v="10"/>
    <n v="0"/>
    <n v="2"/>
    <n v="-2"/>
    <n v="-12"/>
    <m/>
  </r>
  <r>
    <x v="84"/>
    <n v="17"/>
    <n v="10"/>
    <n v="0"/>
    <n v="0"/>
    <n v="0"/>
    <n v="0"/>
    <m/>
  </r>
  <r>
    <x v="84"/>
    <n v="18"/>
    <n v="10"/>
    <n v="8"/>
    <n v="1"/>
    <n v="7"/>
    <n v="42"/>
    <m/>
  </r>
  <r>
    <x v="84"/>
    <n v="19"/>
    <n v="10"/>
    <n v="0"/>
    <n v="0"/>
    <n v="0"/>
    <n v="0"/>
    <m/>
  </r>
  <r>
    <x v="84"/>
    <n v="20"/>
    <n v="10"/>
    <n v="2"/>
    <n v="3"/>
    <n v="-1"/>
    <n v="-6"/>
    <m/>
  </r>
  <r>
    <x v="84"/>
    <n v="21"/>
    <n v="10"/>
    <n v="3"/>
    <n v="0"/>
    <n v="3"/>
    <n v="18"/>
    <m/>
  </r>
  <r>
    <x v="84"/>
    <n v="22"/>
    <n v="10"/>
    <n v="0"/>
    <n v="1"/>
    <n v="-1"/>
    <n v="-6"/>
    <m/>
  </r>
  <r>
    <x v="84"/>
    <n v="23"/>
    <n v="10"/>
    <n v="0"/>
    <n v="1"/>
    <n v="-1"/>
    <n v="-6"/>
    <m/>
  </r>
  <r>
    <x v="85"/>
    <n v="0"/>
    <n v="10"/>
    <n v="0"/>
    <n v="1"/>
    <n v="-1"/>
    <n v="-6"/>
    <m/>
  </r>
  <r>
    <x v="85"/>
    <n v="1"/>
    <n v="10"/>
    <n v="0"/>
    <n v="4"/>
    <n v="-4"/>
    <n v="-24"/>
    <m/>
  </r>
  <r>
    <x v="85"/>
    <n v="2"/>
    <n v="10"/>
    <n v="0"/>
    <n v="1"/>
    <n v="-1"/>
    <n v="-6"/>
    <m/>
  </r>
  <r>
    <x v="85"/>
    <n v="3"/>
    <n v="10"/>
    <n v="1"/>
    <n v="0"/>
    <n v="1"/>
    <n v="6"/>
    <m/>
  </r>
  <r>
    <x v="85"/>
    <n v="4"/>
    <n v="10"/>
    <n v="0"/>
    <n v="0"/>
    <n v="0"/>
    <n v="0"/>
    <m/>
  </r>
  <r>
    <x v="85"/>
    <n v="5"/>
    <n v="10"/>
    <n v="0"/>
    <n v="0"/>
    <n v="0"/>
    <n v="0"/>
    <m/>
  </r>
  <r>
    <x v="85"/>
    <n v="6"/>
    <n v="10"/>
    <n v="0"/>
    <n v="1"/>
    <n v="-1"/>
    <n v="-6"/>
    <m/>
  </r>
  <r>
    <x v="85"/>
    <n v="7"/>
    <n v="10"/>
    <n v="0"/>
    <n v="1"/>
    <n v="-1"/>
    <n v="-6"/>
    <m/>
  </r>
  <r>
    <x v="85"/>
    <n v="8"/>
    <n v="10"/>
    <n v="1"/>
    <n v="3"/>
    <n v="-2"/>
    <n v="-12"/>
    <m/>
  </r>
  <r>
    <x v="85"/>
    <n v="9"/>
    <n v="10"/>
    <n v="0"/>
    <n v="0"/>
    <n v="0"/>
    <n v="0"/>
    <m/>
  </r>
  <r>
    <x v="85"/>
    <n v="10"/>
    <n v="10"/>
    <n v="1"/>
    <n v="2"/>
    <n v="-1"/>
    <n v="-6"/>
    <m/>
  </r>
  <r>
    <x v="85"/>
    <n v="11"/>
    <n v="10"/>
    <n v="1"/>
    <n v="3"/>
    <n v="-2"/>
    <n v="-12"/>
    <m/>
  </r>
  <r>
    <x v="85"/>
    <n v="12"/>
    <n v="10"/>
    <n v="0"/>
    <n v="0"/>
    <n v="0"/>
    <n v="0"/>
    <m/>
  </r>
  <r>
    <x v="85"/>
    <n v="13"/>
    <n v="10"/>
    <n v="0"/>
    <n v="2"/>
    <n v="-2"/>
    <n v="-12"/>
    <m/>
  </r>
  <r>
    <x v="85"/>
    <n v="14"/>
    <n v="10"/>
    <n v="0"/>
    <n v="3"/>
    <n v="-3"/>
    <n v="-18"/>
    <m/>
  </r>
  <r>
    <x v="85"/>
    <n v="15"/>
    <n v="10"/>
    <n v="0"/>
    <n v="0"/>
    <n v="0"/>
    <n v="0"/>
    <m/>
  </r>
  <r>
    <x v="85"/>
    <n v="16"/>
    <n v="10"/>
    <n v="0"/>
    <n v="0"/>
    <n v="0"/>
    <n v="0"/>
    <m/>
  </r>
  <r>
    <x v="85"/>
    <n v="17"/>
    <n v="10"/>
    <n v="0"/>
    <n v="0"/>
    <n v="0"/>
    <n v="0"/>
    <m/>
  </r>
  <r>
    <x v="85"/>
    <n v="18"/>
    <n v="10"/>
    <n v="0"/>
    <n v="1"/>
    <n v="-1"/>
    <n v="-6"/>
    <m/>
  </r>
  <r>
    <x v="85"/>
    <n v="19"/>
    <n v="10"/>
    <n v="2"/>
    <n v="0"/>
    <n v="2"/>
    <n v="12"/>
    <m/>
  </r>
  <r>
    <x v="85"/>
    <n v="20"/>
    <n v="10"/>
    <n v="0"/>
    <n v="1"/>
    <n v="-1"/>
    <n v="-6"/>
    <m/>
  </r>
  <r>
    <x v="85"/>
    <n v="21"/>
    <n v="10"/>
    <n v="1"/>
    <n v="1"/>
    <n v="0"/>
    <n v="0"/>
    <m/>
  </r>
  <r>
    <x v="85"/>
    <n v="22"/>
    <n v="10"/>
    <n v="1"/>
    <n v="1"/>
    <n v="0"/>
    <n v="0"/>
    <m/>
  </r>
  <r>
    <x v="85"/>
    <n v="23"/>
    <n v="10"/>
    <n v="0"/>
    <n v="0"/>
    <n v="0"/>
    <n v="0"/>
    <m/>
  </r>
  <r>
    <x v="86"/>
    <n v="0"/>
    <n v="10"/>
    <n v="1"/>
    <n v="3"/>
    <n v="-2"/>
    <n v="-12"/>
    <m/>
  </r>
  <r>
    <x v="86"/>
    <n v="1"/>
    <n v="10"/>
    <n v="0"/>
    <n v="0"/>
    <n v="0"/>
    <n v="0"/>
    <m/>
  </r>
  <r>
    <x v="86"/>
    <n v="2"/>
    <n v="10"/>
    <n v="1"/>
    <n v="2"/>
    <n v="-1"/>
    <n v="-6"/>
    <m/>
  </r>
  <r>
    <x v="86"/>
    <n v="3"/>
    <n v="10"/>
    <n v="0"/>
    <n v="1"/>
    <n v="-1"/>
    <n v="-6"/>
    <m/>
  </r>
  <r>
    <x v="86"/>
    <n v="4"/>
    <n v="10"/>
    <n v="0"/>
    <n v="0"/>
    <n v="0"/>
    <n v="0"/>
    <m/>
  </r>
  <r>
    <x v="86"/>
    <n v="5"/>
    <n v="10"/>
    <n v="0"/>
    <n v="1"/>
    <n v="-1"/>
    <n v="-6"/>
    <m/>
  </r>
  <r>
    <x v="86"/>
    <n v="6"/>
    <n v="10"/>
    <n v="0"/>
    <n v="0"/>
    <n v="0"/>
    <n v="0"/>
    <m/>
  </r>
  <r>
    <x v="86"/>
    <n v="7"/>
    <n v="10"/>
    <n v="0"/>
    <n v="1"/>
    <n v="-1"/>
    <n v="-6"/>
    <m/>
  </r>
  <r>
    <x v="86"/>
    <n v="8"/>
    <n v="10"/>
    <n v="0"/>
    <n v="2"/>
    <n v="-2"/>
    <n v="-12"/>
    <m/>
  </r>
  <r>
    <x v="86"/>
    <n v="9"/>
    <n v="10"/>
    <n v="0"/>
    <n v="1"/>
    <n v="-1"/>
    <n v="-6"/>
    <m/>
  </r>
  <r>
    <x v="86"/>
    <n v="10"/>
    <n v="10"/>
    <n v="4"/>
    <n v="1"/>
    <n v="3"/>
    <n v="18"/>
    <m/>
  </r>
  <r>
    <x v="86"/>
    <n v="11"/>
    <n v="10"/>
    <n v="0"/>
    <n v="0"/>
    <n v="0"/>
    <n v="0"/>
    <m/>
  </r>
  <r>
    <x v="86"/>
    <n v="12"/>
    <n v="10"/>
    <n v="0"/>
    <n v="1"/>
    <n v="-1"/>
    <n v="-6"/>
    <m/>
  </r>
  <r>
    <x v="86"/>
    <n v="13"/>
    <n v="10"/>
    <n v="0"/>
    <n v="1"/>
    <n v="-1"/>
    <n v="-6"/>
    <m/>
  </r>
  <r>
    <x v="86"/>
    <n v="14"/>
    <n v="10"/>
    <n v="1"/>
    <n v="2"/>
    <n v="-1"/>
    <n v="-6"/>
    <m/>
  </r>
  <r>
    <x v="86"/>
    <n v="15"/>
    <n v="10"/>
    <n v="11"/>
    <n v="0"/>
    <n v="11"/>
    <n v="66"/>
    <m/>
  </r>
  <r>
    <x v="86"/>
    <n v="16"/>
    <n v="10"/>
    <n v="1"/>
    <n v="2"/>
    <n v="-1"/>
    <n v="-6"/>
    <m/>
  </r>
  <r>
    <x v="86"/>
    <n v="17"/>
    <n v="10"/>
    <n v="0"/>
    <n v="5"/>
    <n v="-5"/>
    <n v="-30"/>
    <m/>
  </r>
  <r>
    <x v="86"/>
    <n v="18"/>
    <n v="10"/>
    <n v="0"/>
    <n v="2"/>
    <n v="-2"/>
    <n v="-12"/>
    <m/>
  </r>
  <r>
    <x v="86"/>
    <n v="19"/>
    <n v="10"/>
    <n v="0"/>
    <n v="0"/>
    <n v="0"/>
    <n v="0"/>
    <m/>
  </r>
  <r>
    <x v="86"/>
    <n v="20"/>
    <n v="10"/>
    <n v="0"/>
    <n v="4"/>
    <n v="-4"/>
    <n v="-24"/>
    <m/>
  </r>
  <r>
    <x v="86"/>
    <n v="21"/>
    <n v="10"/>
    <n v="2"/>
    <n v="3"/>
    <n v="-1"/>
    <n v="-6"/>
    <m/>
  </r>
  <r>
    <x v="86"/>
    <n v="22"/>
    <n v="10"/>
    <n v="0"/>
    <n v="0"/>
    <n v="0"/>
    <n v="0"/>
    <m/>
  </r>
  <r>
    <x v="86"/>
    <n v="23"/>
    <n v="10"/>
    <n v="0"/>
    <n v="1"/>
    <n v="-1"/>
    <n v="-6"/>
    <m/>
  </r>
  <r>
    <x v="87"/>
    <n v="0"/>
    <n v="10"/>
    <n v="0"/>
    <n v="1"/>
    <n v="-1"/>
    <n v="-6"/>
    <m/>
  </r>
  <r>
    <x v="87"/>
    <n v="1"/>
    <n v="10"/>
    <n v="0"/>
    <n v="1"/>
    <n v="-1"/>
    <n v="-6"/>
    <m/>
  </r>
  <r>
    <x v="87"/>
    <n v="2"/>
    <n v="10"/>
    <n v="0"/>
    <n v="0"/>
    <n v="0"/>
    <n v="0"/>
    <m/>
  </r>
  <r>
    <x v="87"/>
    <n v="3"/>
    <n v="10"/>
    <n v="1"/>
    <n v="0"/>
    <n v="1"/>
    <n v="6"/>
    <m/>
  </r>
  <r>
    <x v="87"/>
    <n v="4"/>
    <n v="10"/>
    <n v="2"/>
    <n v="0"/>
    <n v="2"/>
    <n v="12"/>
    <m/>
  </r>
  <r>
    <x v="87"/>
    <n v="5"/>
    <n v="10"/>
    <n v="0"/>
    <n v="0"/>
    <n v="0"/>
    <n v="0"/>
    <m/>
  </r>
  <r>
    <x v="87"/>
    <n v="6"/>
    <n v="10"/>
    <n v="0"/>
    <n v="1"/>
    <n v="-1"/>
    <n v="-6"/>
    <m/>
  </r>
  <r>
    <x v="87"/>
    <n v="7"/>
    <n v="10"/>
    <n v="0"/>
    <n v="2"/>
    <n v="-2"/>
    <n v="-12"/>
    <m/>
  </r>
  <r>
    <x v="87"/>
    <n v="8"/>
    <n v="10"/>
    <n v="0"/>
    <n v="3"/>
    <n v="-3"/>
    <n v="-18"/>
    <m/>
  </r>
  <r>
    <x v="87"/>
    <n v="9"/>
    <n v="10"/>
    <n v="0"/>
    <n v="1"/>
    <n v="-1"/>
    <n v="-6"/>
    <m/>
  </r>
  <r>
    <x v="87"/>
    <n v="10"/>
    <n v="10"/>
    <n v="0"/>
    <n v="2"/>
    <n v="-2"/>
    <n v="-12"/>
    <m/>
  </r>
  <r>
    <x v="87"/>
    <n v="11"/>
    <n v="10"/>
    <n v="0"/>
    <n v="1"/>
    <n v="-1"/>
    <n v="-6"/>
    <m/>
  </r>
  <r>
    <x v="87"/>
    <n v="12"/>
    <n v="10"/>
    <n v="0"/>
    <n v="3"/>
    <n v="-3"/>
    <n v="-18"/>
    <m/>
  </r>
  <r>
    <x v="87"/>
    <n v="13"/>
    <n v="10"/>
    <n v="15"/>
    <n v="0"/>
    <n v="15"/>
    <n v="90"/>
    <m/>
  </r>
  <r>
    <x v="87"/>
    <n v="14"/>
    <n v="10"/>
    <n v="0"/>
    <n v="1"/>
    <n v="-1"/>
    <n v="-6"/>
    <m/>
  </r>
  <r>
    <x v="87"/>
    <n v="15"/>
    <n v="10"/>
    <n v="0"/>
    <n v="2"/>
    <n v="-2"/>
    <n v="-12"/>
    <m/>
  </r>
  <r>
    <x v="87"/>
    <n v="16"/>
    <n v="10"/>
    <n v="1"/>
    <n v="0"/>
    <n v="1"/>
    <n v="6"/>
    <m/>
  </r>
  <r>
    <x v="87"/>
    <n v="17"/>
    <n v="10"/>
    <n v="0"/>
    <n v="1"/>
    <n v="-1"/>
    <n v="-6"/>
    <m/>
  </r>
  <r>
    <x v="87"/>
    <n v="18"/>
    <n v="10"/>
    <n v="3"/>
    <n v="2"/>
    <n v="1"/>
    <n v="6"/>
    <m/>
  </r>
  <r>
    <x v="87"/>
    <n v="19"/>
    <n v="10"/>
    <n v="0"/>
    <n v="0"/>
    <n v="0"/>
    <n v="0"/>
    <m/>
  </r>
  <r>
    <x v="87"/>
    <n v="20"/>
    <n v="10"/>
    <n v="2"/>
    <n v="1"/>
    <n v="1"/>
    <n v="6"/>
    <m/>
  </r>
  <r>
    <x v="87"/>
    <n v="21"/>
    <n v="10"/>
    <n v="1"/>
    <n v="2"/>
    <n v="-1"/>
    <n v="-6"/>
    <m/>
  </r>
  <r>
    <x v="87"/>
    <n v="22"/>
    <n v="10"/>
    <n v="0"/>
    <n v="1"/>
    <n v="-1"/>
    <n v="-6"/>
    <m/>
  </r>
  <r>
    <x v="87"/>
    <n v="23"/>
    <n v="10"/>
    <n v="0"/>
    <n v="0"/>
    <n v="0"/>
    <n v="0"/>
    <m/>
  </r>
  <r>
    <x v="88"/>
    <n v="0"/>
    <n v="10"/>
    <n v="0"/>
    <n v="1"/>
    <n v="-1"/>
    <n v="-6"/>
    <m/>
  </r>
  <r>
    <x v="88"/>
    <n v="1"/>
    <n v="10"/>
    <n v="0"/>
    <n v="0"/>
    <n v="0"/>
    <n v="0"/>
    <m/>
  </r>
  <r>
    <x v="88"/>
    <n v="2"/>
    <n v="10"/>
    <n v="1"/>
    <n v="0"/>
    <n v="1"/>
    <n v="6"/>
    <m/>
  </r>
  <r>
    <x v="88"/>
    <n v="3"/>
    <n v="10"/>
    <n v="1"/>
    <n v="0"/>
    <n v="1"/>
    <n v="6"/>
    <m/>
  </r>
  <r>
    <x v="88"/>
    <n v="4"/>
    <n v="10"/>
    <n v="1"/>
    <n v="0"/>
    <n v="1"/>
    <n v="6"/>
    <m/>
  </r>
  <r>
    <x v="88"/>
    <n v="5"/>
    <n v="10"/>
    <n v="0"/>
    <n v="1"/>
    <n v="-1"/>
    <n v="-6"/>
    <m/>
  </r>
  <r>
    <x v="88"/>
    <n v="6"/>
    <n v="10"/>
    <n v="0"/>
    <n v="1"/>
    <n v="-1"/>
    <n v="-6"/>
    <m/>
  </r>
  <r>
    <x v="88"/>
    <n v="7"/>
    <n v="10"/>
    <n v="0"/>
    <n v="0"/>
    <n v="0"/>
    <n v="0"/>
    <m/>
  </r>
  <r>
    <x v="88"/>
    <n v="8"/>
    <n v="10"/>
    <n v="0"/>
    <n v="2"/>
    <n v="-2"/>
    <n v="-12"/>
    <m/>
  </r>
  <r>
    <x v="88"/>
    <n v="9"/>
    <n v="10"/>
    <n v="0"/>
    <n v="1"/>
    <n v="-1"/>
    <n v="-6"/>
    <m/>
  </r>
  <r>
    <x v="88"/>
    <n v="10"/>
    <n v="10"/>
    <n v="0"/>
    <n v="6"/>
    <n v="-6"/>
    <n v="-36"/>
    <m/>
  </r>
  <r>
    <x v="88"/>
    <n v="11"/>
    <n v="10"/>
    <n v="0"/>
    <n v="1"/>
    <n v="-1"/>
    <n v="-6"/>
    <m/>
  </r>
  <r>
    <x v="88"/>
    <n v="12"/>
    <n v="10"/>
    <n v="0"/>
    <n v="2"/>
    <n v="-2"/>
    <n v="-12"/>
    <m/>
  </r>
  <r>
    <x v="88"/>
    <n v="13"/>
    <n v="10"/>
    <n v="1"/>
    <n v="3"/>
    <n v="-2"/>
    <n v="-12"/>
    <m/>
  </r>
  <r>
    <x v="88"/>
    <n v="14"/>
    <n v="10"/>
    <n v="1"/>
    <n v="0"/>
    <n v="1"/>
    <n v="6"/>
    <m/>
  </r>
  <r>
    <x v="88"/>
    <n v="15"/>
    <n v="10"/>
    <n v="0"/>
    <n v="2"/>
    <n v="-2"/>
    <n v="-12"/>
    <m/>
  </r>
  <r>
    <x v="88"/>
    <n v="16"/>
    <n v="10"/>
    <n v="0"/>
    <n v="3"/>
    <n v="-3"/>
    <n v="-18"/>
    <s v="File missing"/>
  </r>
  <r>
    <x v="88"/>
    <n v="17"/>
    <n v="10"/>
    <n v="0"/>
    <n v="4"/>
    <n v="-4"/>
    <n v="-24"/>
    <m/>
  </r>
  <r>
    <x v="88"/>
    <n v="18"/>
    <n v="10"/>
    <n v="0"/>
    <n v="3"/>
    <n v="-3"/>
    <n v="-18"/>
    <m/>
  </r>
  <r>
    <x v="88"/>
    <n v="19"/>
    <n v="10"/>
    <n v="0"/>
    <n v="0"/>
    <n v="0"/>
    <n v="0"/>
    <m/>
  </r>
  <r>
    <x v="88"/>
    <n v="20"/>
    <n v="10"/>
    <n v="0"/>
    <n v="1"/>
    <n v="-1"/>
    <n v="-6"/>
    <m/>
  </r>
  <r>
    <x v="88"/>
    <n v="21"/>
    <n v="10"/>
    <n v="2"/>
    <n v="1"/>
    <n v="1"/>
    <n v="6"/>
    <m/>
  </r>
  <r>
    <x v="88"/>
    <n v="22"/>
    <n v="10"/>
    <n v="0"/>
    <n v="0"/>
    <n v="0"/>
    <n v="0"/>
    <m/>
  </r>
  <r>
    <x v="88"/>
    <n v="23"/>
    <n v="10"/>
    <n v="0"/>
    <n v="1"/>
    <n v="-1"/>
    <n v="-6"/>
    <m/>
  </r>
  <r>
    <x v="89"/>
    <n v="0"/>
    <n v="10"/>
    <n v="0"/>
    <n v="0"/>
    <n v="0"/>
    <n v="0"/>
    <m/>
  </r>
  <r>
    <x v="89"/>
    <n v="1"/>
    <n v="10"/>
    <n v="0"/>
    <n v="0"/>
    <n v="0"/>
    <n v="0"/>
    <m/>
  </r>
  <r>
    <x v="89"/>
    <n v="2"/>
    <n v="10"/>
    <n v="0"/>
    <n v="0"/>
    <n v="0"/>
    <n v="0"/>
    <m/>
  </r>
  <r>
    <x v="89"/>
    <n v="3"/>
    <n v="10"/>
    <n v="0"/>
    <n v="1"/>
    <n v="-1"/>
    <n v="-6"/>
    <m/>
  </r>
  <r>
    <x v="89"/>
    <n v="4"/>
    <n v="10"/>
    <n v="0"/>
    <n v="1"/>
    <n v="-1"/>
    <n v="-6"/>
    <m/>
  </r>
  <r>
    <x v="89"/>
    <n v="5"/>
    <n v="10"/>
    <n v="2"/>
    <n v="1"/>
    <n v="1"/>
    <n v="6"/>
    <m/>
  </r>
  <r>
    <x v="89"/>
    <n v="6"/>
    <n v="10"/>
    <n v="0"/>
    <n v="0"/>
    <n v="0"/>
    <n v="0"/>
    <m/>
  </r>
  <r>
    <x v="89"/>
    <n v="7"/>
    <n v="10"/>
    <n v="0"/>
    <n v="1"/>
    <n v="-1"/>
    <n v="-6"/>
    <m/>
  </r>
  <r>
    <x v="89"/>
    <n v="8"/>
    <n v="10"/>
    <n v="2"/>
    <n v="1"/>
    <n v="1"/>
    <n v="6"/>
    <m/>
  </r>
  <r>
    <x v="89"/>
    <n v="9"/>
    <n v="10"/>
    <n v="0"/>
    <n v="1"/>
    <n v="-1"/>
    <n v="-6"/>
    <m/>
  </r>
  <r>
    <x v="89"/>
    <n v="10"/>
    <n v="10"/>
    <n v="0"/>
    <n v="1"/>
    <n v="-1"/>
    <n v="-6"/>
    <m/>
  </r>
  <r>
    <x v="89"/>
    <n v="11"/>
    <n v="10"/>
    <n v="0"/>
    <n v="0"/>
    <n v="0"/>
    <n v="0"/>
    <m/>
  </r>
  <r>
    <x v="89"/>
    <n v="12"/>
    <n v="10"/>
    <n v="0"/>
    <n v="1"/>
    <n v="-1"/>
    <n v="-6"/>
    <m/>
  </r>
  <r>
    <x v="89"/>
    <n v="13"/>
    <n v="10"/>
    <n v="0"/>
    <n v="3"/>
    <n v="-3"/>
    <n v="-18"/>
    <m/>
  </r>
  <r>
    <x v="89"/>
    <n v="14"/>
    <n v="10"/>
    <n v="0"/>
    <n v="5"/>
    <n v="-5"/>
    <n v="-30"/>
    <m/>
  </r>
  <r>
    <x v="89"/>
    <n v="15"/>
    <n v="10"/>
    <n v="0"/>
    <n v="3"/>
    <n v="-3"/>
    <n v="-18"/>
    <m/>
  </r>
  <r>
    <x v="89"/>
    <n v="16"/>
    <n v="10"/>
    <n v="0"/>
    <n v="4"/>
    <n v="-4"/>
    <n v="-24"/>
    <m/>
  </r>
  <r>
    <x v="89"/>
    <n v="17"/>
    <n v="10"/>
    <n v="0"/>
    <n v="3"/>
    <n v="-3"/>
    <n v="-18"/>
    <m/>
  </r>
  <r>
    <x v="89"/>
    <n v="18"/>
    <n v="10"/>
    <n v="0"/>
    <n v="5"/>
    <n v="-5"/>
    <n v="-30"/>
    <m/>
  </r>
  <r>
    <x v="89"/>
    <n v="19"/>
    <n v="10"/>
    <n v="0"/>
    <n v="0"/>
    <n v="0"/>
    <n v="0"/>
    <m/>
  </r>
  <r>
    <x v="89"/>
    <n v="20"/>
    <n v="10"/>
    <n v="1"/>
    <n v="2"/>
    <n v="-1"/>
    <n v="-6"/>
    <m/>
  </r>
  <r>
    <x v="89"/>
    <n v="21"/>
    <n v="10"/>
    <n v="1"/>
    <n v="0"/>
    <n v="1"/>
    <n v="6"/>
    <m/>
  </r>
  <r>
    <x v="89"/>
    <n v="22"/>
    <n v="10"/>
    <n v="0"/>
    <n v="1"/>
    <n v="-1"/>
    <n v="-6"/>
    <m/>
  </r>
  <r>
    <x v="89"/>
    <n v="23"/>
    <n v="10"/>
    <n v="0"/>
    <n v="0"/>
    <n v="0"/>
    <n v="0"/>
    <m/>
  </r>
  <r>
    <x v="90"/>
    <n v="0"/>
    <n v="10"/>
    <n v="0"/>
    <n v="1"/>
    <n v="-1"/>
    <n v="-6"/>
    <m/>
  </r>
  <r>
    <x v="90"/>
    <n v="1"/>
    <n v="10"/>
    <n v="0"/>
    <n v="1"/>
    <n v="-1"/>
    <n v="-6"/>
    <m/>
  </r>
  <r>
    <x v="90"/>
    <n v="2"/>
    <n v="10"/>
    <n v="0"/>
    <n v="0"/>
    <n v="0"/>
    <n v="0"/>
    <m/>
  </r>
  <r>
    <x v="90"/>
    <n v="3"/>
    <n v="10"/>
    <n v="0"/>
    <n v="1"/>
    <n v="-1"/>
    <n v="-6"/>
    <m/>
  </r>
  <r>
    <x v="90"/>
    <n v="4"/>
    <n v="10"/>
    <n v="0"/>
    <n v="1"/>
    <n v="-1"/>
    <n v="-6"/>
    <m/>
  </r>
  <r>
    <x v="90"/>
    <n v="5"/>
    <n v="10"/>
    <n v="0"/>
    <n v="0"/>
    <n v="0"/>
    <n v="0"/>
    <m/>
  </r>
  <r>
    <x v="90"/>
    <n v="6"/>
    <n v="10"/>
    <n v="0"/>
    <n v="0"/>
    <n v="0"/>
    <n v="0"/>
    <m/>
  </r>
  <r>
    <x v="90"/>
    <n v="7"/>
    <n v="10"/>
    <n v="0"/>
    <n v="0"/>
    <n v="0"/>
    <n v="0"/>
    <m/>
  </r>
  <r>
    <x v="90"/>
    <n v="8"/>
    <n v="10"/>
    <n v="0"/>
    <n v="0"/>
    <n v="0"/>
    <n v="0"/>
    <m/>
  </r>
  <r>
    <x v="90"/>
    <n v="9"/>
    <n v="10"/>
    <n v="1"/>
    <n v="0"/>
    <n v="1"/>
    <n v="6"/>
    <m/>
  </r>
  <r>
    <x v="90"/>
    <n v="10"/>
    <n v="10"/>
    <n v="0"/>
    <n v="1"/>
    <n v="-1"/>
    <n v="-6"/>
    <m/>
  </r>
  <r>
    <x v="90"/>
    <n v="11"/>
    <n v="10"/>
    <n v="0"/>
    <n v="1"/>
    <n v="-1"/>
    <n v="-6"/>
    <m/>
  </r>
  <r>
    <x v="90"/>
    <n v="12"/>
    <n v="10"/>
    <n v="0"/>
    <n v="0"/>
    <n v="0"/>
    <n v="0"/>
    <m/>
  </r>
  <r>
    <x v="90"/>
    <n v="13"/>
    <n v="10"/>
    <n v="0"/>
    <n v="3"/>
    <n v="-3"/>
    <n v="-18"/>
    <m/>
  </r>
  <r>
    <x v="90"/>
    <n v="14"/>
    <n v="10"/>
    <n v="1"/>
    <n v="0"/>
    <n v="1"/>
    <n v="6"/>
    <m/>
  </r>
  <r>
    <x v="90"/>
    <n v="15"/>
    <n v="10"/>
    <n v="3"/>
    <n v="2"/>
    <n v="1"/>
    <n v="6"/>
    <m/>
  </r>
  <r>
    <x v="90"/>
    <n v="16"/>
    <n v="10"/>
    <n v="0"/>
    <n v="1"/>
    <n v="-1"/>
    <n v="-6"/>
    <m/>
  </r>
  <r>
    <x v="90"/>
    <n v="17"/>
    <n v="10"/>
    <n v="0"/>
    <n v="1"/>
    <n v="-1"/>
    <n v="-6"/>
    <m/>
  </r>
  <r>
    <x v="90"/>
    <n v="18"/>
    <n v="10"/>
    <n v="1"/>
    <n v="1"/>
    <n v="0"/>
    <n v="0"/>
    <m/>
  </r>
  <r>
    <x v="90"/>
    <n v="19"/>
    <n v="10"/>
    <n v="0"/>
    <n v="1"/>
    <n v="-1"/>
    <n v="-6"/>
    <m/>
  </r>
  <r>
    <x v="90"/>
    <n v="20"/>
    <n v="10"/>
    <n v="5"/>
    <n v="1"/>
    <n v="4"/>
    <n v="24"/>
    <m/>
  </r>
  <r>
    <x v="90"/>
    <n v="21"/>
    <n v="10"/>
    <n v="0"/>
    <n v="1"/>
    <n v="-1"/>
    <n v="-6"/>
    <m/>
  </r>
  <r>
    <x v="90"/>
    <n v="22"/>
    <n v="10"/>
    <n v="0"/>
    <n v="2"/>
    <n v="-2"/>
    <n v="-12"/>
    <m/>
  </r>
  <r>
    <x v="90"/>
    <n v="23"/>
    <n v="10"/>
    <n v="0"/>
    <n v="0"/>
    <n v="0"/>
    <n v="0"/>
    <m/>
  </r>
  <r>
    <x v="91"/>
    <n v="0"/>
    <n v="10"/>
    <n v="0"/>
    <n v="5"/>
    <n v="-5"/>
    <n v="-30"/>
    <m/>
  </r>
  <r>
    <x v="91"/>
    <n v="1"/>
    <n v="10"/>
    <n v="0"/>
    <n v="0"/>
    <n v="0"/>
    <n v="0"/>
    <m/>
  </r>
  <r>
    <x v="91"/>
    <n v="2"/>
    <n v="10"/>
    <n v="0"/>
    <n v="0"/>
    <n v="0"/>
    <n v="0"/>
    <m/>
  </r>
  <r>
    <x v="91"/>
    <n v="3"/>
    <n v="10"/>
    <n v="0"/>
    <n v="0"/>
    <n v="0"/>
    <n v="0"/>
    <m/>
  </r>
  <r>
    <x v="91"/>
    <n v="4"/>
    <n v="10"/>
    <n v="0"/>
    <n v="1"/>
    <n v="-1"/>
    <n v="-6"/>
    <m/>
  </r>
  <r>
    <x v="91"/>
    <n v="5"/>
    <n v="10"/>
    <n v="0"/>
    <n v="0"/>
    <n v="0"/>
    <n v="0"/>
    <m/>
  </r>
  <r>
    <x v="91"/>
    <n v="6"/>
    <n v="10"/>
    <n v="0"/>
    <n v="0"/>
    <n v="0"/>
    <n v="0"/>
    <m/>
  </r>
  <r>
    <x v="91"/>
    <n v="7"/>
    <n v="10"/>
    <n v="0"/>
    <n v="0"/>
    <n v="0"/>
    <n v="0"/>
    <m/>
  </r>
  <r>
    <x v="91"/>
    <n v="8"/>
    <n v="10"/>
    <n v="1"/>
    <n v="2"/>
    <n v="-1"/>
    <n v="-6"/>
    <m/>
  </r>
  <r>
    <x v="91"/>
    <n v="9"/>
    <n v="10"/>
    <n v="0"/>
    <n v="0"/>
    <n v="0"/>
    <n v="0"/>
    <m/>
  </r>
  <r>
    <x v="91"/>
    <n v="10"/>
    <n v="10"/>
    <n v="1"/>
    <n v="1"/>
    <n v="0"/>
    <n v="0"/>
    <m/>
  </r>
  <r>
    <x v="91"/>
    <n v="11"/>
    <n v="10"/>
    <n v="0"/>
    <n v="1"/>
    <n v="-1"/>
    <n v="-6"/>
    <m/>
  </r>
  <r>
    <x v="91"/>
    <n v="12"/>
    <n v="10"/>
    <n v="1"/>
    <n v="2"/>
    <n v="-1"/>
    <n v="-6"/>
    <m/>
  </r>
  <r>
    <x v="91"/>
    <n v="13"/>
    <n v="10"/>
    <n v="1"/>
    <n v="1"/>
    <n v="0"/>
    <n v="0"/>
    <m/>
  </r>
  <r>
    <x v="91"/>
    <n v="14"/>
    <n v="10"/>
    <n v="0"/>
    <n v="3"/>
    <n v="-3"/>
    <n v="-18"/>
    <m/>
  </r>
  <r>
    <x v="91"/>
    <n v="15"/>
    <n v="10"/>
    <n v="0"/>
    <n v="1"/>
    <n v="-1"/>
    <n v="-6"/>
    <m/>
  </r>
  <r>
    <x v="91"/>
    <n v="16"/>
    <n v="10"/>
    <n v="0"/>
    <n v="1"/>
    <n v="-1"/>
    <n v="-6"/>
    <m/>
  </r>
  <r>
    <x v="91"/>
    <n v="17"/>
    <n v="10"/>
    <n v="0"/>
    <n v="1"/>
    <n v="-1"/>
    <n v="-6"/>
    <m/>
  </r>
  <r>
    <x v="91"/>
    <n v="18"/>
    <n v="10"/>
    <n v="0"/>
    <n v="1"/>
    <n v="-1"/>
    <n v="-6"/>
    <m/>
  </r>
  <r>
    <x v="91"/>
    <n v="19"/>
    <n v="10"/>
    <n v="1"/>
    <n v="4"/>
    <n v="-3"/>
    <n v="-18"/>
    <m/>
  </r>
  <r>
    <x v="91"/>
    <n v="20"/>
    <n v="10"/>
    <n v="1"/>
    <n v="0"/>
    <n v="1"/>
    <n v="6"/>
    <m/>
  </r>
  <r>
    <x v="91"/>
    <n v="21"/>
    <n v="10"/>
    <n v="0"/>
    <n v="1"/>
    <n v="-1"/>
    <n v="-6"/>
    <m/>
  </r>
  <r>
    <x v="91"/>
    <n v="22"/>
    <n v="10"/>
    <n v="0"/>
    <n v="0"/>
    <n v="0"/>
    <n v="0"/>
    <m/>
  </r>
  <r>
    <x v="91"/>
    <n v="23"/>
    <n v="10"/>
    <n v="0"/>
    <n v="0"/>
    <n v="0"/>
    <n v="0"/>
    <m/>
  </r>
  <r>
    <x v="92"/>
    <n v="0"/>
    <n v="10"/>
    <n v="1"/>
    <n v="0"/>
    <n v="1"/>
    <n v="6"/>
    <m/>
  </r>
  <r>
    <x v="92"/>
    <n v="1"/>
    <n v="10"/>
    <n v="0"/>
    <n v="0"/>
    <n v="0"/>
    <n v="0"/>
    <m/>
  </r>
  <r>
    <x v="92"/>
    <n v="2"/>
    <n v="10"/>
    <n v="0"/>
    <n v="0"/>
    <n v="0"/>
    <n v="0"/>
    <m/>
  </r>
  <r>
    <x v="92"/>
    <n v="3"/>
    <n v="10"/>
    <n v="0"/>
    <n v="0"/>
    <n v="0"/>
    <n v="0"/>
    <m/>
  </r>
  <r>
    <x v="92"/>
    <n v="4"/>
    <n v="10"/>
    <n v="0"/>
    <n v="0"/>
    <n v="0"/>
    <n v="0"/>
    <m/>
  </r>
  <r>
    <x v="92"/>
    <n v="5"/>
    <n v="10"/>
    <n v="0"/>
    <n v="0"/>
    <n v="0"/>
    <n v="0"/>
    <m/>
  </r>
  <r>
    <x v="92"/>
    <n v="6"/>
    <n v="10"/>
    <n v="0"/>
    <n v="0"/>
    <n v="0"/>
    <n v="0"/>
    <m/>
  </r>
  <r>
    <x v="92"/>
    <n v="7"/>
    <n v="10"/>
    <n v="0"/>
    <n v="0"/>
    <n v="0"/>
    <n v="0"/>
    <m/>
  </r>
  <r>
    <x v="92"/>
    <n v="8"/>
    <n v="10"/>
    <n v="0"/>
    <n v="1"/>
    <n v="-1"/>
    <n v="-6"/>
    <m/>
  </r>
  <r>
    <x v="92"/>
    <n v="9"/>
    <n v="10"/>
    <n v="1"/>
    <n v="1"/>
    <n v="0"/>
    <n v="0"/>
    <m/>
  </r>
  <r>
    <x v="92"/>
    <n v="10"/>
    <n v="10"/>
    <n v="1"/>
    <n v="2"/>
    <n v="-1"/>
    <n v="-6"/>
    <m/>
  </r>
  <r>
    <x v="92"/>
    <n v="11"/>
    <n v="10"/>
    <n v="0"/>
    <n v="0"/>
    <n v="0"/>
    <n v="0"/>
    <m/>
  </r>
  <r>
    <x v="92"/>
    <n v="12"/>
    <n v="10"/>
    <n v="0"/>
    <n v="0"/>
    <n v="0"/>
    <n v="0"/>
    <m/>
  </r>
  <r>
    <x v="92"/>
    <n v="13"/>
    <n v="10"/>
    <n v="0"/>
    <n v="1"/>
    <n v="-1"/>
    <n v="-6"/>
    <m/>
  </r>
  <r>
    <x v="92"/>
    <n v="14"/>
    <n v="10"/>
    <n v="1"/>
    <n v="0"/>
    <n v="1"/>
    <n v="6"/>
    <m/>
  </r>
  <r>
    <x v="92"/>
    <n v="15"/>
    <n v="10"/>
    <n v="0"/>
    <n v="1"/>
    <n v="-1"/>
    <n v="-6"/>
    <m/>
  </r>
  <r>
    <x v="92"/>
    <n v="16"/>
    <m/>
    <m/>
    <m/>
    <m/>
    <n v="-6"/>
    <s v="Recording issue. Used files from previous day to estimate"/>
  </r>
  <r>
    <x v="92"/>
    <n v="17"/>
    <m/>
    <m/>
    <m/>
    <m/>
    <n v="-6"/>
    <s v="Recording issue. Used files from previous day to estimate"/>
  </r>
  <r>
    <x v="92"/>
    <n v="18"/>
    <m/>
    <m/>
    <m/>
    <m/>
    <n v="-6"/>
    <s v="Recording issue. Used files from previous day to estimate"/>
  </r>
  <r>
    <x v="92"/>
    <n v="19"/>
    <m/>
    <m/>
    <m/>
    <m/>
    <n v="-18"/>
    <s v="Recording issue. Used files from previous day to estimate"/>
  </r>
  <r>
    <x v="92"/>
    <n v="20"/>
    <n v="10"/>
    <n v="1"/>
    <n v="2"/>
    <n v="-1"/>
    <n v="-6"/>
    <m/>
  </r>
  <r>
    <x v="92"/>
    <n v="21"/>
    <n v="10"/>
    <n v="0"/>
    <n v="1"/>
    <n v="-1"/>
    <n v="-6"/>
    <m/>
  </r>
  <r>
    <x v="92"/>
    <n v="22"/>
    <n v="10"/>
    <n v="0"/>
    <n v="2"/>
    <n v="-2"/>
    <n v="-12"/>
    <m/>
  </r>
  <r>
    <x v="92"/>
    <n v="23"/>
    <n v="10"/>
    <n v="0"/>
    <n v="0"/>
    <n v="0"/>
    <n v="0"/>
    <m/>
  </r>
  <r>
    <x v="93"/>
    <n v="0"/>
    <n v="10"/>
    <n v="1"/>
    <n v="1"/>
    <n v="0"/>
    <n v="0"/>
    <m/>
  </r>
  <r>
    <x v="93"/>
    <n v="1"/>
    <n v="10"/>
    <n v="1"/>
    <n v="3"/>
    <n v="-2"/>
    <n v="-12"/>
    <m/>
  </r>
  <r>
    <x v="93"/>
    <n v="2"/>
    <n v="10"/>
    <n v="4"/>
    <n v="0"/>
    <n v="4"/>
    <n v="24"/>
    <m/>
  </r>
  <r>
    <x v="93"/>
    <n v="3"/>
    <n v="10"/>
    <n v="1"/>
    <n v="0"/>
    <n v="1"/>
    <n v="6"/>
    <m/>
  </r>
  <r>
    <x v="93"/>
    <n v="4"/>
    <n v="10"/>
    <n v="1"/>
    <n v="0"/>
    <n v="1"/>
    <n v="6"/>
    <m/>
  </r>
  <r>
    <x v="93"/>
    <n v="5"/>
    <n v="10"/>
    <n v="0"/>
    <n v="0"/>
    <n v="0"/>
    <n v="0"/>
    <m/>
  </r>
  <r>
    <x v="93"/>
    <n v="6"/>
    <n v="10"/>
    <n v="0"/>
    <n v="0"/>
    <n v="0"/>
    <n v="0"/>
    <m/>
  </r>
  <r>
    <x v="93"/>
    <n v="7"/>
    <n v="10"/>
    <n v="0"/>
    <n v="0"/>
    <n v="0"/>
    <n v="0"/>
    <m/>
  </r>
  <r>
    <x v="93"/>
    <n v="8"/>
    <n v="10"/>
    <n v="0"/>
    <n v="1"/>
    <n v="-1"/>
    <n v="-6"/>
    <m/>
  </r>
  <r>
    <x v="93"/>
    <n v="9"/>
    <n v="10"/>
    <n v="0"/>
    <n v="0"/>
    <n v="0"/>
    <n v="0"/>
    <m/>
  </r>
  <r>
    <x v="93"/>
    <n v="10"/>
    <n v="10"/>
    <n v="1"/>
    <n v="0"/>
    <n v="1"/>
    <n v="6"/>
    <m/>
  </r>
  <r>
    <x v="93"/>
    <n v="11"/>
    <n v="10"/>
    <n v="0"/>
    <n v="0"/>
    <n v="0"/>
    <n v="0"/>
    <m/>
  </r>
  <r>
    <x v="93"/>
    <n v="12"/>
    <n v="10"/>
    <n v="0"/>
    <n v="0"/>
    <n v="0"/>
    <n v="0"/>
    <m/>
  </r>
  <r>
    <x v="93"/>
    <n v="13"/>
    <n v="10"/>
    <n v="0"/>
    <n v="0"/>
    <n v="0"/>
    <n v="0"/>
    <m/>
  </r>
  <r>
    <x v="93"/>
    <n v="14"/>
    <n v="10"/>
    <n v="0"/>
    <n v="0"/>
    <n v="0"/>
    <n v="0"/>
    <m/>
  </r>
  <r>
    <x v="93"/>
    <n v="15"/>
    <n v="10"/>
    <n v="0"/>
    <n v="0"/>
    <n v="0"/>
    <n v="0"/>
    <m/>
  </r>
  <r>
    <x v="93"/>
    <n v="16"/>
    <n v="10"/>
    <n v="0"/>
    <n v="0"/>
    <n v="0"/>
    <n v="0"/>
    <m/>
  </r>
  <r>
    <x v="93"/>
    <n v="17"/>
    <n v="10"/>
    <n v="0"/>
    <n v="1"/>
    <n v="-1"/>
    <n v="-6"/>
    <m/>
  </r>
  <r>
    <x v="93"/>
    <n v="18"/>
    <n v="10"/>
    <n v="0"/>
    <n v="1"/>
    <n v="-1"/>
    <n v="-6"/>
    <m/>
  </r>
  <r>
    <x v="93"/>
    <n v="19"/>
    <n v="10"/>
    <n v="0"/>
    <n v="0"/>
    <n v="0"/>
    <n v="0"/>
    <m/>
  </r>
  <r>
    <x v="93"/>
    <n v="20"/>
    <n v="10"/>
    <n v="0"/>
    <n v="3"/>
    <n v="-3"/>
    <n v="-18"/>
    <m/>
  </r>
  <r>
    <x v="93"/>
    <n v="21"/>
    <n v="10"/>
    <n v="0"/>
    <n v="1"/>
    <n v="-1"/>
    <n v="-6"/>
    <m/>
  </r>
  <r>
    <x v="93"/>
    <n v="22"/>
    <n v="10"/>
    <n v="0"/>
    <n v="1"/>
    <n v="-1"/>
    <n v="-6"/>
    <m/>
  </r>
  <r>
    <x v="93"/>
    <n v="23"/>
    <n v="10"/>
    <n v="2"/>
    <n v="1"/>
    <n v="1"/>
    <n v="6"/>
    <m/>
  </r>
  <r>
    <x v="94"/>
    <n v="0"/>
    <n v="10"/>
    <n v="1"/>
    <n v="0"/>
    <n v="1"/>
    <n v="6"/>
    <m/>
  </r>
  <r>
    <x v="94"/>
    <n v="1"/>
    <n v="10"/>
    <n v="0"/>
    <n v="0"/>
    <n v="0"/>
    <n v="0"/>
    <m/>
  </r>
  <r>
    <x v="94"/>
    <n v="2"/>
    <n v="10"/>
    <n v="0"/>
    <n v="0"/>
    <n v="0"/>
    <n v="0"/>
    <m/>
  </r>
  <r>
    <x v="94"/>
    <n v="3"/>
    <n v="10"/>
    <n v="0"/>
    <n v="0"/>
    <n v="0"/>
    <n v="0"/>
    <m/>
  </r>
  <r>
    <x v="94"/>
    <n v="4"/>
    <n v="10"/>
    <n v="0"/>
    <n v="3"/>
    <n v="-3"/>
    <n v="-18"/>
    <m/>
  </r>
  <r>
    <x v="94"/>
    <n v="5"/>
    <n v="10"/>
    <n v="0"/>
    <n v="0"/>
    <n v="0"/>
    <n v="0"/>
    <m/>
  </r>
  <r>
    <x v="94"/>
    <n v="6"/>
    <n v="10"/>
    <n v="0"/>
    <n v="0"/>
    <n v="0"/>
    <n v="0"/>
    <m/>
  </r>
  <r>
    <x v="94"/>
    <n v="7"/>
    <n v="10"/>
    <n v="0"/>
    <n v="1"/>
    <n v="-1"/>
    <n v="-6"/>
    <m/>
  </r>
  <r>
    <x v="94"/>
    <n v="8"/>
    <n v="10"/>
    <n v="0"/>
    <n v="2"/>
    <n v="-2"/>
    <n v="-12"/>
    <m/>
  </r>
  <r>
    <x v="94"/>
    <n v="9"/>
    <n v="10"/>
    <n v="0"/>
    <n v="0"/>
    <n v="0"/>
    <n v="0"/>
    <m/>
  </r>
  <r>
    <x v="94"/>
    <n v="10"/>
    <n v="10"/>
    <n v="1"/>
    <n v="2"/>
    <n v="-1"/>
    <n v="-6"/>
    <m/>
  </r>
  <r>
    <x v="94"/>
    <n v="11"/>
    <n v="10"/>
    <n v="0"/>
    <n v="0"/>
    <n v="0"/>
    <n v="0"/>
    <m/>
  </r>
  <r>
    <x v="94"/>
    <n v="12"/>
    <n v="10"/>
    <n v="1"/>
    <n v="0"/>
    <n v="1"/>
    <n v="6"/>
    <m/>
  </r>
  <r>
    <x v="94"/>
    <n v="13"/>
    <n v="10"/>
    <n v="0"/>
    <n v="1"/>
    <n v="-1"/>
    <n v="-6"/>
    <m/>
  </r>
  <r>
    <x v="94"/>
    <n v="14"/>
    <n v="10"/>
    <n v="0"/>
    <n v="1"/>
    <n v="-1"/>
    <n v="-6"/>
    <m/>
  </r>
  <r>
    <x v="94"/>
    <n v="15"/>
    <n v="10"/>
    <n v="1"/>
    <n v="0"/>
    <n v="1"/>
    <n v="6"/>
    <m/>
  </r>
  <r>
    <x v="94"/>
    <n v="16"/>
    <n v="10"/>
    <n v="1"/>
    <n v="0"/>
    <n v="1"/>
    <n v="6"/>
    <m/>
  </r>
  <r>
    <x v="94"/>
    <n v="17"/>
    <n v="10"/>
    <n v="0"/>
    <n v="0"/>
    <n v="0"/>
    <n v="0"/>
    <m/>
  </r>
  <r>
    <x v="94"/>
    <n v="18"/>
    <n v="10"/>
    <n v="0"/>
    <n v="1"/>
    <n v="-1"/>
    <n v="-6"/>
    <m/>
  </r>
  <r>
    <x v="94"/>
    <n v="19"/>
    <n v="10"/>
    <n v="0"/>
    <n v="1"/>
    <n v="-1"/>
    <n v="-6"/>
    <m/>
  </r>
  <r>
    <x v="94"/>
    <n v="20"/>
    <n v="10"/>
    <n v="0"/>
    <n v="2"/>
    <n v="-2"/>
    <n v="-12"/>
    <m/>
  </r>
  <r>
    <x v="94"/>
    <n v="21"/>
    <n v="10"/>
    <n v="0"/>
    <n v="2"/>
    <n v="-2"/>
    <n v="-12"/>
    <m/>
  </r>
  <r>
    <x v="94"/>
    <n v="22"/>
    <n v="10"/>
    <n v="0"/>
    <n v="0"/>
    <n v="0"/>
    <n v="0"/>
    <m/>
  </r>
  <r>
    <x v="94"/>
    <n v="23"/>
    <n v="10"/>
    <n v="0"/>
    <n v="1"/>
    <n v="-1"/>
    <n v="-6"/>
    <m/>
  </r>
  <r>
    <x v="95"/>
    <n v="0"/>
    <n v="10"/>
    <n v="0"/>
    <n v="0"/>
    <n v="0"/>
    <n v="0"/>
    <m/>
  </r>
  <r>
    <x v="95"/>
    <n v="1"/>
    <n v="10"/>
    <n v="0"/>
    <n v="0"/>
    <n v="0"/>
    <n v="0"/>
    <m/>
  </r>
  <r>
    <x v="95"/>
    <n v="2"/>
    <n v="10"/>
    <n v="0"/>
    <n v="1"/>
    <n v="-1"/>
    <n v="-6"/>
    <m/>
  </r>
  <r>
    <x v="95"/>
    <n v="3"/>
    <n v="10"/>
    <n v="0"/>
    <n v="0"/>
    <n v="0"/>
    <n v="0"/>
    <m/>
  </r>
  <r>
    <x v="95"/>
    <n v="4"/>
    <n v="10"/>
    <n v="0"/>
    <n v="3"/>
    <n v="-3"/>
    <n v="-18"/>
    <m/>
  </r>
  <r>
    <x v="95"/>
    <n v="5"/>
    <n v="10"/>
    <n v="0"/>
    <n v="1"/>
    <n v="-1"/>
    <n v="-6"/>
    <m/>
  </r>
  <r>
    <x v="95"/>
    <n v="6"/>
    <n v="10"/>
    <n v="0"/>
    <n v="1"/>
    <n v="-1"/>
    <n v="-6"/>
    <m/>
  </r>
  <r>
    <x v="95"/>
    <n v="7"/>
    <n v="10"/>
    <n v="0"/>
    <n v="0"/>
    <n v="0"/>
    <n v="0"/>
    <m/>
  </r>
  <r>
    <x v="95"/>
    <n v="8"/>
    <n v="10"/>
    <n v="0"/>
    <n v="0"/>
    <n v="0"/>
    <n v="0"/>
    <m/>
  </r>
  <r>
    <x v="95"/>
    <n v="9"/>
    <n v="10"/>
    <n v="0"/>
    <n v="0"/>
    <n v="0"/>
    <n v="0"/>
    <m/>
  </r>
  <r>
    <x v="95"/>
    <n v="10"/>
    <n v="10"/>
    <n v="0"/>
    <n v="0"/>
    <n v="0"/>
    <n v="0"/>
    <m/>
  </r>
  <r>
    <x v="95"/>
    <n v="11"/>
    <n v="10"/>
    <n v="0"/>
    <n v="0"/>
    <n v="0"/>
    <n v="0"/>
    <m/>
  </r>
  <r>
    <x v="95"/>
    <n v="12"/>
    <n v="10"/>
    <n v="0"/>
    <n v="0"/>
    <n v="0"/>
    <n v="0"/>
    <m/>
  </r>
  <r>
    <x v="95"/>
    <n v="13"/>
    <n v="10"/>
    <n v="0"/>
    <n v="0"/>
    <n v="0"/>
    <n v="0"/>
    <m/>
  </r>
  <r>
    <x v="95"/>
    <n v="14"/>
    <n v="10"/>
    <n v="0"/>
    <n v="3"/>
    <n v="-3"/>
    <n v="-18"/>
    <m/>
  </r>
  <r>
    <x v="95"/>
    <n v="15"/>
    <n v="10"/>
    <n v="0"/>
    <n v="0"/>
    <n v="0"/>
    <n v="0"/>
    <m/>
  </r>
  <r>
    <x v="95"/>
    <n v="16"/>
    <n v="10"/>
    <n v="0"/>
    <n v="0"/>
    <n v="0"/>
    <n v="0"/>
    <m/>
  </r>
  <r>
    <x v="95"/>
    <n v="17"/>
    <n v="10"/>
    <n v="0"/>
    <n v="0"/>
    <n v="0"/>
    <n v="0"/>
    <m/>
  </r>
  <r>
    <x v="95"/>
    <n v="18"/>
    <n v="10"/>
    <n v="0"/>
    <n v="1"/>
    <n v="-1"/>
    <n v="-6"/>
    <m/>
  </r>
  <r>
    <x v="95"/>
    <n v="19"/>
    <n v="10"/>
    <n v="0"/>
    <n v="2"/>
    <n v="-2"/>
    <n v="-12"/>
    <m/>
  </r>
  <r>
    <x v="95"/>
    <n v="20"/>
    <n v="10"/>
    <n v="0"/>
    <n v="0"/>
    <n v="0"/>
    <n v="0"/>
    <m/>
  </r>
  <r>
    <x v="95"/>
    <n v="21"/>
    <n v="10"/>
    <n v="2"/>
    <n v="0"/>
    <n v="2"/>
    <n v="12"/>
    <m/>
  </r>
  <r>
    <x v="95"/>
    <n v="22"/>
    <n v="10"/>
    <n v="1"/>
    <n v="0"/>
    <n v="1"/>
    <n v="6"/>
    <m/>
  </r>
  <r>
    <x v="95"/>
    <n v="23"/>
    <n v="10"/>
    <n v="2"/>
    <n v="0"/>
    <n v="2"/>
    <n v="12"/>
    <m/>
  </r>
  <r>
    <x v="96"/>
    <n v="0"/>
    <n v="10"/>
    <n v="0"/>
    <n v="1"/>
    <n v="-1"/>
    <n v="-6"/>
    <m/>
  </r>
  <r>
    <x v="96"/>
    <n v="1"/>
    <n v="10"/>
    <n v="0"/>
    <n v="1"/>
    <n v="-1"/>
    <n v="-6"/>
    <m/>
  </r>
  <r>
    <x v="96"/>
    <n v="2"/>
    <n v="10"/>
    <n v="1"/>
    <n v="0"/>
    <n v="1"/>
    <n v="6"/>
    <m/>
  </r>
  <r>
    <x v="96"/>
    <n v="3"/>
    <n v="10"/>
    <n v="1"/>
    <n v="1"/>
    <n v="0"/>
    <n v="0"/>
    <m/>
  </r>
  <r>
    <x v="96"/>
    <n v="4"/>
    <n v="10"/>
    <n v="0"/>
    <n v="0"/>
    <n v="0"/>
    <n v="0"/>
    <m/>
  </r>
  <r>
    <x v="96"/>
    <n v="5"/>
    <n v="10"/>
    <n v="0"/>
    <n v="0"/>
    <n v="0"/>
    <n v="0"/>
    <m/>
  </r>
  <r>
    <x v="96"/>
    <n v="6"/>
    <n v="10"/>
    <n v="0"/>
    <n v="1"/>
    <n v="-1"/>
    <n v="-6"/>
    <m/>
  </r>
  <r>
    <x v="96"/>
    <n v="7"/>
    <n v="10"/>
    <n v="0"/>
    <n v="0"/>
    <n v="0"/>
    <n v="0"/>
    <m/>
  </r>
  <r>
    <x v="96"/>
    <n v="8"/>
    <n v="10"/>
    <n v="0"/>
    <n v="0"/>
    <n v="0"/>
    <n v="0"/>
    <m/>
  </r>
  <r>
    <x v="96"/>
    <n v="9"/>
    <n v="10"/>
    <n v="0"/>
    <n v="0"/>
    <n v="0"/>
    <n v="0"/>
    <m/>
  </r>
  <r>
    <x v="96"/>
    <n v="10"/>
    <n v="10"/>
    <n v="0"/>
    <n v="0"/>
    <n v="0"/>
    <n v="0"/>
    <m/>
  </r>
  <r>
    <x v="96"/>
    <n v="11"/>
    <n v="10"/>
    <n v="0"/>
    <n v="1"/>
    <n v="-1"/>
    <n v="-6"/>
    <m/>
  </r>
  <r>
    <x v="96"/>
    <n v="12"/>
    <n v="10"/>
    <n v="0"/>
    <n v="2"/>
    <n v="-2"/>
    <n v="-12"/>
    <m/>
  </r>
  <r>
    <x v="96"/>
    <n v="13"/>
    <n v="10"/>
    <n v="0"/>
    <n v="0"/>
    <n v="0"/>
    <n v="0"/>
    <m/>
  </r>
  <r>
    <x v="96"/>
    <n v="14"/>
    <n v="10"/>
    <n v="0"/>
    <n v="0"/>
    <n v="0"/>
    <n v="0"/>
    <m/>
  </r>
  <r>
    <x v="96"/>
    <n v="15"/>
    <n v="10"/>
    <n v="0"/>
    <n v="0"/>
    <n v="0"/>
    <n v="0"/>
    <m/>
  </r>
  <r>
    <x v="96"/>
    <n v="16"/>
    <n v="10"/>
    <n v="0"/>
    <n v="0"/>
    <n v="0"/>
    <n v="0"/>
    <m/>
  </r>
  <r>
    <x v="96"/>
    <n v="17"/>
    <n v="10"/>
    <n v="0"/>
    <n v="1"/>
    <n v="-1"/>
    <n v="-6"/>
    <m/>
  </r>
  <r>
    <x v="96"/>
    <n v="18"/>
    <n v="10"/>
    <n v="0"/>
    <n v="0"/>
    <n v="0"/>
    <n v="0"/>
    <m/>
  </r>
  <r>
    <x v="96"/>
    <n v="19"/>
    <n v="10"/>
    <n v="0"/>
    <n v="1"/>
    <n v="-1"/>
    <n v="-6"/>
    <m/>
  </r>
  <r>
    <x v="96"/>
    <n v="20"/>
    <n v="10"/>
    <n v="0"/>
    <n v="2"/>
    <n v="-2"/>
    <n v="-12"/>
    <m/>
  </r>
  <r>
    <x v="96"/>
    <n v="21"/>
    <n v="10"/>
    <n v="0"/>
    <n v="0"/>
    <n v="0"/>
    <n v="0"/>
    <m/>
  </r>
  <r>
    <x v="96"/>
    <n v="22"/>
    <n v="10"/>
    <n v="0"/>
    <n v="0"/>
    <n v="0"/>
    <n v="0"/>
    <m/>
  </r>
  <r>
    <x v="96"/>
    <n v="23"/>
    <n v="10"/>
    <n v="0"/>
    <n v="1"/>
    <n v="-1"/>
    <n v="-6"/>
    <m/>
  </r>
  <r>
    <x v="97"/>
    <n v="0"/>
    <n v="10"/>
    <n v="0"/>
    <n v="0"/>
    <n v="0"/>
    <n v="0"/>
    <m/>
  </r>
  <r>
    <x v="97"/>
    <n v="1"/>
    <n v="10"/>
    <n v="0"/>
    <n v="1"/>
    <n v="-1"/>
    <n v="-6"/>
    <m/>
  </r>
  <r>
    <x v="97"/>
    <n v="2"/>
    <n v="10"/>
    <n v="0"/>
    <n v="0"/>
    <n v="0"/>
    <n v="0"/>
    <m/>
  </r>
  <r>
    <x v="97"/>
    <n v="3"/>
    <n v="10"/>
    <n v="0"/>
    <n v="0"/>
    <n v="0"/>
    <n v="0"/>
    <m/>
  </r>
  <r>
    <x v="97"/>
    <n v="4"/>
    <n v="10"/>
    <n v="0"/>
    <n v="0"/>
    <n v="0"/>
    <n v="0"/>
    <m/>
  </r>
  <r>
    <x v="97"/>
    <n v="5"/>
    <n v="10"/>
    <n v="1"/>
    <n v="0"/>
    <n v="1"/>
    <n v="6"/>
    <m/>
  </r>
  <r>
    <x v="97"/>
    <n v="6"/>
    <n v="10"/>
    <n v="0"/>
    <n v="1"/>
    <n v="-1"/>
    <n v="-6"/>
    <m/>
  </r>
  <r>
    <x v="97"/>
    <n v="7"/>
    <n v="10"/>
    <n v="0"/>
    <n v="1"/>
    <n v="-1"/>
    <n v="-6"/>
    <m/>
  </r>
  <r>
    <x v="97"/>
    <n v="8"/>
    <n v="10"/>
    <n v="0"/>
    <n v="0"/>
    <n v="0"/>
    <n v="0"/>
    <m/>
  </r>
  <r>
    <x v="97"/>
    <n v="9"/>
    <m/>
    <m/>
    <m/>
    <m/>
    <m/>
    <m/>
  </r>
  <r>
    <x v="97"/>
    <n v="10"/>
    <m/>
    <m/>
    <m/>
    <m/>
    <m/>
    <m/>
  </r>
  <r>
    <x v="97"/>
    <n v="11"/>
    <m/>
    <m/>
    <m/>
    <m/>
    <m/>
    <m/>
  </r>
  <r>
    <x v="97"/>
    <n v="12"/>
    <m/>
    <m/>
    <m/>
    <m/>
    <m/>
    <m/>
  </r>
  <r>
    <x v="97"/>
    <n v="13"/>
    <m/>
    <m/>
    <m/>
    <m/>
    <m/>
    <m/>
  </r>
  <r>
    <x v="97"/>
    <n v="14"/>
    <m/>
    <m/>
    <m/>
    <m/>
    <m/>
    <m/>
  </r>
  <r>
    <x v="97"/>
    <n v="15"/>
    <m/>
    <m/>
    <m/>
    <m/>
    <m/>
    <m/>
  </r>
  <r>
    <x v="97"/>
    <n v="16"/>
    <m/>
    <m/>
    <m/>
    <m/>
    <m/>
    <m/>
  </r>
  <r>
    <x v="97"/>
    <n v="17"/>
    <m/>
    <m/>
    <m/>
    <m/>
    <m/>
    <m/>
  </r>
  <r>
    <x v="97"/>
    <n v="18"/>
    <m/>
    <m/>
    <m/>
    <m/>
    <m/>
    <m/>
  </r>
  <r>
    <x v="97"/>
    <n v="19"/>
    <m/>
    <m/>
    <m/>
    <m/>
    <m/>
    <m/>
  </r>
  <r>
    <x v="97"/>
    <n v="20"/>
    <m/>
    <m/>
    <m/>
    <m/>
    <m/>
    <m/>
  </r>
  <r>
    <x v="97"/>
    <n v="21"/>
    <m/>
    <m/>
    <m/>
    <m/>
    <m/>
    <m/>
  </r>
  <r>
    <x v="97"/>
    <n v="22"/>
    <m/>
    <m/>
    <m/>
    <m/>
    <m/>
    <m/>
  </r>
  <r>
    <x v="97"/>
    <n v="23"/>
    <m/>
    <m/>
    <m/>
    <m/>
    <m/>
    <m/>
  </r>
  <r>
    <x v="98"/>
    <n v="0"/>
    <n v="0"/>
    <n v="0"/>
    <n v="0"/>
    <n v="0"/>
    <e v="#DIV/0!"/>
    <m/>
  </r>
  <r>
    <x v="98"/>
    <n v="1"/>
    <n v="0"/>
    <n v="0"/>
    <n v="0"/>
    <n v="0"/>
    <e v="#DIV/0!"/>
    <m/>
  </r>
  <r>
    <x v="98"/>
    <n v="2"/>
    <n v="0"/>
    <n v="0"/>
    <n v="0"/>
    <n v="0"/>
    <e v="#DIV/0!"/>
    <m/>
  </r>
  <r>
    <x v="98"/>
    <n v="3"/>
    <n v="0"/>
    <n v="0"/>
    <n v="0"/>
    <n v="0"/>
    <e v="#DIV/0!"/>
    <m/>
  </r>
  <r>
    <x v="98"/>
    <n v="4"/>
    <n v="0"/>
    <n v="0"/>
    <n v="0"/>
    <n v="0"/>
    <e v="#DIV/0!"/>
    <m/>
  </r>
  <r>
    <x v="98"/>
    <n v="5"/>
    <n v="0"/>
    <n v="0"/>
    <n v="0"/>
    <n v="0"/>
    <e v="#DIV/0!"/>
    <m/>
  </r>
  <r>
    <x v="98"/>
    <n v="6"/>
    <n v="0"/>
    <n v="0"/>
    <n v="0"/>
    <n v="0"/>
    <e v="#DIV/0!"/>
    <m/>
  </r>
  <r>
    <x v="98"/>
    <n v="7"/>
    <n v="0"/>
    <n v="0"/>
    <n v="0"/>
    <n v="0"/>
    <e v="#DIV/0!"/>
    <m/>
  </r>
  <r>
    <x v="98"/>
    <n v="8"/>
    <n v="0"/>
    <n v="0"/>
    <n v="0"/>
    <n v="0"/>
    <e v="#DIV/0!"/>
    <m/>
  </r>
  <r>
    <x v="98"/>
    <n v="9"/>
    <n v="0"/>
    <n v="0"/>
    <n v="0"/>
    <n v="0"/>
    <e v="#DIV/0!"/>
    <m/>
  </r>
  <r>
    <x v="98"/>
    <n v="10"/>
    <n v="0"/>
    <n v="0"/>
    <n v="0"/>
    <n v="0"/>
    <e v="#DIV/0!"/>
    <m/>
  </r>
  <r>
    <x v="98"/>
    <n v="11"/>
    <n v="0"/>
    <n v="0"/>
    <n v="0"/>
    <n v="0"/>
    <e v="#DIV/0!"/>
    <m/>
  </r>
  <r>
    <x v="98"/>
    <n v="12"/>
    <n v="0"/>
    <n v="0"/>
    <n v="0"/>
    <n v="0"/>
    <e v="#DIV/0!"/>
    <m/>
  </r>
  <r>
    <x v="98"/>
    <n v="13"/>
    <n v="0"/>
    <n v="0"/>
    <n v="0"/>
    <n v="0"/>
    <e v="#DIV/0!"/>
    <m/>
  </r>
  <r>
    <x v="98"/>
    <n v="14"/>
    <n v="0"/>
    <n v="0"/>
    <n v="0"/>
    <n v="0"/>
    <e v="#DIV/0!"/>
    <m/>
  </r>
  <r>
    <x v="98"/>
    <n v="15"/>
    <n v="0"/>
    <n v="0"/>
    <n v="0"/>
    <n v="0"/>
    <e v="#DIV/0!"/>
    <m/>
  </r>
  <r>
    <x v="98"/>
    <n v="16"/>
    <n v="0"/>
    <n v="0"/>
    <n v="0"/>
    <n v="0"/>
    <e v="#DIV/0!"/>
    <m/>
  </r>
  <r>
    <x v="98"/>
    <n v="17"/>
    <n v="0"/>
    <n v="0"/>
    <n v="0"/>
    <n v="0"/>
    <e v="#DIV/0!"/>
    <m/>
  </r>
  <r>
    <x v="98"/>
    <n v="18"/>
    <n v="0"/>
    <n v="0"/>
    <n v="0"/>
    <n v="0"/>
    <e v="#DIV/0!"/>
    <m/>
  </r>
  <r>
    <x v="98"/>
    <n v="19"/>
    <n v="0"/>
    <n v="0"/>
    <n v="0"/>
    <n v="0"/>
    <e v="#DIV/0!"/>
    <m/>
  </r>
  <r>
    <x v="98"/>
    <n v="20"/>
    <n v="0"/>
    <n v="0"/>
    <n v="0"/>
    <n v="0"/>
    <e v="#DIV/0!"/>
    <m/>
  </r>
  <r>
    <x v="98"/>
    <n v="21"/>
    <n v="0"/>
    <n v="0"/>
    <n v="0"/>
    <n v="0"/>
    <e v="#DIV/0!"/>
    <m/>
  </r>
  <r>
    <x v="98"/>
    <n v="22"/>
    <n v="0"/>
    <n v="0"/>
    <n v="0"/>
    <n v="0"/>
    <e v="#DIV/0!"/>
    <m/>
  </r>
  <r>
    <x v="98"/>
    <n v="23"/>
    <n v="0"/>
    <n v="0"/>
    <n v="0"/>
    <n v="0"/>
    <e v="#DIV/0!"/>
    <m/>
  </r>
  <r>
    <x v="99"/>
    <n v="0"/>
    <n v="0"/>
    <n v="0"/>
    <n v="0"/>
    <n v="0"/>
    <e v="#DIV/0!"/>
    <m/>
  </r>
  <r>
    <x v="99"/>
    <n v="1"/>
    <n v="0"/>
    <n v="0"/>
    <n v="0"/>
    <n v="0"/>
    <e v="#DIV/0!"/>
    <m/>
  </r>
  <r>
    <x v="99"/>
    <n v="2"/>
    <n v="0"/>
    <n v="0"/>
    <n v="0"/>
    <n v="0"/>
    <e v="#DIV/0!"/>
    <m/>
  </r>
  <r>
    <x v="99"/>
    <n v="3"/>
    <n v="0"/>
    <n v="0"/>
    <n v="0"/>
    <n v="0"/>
    <e v="#DIV/0!"/>
    <m/>
  </r>
  <r>
    <x v="99"/>
    <n v="4"/>
    <n v="0"/>
    <n v="0"/>
    <n v="0"/>
    <n v="0"/>
    <e v="#DIV/0!"/>
    <m/>
  </r>
  <r>
    <x v="99"/>
    <n v="5"/>
    <n v="0"/>
    <n v="0"/>
    <n v="0"/>
    <n v="0"/>
    <e v="#DIV/0!"/>
    <m/>
  </r>
  <r>
    <x v="99"/>
    <n v="6"/>
    <n v="0"/>
    <n v="0"/>
    <n v="0"/>
    <n v="0"/>
    <e v="#DIV/0!"/>
    <m/>
  </r>
  <r>
    <x v="99"/>
    <n v="7"/>
    <n v="0"/>
    <n v="0"/>
    <n v="0"/>
    <n v="0"/>
    <e v="#DIV/0!"/>
    <m/>
  </r>
  <r>
    <x v="99"/>
    <n v="8"/>
    <n v="0"/>
    <n v="0"/>
    <n v="0"/>
    <n v="0"/>
    <e v="#DIV/0!"/>
    <m/>
  </r>
  <r>
    <x v="99"/>
    <n v="9"/>
    <n v="0"/>
    <n v="0"/>
    <n v="0"/>
    <n v="0"/>
    <e v="#DIV/0!"/>
    <m/>
  </r>
  <r>
    <x v="99"/>
    <n v="10"/>
    <n v="0"/>
    <n v="0"/>
    <n v="0"/>
    <n v="0"/>
    <e v="#DIV/0!"/>
    <m/>
  </r>
  <r>
    <x v="99"/>
    <n v="11"/>
    <n v="0"/>
    <n v="0"/>
    <n v="0"/>
    <n v="0"/>
    <e v="#DIV/0!"/>
    <m/>
  </r>
  <r>
    <x v="99"/>
    <n v="12"/>
    <n v="0"/>
    <n v="0"/>
    <n v="0"/>
    <n v="0"/>
    <e v="#DIV/0!"/>
    <m/>
  </r>
  <r>
    <x v="99"/>
    <n v="13"/>
    <n v="0"/>
    <n v="0"/>
    <n v="0"/>
    <n v="0"/>
    <e v="#DIV/0!"/>
    <m/>
  </r>
  <r>
    <x v="99"/>
    <n v="14"/>
    <n v="0"/>
    <n v="0"/>
    <n v="0"/>
    <n v="0"/>
    <e v="#DIV/0!"/>
    <m/>
  </r>
  <r>
    <x v="99"/>
    <n v="15"/>
    <n v="0"/>
    <n v="0"/>
    <n v="0"/>
    <n v="0"/>
    <e v="#DIV/0!"/>
    <m/>
  </r>
  <r>
    <x v="99"/>
    <n v="16"/>
    <n v="0"/>
    <n v="0"/>
    <n v="0"/>
    <n v="0"/>
    <e v="#DIV/0!"/>
    <m/>
  </r>
  <r>
    <x v="99"/>
    <n v="17"/>
    <n v="0"/>
    <n v="0"/>
    <n v="0"/>
    <n v="0"/>
    <e v="#DIV/0!"/>
    <m/>
  </r>
  <r>
    <x v="99"/>
    <n v="18"/>
    <n v="0"/>
    <n v="0"/>
    <n v="0"/>
    <n v="0"/>
    <e v="#DIV/0!"/>
    <m/>
  </r>
  <r>
    <x v="99"/>
    <n v="19"/>
    <n v="0"/>
    <n v="0"/>
    <n v="0"/>
    <n v="0"/>
    <e v="#DIV/0!"/>
    <m/>
  </r>
  <r>
    <x v="99"/>
    <n v="20"/>
    <n v="0"/>
    <n v="0"/>
    <n v="0"/>
    <n v="0"/>
    <e v="#DIV/0!"/>
    <m/>
  </r>
  <r>
    <x v="99"/>
    <n v="21"/>
    <n v="0"/>
    <n v="0"/>
    <n v="0"/>
    <n v="0"/>
    <e v="#DIV/0!"/>
    <m/>
  </r>
  <r>
    <x v="99"/>
    <n v="22"/>
    <n v="0"/>
    <n v="0"/>
    <n v="0"/>
    <n v="0"/>
    <e v="#DIV/0!"/>
    <m/>
  </r>
  <r>
    <x v="99"/>
    <n v="23"/>
    <n v="0"/>
    <n v="0"/>
    <n v="0"/>
    <n v="0"/>
    <e v="#DIV/0!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0">
  <r>
    <x v="0"/>
    <n v="0"/>
    <m/>
    <m/>
    <m/>
    <m/>
    <m/>
    <m/>
  </r>
  <r>
    <x v="0"/>
    <n v="1"/>
    <m/>
    <m/>
    <m/>
    <m/>
    <m/>
    <m/>
  </r>
  <r>
    <x v="0"/>
    <n v="2"/>
    <m/>
    <m/>
    <m/>
    <m/>
    <m/>
    <m/>
  </r>
  <r>
    <x v="0"/>
    <n v="3"/>
    <m/>
    <m/>
    <m/>
    <m/>
    <m/>
    <m/>
  </r>
  <r>
    <x v="0"/>
    <n v="4"/>
    <m/>
    <m/>
    <m/>
    <m/>
    <m/>
    <m/>
  </r>
  <r>
    <x v="0"/>
    <n v="5"/>
    <m/>
    <m/>
    <m/>
    <m/>
    <m/>
    <m/>
  </r>
  <r>
    <x v="0"/>
    <n v="6"/>
    <m/>
    <m/>
    <m/>
    <m/>
    <m/>
    <m/>
  </r>
  <r>
    <x v="0"/>
    <n v="7"/>
    <m/>
    <m/>
    <m/>
    <m/>
    <m/>
    <m/>
  </r>
  <r>
    <x v="0"/>
    <n v="8"/>
    <m/>
    <m/>
    <m/>
    <m/>
    <m/>
    <m/>
  </r>
  <r>
    <x v="0"/>
    <n v="9"/>
    <m/>
    <m/>
    <m/>
    <m/>
    <m/>
    <m/>
  </r>
  <r>
    <x v="0"/>
    <n v="10"/>
    <m/>
    <m/>
    <m/>
    <m/>
    <m/>
    <m/>
  </r>
  <r>
    <x v="0"/>
    <n v="11"/>
    <m/>
    <m/>
    <m/>
    <m/>
    <m/>
    <m/>
  </r>
  <r>
    <x v="0"/>
    <n v="12"/>
    <m/>
    <m/>
    <m/>
    <m/>
    <m/>
    <m/>
  </r>
  <r>
    <x v="0"/>
    <n v="13"/>
    <m/>
    <m/>
    <m/>
    <m/>
    <m/>
    <m/>
  </r>
  <r>
    <x v="0"/>
    <n v="14"/>
    <m/>
    <m/>
    <m/>
    <m/>
    <m/>
    <m/>
  </r>
  <r>
    <x v="0"/>
    <n v="15"/>
    <m/>
    <m/>
    <m/>
    <m/>
    <m/>
    <m/>
  </r>
  <r>
    <x v="0"/>
    <n v="16"/>
    <m/>
    <m/>
    <m/>
    <m/>
    <m/>
    <m/>
  </r>
  <r>
    <x v="0"/>
    <n v="17"/>
    <m/>
    <m/>
    <m/>
    <m/>
    <m/>
    <m/>
  </r>
  <r>
    <x v="0"/>
    <n v="18"/>
    <m/>
    <m/>
    <m/>
    <m/>
    <m/>
    <m/>
  </r>
  <r>
    <x v="0"/>
    <n v="19"/>
    <m/>
    <m/>
    <m/>
    <m/>
    <m/>
    <m/>
  </r>
  <r>
    <x v="0"/>
    <n v="20"/>
    <m/>
    <m/>
    <m/>
    <m/>
    <m/>
    <m/>
  </r>
  <r>
    <x v="0"/>
    <n v="21"/>
    <m/>
    <m/>
    <m/>
    <m/>
    <m/>
    <m/>
  </r>
  <r>
    <x v="0"/>
    <n v="22"/>
    <m/>
    <m/>
    <m/>
    <m/>
    <m/>
    <m/>
  </r>
  <r>
    <x v="0"/>
    <n v="23"/>
    <m/>
    <m/>
    <m/>
    <m/>
    <m/>
    <m/>
  </r>
  <r>
    <x v="1"/>
    <n v="0"/>
    <m/>
    <m/>
    <m/>
    <m/>
    <m/>
    <m/>
  </r>
  <r>
    <x v="1"/>
    <n v="1"/>
    <m/>
    <m/>
    <m/>
    <m/>
    <m/>
    <m/>
  </r>
  <r>
    <x v="1"/>
    <n v="2"/>
    <m/>
    <m/>
    <m/>
    <m/>
    <m/>
    <m/>
  </r>
  <r>
    <x v="1"/>
    <n v="3"/>
    <m/>
    <m/>
    <m/>
    <m/>
    <m/>
    <m/>
  </r>
  <r>
    <x v="1"/>
    <n v="4"/>
    <m/>
    <m/>
    <m/>
    <m/>
    <m/>
    <m/>
  </r>
  <r>
    <x v="1"/>
    <n v="5"/>
    <m/>
    <m/>
    <m/>
    <m/>
    <m/>
    <m/>
  </r>
  <r>
    <x v="1"/>
    <n v="6"/>
    <m/>
    <m/>
    <m/>
    <m/>
    <m/>
    <m/>
  </r>
  <r>
    <x v="1"/>
    <n v="7"/>
    <m/>
    <m/>
    <m/>
    <m/>
    <m/>
    <m/>
  </r>
  <r>
    <x v="1"/>
    <n v="8"/>
    <m/>
    <m/>
    <m/>
    <m/>
    <m/>
    <m/>
  </r>
  <r>
    <x v="1"/>
    <n v="9"/>
    <m/>
    <m/>
    <m/>
    <m/>
    <m/>
    <m/>
  </r>
  <r>
    <x v="1"/>
    <n v="10"/>
    <m/>
    <m/>
    <m/>
    <m/>
    <n v="0"/>
    <s v="RB used to estimate passage"/>
  </r>
  <r>
    <x v="1"/>
    <n v="11"/>
    <m/>
    <m/>
    <m/>
    <m/>
    <n v="0"/>
    <m/>
  </r>
  <r>
    <x v="1"/>
    <n v="12"/>
    <m/>
    <m/>
    <m/>
    <m/>
    <n v="6"/>
    <m/>
  </r>
  <r>
    <x v="1"/>
    <n v="13"/>
    <m/>
    <m/>
    <m/>
    <m/>
    <n v="0"/>
    <m/>
  </r>
  <r>
    <x v="1"/>
    <n v="14"/>
    <m/>
    <m/>
    <m/>
    <m/>
    <n v="6"/>
    <m/>
  </r>
  <r>
    <x v="1"/>
    <n v="15"/>
    <m/>
    <m/>
    <m/>
    <m/>
    <n v="0"/>
    <m/>
  </r>
  <r>
    <x v="1"/>
    <n v="16"/>
    <m/>
    <m/>
    <m/>
    <m/>
    <n v="0"/>
    <m/>
  </r>
  <r>
    <x v="1"/>
    <n v="17"/>
    <m/>
    <m/>
    <m/>
    <m/>
    <n v="0"/>
    <m/>
  </r>
  <r>
    <x v="1"/>
    <n v="18"/>
    <m/>
    <m/>
    <m/>
    <m/>
    <n v="0"/>
    <m/>
  </r>
  <r>
    <x v="1"/>
    <n v="19"/>
    <m/>
    <m/>
    <m/>
    <m/>
    <n v="0"/>
    <m/>
  </r>
  <r>
    <x v="1"/>
    <n v="20"/>
    <m/>
    <m/>
    <m/>
    <m/>
    <n v="0"/>
    <m/>
  </r>
  <r>
    <x v="1"/>
    <n v="21"/>
    <m/>
    <m/>
    <m/>
    <m/>
    <n v="0"/>
    <m/>
  </r>
  <r>
    <x v="1"/>
    <n v="22"/>
    <m/>
    <m/>
    <m/>
    <m/>
    <n v="-6"/>
    <m/>
  </r>
  <r>
    <x v="1"/>
    <n v="23"/>
    <m/>
    <m/>
    <m/>
    <m/>
    <n v="0"/>
    <m/>
  </r>
  <r>
    <x v="2"/>
    <n v="0"/>
    <m/>
    <m/>
    <m/>
    <m/>
    <n v="0"/>
    <m/>
  </r>
  <r>
    <x v="2"/>
    <n v="1"/>
    <m/>
    <m/>
    <m/>
    <m/>
    <n v="0"/>
    <m/>
  </r>
  <r>
    <x v="2"/>
    <n v="2"/>
    <m/>
    <m/>
    <m/>
    <m/>
    <n v="0"/>
    <m/>
  </r>
  <r>
    <x v="2"/>
    <n v="3"/>
    <m/>
    <m/>
    <m/>
    <m/>
    <n v="0"/>
    <m/>
  </r>
  <r>
    <x v="2"/>
    <n v="4"/>
    <m/>
    <m/>
    <m/>
    <m/>
    <n v="0"/>
    <m/>
  </r>
  <r>
    <x v="2"/>
    <n v="5"/>
    <m/>
    <m/>
    <m/>
    <m/>
    <n v="0"/>
    <m/>
  </r>
  <r>
    <x v="2"/>
    <n v="6"/>
    <m/>
    <m/>
    <m/>
    <m/>
    <n v="0"/>
    <m/>
  </r>
  <r>
    <x v="2"/>
    <n v="7"/>
    <m/>
    <m/>
    <m/>
    <m/>
    <n v="0"/>
    <m/>
  </r>
  <r>
    <x v="2"/>
    <n v="8"/>
    <m/>
    <m/>
    <m/>
    <m/>
    <n v="0"/>
    <m/>
  </r>
  <r>
    <x v="2"/>
    <n v="9"/>
    <m/>
    <m/>
    <m/>
    <m/>
    <n v="9"/>
    <m/>
  </r>
  <r>
    <x v="2"/>
    <n v="10"/>
    <m/>
    <m/>
    <m/>
    <m/>
    <n v="18"/>
    <m/>
  </r>
  <r>
    <x v="2"/>
    <n v="11"/>
    <m/>
    <m/>
    <m/>
    <m/>
    <n v="6"/>
    <m/>
  </r>
  <r>
    <x v="2"/>
    <n v="12"/>
    <m/>
    <m/>
    <m/>
    <m/>
    <n v="3"/>
    <m/>
  </r>
  <r>
    <x v="2"/>
    <n v="13"/>
    <m/>
    <m/>
    <m/>
    <m/>
    <n v="0"/>
    <m/>
  </r>
  <r>
    <x v="2"/>
    <n v="14"/>
    <m/>
    <m/>
    <m/>
    <m/>
    <n v="0"/>
    <m/>
  </r>
  <r>
    <x v="2"/>
    <n v="15"/>
    <m/>
    <m/>
    <m/>
    <m/>
    <n v="0"/>
    <m/>
  </r>
  <r>
    <x v="2"/>
    <n v="16"/>
    <m/>
    <m/>
    <m/>
    <m/>
    <n v="12"/>
    <m/>
  </r>
  <r>
    <x v="2"/>
    <n v="17"/>
    <m/>
    <m/>
    <m/>
    <m/>
    <n v="0"/>
    <m/>
  </r>
  <r>
    <x v="2"/>
    <n v="18"/>
    <m/>
    <m/>
    <m/>
    <m/>
    <n v="0"/>
    <m/>
  </r>
  <r>
    <x v="2"/>
    <n v="19"/>
    <m/>
    <m/>
    <m/>
    <m/>
    <n v="0"/>
    <m/>
  </r>
  <r>
    <x v="2"/>
    <n v="20"/>
    <m/>
    <m/>
    <m/>
    <m/>
    <n v="0"/>
    <m/>
  </r>
  <r>
    <x v="2"/>
    <n v="21"/>
    <m/>
    <m/>
    <m/>
    <m/>
    <n v="0"/>
    <m/>
  </r>
  <r>
    <x v="2"/>
    <n v="22"/>
    <m/>
    <m/>
    <m/>
    <m/>
    <n v="0"/>
    <m/>
  </r>
  <r>
    <x v="2"/>
    <n v="23"/>
    <m/>
    <m/>
    <m/>
    <m/>
    <n v="0"/>
    <m/>
  </r>
  <r>
    <x v="3"/>
    <n v="0"/>
    <m/>
    <m/>
    <m/>
    <m/>
    <n v="0"/>
    <m/>
  </r>
  <r>
    <x v="3"/>
    <n v="1"/>
    <m/>
    <m/>
    <m/>
    <m/>
    <n v="6"/>
    <m/>
  </r>
  <r>
    <x v="3"/>
    <n v="2"/>
    <m/>
    <m/>
    <m/>
    <m/>
    <n v="0"/>
    <m/>
  </r>
  <r>
    <x v="3"/>
    <n v="3"/>
    <m/>
    <m/>
    <m/>
    <m/>
    <n v="0"/>
    <m/>
  </r>
  <r>
    <x v="3"/>
    <n v="4"/>
    <m/>
    <m/>
    <m/>
    <m/>
    <n v="0"/>
    <m/>
  </r>
  <r>
    <x v="3"/>
    <n v="5"/>
    <m/>
    <m/>
    <m/>
    <m/>
    <n v="0"/>
    <m/>
  </r>
  <r>
    <x v="3"/>
    <n v="6"/>
    <m/>
    <m/>
    <m/>
    <m/>
    <n v="0"/>
    <m/>
  </r>
  <r>
    <x v="3"/>
    <n v="7"/>
    <m/>
    <m/>
    <m/>
    <m/>
    <n v="0"/>
    <m/>
  </r>
  <r>
    <x v="3"/>
    <n v="8"/>
    <m/>
    <m/>
    <m/>
    <m/>
    <n v="0"/>
    <m/>
  </r>
  <r>
    <x v="3"/>
    <n v="9"/>
    <m/>
    <m/>
    <m/>
    <m/>
    <n v="0"/>
    <m/>
  </r>
  <r>
    <x v="3"/>
    <n v="10"/>
    <m/>
    <m/>
    <m/>
    <m/>
    <n v="0"/>
    <m/>
  </r>
  <r>
    <x v="3"/>
    <n v="11"/>
    <m/>
    <m/>
    <m/>
    <m/>
    <n v="0"/>
    <m/>
  </r>
  <r>
    <x v="3"/>
    <n v="12"/>
    <m/>
    <m/>
    <m/>
    <m/>
    <n v="0"/>
    <m/>
  </r>
  <r>
    <x v="3"/>
    <n v="13"/>
    <m/>
    <m/>
    <m/>
    <m/>
    <n v="0"/>
    <m/>
  </r>
  <r>
    <x v="3"/>
    <n v="14"/>
    <m/>
    <m/>
    <m/>
    <m/>
    <n v="6"/>
    <m/>
  </r>
  <r>
    <x v="3"/>
    <n v="15"/>
    <m/>
    <m/>
    <m/>
    <m/>
    <n v="0"/>
    <m/>
  </r>
  <r>
    <x v="3"/>
    <n v="16"/>
    <m/>
    <m/>
    <m/>
    <m/>
    <n v="0"/>
    <m/>
  </r>
  <r>
    <x v="3"/>
    <n v="17"/>
    <m/>
    <m/>
    <m/>
    <m/>
    <n v="0"/>
    <m/>
  </r>
  <r>
    <x v="3"/>
    <n v="18"/>
    <m/>
    <m/>
    <m/>
    <m/>
    <n v="0"/>
    <m/>
  </r>
  <r>
    <x v="3"/>
    <n v="19"/>
    <m/>
    <m/>
    <m/>
    <m/>
    <n v="0"/>
    <m/>
  </r>
  <r>
    <x v="3"/>
    <n v="20"/>
    <m/>
    <m/>
    <m/>
    <m/>
    <n v="0"/>
    <m/>
  </r>
  <r>
    <x v="3"/>
    <n v="21"/>
    <m/>
    <m/>
    <m/>
    <m/>
    <n v="0"/>
    <m/>
  </r>
  <r>
    <x v="3"/>
    <n v="22"/>
    <m/>
    <m/>
    <m/>
    <m/>
    <n v="0"/>
    <m/>
  </r>
  <r>
    <x v="3"/>
    <n v="23"/>
    <m/>
    <m/>
    <m/>
    <m/>
    <n v="0"/>
    <m/>
  </r>
  <r>
    <x v="4"/>
    <n v="0"/>
    <m/>
    <m/>
    <m/>
    <m/>
    <n v="0"/>
    <m/>
  </r>
  <r>
    <x v="4"/>
    <n v="1"/>
    <m/>
    <m/>
    <m/>
    <m/>
    <n v="0"/>
    <m/>
  </r>
  <r>
    <x v="4"/>
    <n v="2"/>
    <m/>
    <m/>
    <m/>
    <m/>
    <n v="0"/>
    <m/>
  </r>
  <r>
    <x v="4"/>
    <n v="3"/>
    <m/>
    <m/>
    <m/>
    <m/>
    <n v="0"/>
    <m/>
  </r>
  <r>
    <x v="4"/>
    <n v="4"/>
    <m/>
    <m/>
    <m/>
    <m/>
    <n v="0"/>
    <m/>
  </r>
  <r>
    <x v="4"/>
    <n v="5"/>
    <m/>
    <m/>
    <m/>
    <m/>
    <n v="0"/>
    <m/>
  </r>
  <r>
    <x v="4"/>
    <n v="6"/>
    <m/>
    <m/>
    <m/>
    <m/>
    <n v="0"/>
    <m/>
  </r>
  <r>
    <x v="4"/>
    <n v="7"/>
    <m/>
    <m/>
    <m/>
    <m/>
    <n v="6"/>
    <m/>
  </r>
  <r>
    <x v="4"/>
    <n v="8"/>
    <m/>
    <m/>
    <m/>
    <m/>
    <n v="0"/>
    <m/>
  </r>
  <r>
    <x v="4"/>
    <n v="9"/>
    <m/>
    <m/>
    <m/>
    <m/>
    <n v="0"/>
    <m/>
  </r>
  <r>
    <x v="4"/>
    <n v="10"/>
    <m/>
    <m/>
    <m/>
    <m/>
    <n v="3"/>
    <m/>
  </r>
  <r>
    <x v="4"/>
    <n v="11"/>
    <m/>
    <m/>
    <m/>
    <m/>
    <n v="6"/>
    <m/>
  </r>
  <r>
    <x v="4"/>
    <n v="12"/>
    <m/>
    <m/>
    <m/>
    <m/>
    <n v="0"/>
    <m/>
  </r>
  <r>
    <x v="4"/>
    <n v="13"/>
    <m/>
    <m/>
    <m/>
    <m/>
    <n v="0"/>
    <m/>
  </r>
  <r>
    <x v="4"/>
    <n v="14"/>
    <m/>
    <m/>
    <m/>
    <m/>
    <n v="0"/>
    <m/>
  </r>
  <r>
    <x v="4"/>
    <n v="15"/>
    <m/>
    <m/>
    <m/>
    <m/>
    <n v="0"/>
    <m/>
  </r>
  <r>
    <x v="4"/>
    <n v="16"/>
    <m/>
    <m/>
    <m/>
    <m/>
    <n v="0"/>
    <m/>
  </r>
  <r>
    <x v="4"/>
    <n v="17"/>
    <m/>
    <m/>
    <m/>
    <m/>
    <n v="-6"/>
    <m/>
  </r>
  <r>
    <x v="4"/>
    <n v="18"/>
    <m/>
    <m/>
    <m/>
    <m/>
    <n v="0"/>
    <m/>
  </r>
  <r>
    <x v="4"/>
    <n v="19"/>
    <m/>
    <m/>
    <m/>
    <m/>
    <n v="6"/>
    <m/>
  </r>
  <r>
    <x v="4"/>
    <n v="20"/>
    <m/>
    <m/>
    <m/>
    <m/>
    <n v="0"/>
    <m/>
  </r>
  <r>
    <x v="4"/>
    <n v="21"/>
    <m/>
    <m/>
    <m/>
    <m/>
    <n v="0"/>
    <m/>
  </r>
  <r>
    <x v="4"/>
    <n v="22"/>
    <m/>
    <m/>
    <m/>
    <m/>
    <n v="0"/>
    <m/>
  </r>
  <r>
    <x v="4"/>
    <n v="23"/>
    <m/>
    <m/>
    <m/>
    <m/>
    <n v="0"/>
    <m/>
  </r>
  <r>
    <x v="5"/>
    <n v="0"/>
    <m/>
    <m/>
    <m/>
    <m/>
    <n v="0"/>
    <m/>
  </r>
  <r>
    <x v="5"/>
    <n v="1"/>
    <m/>
    <m/>
    <m/>
    <m/>
    <n v="0"/>
    <m/>
  </r>
  <r>
    <x v="5"/>
    <n v="2"/>
    <m/>
    <m/>
    <m/>
    <m/>
    <n v="0"/>
    <m/>
  </r>
  <r>
    <x v="5"/>
    <n v="3"/>
    <m/>
    <m/>
    <m/>
    <m/>
    <n v="0"/>
    <m/>
  </r>
  <r>
    <x v="5"/>
    <n v="4"/>
    <m/>
    <m/>
    <m/>
    <m/>
    <n v="0"/>
    <m/>
  </r>
  <r>
    <x v="5"/>
    <n v="5"/>
    <m/>
    <m/>
    <m/>
    <m/>
    <n v="0"/>
    <m/>
  </r>
  <r>
    <x v="5"/>
    <n v="6"/>
    <m/>
    <m/>
    <m/>
    <m/>
    <n v="0"/>
    <m/>
  </r>
  <r>
    <x v="5"/>
    <n v="7"/>
    <m/>
    <m/>
    <m/>
    <m/>
    <n v="0"/>
    <m/>
  </r>
  <r>
    <x v="5"/>
    <n v="8"/>
    <m/>
    <m/>
    <m/>
    <m/>
    <n v="0"/>
    <m/>
  </r>
  <r>
    <x v="5"/>
    <n v="9"/>
    <m/>
    <m/>
    <m/>
    <m/>
    <n v="0"/>
    <m/>
  </r>
  <r>
    <x v="5"/>
    <n v="10"/>
    <m/>
    <m/>
    <m/>
    <m/>
    <n v="0"/>
    <m/>
  </r>
  <r>
    <x v="5"/>
    <n v="11"/>
    <m/>
    <m/>
    <m/>
    <m/>
    <n v="0"/>
    <m/>
  </r>
  <r>
    <x v="5"/>
    <n v="12"/>
    <m/>
    <m/>
    <m/>
    <m/>
    <n v="0"/>
    <m/>
  </r>
  <r>
    <x v="5"/>
    <n v="13"/>
    <m/>
    <m/>
    <m/>
    <m/>
    <n v="0"/>
    <m/>
  </r>
  <r>
    <x v="5"/>
    <n v="14"/>
    <m/>
    <m/>
    <m/>
    <m/>
    <n v="12"/>
    <m/>
  </r>
  <r>
    <x v="5"/>
    <n v="15"/>
    <m/>
    <m/>
    <m/>
    <m/>
    <n v="0"/>
    <m/>
  </r>
  <r>
    <x v="5"/>
    <n v="16"/>
    <m/>
    <m/>
    <m/>
    <m/>
    <n v="0"/>
    <m/>
  </r>
  <r>
    <x v="5"/>
    <n v="17"/>
    <m/>
    <m/>
    <m/>
    <m/>
    <n v="0"/>
    <m/>
  </r>
  <r>
    <x v="5"/>
    <n v="18"/>
    <m/>
    <m/>
    <m/>
    <m/>
    <n v="6"/>
    <m/>
  </r>
  <r>
    <x v="5"/>
    <n v="19"/>
    <m/>
    <m/>
    <m/>
    <m/>
    <n v="0"/>
    <m/>
  </r>
  <r>
    <x v="5"/>
    <n v="20"/>
    <m/>
    <m/>
    <m/>
    <m/>
    <n v="0"/>
    <m/>
  </r>
  <r>
    <x v="5"/>
    <n v="21"/>
    <m/>
    <m/>
    <m/>
    <m/>
    <n v="0"/>
    <m/>
  </r>
  <r>
    <x v="5"/>
    <n v="22"/>
    <m/>
    <m/>
    <m/>
    <m/>
    <n v="0"/>
    <m/>
  </r>
  <r>
    <x v="5"/>
    <n v="23"/>
    <m/>
    <m/>
    <m/>
    <m/>
    <n v="0"/>
    <m/>
  </r>
  <r>
    <x v="6"/>
    <n v="0"/>
    <m/>
    <m/>
    <m/>
    <m/>
    <n v="0"/>
    <m/>
  </r>
  <r>
    <x v="6"/>
    <n v="1"/>
    <m/>
    <m/>
    <m/>
    <m/>
    <n v="-6"/>
    <m/>
  </r>
  <r>
    <x v="6"/>
    <n v="2"/>
    <m/>
    <m/>
    <m/>
    <m/>
    <n v="0"/>
    <m/>
  </r>
  <r>
    <x v="6"/>
    <n v="3"/>
    <m/>
    <m/>
    <m/>
    <m/>
    <n v="0"/>
    <m/>
  </r>
  <r>
    <x v="6"/>
    <n v="4"/>
    <m/>
    <m/>
    <m/>
    <m/>
    <n v="0"/>
    <m/>
  </r>
  <r>
    <x v="6"/>
    <n v="5"/>
    <m/>
    <m/>
    <m/>
    <m/>
    <n v="0"/>
    <m/>
  </r>
  <r>
    <x v="6"/>
    <n v="6"/>
    <m/>
    <m/>
    <m/>
    <m/>
    <n v="12"/>
    <m/>
  </r>
  <r>
    <x v="6"/>
    <n v="7"/>
    <m/>
    <m/>
    <m/>
    <m/>
    <n v="6"/>
    <m/>
  </r>
  <r>
    <x v="6"/>
    <n v="8"/>
    <m/>
    <m/>
    <m/>
    <m/>
    <n v="0"/>
    <m/>
  </r>
  <r>
    <x v="6"/>
    <n v="9"/>
    <m/>
    <m/>
    <m/>
    <m/>
    <n v="6"/>
    <m/>
  </r>
  <r>
    <x v="6"/>
    <n v="10"/>
    <m/>
    <m/>
    <m/>
    <m/>
    <n v="0"/>
    <m/>
  </r>
  <r>
    <x v="6"/>
    <n v="11"/>
    <m/>
    <m/>
    <m/>
    <m/>
    <n v="6"/>
    <m/>
  </r>
  <r>
    <x v="6"/>
    <n v="12"/>
    <m/>
    <m/>
    <m/>
    <m/>
    <n v="-6"/>
    <m/>
  </r>
  <r>
    <x v="6"/>
    <n v="13"/>
    <m/>
    <m/>
    <m/>
    <m/>
    <n v="0"/>
    <m/>
  </r>
  <r>
    <x v="6"/>
    <n v="14"/>
    <m/>
    <m/>
    <m/>
    <m/>
    <n v="12"/>
    <m/>
  </r>
  <r>
    <x v="6"/>
    <n v="15"/>
    <m/>
    <m/>
    <m/>
    <m/>
    <n v="12"/>
    <m/>
  </r>
  <r>
    <x v="6"/>
    <n v="16"/>
    <m/>
    <m/>
    <m/>
    <m/>
    <n v="0"/>
    <m/>
  </r>
  <r>
    <x v="6"/>
    <n v="17"/>
    <m/>
    <m/>
    <m/>
    <m/>
    <n v="0"/>
    <m/>
  </r>
  <r>
    <x v="6"/>
    <n v="18"/>
    <m/>
    <m/>
    <m/>
    <m/>
    <n v="6"/>
    <m/>
  </r>
  <r>
    <x v="6"/>
    <n v="19"/>
    <m/>
    <m/>
    <m/>
    <m/>
    <n v="6"/>
    <m/>
  </r>
  <r>
    <x v="6"/>
    <n v="20"/>
    <m/>
    <m/>
    <m/>
    <m/>
    <n v="0"/>
    <m/>
  </r>
  <r>
    <x v="6"/>
    <n v="21"/>
    <m/>
    <m/>
    <m/>
    <m/>
    <n v="6"/>
    <m/>
  </r>
  <r>
    <x v="6"/>
    <n v="22"/>
    <m/>
    <m/>
    <m/>
    <m/>
    <n v="0"/>
    <m/>
  </r>
  <r>
    <x v="6"/>
    <n v="23"/>
    <m/>
    <m/>
    <m/>
    <m/>
    <n v="6"/>
    <m/>
  </r>
  <r>
    <x v="7"/>
    <n v="0"/>
    <m/>
    <m/>
    <m/>
    <m/>
    <n v="0"/>
    <m/>
  </r>
  <r>
    <x v="7"/>
    <n v="1"/>
    <m/>
    <m/>
    <m/>
    <m/>
    <n v="0"/>
    <m/>
  </r>
  <r>
    <x v="7"/>
    <n v="2"/>
    <m/>
    <m/>
    <m/>
    <m/>
    <n v="0"/>
    <m/>
  </r>
  <r>
    <x v="7"/>
    <n v="3"/>
    <m/>
    <m/>
    <m/>
    <m/>
    <n v="0"/>
    <m/>
  </r>
  <r>
    <x v="7"/>
    <n v="4"/>
    <m/>
    <m/>
    <m/>
    <m/>
    <n v="0"/>
    <m/>
  </r>
  <r>
    <x v="7"/>
    <n v="5"/>
    <m/>
    <m/>
    <m/>
    <m/>
    <n v="6"/>
    <m/>
  </r>
  <r>
    <x v="7"/>
    <n v="6"/>
    <m/>
    <m/>
    <m/>
    <m/>
    <n v="18"/>
    <m/>
  </r>
  <r>
    <x v="7"/>
    <n v="7"/>
    <m/>
    <m/>
    <m/>
    <m/>
    <n v="6"/>
    <m/>
  </r>
  <r>
    <x v="7"/>
    <n v="8"/>
    <m/>
    <m/>
    <m/>
    <m/>
    <n v="0"/>
    <m/>
  </r>
  <r>
    <x v="7"/>
    <n v="9"/>
    <m/>
    <m/>
    <m/>
    <m/>
    <n v="0"/>
    <m/>
  </r>
  <r>
    <x v="7"/>
    <n v="10"/>
    <m/>
    <m/>
    <m/>
    <m/>
    <n v="0"/>
    <m/>
  </r>
  <r>
    <x v="7"/>
    <n v="11"/>
    <m/>
    <m/>
    <m/>
    <m/>
    <n v="0"/>
    <m/>
  </r>
  <r>
    <x v="7"/>
    <n v="12"/>
    <m/>
    <m/>
    <m/>
    <m/>
    <n v="6"/>
    <m/>
  </r>
  <r>
    <x v="7"/>
    <n v="13"/>
    <m/>
    <m/>
    <m/>
    <m/>
    <n v="0"/>
    <m/>
  </r>
  <r>
    <x v="7"/>
    <n v="14"/>
    <m/>
    <m/>
    <m/>
    <m/>
    <n v="0"/>
    <m/>
  </r>
  <r>
    <x v="7"/>
    <n v="15"/>
    <m/>
    <m/>
    <m/>
    <m/>
    <n v="0"/>
    <m/>
  </r>
  <r>
    <x v="7"/>
    <n v="16"/>
    <m/>
    <m/>
    <m/>
    <m/>
    <n v="0"/>
    <m/>
  </r>
  <r>
    <x v="7"/>
    <n v="17"/>
    <m/>
    <m/>
    <m/>
    <m/>
    <n v="6"/>
    <m/>
  </r>
  <r>
    <x v="7"/>
    <n v="18"/>
    <m/>
    <m/>
    <m/>
    <m/>
    <n v="0"/>
    <m/>
  </r>
  <r>
    <x v="7"/>
    <n v="19"/>
    <m/>
    <m/>
    <m/>
    <m/>
    <n v="6"/>
    <m/>
  </r>
  <r>
    <x v="7"/>
    <n v="20"/>
    <m/>
    <m/>
    <m/>
    <m/>
    <n v="6"/>
    <m/>
  </r>
  <r>
    <x v="7"/>
    <n v="21"/>
    <m/>
    <m/>
    <m/>
    <m/>
    <n v="3"/>
    <m/>
  </r>
  <r>
    <x v="7"/>
    <n v="22"/>
    <m/>
    <m/>
    <m/>
    <m/>
    <n v="0"/>
    <m/>
  </r>
  <r>
    <x v="7"/>
    <n v="23"/>
    <m/>
    <m/>
    <m/>
    <m/>
    <n v="0"/>
    <m/>
  </r>
  <r>
    <x v="8"/>
    <n v="0"/>
    <m/>
    <m/>
    <m/>
    <m/>
    <n v="0"/>
    <m/>
  </r>
  <r>
    <x v="8"/>
    <n v="1"/>
    <m/>
    <m/>
    <m/>
    <m/>
    <n v="6"/>
    <m/>
  </r>
  <r>
    <x v="8"/>
    <n v="2"/>
    <m/>
    <m/>
    <m/>
    <m/>
    <n v="0"/>
    <m/>
  </r>
  <r>
    <x v="8"/>
    <n v="3"/>
    <m/>
    <m/>
    <m/>
    <m/>
    <n v="0"/>
    <m/>
  </r>
  <r>
    <x v="8"/>
    <n v="4"/>
    <m/>
    <m/>
    <m/>
    <m/>
    <n v="-6"/>
    <m/>
  </r>
  <r>
    <x v="8"/>
    <n v="5"/>
    <m/>
    <m/>
    <m/>
    <m/>
    <n v="0"/>
    <m/>
  </r>
  <r>
    <x v="8"/>
    <n v="6"/>
    <m/>
    <m/>
    <m/>
    <m/>
    <n v="0"/>
    <m/>
  </r>
  <r>
    <x v="8"/>
    <n v="7"/>
    <m/>
    <m/>
    <m/>
    <m/>
    <n v="0"/>
    <m/>
  </r>
  <r>
    <x v="8"/>
    <n v="8"/>
    <m/>
    <m/>
    <m/>
    <m/>
    <n v="12"/>
    <m/>
  </r>
  <r>
    <x v="8"/>
    <n v="9"/>
    <m/>
    <m/>
    <m/>
    <m/>
    <n v="12"/>
    <m/>
  </r>
  <r>
    <x v="8"/>
    <n v="10"/>
    <n v="10"/>
    <n v="2"/>
    <n v="0"/>
    <n v="2"/>
    <n v="12"/>
    <s v="LB operational"/>
  </r>
  <r>
    <x v="8"/>
    <n v="11"/>
    <n v="10"/>
    <n v="5"/>
    <n v="0"/>
    <n v="5"/>
    <n v="30"/>
    <m/>
  </r>
  <r>
    <x v="8"/>
    <n v="12"/>
    <n v="10"/>
    <n v="1"/>
    <n v="0"/>
    <n v="1"/>
    <n v="6"/>
    <m/>
  </r>
  <r>
    <x v="8"/>
    <n v="13"/>
    <n v="10"/>
    <n v="2"/>
    <n v="0"/>
    <n v="2"/>
    <n v="12"/>
    <m/>
  </r>
  <r>
    <x v="8"/>
    <n v="14"/>
    <n v="10"/>
    <n v="5"/>
    <n v="0"/>
    <n v="5"/>
    <n v="30"/>
    <m/>
  </r>
  <r>
    <x v="8"/>
    <n v="15"/>
    <n v="10"/>
    <n v="1"/>
    <n v="0"/>
    <n v="1"/>
    <n v="6"/>
    <m/>
  </r>
  <r>
    <x v="8"/>
    <n v="16"/>
    <n v="10"/>
    <n v="0"/>
    <n v="0"/>
    <n v="0"/>
    <n v="0"/>
    <m/>
  </r>
  <r>
    <x v="8"/>
    <n v="17"/>
    <n v="10"/>
    <n v="1"/>
    <n v="0"/>
    <n v="1"/>
    <n v="6"/>
    <m/>
  </r>
  <r>
    <x v="8"/>
    <n v="18"/>
    <n v="10"/>
    <n v="1"/>
    <n v="0"/>
    <n v="1"/>
    <n v="6"/>
    <m/>
  </r>
  <r>
    <x v="8"/>
    <n v="19"/>
    <n v="10"/>
    <n v="0"/>
    <n v="0"/>
    <n v="0"/>
    <n v="0"/>
    <m/>
  </r>
  <r>
    <x v="8"/>
    <n v="20"/>
    <n v="10"/>
    <n v="0"/>
    <n v="0"/>
    <n v="0"/>
    <n v="0"/>
    <m/>
  </r>
  <r>
    <x v="8"/>
    <n v="21"/>
    <n v="10"/>
    <n v="0"/>
    <n v="0"/>
    <n v="0"/>
    <n v="0"/>
    <m/>
  </r>
  <r>
    <x v="8"/>
    <n v="22"/>
    <n v="10"/>
    <n v="0"/>
    <n v="0"/>
    <n v="0"/>
    <n v="0"/>
    <m/>
  </r>
  <r>
    <x v="8"/>
    <n v="23"/>
    <n v="10"/>
    <n v="0"/>
    <n v="0"/>
    <n v="0"/>
    <n v="0"/>
    <m/>
  </r>
  <r>
    <x v="9"/>
    <n v="0"/>
    <n v="10"/>
    <n v="0"/>
    <n v="0"/>
    <n v="0"/>
    <n v="0"/>
    <m/>
  </r>
  <r>
    <x v="9"/>
    <n v="1"/>
    <n v="10"/>
    <n v="0"/>
    <n v="0"/>
    <n v="0"/>
    <n v="0"/>
    <m/>
  </r>
  <r>
    <x v="9"/>
    <n v="2"/>
    <n v="10"/>
    <n v="0"/>
    <n v="0"/>
    <n v="0"/>
    <n v="0"/>
    <m/>
  </r>
  <r>
    <x v="9"/>
    <n v="3"/>
    <n v="10"/>
    <n v="0"/>
    <n v="0"/>
    <n v="0"/>
    <n v="0"/>
    <m/>
  </r>
  <r>
    <x v="9"/>
    <n v="4"/>
    <n v="10"/>
    <n v="0"/>
    <n v="0"/>
    <n v="0"/>
    <n v="0"/>
    <m/>
  </r>
  <r>
    <x v="9"/>
    <n v="5"/>
    <n v="10"/>
    <n v="3"/>
    <n v="0"/>
    <n v="3"/>
    <n v="18"/>
    <m/>
  </r>
  <r>
    <x v="9"/>
    <n v="6"/>
    <n v="10"/>
    <n v="1"/>
    <n v="0"/>
    <n v="1"/>
    <n v="6"/>
    <m/>
  </r>
  <r>
    <x v="9"/>
    <n v="7"/>
    <n v="10"/>
    <n v="2"/>
    <n v="0"/>
    <n v="2"/>
    <n v="12"/>
    <m/>
  </r>
  <r>
    <x v="9"/>
    <n v="8"/>
    <n v="10"/>
    <n v="2"/>
    <n v="0"/>
    <n v="2"/>
    <n v="12"/>
    <m/>
  </r>
  <r>
    <x v="9"/>
    <n v="9"/>
    <n v="10"/>
    <n v="0"/>
    <n v="0"/>
    <n v="0"/>
    <n v="0"/>
    <m/>
  </r>
  <r>
    <x v="9"/>
    <n v="10"/>
    <n v="10"/>
    <n v="4"/>
    <n v="0"/>
    <n v="4"/>
    <n v="24"/>
    <m/>
  </r>
  <r>
    <x v="9"/>
    <n v="11"/>
    <n v="10"/>
    <n v="0"/>
    <n v="0"/>
    <n v="0"/>
    <n v="0"/>
    <m/>
  </r>
  <r>
    <x v="9"/>
    <n v="12"/>
    <n v="10"/>
    <n v="0"/>
    <n v="0"/>
    <n v="0"/>
    <n v="0"/>
    <m/>
  </r>
  <r>
    <x v="9"/>
    <n v="13"/>
    <n v="10"/>
    <n v="0"/>
    <n v="0"/>
    <n v="0"/>
    <n v="0"/>
    <m/>
  </r>
  <r>
    <x v="9"/>
    <n v="14"/>
    <n v="10"/>
    <n v="0"/>
    <n v="0"/>
    <n v="0"/>
    <n v="0"/>
    <m/>
  </r>
  <r>
    <x v="9"/>
    <n v="15"/>
    <n v="10"/>
    <n v="1"/>
    <n v="0"/>
    <n v="1"/>
    <n v="6"/>
    <m/>
  </r>
  <r>
    <x v="9"/>
    <n v="16"/>
    <n v="10"/>
    <n v="0"/>
    <n v="0"/>
    <n v="0"/>
    <n v="0"/>
    <m/>
  </r>
  <r>
    <x v="9"/>
    <n v="17"/>
    <n v="10"/>
    <n v="0"/>
    <n v="0"/>
    <n v="0"/>
    <n v="0"/>
    <m/>
  </r>
  <r>
    <x v="9"/>
    <n v="18"/>
    <n v="10"/>
    <n v="0"/>
    <n v="0"/>
    <n v="0"/>
    <n v="0"/>
    <m/>
  </r>
  <r>
    <x v="9"/>
    <n v="19"/>
    <n v="10"/>
    <n v="1"/>
    <n v="0"/>
    <n v="1"/>
    <n v="6"/>
    <m/>
  </r>
  <r>
    <x v="9"/>
    <n v="20"/>
    <n v="10"/>
    <n v="1"/>
    <n v="0"/>
    <n v="1"/>
    <n v="6"/>
    <m/>
  </r>
  <r>
    <x v="9"/>
    <n v="21"/>
    <n v="10"/>
    <n v="0"/>
    <n v="0"/>
    <n v="0"/>
    <n v="0"/>
    <m/>
  </r>
  <r>
    <x v="9"/>
    <n v="22"/>
    <n v="10"/>
    <n v="0"/>
    <n v="0"/>
    <n v="0"/>
    <n v="0"/>
    <m/>
  </r>
  <r>
    <x v="9"/>
    <n v="23"/>
    <n v="10"/>
    <n v="0"/>
    <n v="0"/>
    <n v="0"/>
    <n v="0"/>
    <m/>
  </r>
  <r>
    <x v="10"/>
    <n v="0"/>
    <n v="10"/>
    <n v="0"/>
    <n v="0"/>
    <n v="0"/>
    <n v="0"/>
    <m/>
  </r>
  <r>
    <x v="10"/>
    <n v="1"/>
    <n v="10"/>
    <n v="0"/>
    <n v="0"/>
    <n v="0"/>
    <n v="0"/>
    <m/>
  </r>
  <r>
    <x v="10"/>
    <n v="2"/>
    <n v="10"/>
    <n v="0"/>
    <n v="0"/>
    <n v="0"/>
    <n v="0"/>
    <m/>
  </r>
  <r>
    <x v="10"/>
    <n v="3"/>
    <n v="10"/>
    <n v="0"/>
    <n v="0"/>
    <n v="0"/>
    <n v="0"/>
    <m/>
  </r>
  <r>
    <x v="10"/>
    <n v="4"/>
    <n v="10"/>
    <n v="0"/>
    <n v="0"/>
    <n v="0"/>
    <n v="0"/>
    <m/>
  </r>
  <r>
    <x v="10"/>
    <n v="5"/>
    <n v="10"/>
    <n v="0"/>
    <n v="0"/>
    <n v="0"/>
    <n v="0"/>
    <m/>
  </r>
  <r>
    <x v="10"/>
    <n v="6"/>
    <n v="10"/>
    <n v="2"/>
    <n v="0"/>
    <n v="2"/>
    <n v="12"/>
    <m/>
  </r>
  <r>
    <x v="10"/>
    <n v="7"/>
    <n v="10"/>
    <n v="1"/>
    <n v="0"/>
    <n v="1"/>
    <n v="6"/>
    <m/>
  </r>
  <r>
    <x v="10"/>
    <n v="8"/>
    <n v="10"/>
    <n v="3"/>
    <n v="0"/>
    <n v="3"/>
    <n v="18"/>
    <m/>
  </r>
  <r>
    <x v="10"/>
    <n v="9"/>
    <n v="10"/>
    <n v="0"/>
    <n v="0"/>
    <n v="0"/>
    <n v="0"/>
    <m/>
  </r>
  <r>
    <x v="10"/>
    <n v="10"/>
    <n v="10"/>
    <n v="4"/>
    <n v="0"/>
    <n v="4"/>
    <n v="24"/>
    <m/>
  </r>
  <r>
    <x v="10"/>
    <n v="11"/>
    <n v="10"/>
    <n v="0"/>
    <n v="0"/>
    <n v="0"/>
    <n v="0"/>
    <m/>
  </r>
  <r>
    <x v="10"/>
    <n v="12"/>
    <n v="10"/>
    <n v="0"/>
    <n v="0"/>
    <n v="0"/>
    <n v="0"/>
    <m/>
  </r>
  <r>
    <x v="10"/>
    <n v="13"/>
    <n v="10"/>
    <n v="0"/>
    <n v="0"/>
    <n v="0"/>
    <n v="0"/>
    <m/>
  </r>
  <r>
    <x v="10"/>
    <n v="14"/>
    <n v="10"/>
    <n v="1"/>
    <n v="0"/>
    <n v="1"/>
    <n v="6"/>
    <m/>
  </r>
  <r>
    <x v="10"/>
    <n v="15"/>
    <n v="10"/>
    <n v="1"/>
    <n v="0"/>
    <n v="1"/>
    <n v="6"/>
    <m/>
  </r>
  <r>
    <x v="10"/>
    <n v="16"/>
    <n v="10"/>
    <n v="0"/>
    <n v="0"/>
    <n v="0"/>
    <n v="0"/>
    <m/>
  </r>
  <r>
    <x v="10"/>
    <n v="17"/>
    <n v="10"/>
    <n v="0"/>
    <n v="0"/>
    <n v="0"/>
    <n v="0"/>
    <m/>
  </r>
  <r>
    <x v="10"/>
    <n v="18"/>
    <n v="10"/>
    <n v="0"/>
    <n v="0"/>
    <n v="0"/>
    <n v="0"/>
    <m/>
  </r>
  <r>
    <x v="10"/>
    <n v="19"/>
    <n v="10"/>
    <n v="0"/>
    <n v="0"/>
    <n v="0"/>
    <n v="0"/>
    <m/>
  </r>
  <r>
    <x v="10"/>
    <n v="20"/>
    <n v="10"/>
    <n v="0"/>
    <n v="0"/>
    <n v="0"/>
    <n v="0"/>
    <m/>
  </r>
  <r>
    <x v="10"/>
    <n v="21"/>
    <n v="10"/>
    <n v="1"/>
    <n v="0"/>
    <n v="1"/>
    <n v="6"/>
    <m/>
  </r>
  <r>
    <x v="10"/>
    <n v="22"/>
    <n v="10"/>
    <n v="0"/>
    <n v="0"/>
    <n v="0"/>
    <n v="0"/>
    <m/>
  </r>
  <r>
    <x v="10"/>
    <n v="23"/>
    <n v="10"/>
    <n v="0"/>
    <n v="0"/>
    <n v="0"/>
    <n v="0"/>
    <m/>
  </r>
  <r>
    <x v="11"/>
    <n v="0"/>
    <n v="10"/>
    <n v="0"/>
    <n v="0"/>
    <n v="0"/>
    <n v="0"/>
    <m/>
  </r>
  <r>
    <x v="11"/>
    <n v="1"/>
    <n v="10"/>
    <n v="0"/>
    <n v="0"/>
    <n v="0"/>
    <n v="0"/>
    <m/>
  </r>
  <r>
    <x v="11"/>
    <n v="2"/>
    <n v="10"/>
    <n v="0"/>
    <n v="0"/>
    <n v="0"/>
    <n v="0"/>
    <m/>
  </r>
  <r>
    <x v="11"/>
    <n v="3"/>
    <n v="10"/>
    <n v="0"/>
    <n v="0"/>
    <n v="0"/>
    <n v="0"/>
    <m/>
  </r>
  <r>
    <x v="11"/>
    <n v="4"/>
    <n v="10"/>
    <n v="0"/>
    <n v="0"/>
    <n v="0"/>
    <n v="0"/>
    <m/>
  </r>
  <r>
    <x v="11"/>
    <n v="5"/>
    <n v="10"/>
    <n v="1"/>
    <n v="0"/>
    <n v="1"/>
    <n v="6"/>
    <m/>
  </r>
  <r>
    <x v="11"/>
    <n v="6"/>
    <n v="10"/>
    <n v="0"/>
    <n v="0"/>
    <n v="0"/>
    <n v="0"/>
    <m/>
  </r>
  <r>
    <x v="11"/>
    <n v="7"/>
    <n v="10"/>
    <n v="1"/>
    <n v="0"/>
    <n v="1"/>
    <n v="6"/>
    <m/>
  </r>
  <r>
    <x v="11"/>
    <n v="8"/>
    <n v="10"/>
    <n v="2"/>
    <n v="0"/>
    <n v="2"/>
    <n v="12"/>
    <m/>
  </r>
  <r>
    <x v="11"/>
    <n v="9"/>
    <n v="10"/>
    <n v="0"/>
    <n v="0"/>
    <n v="0"/>
    <n v="0"/>
    <m/>
  </r>
  <r>
    <x v="11"/>
    <n v="10"/>
    <n v="10"/>
    <n v="1"/>
    <n v="0"/>
    <n v="1"/>
    <n v="6"/>
    <m/>
  </r>
  <r>
    <x v="11"/>
    <n v="11"/>
    <n v="10"/>
    <n v="1"/>
    <n v="0"/>
    <n v="1"/>
    <n v="6"/>
    <m/>
  </r>
  <r>
    <x v="11"/>
    <n v="12"/>
    <n v="10"/>
    <n v="0"/>
    <n v="0"/>
    <n v="0"/>
    <n v="0"/>
    <m/>
  </r>
  <r>
    <x v="11"/>
    <n v="13"/>
    <n v="10"/>
    <n v="1"/>
    <n v="0"/>
    <n v="1"/>
    <n v="6"/>
    <m/>
  </r>
  <r>
    <x v="11"/>
    <n v="14"/>
    <n v="10"/>
    <n v="0"/>
    <n v="0"/>
    <n v="0"/>
    <n v="0"/>
    <m/>
  </r>
  <r>
    <x v="11"/>
    <n v="15"/>
    <n v="10"/>
    <n v="7"/>
    <n v="0"/>
    <n v="7"/>
    <n v="42"/>
    <m/>
  </r>
  <r>
    <x v="11"/>
    <n v="16"/>
    <n v="10"/>
    <n v="1"/>
    <n v="0"/>
    <n v="1"/>
    <n v="6"/>
    <m/>
  </r>
  <r>
    <x v="11"/>
    <n v="17"/>
    <n v="10"/>
    <n v="1"/>
    <n v="0"/>
    <n v="1"/>
    <n v="6"/>
    <m/>
  </r>
  <r>
    <x v="11"/>
    <n v="18"/>
    <n v="10"/>
    <n v="2"/>
    <n v="0"/>
    <n v="2"/>
    <n v="12"/>
    <m/>
  </r>
  <r>
    <x v="11"/>
    <n v="19"/>
    <n v="10"/>
    <n v="1"/>
    <n v="0"/>
    <n v="1"/>
    <n v="6"/>
    <m/>
  </r>
  <r>
    <x v="11"/>
    <n v="20"/>
    <n v="10"/>
    <n v="0"/>
    <n v="0"/>
    <n v="0"/>
    <n v="0"/>
    <m/>
  </r>
  <r>
    <x v="11"/>
    <n v="21"/>
    <n v="10"/>
    <n v="1"/>
    <n v="0"/>
    <n v="1"/>
    <n v="6"/>
    <m/>
  </r>
  <r>
    <x v="11"/>
    <n v="22"/>
    <n v="10"/>
    <n v="0"/>
    <n v="0"/>
    <n v="0"/>
    <n v="0"/>
    <m/>
  </r>
  <r>
    <x v="11"/>
    <n v="23"/>
    <n v="10"/>
    <n v="1"/>
    <n v="0"/>
    <n v="1"/>
    <n v="6"/>
    <m/>
  </r>
  <r>
    <x v="12"/>
    <n v="0"/>
    <n v="10"/>
    <n v="0"/>
    <n v="0"/>
    <n v="0"/>
    <n v="0"/>
    <m/>
  </r>
  <r>
    <x v="12"/>
    <n v="1"/>
    <n v="10"/>
    <n v="0"/>
    <n v="0"/>
    <n v="0"/>
    <n v="0"/>
    <m/>
  </r>
  <r>
    <x v="12"/>
    <n v="2"/>
    <n v="10"/>
    <n v="0"/>
    <n v="0"/>
    <n v="0"/>
    <n v="0"/>
    <m/>
  </r>
  <r>
    <x v="12"/>
    <n v="3"/>
    <n v="10"/>
    <n v="0"/>
    <n v="0"/>
    <n v="0"/>
    <n v="0"/>
    <m/>
  </r>
  <r>
    <x v="12"/>
    <n v="4"/>
    <n v="10"/>
    <n v="0"/>
    <n v="0"/>
    <n v="0"/>
    <n v="0"/>
    <m/>
  </r>
  <r>
    <x v="12"/>
    <n v="5"/>
    <n v="10"/>
    <n v="0"/>
    <n v="0"/>
    <n v="0"/>
    <n v="0"/>
    <m/>
  </r>
  <r>
    <x v="12"/>
    <n v="6"/>
    <n v="10"/>
    <n v="1"/>
    <n v="0"/>
    <n v="1"/>
    <n v="6"/>
    <m/>
  </r>
  <r>
    <x v="12"/>
    <n v="7"/>
    <n v="10"/>
    <n v="0"/>
    <n v="0"/>
    <n v="0"/>
    <n v="0"/>
    <m/>
  </r>
  <r>
    <x v="12"/>
    <n v="8"/>
    <n v="10"/>
    <n v="2"/>
    <n v="0"/>
    <n v="2"/>
    <n v="12"/>
    <m/>
  </r>
  <r>
    <x v="12"/>
    <n v="9"/>
    <n v="10"/>
    <n v="2"/>
    <n v="0"/>
    <n v="2"/>
    <n v="12"/>
    <m/>
  </r>
  <r>
    <x v="12"/>
    <n v="10"/>
    <n v="10"/>
    <n v="4"/>
    <n v="0"/>
    <n v="4"/>
    <n v="24"/>
    <m/>
  </r>
  <r>
    <x v="12"/>
    <n v="11"/>
    <n v="10"/>
    <n v="0"/>
    <n v="0"/>
    <n v="0"/>
    <n v="0"/>
    <m/>
  </r>
  <r>
    <x v="12"/>
    <n v="12"/>
    <n v="10"/>
    <n v="0"/>
    <n v="0"/>
    <n v="0"/>
    <n v="0"/>
    <m/>
  </r>
  <r>
    <x v="12"/>
    <n v="13"/>
    <n v="10"/>
    <n v="8"/>
    <n v="0"/>
    <n v="8"/>
    <n v="48"/>
    <m/>
  </r>
  <r>
    <x v="12"/>
    <n v="14"/>
    <n v="10"/>
    <n v="0"/>
    <n v="0"/>
    <n v="0"/>
    <n v="0"/>
    <m/>
  </r>
  <r>
    <x v="12"/>
    <n v="15"/>
    <n v="10"/>
    <n v="1"/>
    <n v="0"/>
    <n v="1"/>
    <n v="6"/>
    <m/>
  </r>
  <r>
    <x v="12"/>
    <n v="16"/>
    <n v="10"/>
    <n v="1"/>
    <n v="0"/>
    <n v="1"/>
    <n v="6"/>
    <m/>
  </r>
  <r>
    <x v="12"/>
    <n v="17"/>
    <n v="10"/>
    <n v="0"/>
    <n v="0"/>
    <n v="0"/>
    <n v="0"/>
    <m/>
  </r>
  <r>
    <x v="12"/>
    <n v="18"/>
    <n v="10"/>
    <n v="0"/>
    <n v="0"/>
    <n v="0"/>
    <n v="0"/>
    <m/>
  </r>
  <r>
    <x v="12"/>
    <n v="19"/>
    <n v="10"/>
    <n v="1"/>
    <n v="0"/>
    <n v="1"/>
    <n v="6"/>
    <m/>
  </r>
  <r>
    <x v="12"/>
    <n v="20"/>
    <n v="10"/>
    <n v="0"/>
    <n v="0"/>
    <n v="0"/>
    <n v="0"/>
    <m/>
  </r>
  <r>
    <x v="12"/>
    <n v="21"/>
    <n v="10"/>
    <n v="1"/>
    <n v="0"/>
    <n v="1"/>
    <n v="6"/>
    <m/>
  </r>
  <r>
    <x v="12"/>
    <n v="22"/>
    <n v="10"/>
    <n v="0"/>
    <n v="0"/>
    <n v="0"/>
    <n v="0"/>
    <m/>
  </r>
  <r>
    <x v="12"/>
    <n v="23"/>
    <n v="10"/>
    <n v="0"/>
    <n v="0"/>
    <n v="0"/>
    <n v="0"/>
    <m/>
  </r>
  <r>
    <x v="13"/>
    <n v="0"/>
    <n v="10"/>
    <n v="0"/>
    <n v="0"/>
    <n v="0"/>
    <n v="0"/>
    <m/>
  </r>
  <r>
    <x v="13"/>
    <n v="1"/>
    <n v="10"/>
    <n v="0"/>
    <n v="0"/>
    <n v="0"/>
    <n v="0"/>
    <m/>
  </r>
  <r>
    <x v="13"/>
    <n v="2"/>
    <n v="10"/>
    <n v="0"/>
    <n v="0"/>
    <n v="0"/>
    <n v="0"/>
    <m/>
  </r>
  <r>
    <x v="13"/>
    <n v="3"/>
    <n v="10"/>
    <n v="0"/>
    <n v="0"/>
    <n v="0"/>
    <n v="0"/>
    <m/>
  </r>
  <r>
    <x v="13"/>
    <n v="4"/>
    <n v="10"/>
    <n v="0"/>
    <n v="0"/>
    <n v="0"/>
    <n v="0"/>
    <m/>
  </r>
  <r>
    <x v="13"/>
    <n v="5"/>
    <n v="10"/>
    <n v="0"/>
    <n v="0"/>
    <n v="0"/>
    <n v="0"/>
    <m/>
  </r>
  <r>
    <x v="13"/>
    <n v="6"/>
    <n v="10"/>
    <n v="1"/>
    <n v="0"/>
    <n v="1"/>
    <n v="6"/>
    <m/>
  </r>
  <r>
    <x v="13"/>
    <n v="7"/>
    <n v="10"/>
    <n v="0"/>
    <n v="0"/>
    <n v="0"/>
    <n v="0"/>
    <m/>
  </r>
  <r>
    <x v="13"/>
    <n v="8"/>
    <n v="10"/>
    <n v="2"/>
    <n v="0"/>
    <n v="2"/>
    <n v="12"/>
    <m/>
  </r>
  <r>
    <x v="13"/>
    <n v="9"/>
    <n v="10"/>
    <n v="1"/>
    <n v="0"/>
    <n v="1"/>
    <n v="6"/>
    <m/>
  </r>
  <r>
    <x v="13"/>
    <n v="10"/>
    <n v="10"/>
    <n v="0"/>
    <n v="0"/>
    <n v="0"/>
    <n v="0"/>
    <m/>
  </r>
  <r>
    <x v="13"/>
    <n v="11"/>
    <n v="10"/>
    <n v="0"/>
    <n v="0"/>
    <n v="0"/>
    <n v="0"/>
    <m/>
  </r>
  <r>
    <x v="13"/>
    <n v="12"/>
    <n v="10"/>
    <n v="0"/>
    <n v="0"/>
    <n v="0"/>
    <n v="0"/>
    <m/>
  </r>
  <r>
    <x v="13"/>
    <n v="13"/>
    <n v="10"/>
    <n v="0"/>
    <n v="0"/>
    <n v="0"/>
    <n v="0"/>
    <m/>
  </r>
  <r>
    <x v="13"/>
    <n v="14"/>
    <n v="10"/>
    <n v="1"/>
    <n v="0"/>
    <n v="1"/>
    <n v="6"/>
    <m/>
  </r>
  <r>
    <x v="13"/>
    <n v="15"/>
    <n v="10"/>
    <n v="0"/>
    <n v="0"/>
    <n v="0"/>
    <n v="0"/>
    <m/>
  </r>
  <r>
    <x v="13"/>
    <n v="16"/>
    <n v="10"/>
    <n v="0"/>
    <n v="0"/>
    <n v="0"/>
    <n v="0"/>
    <m/>
  </r>
  <r>
    <x v="13"/>
    <n v="17"/>
    <n v="10"/>
    <n v="2"/>
    <n v="0"/>
    <n v="2"/>
    <n v="12"/>
    <m/>
  </r>
  <r>
    <x v="13"/>
    <n v="18"/>
    <n v="10"/>
    <n v="2"/>
    <n v="0"/>
    <n v="2"/>
    <n v="12"/>
    <m/>
  </r>
  <r>
    <x v="13"/>
    <n v="19"/>
    <n v="10"/>
    <n v="0"/>
    <n v="0"/>
    <n v="0"/>
    <n v="0"/>
    <m/>
  </r>
  <r>
    <x v="13"/>
    <n v="20"/>
    <n v="10"/>
    <n v="2"/>
    <n v="0"/>
    <n v="2"/>
    <n v="12"/>
    <m/>
  </r>
  <r>
    <x v="13"/>
    <n v="21"/>
    <n v="10"/>
    <n v="0"/>
    <n v="0"/>
    <n v="0"/>
    <n v="0"/>
    <m/>
  </r>
  <r>
    <x v="13"/>
    <n v="22"/>
    <n v="10"/>
    <n v="4"/>
    <n v="0"/>
    <n v="4"/>
    <n v="24"/>
    <m/>
  </r>
  <r>
    <x v="13"/>
    <n v="23"/>
    <n v="10"/>
    <n v="0"/>
    <n v="0"/>
    <n v="0"/>
    <n v="0"/>
    <m/>
  </r>
  <r>
    <x v="14"/>
    <n v="0"/>
    <n v="10"/>
    <n v="0"/>
    <n v="0"/>
    <n v="0"/>
    <n v="0"/>
    <m/>
  </r>
  <r>
    <x v="14"/>
    <n v="1"/>
    <n v="10"/>
    <n v="0"/>
    <n v="0"/>
    <n v="0"/>
    <n v="0"/>
    <m/>
  </r>
  <r>
    <x v="14"/>
    <n v="2"/>
    <n v="10"/>
    <n v="0"/>
    <n v="0"/>
    <n v="0"/>
    <n v="0"/>
    <m/>
  </r>
  <r>
    <x v="14"/>
    <n v="3"/>
    <n v="10"/>
    <n v="0"/>
    <n v="0"/>
    <n v="0"/>
    <n v="0"/>
    <m/>
  </r>
  <r>
    <x v="14"/>
    <n v="4"/>
    <n v="10"/>
    <n v="0"/>
    <n v="0"/>
    <n v="0"/>
    <n v="0"/>
    <m/>
  </r>
  <r>
    <x v="14"/>
    <n v="5"/>
    <n v="10"/>
    <n v="0"/>
    <n v="0"/>
    <n v="0"/>
    <n v="0"/>
    <m/>
  </r>
  <r>
    <x v="14"/>
    <n v="6"/>
    <n v="10"/>
    <n v="1"/>
    <n v="0"/>
    <n v="1"/>
    <n v="6"/>
    <m/>
  </r>
  <r>
    <x v="14"/>
    <n v="7"/>
    <n v="10"/>
    <n v="2"/>
    <n v="0"/>
    <n v="2"/>
    <n v="12"/>
    <m/>
  </r>
  <r>
    <x v="14"/>
    <n v="8"/>
    <n v="10"/>
    <n v="0"/>
    <n v="0"/>
    <n v="0"/>
    <n v="0"/>
    <m/>
  </r>
  <r>
    <x v="14"/>
    <n v="9"/>
    <n v="10"/>
    <n v="1"/>
    <n v="0"/>
    <n v="1"/>
    <n v="6"/>
    <m/>
  </r>
  <r>
    <x v="14"/>
    <n v="10"/>
    <n v="10"/>
    <n v="1"/>
    <n v="0"/>
    <n v="1"/>
    <n v="6"/>
    <m/>
  </r>
  <r>
    <x v="14"/>
    <n v="11"/>
    <n v="10"/>
    <n v="2"/>
    <n v="0"/>
    <n v="2"/>
    <n v="12"/>
    <m/>
  </r>
  <r>
    <x v="14"/>
    <n v="12"/>
    <n v="10"/>
    <n v="1"/>
    <n v="0"/>
    <n v="1"/>
    <n v="6"/>
    <m/>
  </r>
  <r>
    <x v="14"/>
    <n v="13"/>
    <n v="10"/>
    <n v="1"/>
    <n v="0"/>
    <n v="1"/>
    <n v="6"/>
    <m/>
  </r>
  <r>
    <x v="14"/>
    <n v="14"/>
    <n v="10"/>
    <n v="0"/>
    <n v="0"/>
    <n v="0"/>
    <n v="0"/>
    <m/>
  </r>
  <r>
    <x v="14"/>
    <n v="15"/>
    <n v="10"/>
    <n v="1"/>
    <n v="0"/>
    <n v="1"/>
    <n v="6"/>
    <m/>
  </r>
  <r>
    <x v="14"/>
    <n v="16"/>
    <n v="10"/>
    <n v="0"/>
    <n v="0"/>
    <n v="0"/>
    <n v="0"/>
    <m/>
  </r>
  <r>
    <x v="14"/>
    <n v="17"/>
    <n v="10"/>
    <n v="0"/>
    <n v="0"/>
    <n v="0"/>
    <n v="0"/>
    <m/>
  </r>
  <r>
    <x v="14"/>
    <n v="18"/>
    <n v="10"/>
    <n v="1"/>
    <n v="0"/>
    <n v="1"/>
    <n v="6"/>
    <m/>
  </r>
  <r>
    <x v="14"/>
    <n v="19"/>
    <n v="10"/>
    <n v="0"/>
    <n v="0"/>
    <n v="0"/>
    <n v="0"/>
    <m/>
  </r>
  <r>
    <x v="14"/>
    <n v="20"/>
    <n v="10"/>
    <n v="0"/>
    <n v="0"/>
    <n v="0"/>
    <n v="0"/>
    <m/>
  </r>
  <r>
    <x v="14"/>
    <n v="21"/>
    <n v="10"/>
    <n v="1"/>
    <n v="0"/>
    <n v="1"/>
    <n v="6"/>
    <m/>
  </r>
  <r>
    <x v="14"/>
    <n v="22"/>
    <n v="10"/>
    <n v="0"/>
    <n v="0"/>
    <n v="0"/>
    <n v="0"/>
    <m/>
  </r>
  <r>
    <x v="14"/>
    <n v="23"/>
    <n v="10"/>
    <n v="0"/>
    <n v="0"/>
    <n v="0"/>
    <n v="0"/>
    <m/>
  </r>
  <r>
    <x v="15"/>
    <n v="0"/>
    <n v="10"/>
    <n v="1"/>
    <n v="0"/>
    <n v="1"/>
    <n v="6"/>
    <m/>
  </r>
  <r>
    <x v="15"/>
    <n v="1"/>
    <n v="10"/>
    <n v="0"/>
    <n v="0"/>
    <n v="0"/>
    <n v="0"/>
    <m/>
  </r>
  <r>
    <x v="15"/>
    <n v="2"/>
    <n v="10"/>
    <n v="0"/>
    <n v="0"/>
    <n v="0"/>
    <n v="0"/>
    <m/>
  </r>
  <r>
    <x v="15"/>
    <n v="3"/>
    <n v="10"/>
    <n v="0"/>
    <n v="0"/>
    <n v="0"/>
    <n v="0"/>
    <m/>
  </r>
  <r>
    <x v="15"/>
    <n v="4"/>
    <n v="10"/>
    <n v="0"/>
    <n v="0"/>
    <n v="0"/>
    <n v="0"/>
    <m/>
  </r>
  <r>
    <x v="15"/>
    <n v="5"/>
    <n v="10"/>
    <n v="0"/>
    <n v="0"/>
    <n v="0"/>
    <n v="0"/>
    <m/>
  </r>
  <r>
    <x v="15"/>
    <n v="6"/>
    <n v="10"/>
    <n v="0"/>
    <n v="0"/>
    <n v="0"/>
    <n v="0"/>
    <m/>
  </r>
  <r>
    <x v="15"/>
    <n v="7"/>
    <n v="10"/>
    <n v="1"/>
    <n v="0"/>
    <n v="1"/>
    <n v="6"/>
    <m/>
  </r>
  <r>
    <x v="15"/>
    <n v="8"/>
    <n v="10"/>
    <n v="1"/>
    <n v="0"/>
    <n v="1"/>
    <n v="6"/>
    <m/>
  </r>
  <r>
    <x v="15"/>
    <n v="9"/>
    <n v="10"/>
    <n v="0"/>
    <n v="0"/>
    <n v="0"/>
    <n v="0"/>
    <m/>
  </r>
  <r>
    <x v="15"/>
    <n v="10"/>
    <n v="10"/>
    <n v="4"/>
    <n v="0"/>
    <n v="4"/>
    <n v="24"/>
    <m/>
  </r>
  <r>
    <x v="15"/>
    <n v="11"/>
    <n v="10"/>
    <n v="0"/>
    <n v="0"/>
    <n v="0"/>
    <n v="0"/>
    <m/>
  </r>
  <r>
    <x v="15"/>
    <n v="12"/>
    <n v="10"/>
    <n v="2"/>
    <n v="0"/>
    <n v="2"/>
    <n v="12"/>
    <m/>
  </r>
  <r>
    <x v="15"/>
    <n v="13"/>
    <n v="10"/>
    <n v="6"/>
    <n v="0"/>
    <n v="6"/>
    <n v="36"/>
    <m/>
  </r>
  <r>
    <x v="15"/>
    <n v="14"/>
    <n v="10"/>
    <n v="1"/>
    <n v="0"/>
    <n v="1"/>
    <n v="6"/>
    <m/>
  </r>
  <r>
    <x v="15"/>
    <n v="15"/>
    <n v="10"/>
    <n v="0"/>
    <n v="0"/>
    <n v="0"/>
    <n v="0"/>
    <m/>
  </r>
  <r>
    <x v="15"/>
    <n v="16"/>
    <n v="10"/>
    <n v="1"/>
    <n v="0"/>
    <n v="1"/>
    <n v="6"/>
    <m/>
  </r>
  <r>
    <x v="15"/>
    <n v="17"/>
    <n v="10"/>
    <n v="3"/>
    <n v="0"/>
    <n v="3"/>
    <n v="18"/>
    <m/>
  </r>
  <r>
    <x v="15"/>
    <n v="18"/>
    <n v="10"/>
    <n v="1"/>
    <n v="0"/>
    <n v="1"/>
    <n v="6"/>
    <m/>
  </r>
  <r>
    <x v="15"/>
    <n v="19"/>
    <n v="10"/>
    <n v="1"/>
    <n v="0"/>
    <n v="1"/>
    <n v="6"/>
    <m/>
  </r>
  <r>
    <x v="15"/>
    <n v="20"/>
    <n v="10"/>
    <n v="0"/>
    <n v="0"/>
    <n v="0"/>
    <n v="0"/>
    <m/>
  </r>
  <r>
    <x v="15"/>
    <n v="21"/>
    <n v="10"/>
    <n v="1"/>
    <n v="0"/>
    <n v="1"/>
    <n v="6"/>
    <m/>
  </r>
  <r>
    <x v="15"/>
    <n v="22"/>
    <n v="10"/>
    <n v="0"/>
    <n v="0"/>
    <n v="0"/>
    <n v="0"/>
    <m/>
  </r>
  <r>
    <x v="15"/>
    <n v="23"/>
    <n v="10"/>
    <n v="0"/>
    <n v="0"/>
    <n v="0"/>
    <n v="0"/>
    <m/>
  </r>
  <r>
    <x v="16"/>
    <n v="0"/>
    <n v="10"/>
    <n v="0"/>
    <n v="0"/>
    <n v="0"/>
    <n v="0"/>
    <m/>
  </r>
  <r>
    <x v="16"/>
    <n v="1"/>
    <n v="10"/>
    <n v="0"/>
    <n v="0"/>
    <n v="0"/>
    <n v="0"/>
    <m/>
  </r>
  <r>
    <x v="16"/>
    <n v="2"/>
    <n v="10"/>
    <n v="0"/>
    <n v="0"/>
    <n v="0"/>
    <n v="0"/>
    <m/>
  </r>
  <r>
    <x v="16"/>
    <n v="3"/>
    <n v="10"/>
    <n v="1"/>
    <n v="0"/>
    <n v="1"/>
    <n v="6"/>
    <m/>
  </r>
  <r>
    <x v="16"/>
    <n v="4"/>
    <n v="10"/>
    <n v="0"/>
    <n v="0"/>
    <n v="0"/>
    <n v="0"/>
    <m/>
  </r>
  <r>
    <x v="16"/>
    <n v="5"/>
    <n v="10"/>
    <n v="0"/>
    <n v="0"/>
    <n v="0"/>
    <n v="0"/>
    <m/>
  </r>
  <r>
    <x v="16"/>
    <n v="6"/>
    <n v="10"/>
    <n v="1"/>
    <n v="0"/>
    <n v="1"/>
    <n v="6"/>
    <m/>
  </r>
  <r>
    <x v="16"/>
    <n v="7"/>
    <n v="10"/>
    <n v="1"/>
    <n v="0"/>
    <n v="1"/>
    <n v="6"/>
    <m/>
  </r>
  <r>
    <x v="16"/>
    <n v="8"/>
    <n v="10"/>
    <n v="4"/>
    <n v="0"/>
    <n v="4"/>
    <n v="24"/>
    <m/>
  </r>
  <r>
    <x v="16"/>
    <n v="9"/>
    <n v="10"/>
    <n v="0"/>
    <n v="0"/>
    <n v="0"/>
    <n v="0"/>
    <m/>
  </r>
  <r>
    <x v="16"/>
    <n v="10"/>
    <n v="10"/>
    <n v="0"/>
    <n v="0"/>
    <n v="0"/>
    <n v="0"/>
    <m/>
  </r>
  <r>
    <x v="16"/>
    <n v="11"/>
    <n v="10"/>
    <n v="1"/>
    <n v="0"/>
    <n v="1"/>
    <n v="6"/>
    <m/>
  </r>
  <r>
    <x v="16"/>
    <n v="12"/>
    <n v="10"/>
    <n v="1"/>
    <n v="0"/>
    <n v="1"/>
    <n v="6"/>
    <m/>
  </r>
  <r>
    <x v="16"/>
    <n v="13"/>
    <n v="10"/>
    <n v="2"/>
    <n v="0"/>
    <n v="2"/>
    <n v="12"/>
    <m/>
  </r>
  <r>
    <x v="16"/>
    <n v="14"/>
    <n v="10"/>
    <n v="1"/>
    <n v="0"/>
    <n v="1"/>
    <n v="6"/>
    <m/>
  </r>
  <r>
    <x v="16"/>
    <n v="15"/>
    <n v="10"/>
    <n v="0"/>
    <n v="0"/>
    <n v="0"/>
    <n v="0"/>
    <m/>
  </r>
  <r>
    <x v="16"/>
    <n v="16"/>
    <n v="10"/>
    <n v="2"/>
    <n v="0"/>
    <n v="2"/>
    <n v="12"/>
    <m/>
  </r>
  <r>
    <x v="16"/>
    <n v="17"/>
    <n v="10"/>
    <n v="0"/>
    <n v="0"/>
    <n v="0"/>
    <n v="0"/>
    <m/>
  </r>
  <r>
    <x v="16"/>
    <n v="18"/>
    <n v="10"/>
    <n v="1"/>
    <n v="0"/>
    <n v="1"/>
    <n v="6"/>
    <m/>
  </r>
  <r>
    <x v="16"/>
    <n v="19"/>
    <n v="10"/>
    <n v="0"/>
    <n v="0"/>
    <n v="0"/>
    <n v="0"/>
    <m/>
  </r>
  <r>
    <x v="16"/>
    <n v="20"/>
    <n v="10"/>
    <n v="1"/>
    <n v="0"/>
    <n v="1"/>
    <n v="6"/>
    <m/>
  </r>
  <r>
    <x v="16"/>
    <n v="21"/>
    <n v="10"/>
    <n v="0"/>
    <n v="0"/>
    <n v="0"/>
    <n v="0"/>
    <m/>
  </r>
  <r>
    <x v="16"/>
    <n v="22"/>
    <n v="10"/>
    <n v="0"/>
    <n v="0"/>
    <n v="0"/>
    <n v="0"/>
    <m/>
  </r>
  <r>
    <x v="16"/>
    <n v="23"/>
    <n v="10"/>
    <n v="0"/>
    <n v="0"/>
    <n v="0"/>
    <n v="0"/>
    <m/>
  </r>
  <r>
    <x v="17"/>
    <n v="0"/>
    <n v="10"/>
    <n v="0"/>
    <n v="0"/>
    <n v="0"/>
    <n v="0"/>
    <m/>
  </r>
  <r>
    <x v="17"/>
    <n v="1"/>
    <n v="10"/>
    <n v="0"/>
    <n v="0"/>
    <n v="0"/>
    <n v="0"/>
    <m/>
  </r>
  <r>
    <x v="17"/>
    <n v="2"/>
    <n v="10"/>
    <n v="0"/>
    <n v="0"/>
    <n v="0"/>
    <n v="0"/>
    <m/>
  </r>
  <r>
    <x v="17"/>
    <n v="3"/>
    <n v="10"/>
    <n v="0"/>
    <n v="0"/>
    <n v="0"/>
    <n v="0"/>
    <m/>
  </r>
  <r>
    <x v="17"/>
    <n v="4"/>
    <n v="10"/>
    <n v="0"/>
    <n v="0"/>
    <n v="0"/>
    <n v="0"/>
    <m/>
  </r>
  <r>
    <x v="17"/>
    <n v="5"/>
    <n v="10"/>
    <n v="0"/>
    <n v="0"/>
    <n v="0"/>
    <n v="0"/>
    <m/>
  </r>
  <r>
    <x v="17"/>
    <n v="6"/>
    <n v="10"/>
    <n v="0"/>
    <n v="0"/>
    <n v="0"/>
    <n v="0"/>
    <m/>
  </r>
  <r>
    <x v="17"/>
    <n v="7"/>
    <n v="10"/>
    <n v="1"/>
    <n v="0"/>
    <n v="1"/>
    <n v="6"/>
    <m/>
  </r>
  <r>
    <x v="17"/>
    <n v="8"/>
    <n v="10"/>
    <n v="0"/>
    <n v="0"/>
    <n v="0"/>
    <n v="0"/>
    <m/>
  </r>
  <r>
    <x v="17"/>
    <n v="9"/>
    <n v="10"/>
    <n v="0"/>
    <n v="0"/>
    <n v="0"/>
    <n v="0"/>
    <m/>
  </r>
  <r>
    <x v="17"/>
    <n v="10"/>
    <n v="10"/>
    <n v="0"/>
    <n v="0"/>
    <n v="0"/>
    <n v="0"/>
    <m/>
  </r>
  <r>
    <x v="17"/>
    <n v="11"/>
    <n v="10"/>
    <n v="0"/>
    <n v="0"/>
    <n v="0"/>
    <n v="0"/>
    <m/>
  </r>
  <r>
    <x v="17"/>
    <n v="12"/>
    <n v="10"/>
    <n v="1"/>
    <n v="0"/>
    <n v="1"/>
    <n v="6"/>
    <m/>
  </r>
  <r>
    <x v="17"/>
    <n v="13"/>
    <n v="10"/>
    <n v="0"/>
    <n v="0"/>
    <n v="0"/>
    <n v="0"/>
    <m/>
  </r>
  <r>
    <x v="17"/>
    <n v="14"/>
    <n v="10"/>
    <n v="0"/>
    <n v="0"/>
    <n v="0"/>
    <n v="0"/>
    <m/>
  </r>
  <r>
    <x v="17"/>
    <n v="15"/>
    <n v="10"/>
    <n v="1"/>
    <n v="0"/>
    <n v="1"/>
    <n v="6"/>
    <m/>
  </r>
  <r>
    <x v="17"/>
    <n v="16"/>
    <n v="10"/>
    <n v="0"/>
    <n v="0"/>
    <n v="0"/>
    <n v="0"/>
    <m/>
  </r>
  <r>
    <x v="17"/>
    <n v="17"/>
    <n v="10"/>
    <n v="1"/>
    <n v="0"/>
    <n v="1"/>
    <n v="6"/>
    <m/>
  </r>
  <r>
    <x v="17"/>
    <n v="18"/>
    <n v="10"/>
    <n v="2"/>
    <n v="0"/>
    <n v="2"/>
    <n v="12"/>
    <m/>
  </r>
  <r>
    <x v="17"/>
    <n v="19"/>
    <n v="10"/>
    <n v="0"/>
    <n v="0"/>
    <n v="0"/>
    <n v="0"/>
    <m/>
  </r>
  <r>
    <x v="17"/>
    <n v="20"/>
    <n v="10"/>
    <n v="0"/>
    <n v="0"/>
    <n v="0"/>
    <n v="0"/>
    <m/>
  </r>
  <r>
    <x v="17"/>
    <n v="21"/>
    <n v="10"/>
    <n v="0"/>
    <n v="0"/>
    <n v="0"/>
    <n v="0"/>
    <m/>
  </r>
  <r>
    <x v="17"/>
    <n v="22"/>
    <n v="10"/>
    <n v="0"/>
    <n v="0"/>
    <n v="0"/>
    <n v="0"/>
    <m/>
  </r>
  <r>
    <x v="17"/>
    <n v="23"/>
    <n v="10"/>
    <n v="0"/>
    <n v="0"/>
    <n v="0"/>
    <n v="0"/>
    <m/>
  </r>
  <r>
    <x v="18"/>
    <n v="0"/>
    <n v="10"/>
    <n v="0"/>
    <n v="0"/>
    <n v="0"/>
    <n v="0"/>
    <m/>
  </r>
  <r>
    <x v="18"/>
    <n v="1"/>
    <n v="10"/>
    <n v="0"/>
    <n v="0"/>
    <n v="0"/>
    <n v="0"/>
    <m/>
  </r>
  <r>
    <x v="18"/>
    <n v="2"/>
    <n v="10"/>
    <n v="0"/>
    <n v="0"/>
    <n v="0"/>
    <n v="0"/>
    <m/>
  </r>
  <r>
    <x v="18"/>
    <n v="3"/>
    <n v="10"/>
    <n v="1"/>
    <n v="0"/>
    <n v="1"/>
    <n v="6"/>
    <m/>
  </r>
  <r>
    <x v="18"/>
    <n v="4"/>
    <n v="10"/>
    <n v="0"/>
    <n v="0"/>
    <n v="0"/>
    <n v="0"/>
    <m/>
  </r>
  <r>
    <x v="18"/>
    <n v="5"/>
    <n v="10"/>
    <n v="1"/>
    <n v="0"/>
    <n v="1"/>
    <n v="6"/>
    <m/>
  </r>
  <r>
    <x v="18"/>
    <n v="6"/>
    <n v="10"/>
    <n v="0"/>
    <n v="0"/>
    <n v="0"/>
    <n v="0"/>
    <m/>
  </r>
  <r>
    <x v="18"/>
    <n v="7"/>
    <n v="10"/>
    <n v="2"/>
    <n v="0"/>
    <n v="2"/>
    <n v="12"/>
    <m/>
  </r>
  <r>
    <x v="18"/>
    <n v="8"/>
    <n v="10"/>
    <n v="0"/>
    <n v="0"/>
    <n v="0"/>
    <n v="0"/>
    <m/>
  </r>
  <r>
    <x v="18"/>
    <n v="9"/>
    <n v="10"/>
    <n v="0"/>
    <n v="0"/>
    <n v="0"/>
    <n v="0"/>
    <m/>
  </r>
  <r>
    <x v="18"/>
    <n v="10"/>
    <n v="10"/>
    <n v="3"/>
    <n v="0"/>
    <n v="3"/>
    <n v="18"/>
    <m/>
  </r>
  <r>
    <x v="18"/>
    <n v="11"/>
    <n v="10"/>
    <n v="2"/>
    <n v="0"/>
    <n v="2"/>
    <n v="12"/>
    <m/>
  </r>
  <r>
    <x v="18"/>
    <n v="12"/>
    <n v="10"/>
    <n v="5"/>
    <n v="0"/>
    <n v="5"/>
    <n v="30"/>
    <m/>
  </r>
  <r>
    <x v="18"/>
    <n v="13"/>
    <n v="10"/>
    <n v="3"/>
    <n v="0"/>
    <n v="3"/>
    <n v="18"/>
    <m/>
  </r>
  <r>
    <x v="18"/>
    <n v="14"/>
    <n v="10"/>
    <n v="1"/>
    <n v="0"/>
    <n v="1"/>
    <n v="6"/>
    <m/>
  </r>
  <r>
    <x v="18"/>
    <n v="15"/>
    <n v="10"/>
    <n v="1"/>
    <n v="0"/>
    <n v="1"/>
    <n v="6"/>
    <m/>
  </r>
  <r>
    <x v="18"/>
    <n v="16"/>
    <n v="10"/>
    <n v="2"/>
    <n v="0"/>
    <n v="2"/>
    <n v="12"/>
    <m/>
  </r>
  <r>
    <x v="18"/>
    <n v="17"/>
    <n v="10"/>
    <n v="0"/>
    <n v="0"/>
    <n v="0"/>
    <n v="0"/>
    <m/>
  </r>
  <r>
    <x v="18"/>
    <n v="18"/>
    <n v="10"/>
    <n v="0"/>
    <n v="0"/>
    <n v="0"/>
    <n v="0"/>
    <m/>
  </r>
  <r>
    <x v="18"/>
    <n v="19"/>
    <n v="10"/>
    <n v="0"/>
    <n v="0"/>
    <n v="0"/>
    <n v="0"/>
    <m/>
  </r>
  <r>
    <x v="18"/>
    <n v="20"/>
    <n v="10"/>
    <n v="0"/>
    <n v="0"/>
    <n v="0"/>
    <n v="0"/>
    <m/>
  </r>
  <r>
    <x v="18"/>
    <n v="21"/>
    <n v="10"/>
    <n v="0"/>
    <n v="0"/>
    <n v="0"/>
    <n v="0"/>
    <m/>
  </r>
  <r>
    <x v="18"/>
    <n v="22"/>
    <n v="10"/>
    <n v="0"/>
    <n v="0"/>
    <n v="0"/>
    <n v="0"/>
    <m/>
  </r>
  <r>
    <x v="18"/>
    <n v="23"/>
    <n v="10"/>
    <n v="0"/>
    <n v="0"/>
    <n v="0"/>
    <n v="0"/>
    <m/>
  </r>
  <r>
    <x v="19"/>
    <n v="0"/>
    <n v="10"/>
    <n v="0"/>
    <n v="0"/>
    <n v="0"/>
    <n v="0"/>
    <m/>
  </r>
  <r>
    <x v="19"/>
    <n v="1"/>
    <n v="10"/>
    <n v="2"/>
    <n v="0"/>
    <n v="2"/>
    <n v="12"/>
    <m/>
  </r>
  <r>
    <x v="19"/>
    <n v="2"/>
    <n v="10"/>
    <n v="2"/>
    <n v="0"/>
    <n v="2"/>
    <n v="12"/>
    <m/>
  </r>
  <r>
    <x v="19"/>
    <n v="3"/>
    <n v="10"/>
    <n v="1"/>
    <n v="0"/>
    <n v="1"/>
    <n v="6"/>
    <m/>
  </r>
  <r>
    <x v="19"/>
    <n v="4"/>
    <n v="10"/>
    <n v="1"/>
    <n v="0"/>
    <n v="1"/>
    <n v="6"/>
    <m/>
  </r>
  <r>
    <x v="19"/>
    <n v="5"/>
    <n v="10"/>
    <n v="2"/>
    <n v="0"/>
    <n v="2"/>
    <n v="12"/>
    <m/>
  </r>
  <r>
    <x v="19"/>
    <n v="6"/>
    <n v="10"/>
    <n v="7"/>
    <n v="0"/>
    <n v="7"/>
    <n v="42"/>
    <m/>
  </r>
  <r>
    <x v="19"/>
    <n v="7"/>
    <n v="10"/>
    <n v="1"/>
    <n v="0"/>
    <n v="1"/>
    <n v="6"/>
    <m/>
  </r>
  <r>
    <x v="19"/>
    <n v="8"/>
    <n v="10"/>
    <n v="10"/>
    <n v="0"/>
    <n v="10"/>
    <n v="60"/>
    <m/>
  </r>
  <r>
    <x v="19"/>
    <n v="9"/>
    <n v="10"/>
    <n v="0"/>
    <n v="0"/>
    <n v="0"/>
    <n v="0"/>
    <m/>
  </r>
  <r>
    <x v="19"/>
    <n v="10"/>
    <n v="10"/>
    <n v="0"/>
    <n v="0"/>
    <n v="0"/>
    <n v="0"/>
    <m/>
  </r>
  <r>
    <x v="19"/>
    <n v="11"/>
    <n v="10"/>
    <n v="3"/>
    <n v="0"/>
    <n v="3"/>
    <n v="18"/>
    <m/>
  </r>
  <r>
    <x v="19"/>
    <n v="12"/>
    <n v="10"/>
    <n v="0"/>
    <n v="0"/>
    <n v="0"/>
    <n v="0"/>
    <m/>
  </r>
  <r>
    <x v="19"/>
    <n v="13"/>
    <n v="10"/>
    <n v="1"/>
    <n v="0"/>
    <n v="1"/>
    <n v="6"/>
    <m/>
  </r>
  <r>
    <x v="19"/>
    <n v="14"/>
    <n v="10"/>
    <n v="0"/>
    <n v="1"/>
    <n v="-1"/>
    <n v="-6"/>
    <m/>
  </r>
  <r>
    <x v="19"/>
    <n v="15"/>
    <n v="10"/>
    <n v="6"/>
    <n v="0"/>
    <n v="6"/>
    <n v="36"/>
    <m/>
  </r>
  <r>
    <x v="19"/>
    <n v="16"/>
    <n v="10"/>
    <n v="1"/>
    <n v="0"/>
    <n v="1"/>
    <n v="6"/>
    <m/>
  </r>
  <r>
    <x v="19"/>
    <n v="17"/>
    <n v="10"/>
    <n v="1"/>
    <n v="0"/>
    <n v="1"/>
    <n v="6"/>
    <m/>
  </r>
  <r>
    <x v="19"/>
    <n v="18"/>
    <n v="10"/>
    <n v="1"/>
    <n v="0"/>
    <n v="1"/>
    <n v="6"/>
    <m/>
  </r>
  <r>
    <x v="19"/>
    <n v="19"/>
    <n v="10"/>
    <n v="2"/>
    <n v="0"/>
    <n v="2"/>
    <n v="12"/>
    <m/>
  </r>
  <r>
    <x v="19"/>
    <n v="20"/>
    <n v="10"/>
    <n v="0"/>
    <n v="0"/>
    <n v="0"/>
    <n v="0"/>
    <m/>
  </r>
  <r>
    <x v="19"/>
    <n v="21"/>
    <n v="10"/>
    <n v="2"/>
    <n v="0"/>
    <n v="2"/>
    <n v="12"/>
    <m/>
  </r>
  <r>
    <x v="19"/>
    <n v="22"/>
    <n v="10"/>
    <n v="0"/>
    <n v="0"/>
    <n v="0"/>
    <n v="0"/>
    <m/>
  </r>
  <r>
    <x v="19"/>
    <n v="23"/>
    <n v="10"/>
    <n v="1"/>
    <n v="0"/>
    <n v="1"/>
    <n v="6"/>
    <m/>
  </r>
  <r>
    <x v="20"/>
    <n v="0"/>
    <n v="10"/>
    <n v="0"/>
    <n v="0"/>
    <n v="0"/>
    <n v="0"/>
    <m/>
  </r>
  <r>
    <x v="20"/>
    <n v="1"/>
    <n v="10"/>
    <n v="0"/>
    <n v="0"/>
    <n v="0"/>
    <n v="0"/>
    <m/>
  </r>
  <r>
    <x v="20"/>
    <n v="2"/>
    <n v="10"/>
    <n v="0"/>
    <n v="0"/>
    <n v="0"/>
    <n v="0"/>
    <m/>
  </r>
  <r>
    <x v="20"/>
    <n v="3"/>
    <n v="10"/>
    <n v="0"/>
    <n v="0"/>
    <n v="0"/>
    <n v="0"/>
    <m/>
  </r>
  <r>
    <x v="20"/>
    <n v="4"/>
    <n v="10"/>
    <n v="0"/>
    <n v="0"/>
    <n v="0"/>
    <n v="0"/>
    <m/>
  </r>
  <r>
    <x v="20"/>
    <n v="5"/>
    <n v="10"/>
    <n v="0"/>
    <n v="0"/>
    <n v="0"/>
    <n v="0"/>
    <m/>
  </r>
  <r>
    <x v="20"/>
    <n v="6"/>
    <n v="10"/>
    <n v="0"/>
    <n v="0"/>
    <n v="0"/>
    <n v="0"/>
    <m/>
  </r>
  <r>
    <x v="20"/>
    <n v="7"/>
    <n v="10"/>
    <n v="3"/>
    <n v="0"/>
    <n v="3"/>
    <n v="18"/>
    <m/>
  </r>
  <r>
    <x v="20"/>
    <n v="8"/>
    <n v="10"/>
    <n v="2"/>
    <n v="0"/>
    <n v="2"/>
    <n v="12"/>
    <m/>
  </r>
  <r>
    <x v="20"/>
    <n v="9"/>
    <n v="10"/>
    <n v="0"/>
    <n v="0"/>
    <n v="0"/>
    <n v="0"/>
    <m/>
  </r>
  <r>
    <x v="20"/>
    <n v="10"/>
    <n v="10"/>
    <n v="3"/>
    <n v="0"/>
    <n v="3"/>
    <n v="18"/>
    <m/>
  </r>
  <r>
    <x v="20"/>
    <n v="11"/>
    <n v="10"/>
    <n v="0"/>
    <n v="0"/>
    <n v="0"/>
    <n v="0"/>
    <m/>
  </r>
  <r>
    <x v="20"/>
    <n v="12"/>
    <n v="10"/>
    <n v="0"/>
    <n v="0"/>
    <n v="0"/>
    <n v="0"/>
    <m/>
  </r>
  <r>
    <x v="20"/>
    <n v="13"/>
    <n v="10"/>
    <n v="0"/>
    <n v="0"/>
    <n v="0"/>
    <n v="0"/>
    <m/>
  </r>
  <r>
    <x v="20"/>
    <n v="14"/>
    <n v="10"/>
    <n v="0"/>
    <n v="0"/>
    <n v="0"/>
    <n v="0"/>
    <m/>
  </r>
  <r>
    <x v="20"/>
    <n v="15"/>
    <n v="10"/>
    <n v="4"/>
    <n v="0"/>
    <n v="4"/>
    <n v="24"/>
    <m/>
  </r>
  <r>
    <x v="20"/>
    <n v="16"/>
    <n v="10"/>
    <n v="1"/>
    <n v="0"/>
    <n v="1"/>
    <n v="6"/>
    <m/>
  </r>
  <r>
    <x v="20"/>
    <n v="17"/>
    <n v="10"/>
    <n v="0"/>
    <n v="0"/>
    <n v="0"/>
    <n v="0"/>
    <m/>
  </r>
  <r>
    <x v="20"/>
    <n v="18"/>
    <n v="10"/>
    <n v="1"/>
    <n v="0"/>
    <n v="1"/>
    <n v="6"/>
    <m/>
  </r>
  <r>
    <x v="20"/>
    <n v="19"/>
    <n v="10"/>
    <n v="3"/>
    <n v="0"/>
    <n v="3"/>
    <n v="18"/>
    <m/>
  </r>
  <r>
    <x v="20"/>
    <n v="20"/>
    <n v="10"/>
    <n v="2"/>
    <n v="0"/>
    <n v="2"/>
    <n v="12"/>
    <m/>
  </r>
  <r>
    <x v="20"/>
    <n v="21"/>
    <n v="10"/>
    <n v="1"/>
    <n v="0"/>
    <n v="1"/>
    <n v="6"/>
    <m/>
  </r>
  <r>
    <x v="20"/>
    <n v="22"/>
    <n v="10"/>
    <n v="0"/>
    <n v="0"/>
    <n v="0"/>
    <n v="0"/>
    <m/>
  </r>
  <r>
    <x v="20"/>
    <n v="23"/>
    <n v="10"/>
    <n v="0"/>
    <n v="0"/>
    <n v="0"/>
    <n v="0"/>
    <m/>
  </r>
  <r>
    <x v="21"/>
    <n v="0"/>
    <n v="10"/>
    <n v="0"/>
    <n v="0"/>
    <n v="0"/>
    <n v="0"/>
    <m/>
  </r>
  <r>
    <x v="21"/>
    <n v="1"/>
    <n v="10"/>
    <n v="1"/>
    <n v="0"/>
    <n v="1"/>
    <n v="6"/>
    <m/>
  </r>
  <r>
    <x v="21"/>
    <n v="2"/>
    <n v="10"/>
    <n v="0"/>
    <n v="0"/>
    <n v="0"/>
    <n v="0"/>
    <m/>
  </r>
  <r>
    <x v="21"/>
    <n v="3"/>
    <n v="10"/>
    <n v="0"/>
    <n v="0"/>
    <n v="0"/>
    <n v="0"/>
    <m/>
  </r>
  <r>
    <x v="21"/>
    <n v="4"/>
    <n v="10"/>
    <n v="0"/>
    <n v="0"/>
    <n v="0"/>
    <n v="0"/>
    <m/>
  </r>
  <r>
    <x v="21"/>
    <n v="5"/>
    <n v="10"/>
    <n v="2"/>
    <n v="1"/>
    <n v="1"/>
    <n v="6"/>
    <m/>
  </r>
  <r>
    <x v="21"/>
    <n v="6"/>
    <n v="10"/>
    <n v="2"/>
    <n v="0"/>
    <n v="2"/>
    <n v="12"/>
    <m/>
  </r>
  <r>
    <x v="21"/>
    <n v="7"/>
    <n v="10"/>
    <n v="2"/>
    <n v="0"/>
    <n v="2"/>
    <n v="12"/>
    <m/>
  </r>
  <r>
    <x v="21"/>
    <n v="8"/>
    <n v="10"/>
    <n v="3"/>
    <n v="0"/>
    <n v="3"/>
    <n v="18"/>
    <m/>
  </r>
  <r>
    <x v="21"/>
    <n v="9"/>
    <n v="10"/>
    <n v="0"/>
    <n v="0"/>
    <n v="0"/>
    <n v="0"/>
    <m/>
  </r>
  <r>
    <x v="21"/>
    <n v="10"/>
    <n v="10"/>
    <n v="0"/>
    <n v="0"/>
    <n v="0"/>
    <n v="0"/>
    <m/>
  </r>
  <r>
    <x v="21"/>
    <n v="11"/>
    <n v="10"/>
    <n v="3"/>
    <n v="0"/>
    <n v="3"/>
    <n v="18"/>
    <m/>
  </r>
  <r>
    <x v="21"/>
    <n v="12"/>
    <n v="9"/>
    <n v="1"/>
    <n v="1"/>
    <n v="0"/>
    <n v="0"/>
    <s v="Short file"/>
  </r>
  <r>
    <x v="21"/>
    <n v="13"/>
    <m/>
    <m/>
    <m/>
    <m/>
    <n v="22.5"/>
    <s v="File Lost, Average of 2 files before and after used"/>
  </r>
  <r>
    <x v="21"/>
    <n v="14"/>
    <m/>
    <m/>
    <m/>
    <m/>
    <n v="22.5"/>
    <s v="File Lost, Average of 2 files before and after used"/>
  </r>
  <r>
    <x v="21"/>
    <n v="15"/>
    <m/>
    <m/>
    <m/>
    <m/>
    <n v="22.5"/>
    <s v="File Lost, Average of 2 files before and after used"/>
  </r>
  <r>
    <x v="21"/>
    <n v="16"/>
    <n v="10"/>
    <n v="13"/>
    <n v="1"/>
    <n v="12"/>
    <n v="72"/>
    <m/>
  </r>
  <r>
    <x v="21"/>
    <n v="17"/>
    <n v="10"/>
    <n v="0"/>
    <n v="0"/>
    <n v="0"/>
    <n v="0"/>
    <m/>
  </r>
  <r>
    <x v="21"/>
    <n v="18"/>
    <n v="10"/>
    <n v="2"/>
    <n v="0"/>
    <n v="2"/>
    <n v="12"/>
    <m/>
  </r>
  <r>
    <x v="21"/>
    <n v="19"/>
    <n v="10"/>
    <n v="1"/>
    <n v="0"/>
    <n v="1"/>
    <n v="6"/>
    <m/>
  </r>
  <r>
    <x v="21"/>
    <n v="20"/>
    <n v="10"/>
    <n v="3"/>
    <n v="0"/>
    <n v="3"/>
    <n v="18"/>
    <m/>
  </r>
  <r>
    <x v="21"/>
    <n v="21"/>
    <n v="10"/>
    <n v="0"/>
    <n v="0"/>
    <n v="0"/>
    <n v="0"/>
    <m/>
  </r>
  <r>
    <x v="21"/>
    <n v="22"/>
    <n v="10"/>
    <n v="1"/>
    <n v="0"/>
    <n v="1"/>
    <n v="6"/>
    <m/>
  </r>
  <r>
    <x v="21"/>
    <n v="23"/>
    <n v="10"/>
    <n v="0"/>
    <n v="0"/>
    <n v="0"/>
    <n v="0"/>
    <m/>
  </r>
  <r>
    <x v="22"/>
    <n v="0"/>
    <n v="10"/>
    <n v="0"/>
    <n v="0"/>
    <n v="0"/>
    <n v="0"/>
    <m/>
  </r>
  <r>
    <x v="22"/>
    <n v="1"/>
    <n v="10"/>
    <n v="0"/>
    <n v="0"/>
    <n v="0"/>
    <n v="0"/>
    <m/>
  </r>
  <r>
    <x v="22"/>
    <n v="2"/>
    <n v="10"/>
    <n v="0"/>
    <n v="0"/>
    <n v="0"/>
    <n v="0"/>
    <m/>
  </r>
  <r>
    <x v="22"/>
    <n v="3"/>
    <n v="10"/>
    <n v="0"/>
    <n v="0"/>
    <n v="0"/>
    <n v="0"/>
    <m/>
  </r>
  <r>
    <x v="22"/>
    <n v="4"/>
    <n v="10"/>
    <n v="0"/>
    <n v="0"/>
    <n v="0"/>
    <n v="0"/>
    <m/>
  </r>
  <r>
    <x v="22"/>
    <n v="5"/>
    <n v="10"/>
    <n v="1"/>
    <n v="0"/>
    <n v="1"/>
    <n v="6"/>
    <m/>
  </r>
  <r>
    <x v="22"/>
    <n v="6"/>
    <n v="10"/>
    <n v="0"/>
    <n v="0"/>
    <n v="0"/>
    <n v="0"/>
    <m/>
  </r>
  <r>
    <x v="22"/>
    <n v="7"/>
    <n v="10"/>
    <n v="0"/>
    <n v="0"/>
    <n v="0"/>
    <n v="0"/>
    <m/>
  </r>
  <r>
    <x v="22"/>
    <n v="8"/>
    <n v="10"/>
    <n v="0"/>
    <n v="0"/>
    <n v="0"/>
    <n v="0"/>
    <m/>
  </r>
  <r>
    <x v="22"/>
    <n v="9"/>
    <n v="10"/>
    <n v="0"/>
    <n v="0"/>
    <n v="0"/>
    <n v="0"/>
    <m/>
  </r>
  <r>
    <x v="22"/>
    <n v="10"/>
    <n v="10"/>
    <n v="0"/>
    <n v="0"/>
    <n v="0"/>
    <n v="0"/>
    <m/>
  </r>
  <r>
    <x v="22"/>
    <n v="11"/>
    <n v="10"/>
    <n v="0"/>
    <n v="0"/>
    <n v="0"/>
    <n v="0"/>
    <m/>
  </r>
  <r>
    <x v="22"/>
    <n v="12"/>
    <n v="10"/>
    <n v="0"/>
    <n v="0"/>
    <n v="0"/>
    <n v="0"/>
    <m/>
  </r>
  <r>
    <x v="22"/>
    <n v="13"/>
    <n v="10"/>
    <n v="0"/>
    <n v="0"/>
    <n v="0"/>
    <n v="0"/>
    <m/>
  </r>
  <r>
    <x v="22"/>
    <n v="14"/>
    <n v="10"/>
    <n v="0"/>
    <n v="0"/>
    <n v="0"/>
    <n v="0"/>
    <m/>
  </r>
  <r>
    <x v="22"/>
    <n v="15"/>
    <n v="10"/>
    <n v="0"/>
    <n v="0"/>
    <n v="0"/>
    <n v="0"/>
    <m/>
  </r>
  <r>
    <x v="22"/>
    <n v="16"/>
    <n v="10"/>
    <n v="1"/>
    <n v="0"/>
    <n v="1"/>
    <n v="6"/>
    <m/>
  </r>
  <r>
    <x v="22"/>
    <n v="17"/>
    <n v="10"/>
    <n v="0"/>
    <n v="0"/>
    <n v="0"/>
    <n v="0"/>
    <m/>
  </r>
  <r>
    <x v="22"/>
    <n v="18"/>
    <n v="10"/>
    <n v="0"/>
    <n v="0"/>
    <n v="0"/>
    <n v="0"/>
    <m/>
  </r>
  <r>
    <x v="22"/>
    <n v="19"/>
    <n v="10"/>
    <n v="2"/>
    <n v="0"/>
    <n v="2"/>
    <n v="12"/>
    <m/>
  </r>
  <r>
    <x v="22"/>
    <n v="20"/>
    <n v="10"/>
    <n v="0"/>
    <n v="0"/>
    <n v="0"/>
    <n v="0"/>
    <m/>
  </r>
  <r>
    <x v="22"/>
    <n v="21"/>
    <n v="10"/>
    <n v="0"/>
    <n v="0"/>
    <n v="0"/>
    <n v="0"/>
    <m/>
  </r>
  <r>
    <x v="22"/>
    <n v="22"/>
    <n v="10"/>
    <n v="0"/>
    <n v="0"/>
    <n v="0"/>
    <n v="0"/>
    <m/>
  </r>
  <r>
    <x v="22"/>
    <n v="23"/>
    <n v="10"/>
    <n v="1"/>
    <n v="0"/>
    <n v="1"/>
    <n v="6"/>
    <m/>
  </r>
  <r>
    <x v="23"/>
    <n v="0"/>
    <n v="10"/>
    <n v="0"/>
    <n v="0"/>
    <n v="0"/>
    <n v="0"/>
    <m/>
  </r>
  <r>
    <x v="23"/>
    <n v="1"/>
    <n v="10"/>
    <n v="0"/>
    <n v="0"/>
    <n v="0"/>
    <n v="0"/>
    <m/>
  </r>
  <r>
    <x v="23"/>
    <n v="2"/>
    <n v="10"/>
    <n v="0"/>
    <n v="0"/>
    <n v="0"/>
    <n v="0"/>
    <m/>
  </r>
  <r>
    <x v="23"/>
    <n v="3"/>
    <n v="10"/>
    <n v="0"/>
    <n v="0"/>
    <n v="0"/>
    <n v="0"/>
    <m/>
  </r>
  <r>
    <x v="23"/>
    <n v="4"/>
    <n v="10"/>
    <n v="0"/>
    <n v="0"/>
    <n v="0"/>
    <n v="0"/>
    <m/>
  </r>
  <r>
    <x v="23"/>
    <n v="5"/>
    <n v="10"/>
    <n v="0"/>
    <n v="0"/>
    <n v="0"/>
    <n v="0"/>
    <m/>
  </r>
  <r>
    <x v="23"/>
    <n v="6"/>
    <n v="10"/>
    <n v="0"/>
    <n v="1"/>
    <n v="-1"/>
    <n v="-6"/>
    <m/>
  </r>
  <r>
    <x v="23"/>
    <n v="7"/>
    <n v="10"/>
    <n v="0"/>
    <n v="0"/>
    <n v="0"/>
    <n v="0"/>
    <m/>
  </r>
  <r>
    <x v="23"/>
    <n v="8"/>
    <n v="10"/>
    <n v="1"/>
    <n v="0"/>
    <n v="1"/>
    <n v="6"/>
    <m/>
  </r>
  <r>
    <x v="23"/>
    <n v="9"/>
    <n v="10"/>
    <n v="0"/>
    <n v="0"/>
    <n v="0"/>
    <n v="0"/>
    <m/>
  </r>
  <r>
    <x v="23"/>
    <n v="10"/>
    <n v="10"/>
    <n v="3"/>
    <n v="0"/>
    <n v="3"/>
    <n v="18"/>
    <m/>
  </r>
  <r>
    <x v="23"/>
    <n v="11"/>
    <n v="10"/>
    <n v="1"/>
    <n v="0"/>
    <n v="1"/>
    <n v="6"/>
    <m/>
  </r>
  <r>
    <x v="23"/>
    <n v="12"/>
    <n v="10"/>
    <n v="2"/>
    <n v="0"/>
    <n v="2"/>
    <n v="12"/>
    <m/>
  </r>
  <r>
    <x v="23"/>
    <n v="13"/>
    <n v="10"/>
    <n v="6"/>
    <n v="0"/>
    <n v="6"/>
    <n v="36"/>
    <m/>
  </r>
  <r>
    <x v="23"/>
    <n v="14"/>
    <n v="10"/>
    <n v="0"/>
    <n v="0"/>
    <n v="0"/>
    <n v="0"/>
    <m/>
  </r>
  <r>
    <x v="23"/>
    <n v="15"/>
    <n v="10"/>
    <n v="5"/>
    <n v="0"/>
    <n v="5"/>
    <n v="30"/>
    <m/>
  </r>
  <r>
    <x v="23"/>
    <n v="16"/>
    <n v="10"/>
    <n v="1"/>
    <n v="0"/>
    <n v="1"/>
    <n v="6"/>
    <m/>
  </r>
  <r>
    <x v="23"/>
    <n v="17"/>
    <n v="10"/>
    <n v="1"/>
    <n v="0"/>
    <n v="1"/>
    <n v="6"/>
    <m/>
  </r>
  <r>
    <x v="23"/>
    <n v="18"/>
    <n v="10"/>
    <n v="0"/>
    <n v="1"/>
    <n v="-1"/>
    <n v="-6"/>
    <m/>
  </r>
  <r>
    <x v="23"/>
    <n v="19"/>
    <n v="10"/>
    <n v="1"/>
    <n v="0"/>
    <n v="1"/>
    <n v="6"/>
    <m/>
  </r>
  <r>
    <x v="23"/>
    <n v="20"/>
    <n v="10"/>
    <n v="0"/>
    <n v="0"/>
    <n v="0"/>
    <n v="0"/>
    <m/>
  </r>
  <r>
    <x v="23"/>
    <n v="21"/>
    <n v="10"/>
    <n v="0"/>
    <n v="0"/>
    <n v="0"/>
    <n v="0"/>
    <m/>
  </r>
  <r>
    <x v="23"/>
    <n v="22"/>
    <n v="10"/>
    <n v="0"/>
    <n v="0"/>
    <n v="0"/>
    <n v="0"/>
    <m/>
  </r>
  <r>
    <x v="23"/>
    <n v="23"/>
    <n v="10"/>
    <n v="0"/>
    <n v="0"/>
    <n v="0"/>
    <n v="0"/>
    <m/>
  </r>
  <r>
    <x v="24"/>
    <n v="0"/>
    <n v="10"/>
    <n v="0"/>
    <n v="0"/>
    <n v="0"/>
    <n v="0"/>
    <m/>
  </r>
  <r>
    <x v="24"/>
    <n v="1"/>
    <n v="10"/>
    <n v="0"/>
    <n v="0"/>
    <n v="0"/>
    <n v="0"/>
    <m/>
  </r>
  <r>
    <x v="24"/>
    <n v="2"/>
    <n v="10"/>
    <n v="0"/>
    <n v="0"/>
    <n v="0"/>
    <n v="0"/>
    <m/>
  </r>
  <r>
    <x v="24"/>
    <n v="3"/>
    <n v="10"/>
    <n v="1"/>
    <n v="0"/>
    <n v="1"/>
    <n v="6"/>
    <m/>
  </r>
  <r>
    <x v="24"/>
    <n v="4"/>
    <n v="10"/>
    <n v="0"/>
    <n v="0"/>
    <n v="0"/>
    <n v="0"/>
    <m/>
  </r>
  <r>
    <x v="24"/>
    <n v="5"/>
    <n v="10"/>
    <n v="0"/>
    <n v="0"/>
    <n v="0"/>
    <n v="0"/>
    <m/>
  </r>
  <r>
    <x v="24"/>
    <n v="6"/>
    <n v="10"/>
    <n v="1"/>
    <n v="0"/>
    <n v="1"/>
    <n v="6"/>
    <m/>
  </r>
  <r>
    <x v="24"/>
    <n v="7"/>
    <n v="10"/>
    <n v="1"/>
    <n v="0"/>
    <n v="1"/>
    <n v="6"/>
    <m/>
  </r>
  <r>
    <x v="24"/>
    <n v="8"/>
    <n v="10"/>
    <n v="4"/>
    <n v="0"/>
    <n v="4"/>
    <n v="24"/>
    <m/>
  </r>
  <r>
    <x v="24"/>
    <n v="9"/>
    <n v="10"/>
    <n v="2"/>
    <n v="0"/>
    <n v="2"/>
    <n v="12"/>
    <m/>
  </r>
  <r>
    <x v="24"/>
    <n v="10"/>
    <n v="10"/>
    <n v="1"/>
    <n v="0"/>
    <n v="1"/>
    <n v="6"/>
    <m/>
  </r>
  <r>
    <x v="24"/>
    <n v="11"/>
    <n v="10"/>
    <n v="1"/>
    <n v="0"/>
    <n v="1"/>
    <n v="6"/>
    <m/>
  </r>
  <r>
    <x v="24"/>
    <n v="12"/>
    <n v="10"/>
    <n v="0"/>
    <n v="0"/>
    <n v="0"/>
    <n v="0"/>
    <m/>
  </r>
  <r>
    <x v="24"/>
    <n v="13"/>
    <n v="10"/>
    <n v="1"/>
    <n v="0"/>
    <n v="1"/>
    <n v="6"/>
    <m/>
  </r>
  <r>
    <x v="24"/>
    <n v="14"/>
    <n v="10"/>
    <n v="2"/>
    <n v="0"/>
    <n v="2"/>
    <n v="12"/>
    <m/>
  </r>
  <r>
    <x v="24"/>
    <n v="15"/>
    <n v="10"/>
    <n v="2"/>
    <n v="0"/>
    <n v="2"/>
    <n v="12"/>
    <m/>
  </r>
  <r>
    <x v="24"/>
    <n v="16"/>
    <n v="10"/>
    <n v="3"/>
    <n v="0"/>
    <n v="3"/>
    <n v="18"/>
    <m/>
  </r>
  <r>
    <x v="24"/>
    <n v="17"/>
    <n v="10"/>
    <n v="1"/>
    <n v="0"/>
    <n v="1"/>
    <n v="6"/>
    <m/>
  </r>
  <r>
    <x v="24"/>
    <n v="18"/>
    <n v="10"/>
    <n v="0"/>
    <n v="0"/>
    <n v="0"/>
    <n v="0"/>
    <m/>
  </r>
  <r>
    <x v="24"/>
    <n v="19"/>
    <n v="10"/>
    <n v="0"/>
    <n v="0"/>
    <n v="0"/>
    <n v="0"/>
    <m/>
  </r>
  <r>
    <x v="24"/>
    <n v="20"/>
    <n v="10"/>
    <n v="1"/>
    <n v="0"/>
    <n v="1"/>
    <n v="6"/>
    <m/>
  </r>
  <r>
    <x v="24"/>
    <n v="21"/>
    <n v="10"/>
    <n v="0"/>
    <n v="0"/>
    <n v="0"/>
    <n v="0"/>
    <m/>
  </r>
  <r>
    <x v="24"/>
    <n v="22"/>
    <n v="10"/>
    <n v="0"/>
    <n v="0"/>
    <n v="0"/>
    <n v="0"/>
    <m/>
  </r>
  <r>
    <x v="24"/>
    <n v="23"/>
    <n v="10"/>
    <n v="1"/>
    <n v="0"/>
    <n v="1"/>
    <n v="6"/>
    <m/>
  </r>
  <r>
    <x v="25"/>
    <n v="0"/>
    <n v="10"/>
    <n v="1"/>
    <n v="0"/>
    <n v="1"/>
    <n v="6"/>
    <m/>
  </r>
  <r>
    <x v="25"/>
    <n v="1"/>
    <n v="10"/>
    <n v="0"/>
    <n v="0"/>
    <n v="0"/>
    <n v="0"/>
    <m/>
  </r>
  <r>
    <x v="25"/>
    <n v="2"/>
    <n v="10"/>
    <n v="1"/>
    <n v="0"/>
    <n v="1"/>
    <n v="6"/>
    <m/>
  </r>
  <r>
    <x v="25"/>
    <n v="3"/>
    <n v="10"/>
    <n v="0"/>
    <n v="0"/>
    <n v="0"/>
    <n v="0"/>
    <m/>
  </r>
  <r>
    <x v="25"/>
    <n v="4"/>
    <n v="10"/>
    <n v="0"/>
    <n v="0"/>
    <n v="0"/>
    <n v="0"/>
    <m/>
  </r>
  <r>
    <x v="25"/>
    <n v="5"/>
    <n v="10"/>
    <n v="0"/>
    <n v="0"/>
    <n v="0"/>
    <n v="0"/>
    <m/>
  </r>
  <r>
    <x v="25"/>
    <n v="6"/>
    <n v="10"/>
    <n v="0"/>
    <n v="0"/>
    <n v="0"/>
    <n v="0"/>
    <m/>
  </r>
  <r>
    <x v="25"/>
    <n v="7"/>
    <n v="10"/>
    <n v="0"/>
    <n v="0"/>
    <n v="0"/>
    <n v="0"/>
    <m/>
  </r>
  <r>
    <x v="25"/>
    <n v="8"/>
    <n v="10"/>
    <n v="0"/>
    <n v="0"/>
    <n v="0"/>
    <n v="0"/>
    <m/>
  </r>
  <r>
    <x v="25"/>
    <n v="9"/>
    <n v="10"/>
    <n v="0"/>
    <n v="0"/>
    <n v="0"/>
    <n v="0"/>
    <m/>
  </r>
  <r>
    <x v="25"/>
    <n v="10"/>
    <n v="10"/>
    <n v="1"/>
    <n v="1"/>
    <n v="0"/>
    <n v="0"/>
    <m/>
  </r>
  <r>
    <x v="25"/>
    <n v="11"/>
    <n v="10"/>
    <n v="1"/>
    <n v="1"/>
    <n v="0"/>
    <n v="0"/>
    <m/>
  </r>
  <r>
    <x v="25"/>
    <n v="12"/>
    <n v="10"/>
    <n v="1"/>
    <n v="0"/>
    <n v="1"/>
    <n v="6"/>
    <m/>
  </r>
  <r>
    <x v="25"/>
    <n v="13"/>
    <n v="10"/>
    <n v="3"/>
    <n v="0"/>
    <n v="3"/>
    <n v="18"/>
    <m/>
  </r>
  <r>
    <x v="25"/>
    <n v="14"/>
    <n v="10"/>
    <n v="2"/>
    <n v="0"/>
    <n v="2"/>
    <n v="12"/>
    <m/>
  </r>
  <r>
    <x v="25"/>
    <n v="15"/>
    <n v="10"/>
    <n v="1"/>
    <n v="0"/>
    <n v="1"/>
    <n v="6"/>
    <m/>
  </r>
  <r>
    <x v="25"/>
    <n v="16"/>
    <n v="10"/>
    <n v="0"/>
    <n v="0"/>
    <n v="0"/>
    <n v="0"/>
    <m/>
  </r>
  <r>
    <x v="25"/>
    <n v="17"/>
    <n v="10"/>
    <n v="1"/>
    <n v="0"/>
    <n v="1"/>
    <n v="6"/>
    <m/>
  </r>
  <r>
    <x v="25"/>
    <n v="18"/>
    <n v="10"/>
    <n v="1"/>
    <n v="0"/>
    <n v="1"/>
    <n v="6"/>
    <m/>
  </r>
  <r>
    <x v="25"/>
    <n v="19"/>
    <n v="10"/>
    <n v="0"/>
    <n v="0"/>
    <n v="0"/>
    <n v="0"/>
    <m/>
  </r>
  <r>
    <x v="25"/>
    <n v="20"/>
    <n v="10"/>
    <n v="0"/>
    <n v="0"/>
    <n v="0"/>
    <n v="0"/>
    <m/>
  </r>
  <r>
    <x v="25"/>
    <n v="21"/>
    <n v="10"/>
    <n v="2"/>
    <n v="0"/>
    <n v="2"/>
    <n v="12"/>
    <m/>
  </r>
  <r>
    <x v="25"/>
    <n v="22"/>
    <n v="10"/>
    <n v="0"/>
    <n v="0"/>
    <n v="0"/>
    <n v="0"/>
    <m/>
  </r>
  <r>
    <x v="25"/>
    <n v="23"/>
    <n v="10"/>
    <n v="0"/>
    <n v="0"/>
    <n v="0"/>
    <n v="0"/>
    <m/>
  </r>
  <r>
    <x v="26"/>
    <n v="0"/>
    <n v="10"/>
    <n v="0"/>
    <n v="0"/>
    <n v="0"/>
    <n v="0"/>
    <m/>
  </r>
  <r>
    <x v="26"/>
    <n v="1"/>
    <n v="10"/>
    <n v="0"/>
    <n v="0"/>
    <n v="0"/>
    <n v="0"/>
    <m/>
  </r>
  <r>
    <x v="26"/>
    <n v="2"/>
    <n v="10"/>
    <n v="2"/>
    <n v="0"/>
    <n v="2"/>
    <n v="12"/>
    <m/>
  </r>
  <r>
    <x v="26"/>
    <n v="3"/>
    <n v="10"/>
    <n v="0"/>
    <n v="0"/>
    <n v="0"/>
    <n v="0"/>
    <m/>
  </r>
  <r>
    <x v="26"/>
    <n v="4"/>
    <n v="10"/>
    <n v="0"/>
    <n v="0"/>
    <n v="0"/>
    <n v="0"/>
    <m/>
  </r>
  <r>
    <x v="26"/>
    <n v="5"/>
    <n v="10"/>
    <n v="0"/>
    <n v="0"/>
    <n v="0"/>
    <n v="0"/>
    <m/>
  </r>
  <r>
    <x v="26"/>
    <n v="6"/>
    <n v="10"/>
    <n v="1"/>
    <n v="0"/>
    <n v="1"/>
    <n v="6"/>
    <m/>
  </r>
  <r>
    <x v="26"/>
    <n v="7"/>
    <n v="10"/>
    <n v="1"/>
    <n v="0"/>
    <n v="1"/>
    <n v="6"/>
    <m/>
  </r>
  <r>
    <x v="26"/>
    <n v="8"/>
    <n v="10"/>
    <n v="3"/>
    <n v="0"/>
    <n v="3"/>
    <n v="18"/>
    <m/>
  </r>
  <r>
    <x v="26"/>
    <n v="9"/>
    <n v="10"/>
    <n v="0"/>
    <n v="0"/>
    <n v="0"/>
    <n v="0"/>
    <m/>
  </r>
  <r>
    <x v="26"/>
    <n v="10"/>
    <n v="10"/>
    <n v="0"/>
    <n v="0"/>
    <n v="0"/>
    <n v="0"/>
    <m/>
  </r>
  <r>
    <x v="26"/>
    <n v="11"/>
    <n v="10"/>
    <n v="1"/>
    <n v="0"/>
    <n v="1"/>
    <n v="6"/>
    <m/>
  </r>
  <r>
    <x v="26"/>
    <n v="12"/>
    <n v="10"/>
    <n v="0"/>
    <n v="0"/>
    <n v="0"/>
    <n v="0"/>
    <m/>
  </r>
  <r>
    <x v="26"/>
    <n v="13"/>
    <n v="10"/>
    <n v="4"/>
    <n v="0"/>
    <n v="4"/>
    <n v="24"/>
    <m/>
  </r>
  <r>
    <x v="26"/>
    <n v="14"/>
    <n v="10"/>
    <n v="0"/>
    <n v="0"/>
    <n v="0"/>
    <n v="0"/>
    <m/>
  </r>
  <r>
    <x v="26"/>
    <n v="15"/>
    <n v="10"/>
    <n v="0"/>
    <n v="0"/>
    <n v="0"/>
    <n v="0"/>
    <m/>
  </r>
  <r>
    <x v="26"/>
    <n v="16"/>
    <n v="10"/>
    <n v="1"/>
    <n v="1"/>
    <n v="0"/>
    <n v="0"/>
    <m/>
  </r>
  <r>
    <x v="26"/>
    <n v="17"/>
    <n v="10"/>
    <n v="0"/>
    <n v="0"/>
    <n v="0"/>
    <n v="0"/>
    <m/>
  </r>
  <r>
    <x v="26"/>
    <n v="18"/>
    <n v="10"/>
    <n v="0"/>
    <n v="0"/>
    <n v="0"/>
    <n v="0"/>
    <m/>
  </r>
  <r>
    <x v="26"/>
    <n v="19"/>
    <n v="10"/>
    <n v="0"/>
    <n v="0"/>
    <n v="0"/>
    <n v="0"/>
    <m/>
  </r>
  <r>
    <x v="26"/>
    <n v="20"/>
    <n v="10"/>
    <n v="0"/>
    <n v="0"/>
    <n v="0"/>
    <n v="0"/>
    <m/>
  </r>
  <r>
    <x v="26"/>
    <n v="21"/>
    <n v="10"/>
    <n v="0"/>
    <n v="1"/>
    <n v="-1"/>
    <n v="-6"/>
    <m/>
  </r>
  <r>
    <x v="26"/>
    <n v="22"/>
    <n v="10"/>
    <n v="0"/>
    <n v="0"/>
    <n v="0"/>
    <n v="0"/>
    <m/>
  </r>
  <r>
    <x v="26"/>
    <n v="23"/>
    <n v="10"/>
    <n v="0"/>
    <n v="0"/>
    <n v="0"/>
    <n v="0"/>
    <m/>
  </r>
  <r>
    <x v="27"/>
    <n v="0"/>
    <n v="10"/>
    <n v="1"/>
    <n v="0"/>
    <n v="1"/>
    <n v="6"/>
    <m/>
  </r>
  <r>
    <x v="27"/>
    <n v="1"/>
    <n v="10"/>
    <n v="0"/>
    <n v="0"/>
    <n v="0"/>
    <n v="0"/>
    <m/>
  </r>
  <r>
    <x v="27"/>
    <n v="2"/>
    <n v="10"/>
    <n v="0"/>
    <n v="0"/>
    <n v="0"/>
    <n v="0"/>
    <m/>
  </r>
  <r>
    <x v="27"/>
    <n v="3"/>
    <n v="10"/>
    <n v="0"/>
    <n v="0"/>
    <n v="0"/>
    <n v="0"/>
    <m/>
  </r>
  <r>
    <x v="27"/>
    <n v="4"/>
    <n v="10"/>
    <n v="0"/>
    <n v="0"/>
    <n v="0"/>
    <n v="0"/>
    <m/>
  </r>
  <r>
    <x v="27"/>
    <n v="5"/>
    <n v="10"/>
    <n v="0"/>
    <n v="0"/>
    <n v="0"/>
    <n v="0"/>
    <m/>
  </r>
  <r>
    <x v="27"/>
    <n v="6"/>
    <n v="10"/>
    <n v="0"/>
    <n v="0"/>
    <n v="0"/>
    <n v="0"/>
    <m/>
  </r>
  <r>
    <x v="27"/>
    <n v="7"/>
    <n v="10"/>
    <n v="1"/>
    <n v="0"/>
    <n v="1"/>
    <n v="6"/>
    <m/>
  </r>
  <r>
    <x v="27"/>
    <n v="8"/>
    <n v="10"/>
    <n v="2"/>
    <n v="0"/>
    <n v="2"/>
    <n v="12"/>
    <m/>
  </r>
  <r>
    <x v="27"/>
    <n v="9"/>
    <n v="10"/>
    <n v="1"/>
    <n v="0"/>
    <n v="1"/>
    <n v="6"/>
    <m/>
  </r>
  <r>
    <x v="27"/>
    <n v="10"/>
    <n v="10"/>
    <n v="0"/>
    <n v="0"/>
    <n v="0"/>
    <n v="0"/>
    <m/>
  </r>
  <r>
    <x v="27"/>
    <n v="11"/>
    <n v="10"/>
    <n v="2"/>
    <n v="0"/>
    <n v="2"/>
    <n v="12"/>
    <m/>
  </r>
  <r>
    <x v="27"/>
    <n v="12"/>
    <n v="10"/>
    <n v="2"/>
    <n v="0"/>
    <n v="2"/>
    <n v="12"/>
    <m/>
  </r>
  <r>
    <x v="27"/>
    <n v="13"/>
    <n v="10"/>
    <n v="2"/>
    <n v="0"/>
    <n v="2"/>
    <n v="12"/>
    <m/>
  </r>
  <r>
    <x v="27"/>
    <n v="14"/>
    <n v="10"/>
    <n v="0"/>
    <n v="0"/>
    <n v="0"/>
    <n v="0"/>
    <m/>
  </r>
  <r>
    <x v="27"/>
    <n v="15"/>
    <n v="10"/>
    <n v="0"/>
    <n v="0"/>
    <n v="0"/>
    <n v="0"/>
    <m/>
  </r>
  <r>
    <x v="27"/>
    <n v="16"/>
    <n v="10"/>
    <n v="2"/>
    <n v="0"/>
    <n v="2"/>
    <n v="12"/>
    <m/>
  </r>
  <r>
    <x v="27"/>
    <n v="17"/>
    <n v="10"/>
    <n v="4"/>
    <n v="0"/>
    <n v="4"/>
    <n v="24"/>
    <m/>
  </r>
  <r>
    <x v="27"/>
    <n v="18"/>
    <n v="10"/>
    <n v="2"/>
    <n v="0"/>
    <n v="2"/>
    <n v="12"/>
    <m/>
  </r>
  <r>
    <x v="27"/>
    <n v="19"/>
    <n v="10"/>
    <n v="1"/>
    <n v="0"/>
    <n v="1"/>
    <n v="6"/>
    <m/>
  </r>
  <r>
    <x v="27"/>
    <n v="20"/>
    <n v="10"/>
    <n v="4"/>
    <n v="0"/>
    <n v="4"/>
    <n v="24"/>
    <m/>
  </r>
  <r>
    <x v="27"/>
    <n v="21"/>
    <n v="10"/>
    <n v="0"/>
    <n v="0"/>
    <n v="0"/>
    <n v="0"/>
    <m/>
  </r>
  <r>
    <x v="27"/>
    <n v="22"/>
    <n v="10"/>
    <n v="0"/>
    <n v="0"/>
    <n v="0"/>
    <n v="0"/>
    <m/>
  </r>
  <r>
    <x v="27"/>
    <n v="23"/>
    <n v="10"/>
    <n v="0"/>
    <n v="0"/>
    <n v="0"/>
    <n v="0"/>
    <m/>
  </r>
  <r>
    <x v="28"/>
    <n v="0"/>
    <n v="10"/>
    <n v="1"/>
    <n v="0"/>
    <n v="1"/>
    <n v="6"/>
    <m/>
  </r>
  <r>
    <x v="28"/>
    <n v="1"/>
    <n v="10"/>
    <n v="2"/>
    <n v="0"/>
    <n v="2"/>
    <n v="12"/>
    <m/>
  </r>
  <r>
    <x v="28"/>
    <n v="2"/>
    <n v="10"/>
    <n v="2"/>
    <n v="0"/>
    <n v="2"/>
    <n v="12"/>
    <m/>
  </r>
  <r>
    <x v="28"/>
    <n v="3"/>
    <n v="10"/>
    <n v="1"/>
    <n v="0"/>
    <n v="1"/>
    <n v="6"/>
    <m/>
  </r>
  <r>
    <x v="28"/>
    <n v="4"/>
    <n v="10"/>
    <n v="0"/>
    <n v="0"/>
    <n v="0"/>
    <n v="0"/>
    <m/>
  </r>
  <r>
    <x v="28"/>
    <n v="5"/>
    <n v="10"/>
    <n v="0"/>
    <n v="0"/>
    <n v="0"/>
    <n v="0"/>
    <m/>
  </r>
  <r>
    <x v="28"/>
    <n v="6"/>
    <n v="10"/>
    <n v="2"/>
    <n v="0"/>
    <n v="2"/>
    <n v="12"/>
    <m/>
  </r>
  <r>
    <x v="28"/>
    <n v="7"/>
    <n v="10"/>
    <n v="0"/>
    <n v="0"/>
    <n v="0"/>
    <n v="0"/>
    <m/>
  </r>
  <r>
    <x v="28"/>
    <n v="8"/>
    <n v="10"/>
    <n v="2"/>
    <n v="0"/>
    <n v="2"/>
    <n v="12"/>
    <m/>
  </r>
  <r>
    <x v="28"/>
    <n v="9"/>
    <n v="10"/>
    <n v="0"/>
    <n v="0"/>
    <n v="0"/>
    <n v="0"/>
    <m/>
  </r>
  <r>
    <x v="28"/>
    <n v="10"/>
    <n v="10"/>
    <n v="3"/>
    <n v="0"/>
    <n v="3"/>
    <n v="18"/>
    <m/>
  </r>
  <r>
    <x v="28"/>
    <n v="11"/>
    <n v="10"/>
    <n v="0"/>
    <n v="0"/>
    <n v="0"/>
    <n v="0"/>
    <m/>
  </r>
  <r>
    <x v="28"/>
    <n v="12"/>
    <n v="10"/>
    <n v="1"/>
    <n v="0"/>
    <n v="1"/>
    <n v="6"/>
    <m/>
  </r>
  <r>
    <x v="28"/>
    <n v="13"/>
    <n v="10"/>
    <n v="0"/>
    <n v="0"/>
    <n v="0"/>
    <n v="0"/>
    <m/>
  </r>
  <r>
    <x v="28"/>
    <n v="14"/>
    <n v="10"/>
    <n v="1"/>
    <n v="0"/>
    <n v="1"/>
    <n v="6"/>
    <m/>
  </r>
  <r>
    <x v="28"/>
    <n v="15"/>
    <n v="10"/>
    <n v="0"/>
    <n v="0"/>
    <n v="0"/>
    <n v="0"/>
    <m/>
  </r>
  <r>
    <x v="28"/>
    <n v="16"/>
    <n v="10"/>
    <n v="0"/>
    <n v="0"/>
    <n v="0"/>
    <n v="0"/>
    <m/>
  </r>
  <r>
    <x v="28"/>
    <n v="17"/>
    <n v="10"/>
    <n v="1"/>
    <n v="0"/>
    <n v="1"/>
    <n v="6"/>
    <m/>
  </r>
  <r>
    <x v="28"/>
    <n v="18"/>
    <n v="10"/>
    <n v="2"/>
    <n v="0"/>
    <n v="2"/>
    <n v="12"/>
    <m/>
  </r>
  <r>
    <x v="28"/>
    <n v="19"/>
    <n v="10"/>
    <n v="0"/>
    <n v="0"/>
    <n v="0"/>
    <n v="0"/>
    <m/>
  </r>
  <r>
    <x v="28"/>
    <n v="20"/>
    <n v="10"/>
    <n v="4"/>
    <n v="0"/>
    <n v="4"/>
    <n v="24"/>
    <m/>
  </r>
  <r>
    <x v="28"/>
    <n v="21"/>
    <n v="10"/>
    <n v="0"/>
    <n v="0"/>
    <n v="0"/>
    <n v="0"/>
    <m/>
  </r>
  <r>
    <x v="28"/>
    <n v="22"/>
    <n v="10"/>
    <n v="0"/>
    <n v="0"/>
    <n v="0"/>
    <n v="0"/>
    <m/>
  </r>
  <r>
    <x v="28"/>
    <n v="23"/>
    <n v="10"/>
    <n v="0"/>
    <n v="0"/>
    <n v="0"/>
    <n v="0"/>
    <m/>
  </r>
  <r>
    <x v="29"/>
    <n v="0"/>
    <n v="10"/>
    <n v="2"/>
    <n v="0"/>
    <n v="2"/>
    <n v="12"/>
    <m/>
  </r>
  <r>
    <x v="29"/>
    <n v="1"/>
    <n v="10"/>
    <n v="0"/>
    <n v="0"/>
    <n v="0"/>
    <n v="0"/>
    <m/>
  </r>
  <r>
    <x v="29"/>
    <n v="2"/>
    <n v="10"/>
    <n v="0"/>
    <n v="0"/>
    <n v="0"/>
    <n v="0"/>
    <m/>
  </r>
  <r>
    <x v="29"/>
    <n v="3"/>
    <n v="10"/>
    <n v="0"/>
    <n v="0"/>
    <n v="0"/>
    <n v="0"/>
    <m/>
  </r>
  <r>
    <x v="29"/>
    <n v="4"/>
    <n v="10"/>
    <n v="0"/>
    <n v="0"/>
    <n v="0"/>
    <n v="0"/>
    <m/>
  </r>
  <r>
    <x v="29"/>
    <n v="5"/>
    <n v="10"/>
    <n v="0"/>
    <n v="0"/>
    <n v="0"/>
    <n v="0"/>
    <m/>
  </r>
  <r>
    <x v="29"/>
    <n v="6"/>
    <n v="10"/>
    <n v="0"/>
    <n v="1"/>
    <n v="-1"/>
    <n v="-6"/>
    <m/>
  </r>
  <r>
    <x v="29"/>
    <n v="7"/>
    <n v="10"/>
    <n v="5"/>
    <n v="0"/>
    <n v="5"/>
    <n v="30"/>
    <m/>
  </r>
  <r>
    <x v="29"/>
    <n v="8"/>
    <n v="10"/>
    <n v="0"/>
    <n v="0"/>
    <n v="0"/>
    <n v="0"/>
    <m/>
  </r>
  <r>
    <x v="29"/>
    <n v="9"/>
    <n v="10"/>
    <n v="2"/>
    <n v="0"/>
    <n v="2"/>
    <n v="12"/>
    <m/>
  </r>
  <r>
    <x v="29"/>
    <n v="10"/>
    <n v="10"/>
    <n v="1"/>
    <n v="0"/>
    <n v="1"/>
    <n v="6"/>
    <m/>
  </r>
  <r>
    <x v="29"/>
    <n v="11"/>
    <n v="10"/>
    <n v="1"/>
    <n v="0"/>
    <n v="1"/>
    <n v="6"/>
    <m/>
  </r>
  <r>
    <x v="29"/>
    <n v="12"/>
    <n v="10"/>
    <n v="0"/>
    <n v="0"/>
    <n v="0"/>
    <n v="0"/>
    <m/>
  </r>
  <r>
    <x v="29"/>
    <n v="13"/>
    <n v="10"/>
    <n v="1"/>
    <n v="0"/>
    <n v="1"/>
    <n v="6"/>
    <m/>
  </r>
  <r>
    <x v="29"/>
    <n v="14"/>
    <n v="10"/>
    <n v="5"/>
    <n v="0"/>
    <n v="5"/>
    <n v="30"/>
    <m/>
  </r>
  <r>
    <x v="29"/>
    <n v="15"/>
    <n v="10"/>
    <n v="0"/>
    <n v="0"/>
    <n v="0"/>
    <n v="0"/>
    <m/>
  </r>
  <r>
    <x v="29"/>
    <n v="16"/>
    <n v="10"/>
    <n v="2"/>
    <n v="0"/>
    <n v="2"/>
    <n v="12"/>
    <m/>
  </r>
  <r>
    <x v="29"/>
    <n v="17"/>
    <n v="10"/>
    <n v="0"/>
    <n v="0"/>
    <n v="0"/>
    <n v="0"/>
    <m/>
  </r>
  <r>
    <x v="29"/>
    <n v="18"/>
    <n v="10"/>
    <n v="0"/>
    <n v="0"/>
    <n v="0"/>
    <n v="0"/>
    <m/>
  </r>
  <r>
    <x v="29"/>
    <n v="19"/>
    <n v="10"/>
    <n v="0"/>
    <n v="1"/>
    <n v="-1"/>
    <n v="-6"/>
    <m/>
  </r>
  <r>
    <x v="29"/>
    <n v="20"/>
    <n v="10"/>
    <n v="0"/>
    <n v="0"/>
    <n v="0"/>
    <n v="0"/>
    <m/>
  </r>
  <r>
    <x v="29"/>
    <n v="21"/>
    <n v="10"/>
    <n v="2"/>
    <n v="0"/>
    <n v="2"/>
    <n v="12"/>
    <m/>
  </r>
  <r>
    <x v="29"/>
    <n v="22"/>
    <n v="10"/>
    <n v="0"/>
    <n v="0"/>
    <n v="0"/>
    <n v="0"/>
    <m/>
  </r>
  <r>
    <x v="29"/>
    <n v="23"/>
    <n v="10"/>
    <n v="0"/>
    <n v="0"/>
    <n v="0"/>
    <n v="0"/>
    <m/>
  </r>
  <r>
    <x v="30"/>
    <n v="0"/>
    <n v="10"/>
    <n v="0"/>
    <n v="0"/>
    <n v="0"/>
    <n v="0"/>
    <m/>
  </r>
  <r>
    <x v="30"/>
    <n v="1"/>
    <n v="10"/>
    <n v="0"/>
    <n v="0"/>
    <n v="0"/>
    <n v="0"/>
    <m/>
  </r>
  <r>
    <x v="30"/>
    <n v="2"/>
    <n v="10"/>
    <n v="0"/>
    <n v="0"/>
    <n v="0"/>
    <n v="0"/>
    <m/>
  </r>
  <r>
    <x v="30"/>
    <n v="3"/>
    <n v="10"/>
    <n v="0"/>
    <n v="0"/>
    <n v="0"/>
    <n v="0"/>
    <m/>
  </r>
  <r>
    <x v="30"/>
    <n v="4"/>
    <n v="10"/>
    <n v="0"/>
    <n v="0"/>
    <n v="0"/>
    <n v="0"/>
    <m/>
  </r>
  <r>
    <x v="30"/>
    <n v="5"/>
    <n v="10"/>
    <n v="0"/>
    <n v="1"/>
    <n v="-1"/>
    <n v="-6"/>
    <m/>
  </r>
  <r>
    <x v="30"/>
    <n v="6"/>
    <n v="10"/>
    <n v="0"/>
    <n v="0"/>
    <n v="0"/>
    <n v="0"/>
    <m/>
  </r>
  <r>
    <x v="30"/>
    <n v="7"/>
    <n v="10"/>
    <n v="0"/>
    <n v="1"/>
    <n v="-1"/>
    <n v="-6"/>
    <m/>
  </r>
  <r>
    <x v="30"/>
    <n v="8"/>
    <n v="10"/>
    <n v="3"/>
    <n v="0"/>
    <n v="3"/>
    <n v="18"/>
    <m/>
  </r>
  <r>
    <x v="30"/>
    <n v="9"/>
    <n v="10"/>
    <n v="0"/>
    <n v="0"/>
    <n v="0"/>
    <n v="0"/>
    <m/>
  </r>
  <r>
    <x v="30"/>
    <n v="10"/>
    <n v="10"/>
    <n v="1"/>
    <n v="0"/>
    <n v="1"/>
    <n v="6"/>
    <m/>
  </r>
  <r>
    <x v="30"/>
    <n v="11"/>
    <n v="10"/>
    <n v="1"/>
    <n v="0"/>
    <n v="1"/>
    <n v="6"/>
    <m/>
  </r>
  <r>
    <x v="30"/>
    <n v="12"/>
    <n v="10"/>
    <n v="0"/>
    <n v="0"/>
    <n v="0"/>
    <n v="0"/>
    <m/>
  </r>
  <r>
    <x v="30"/>
    <n v="13"/>
    <n v="10"/>
    <n v="1"/>
    <n v="0"/>
    <n v="1"/>
    <n v="6"/>
    <m/>
  </r>
  <r>
    <x v="30"/>
    <n v="14"/>
    <n v="10"/>
    <n v="1"/>
    <n v="0"/>
    <n v="1"/>
    <n v="6"/>
    <m/>
  </r>
  <r>
    <x v="30"/>
    <n v="15"/>
    <n v="10"/>
    <n v="0"/>
    <n v="0"/>
    <n v="0"/>
    <n v="0"/>
    <m/>
  </r>
  <r>
    <x v="30"/>
    <n v="16"/>
    <n v="10"/>
    <n v="0"/>
    <n v="0"/>
    <n v="0"/>
    <n v="0"/>
    <m/>
  </r>
  <r>
    <x v="30"/>
    <n v="17"/>
    <n v="10"/>
    <n v="0"/>
    <n v="0"/>
    <n v="0"/>
    <n v="0"/>
    <m/>
  </r>
  <r>
    <x v="30"/>
    <n v="18"/>
    <n v="10"/>
    <n v="0"/>
    <n v="0"/>
    <n v="0"/>
    <n v="0"/>
    <m/>
  </r>
  <r>
    <x v="30"/>
    <n v="19"/>
    <n v="10"/>
    <n v="1"/>
    <n v="0"/>
    <n v="1"/>
    <n v="6"/>
    <m/>
  </r>
  <r>
    <x v="30"/>
    <n v="20"/>
    <n v="10"/>
    <n v="0"/>
    <n v="0"/>
    <n v="0"/>
    <n v="0"/>
    <m/>
  </r>
  <r>
    <x v="30"/>
    <n v="21"/>
    <n v="10"/>
    <n v="0"/>
    <n v="0"/>
    <n v="0"/>
    <n v="0"/>
    <m/>
  </r>
  <r>
    <x v="30"/>
    <n v="22"/>
    <n v="10"/>
    <n v="0"/>
    <n v="0"/>
    <n v="0"/>
    <n v="0"/>
    <m/>
  </r>
  <r>
    <x v="30"/>
    <n v="23"/>
    <n v="10"/>
    <n v="0"/>
    <n v="0"/>
    <n v="0"/>
    <n v="0"/>
    <m/>
  </r>
  <r>
    <x v="31"/>
    <n v="0"/>
    <n v="10"/>
    <n v="0"/>
    <n v="0"/>
    <n v="0"/>
    <n v="0"/>
    <m/>
  </r>
  <r>
    <x v="31"/>
    <n v="1"/>
    <n v="10"/>
    <n v="0"/>
    <n v="0"/>
    <n v="0"/>
    <n v="0"/>
    <m/>
  </r>
  <r>
    <x v="31"/>
    <n v="2"/>
    <n v="10"/>
    <n v="0"/>
    <n v="0"/>
    <n v="0"/>
    <n v="0"/>
    <m/>
  </r>
  <r>
    <x v="31"/>
    <n v="3"/>
    <n v="10"/>
    <n v="0"/>
    <n v="1"/>
    <n v="-1"/>
    <n v="-6"/>
    <m/>
  </r>
  <r>
    <x v="31"/>
    <n v="4"/>
    <n v="10"/>
    <n v="0"/>
    <n v="0"/>
    <n v="0"/>
    <n v="0"/>
    <m/>
  </r>
  <r>
    <x v="31"/>
    <n v="5"/>
    <n v="10"/>
    <n v="0"/>
    <n v="0"/>
    <n v="0"/>
    <n v="0"/>
    <m/>
  </r>
  <r>
    <x v="31"/>
    <n v="6"/>
    <n v="10"/>
    <n v="1"/>
    <n v="0"/>
    <n v="1"/>
    <n v="6"/>
    <m/>
  </r>
  <r>
    <x v="31"/>
    <n v="7"/>
    <n v="10"/>
    <n v="0"/>
    <n v="0"/>
    <n v="0"/>
    <n v="0"/>
    <m/>
  </r>
  <r>
    <x v="31"/>
    <n v="8"/>
    <n v="10"/>
    <n v="3"/>
    <n v="0"/>
    <n v="3"/>
    <n v="18"/>
    <m/>
  </r>
  <r>
    <x v="31"/>
    <n v="9"/>
    <n v="10"/>
    <n v="2"/>
    <n v="0"/>
    <n v="2"/>
    <n v="12"/>
    <m/>
  </r>
  <r>
    <x v="31"/>
    <n v="10"/>
    <n v="10"/>
    <n v="0"/>
    <n v="0"/>
    <n v="0"/>
    <n v="0"/>
    <m/>
  </r>
  <r>
    <x v="31"/>
    <n v="11"/>
    <n v="10"/>
    <n v="1"/>
    <n v="0"/>
    <n v="1"/>
    <n v="6"/>
    <m/>
  </r>
  <r>
    <x v="31"/>
    <n v="12"/>
    <n v="10"/>
    <n v="0"/>
    <n v="1"/>
    <n v="-1"/>
    <n v="-6"/>
    <m/>
  </r>
  <r>
    <x v="31"/>
    <n v="13"/>
    <n v="10"/>
    <n v="1"/>
    <n v="0"/>
    <n v="1"/>
    <n v="6"/>
    <m/>
  </r>
  <r>
    <x v="31"/>
    <n v="14"/>
    <n v="10"/>
    <n v="6"/>
    <n v="0"/>
    <n v="6"/>
    <n v="36"/>
    <m/>
  </r>
  <r>
    <x v="31"/>
    <n v="15"/>
    <n v="10"/>
    <n v="0"/>
    <n v="0"/>
    <n v="0"/>
    <n v="0"/>
    <m/>
  </r>
  <r>
    <x v="31"/>
    <n v="16"/>
    <n v="10"/>
    <n v="2"/>
    <n v="0"/>
    <n v="2"/>
    <n v="12"/>
    <m/>
  </r>
  <r>
    <x v="31"/>
    <n v="17"/>
    <n v="10"/>
    <n v="1"/>
    <n v="0"/>
    <n v="1"/>
    <n v="6"/>
    <m/>
  </r>
  <r>
    <x v="31"/>
    <n v="18"/>
    <n v="10"/>
    <n v="2"/>
    <n v="0"/>
    <n v="2"/>
    <n v="12"/>
    <m/>
  </r>
  <r>
    <x v="31"/>
    <n v="19"/>
    <n v="10"/>
    <n v="2"/>
    <n v="0"/>
    <n v="2"/>
    <n v="12"/>
    <m/>
  </r>
  <r>
    <x v="31"/>
    <n v="20"/>
    <n v="10"/>
    <n v="2"/>
    <n v="0"/>
    <n v="2"/>
    <n v="12"/>
    <m/>
  </r>
  <r>
    <x v="31"/>
    <n v="21"/>
    <n v="10"/>
    <n v="1"/>
    <n v="0"/>
    <n v="1"/>
    <n v="6"/>
    <m/>
  </r>
  <r>
    <x v="31"/>
    <n v="22"/>
    <n v="10"/>
    <n v="0"/>
    <n v="0"/>
    <n v="0"/>
    <n v="0"/>
    <m/>
  </r>
  <r>
    <x v="31"/>
    <n v="23"/>
    <n v="10"/>
    <n v="0"/>
    <n v="0"/>
    <n v="0"/>
    <n v="0"/>
    <m/>
  </r>
  <r>
    <x v="32"/>
    <n v="0"/>
    <n v="10"/>
    <n v="0"/>
    <n v="0"/>
    <n v="0"/>
    <n v="0"/>
    <m/>
  </r>
  <r>
    <x v="32"/>
    <n v="1"/>
    <n v="10"/>
    <n v="0"/>
    <n v="0"/>
    <n v="0"/>
    <n v="0"/>
    <m/>
  </r>
  <r>
    <x v="32"/>
    <n v="2"/>
    <n v="10"/>
    <n v="0"/>
    <n v="0"/>
    <n v="0"/>
    <n v="0"/>
    <m/>
  </r>
  <r>
    <x v="32"/>
    <n v="3"/>
    <n v="10"/>
    <n v="1"/>
    <n v="0"/>
    <n v="1"/>
    <n v="6"/>
    <m/>
  </r>
  <r>
    <x v="32"/>
    <n v="4"/>
    <n v="10"/>
    <n v="0"/>
    <n v="0"/>
    <n v="0"/>
    <n v="0"/>
    <m/>
  </r>
  <r>
    <x v="32"/>
    <n v="5"/>
    <n v="10"/>
    <n v="0"/>
    <n v="0"/>
    <n v="0"/>
    <n v="0"/>
    <m/>
  </r>
  <r>
    <x v="32"/>
    <n v="6"/>
    <n v="10"/>
    <n v="1"/>
    <n v="0"/>
    <n v="1"/>
    <n v="6"/>
    <m/>
  </r>
  <r>
    <x v="32"/>
    <n v="7"/>
    <n v="10"/>
    <n v="0"/>
    <n v="0"/>
    <n v="0"/>
    <n v="0"/>
    <m/>
  </r>
  <r>
    <x v="32"/>
    <n v="8"/>
    <n v="10"/>
    <n v="2"/>
    <n v="0"/>
    <n v="2"/>
    <n v="12"/>
    <m/>
  </r>
  <r>
    <x v="32"/>
    <n v="9"/>
    <n v="10"/>
    <n v="0"/>
    <n v="0"/>
    <n v="0"/>
    <n v="0"/>
    <m/>
  </r>
  <r>
    <x v="32"/>
    <n v="10"/>
    <n v="10"/>
    <n v="1"/>
    <n v="0"/>
    <n v="1"/>
    <n v="6"/>
    <m/>
  </r>
  <r>
    <x v="32"/>
    <n v="11"/>
    <n v="10"/>
    <n v="0"/>
    <n v="0"/>
    <n v="0"/>
    <n v="0"/>
    <m/>
  </r>
  <r>
    <x v="32"/>
    <n v="12"/>
    <n v="10"/>
    <n v="0"/>
    <n v="0"/>
    <n v="0"/>
    <n v="0"/>
    <m/>
  </r>
  <r>
    <x v="32"/>
    <n v="13"/>
    <n v="10"/>
    <n v="2"/>
    <n v="0"/>
    <n v="2"/>
    <n v="12"/>
    <m/>
  </r>
  <r>
    <x v="32"/>
    <n v="14"/>
    <n v="10"/>
    <n v="1"/>
    <n v="0"/>
    <n v="1"/>
    <n v="6"/>
    <m/>
  </r>
  <r>
    <x v="32"/>
    <n v="15"/>
    <n v="10"/>
    <n v="0"/>
    <n v="1"/>
    <n v="-1"/>
    <n v="-6"/>
    <m/>
  </r>
  <r>
    <x v="32"/>
    <n v="16"/>
    <n v="10"/>
    <n v="0"/>
    <n v="0"/>
    <n v="0"/>
    <n v="0"/>
    <m/>
  </r>
  <r>
    <x v="32"/>
    <n v="17"/>
    <n v="10"/>
    <n v="2"/>
    <n v="0"/>
    <n v="2"/>
    <n v="12"/>
    <m/>
  </r>
  <r>
    <x v="32"/>
    <n v="18"/>
    <n v="10"/>
    <n v="0"/>
    <n v="0"/>
    <n v="0"/>
    <n v="0"/>
    <m/>
  </r>
  <r>
    <x v="32"/>
    <n v="19"/>
    <n v="10"/>
    <n v="2"/>
    <n v="0"/>
    <n v="2"/>
    <n v="12"/>
    <m/>
  </r>
  <r>
    <x v="32"/>
    <n v="20"/>
    <n v="10"/>
    <n v="2"/>
    <n v="0"/>
    <n v="2"/>
    <n v="12"/>
    <m/>
  </r>
  <r>
    <x v="32"/>
    <n v="21"/>
    <n v="10"/>
    <n v="0"/>
    <n v="0"/>
    <n v="0"/>
    <n v="0"/>
    <m/>
  </r>
  <r>
    <x v="32"/>
    <n v="22"/>
    <n v="10"/>
    <n v="0"/>
    <n v="0"/>
    <n v="0"/>
    <n v="0"/>
    <m/>
  </r>
  <r>
    <x v="32"/>
    <n v="23"/>
    <n v="10"/>
    <n v="0"/>
    <n v="0"/>
    <n v="0"/>
    <n v="0"/>
    <m/>
  </r>
  <r>
    <x v="33"/>
    <n v="0"/>
    <n v="10"/>
    <n v="0"/>
    <n v="0"/>
    <n v="0"/>
    <n v="0"/>
    <m/>
  </r>
  <r>
    <x v="33"/>
    <n v="1"/>
    <n v="10"/>
    <n v="1"/>
    <n v="0"/>
    <n v="1"/>
    <n v="6"/>
    <m/>
  </r>
  <r>
    <x v="33"/>
    <n v="2"/>
    <n v="10"/>
    <n v="0"/>
    <n v="0"/>
    <n v="0"/>
    <n v="0"/>
    <m/>
  </r>
  <r>
    <x v="33"/>
    <n v="3"/>
    <n v="10"/>
    <n v="0"/>
    <n v="0"/>
    <n v="0"/>
    <n v="0"/>
    <m/>
  </r>
  <r>
    <x v="33"/>
    <n v="4"/>
    <n v="10"/>
    <n v="0"/>
    <n v="1"/>
    <n v="-1"/>
    <n v="-6"/>
    <m/>
  </r>
  <r>
    <x v="33"/>
    <n v="5"/>
    <n v="10"/>
    <n v="0"/>
    <n v="0"/>
    <n v="0"/>
    <n v="0"/>
    <m/>
  </r>
  <r>
    <x v="33"/>
    <n v="6"/>
    <n v="10"/>
    <n v="1"/>
    <n v="0"/>
    <n v="1"/>
    <n v="6"/>
    <m/>
  </r>
  <r>
    <x v="33"/>
    <n v="7"/>
    <n v="10"/>
    <n v="2"/>
    <n v="0"/>
    <n v="2"/>
    <n v="12"/>
    <m/>
  </r>
  <r>
    <x v="33"/>
    <n v="8"/>
    <n v="10"/>
    <n v="4"/>
    <n v="0"/>
    <n v="4"/>
    <n v="24"/>
    <m/>
  </r>
  <r>
    <x v="33"/>
    <n v="9"/>
    <n v="10"/>
    <n v="1"/>
    <n v="1"/>
    <n v="0"/>
    <n v="0"/>
    <m/>
  </r>
  <r>
    <x v="33"/>
    <n v="10"/>
    <n v="10"/>
    <n v="2"/>
    <n v="2"/>
    <n v="0"/>
    <n v="0"/>
    <m/>
  </r>
  <r>
    <x v="33"/>
    <n v="11"/>
    <n v="10"/>
    <n v="0"/>
    <n v="0"/>
    <n v="0"/>
    <n v="0"/>
    <m/>
  </r>
  <r>
    <x v="33"/>
    <n v="12"/>
    <n v="10"/>
    <n v="1"/>
    <n v="1"/>
    <n v="0"/>
    <n v="0"/>
    <m/>
  </r>
  <r>
    <x v="33"/>
    <n v="13"/>
    <n v="10"/>
    <n v="7"/>
    <n v="0"/>
    <n v="7"/>
    <n v="42"/>
    <m/>
  </r>
  <r>
    <x v="33"/>
    <n v="14"/>
    <n v="10"/>
    <n v="3"/>
    <n v="0"/>
    <n v="3"/>
    <n v="18"/>
    <m/>
  </r>
  <r>
    <x v="33"/>
    <n v="15"/>
    <n v="10"/>
    <n v="2"/>
    <n v="0"/>
    <n v="2"/>
    <n v="12"/>
    <m/>
  </r>
  <r>
    <x v="33"/>
    <n v="16"/>
    <n v="10"/>
    <n v="0"/>
    <n v="0"/>
    <n v="0"/>
    <n v="0"/>
    <m/>
  </r>
  <r>
    <x v="33"/>
    <n v="17"/>
    <n v="10"/>
    <n v="2"/>
    <n v="0"/>
    <n v="2"/>
    <n v="12"/>
    <m/>
  </r>
  <r>
    <x v="33"/>
    <n v="18"/>
    <n v="10"/>
    <n v="0"/>
    <n v="0"/>
    <n v="0"/>
    <n v="0"/>
    <m/>
  </r>
  <r>
    <x v="33"/>
    <n v="19"/>
    <n v="10"/>
    <n v="1"/>
    <n v="0"/>
    <n v="1"/>
    <n v="6"/>
    <m/>
  </r>
  <r>
    <x v="33"/>
    <n v="20"/>
    <n v="10"/>
    <n v="2"/>
    <n v="0"/>
    <n v="2"/>
    <n v="12"/>
    <m/>
  </r>
  <r>
    <x v="33"/>
    <n v="21"/>
    <n v="10"/>
    <n v="1"/>
    <n v="0"/>
    <n v="1"/>
    <n v="6"/>
    <m/>
  </r>
  <r>
    <x v="33"/>
    <n v="22"/>
    <n v="10"/>
    <n v="0"/>
    <n v="0"/>
    <n v="0"/>
    <n v="0"/>
    <m/>
  </r>
  <r>
    <x v="33"/>
    <n v="23"/>
    <n v="10"/>
    <n v="0"/>
    <n v="1"/>
    <n v="-1"/>
    <n v="-6"/>
    <m/>
  </r>
  <r>
    <x v="34"/>
    <n v="0"/>
    <n v="10"/>
    <n v="0"/>
    <n v="0"/>
    <n v="0"/>
    <n v="0"/>
    <m/>
  </r>
  <r>
    <x v="34"/>
    <n v="1"/>
    <n v="10"/>
    <n v="0"/>
    <n v="0"/>
    <n v="0"/>
    <n v="0"/>
    <m/>
  </r>
  <r>
    <x v="34"/>
    <n v="2"/>
    <n v="10"/>
    <n v="0"/>
    <n v="0"/>
    <n v="0"/>
    <n v="0"/>
    <m/>
  </r>
  <r>
    <x v="34"/>
    <n v="3"/>
    <n v="10"/>
    <n v="0"/>
    <n v="0"/>
    <n v="0"/>
    <n v="0"/>
    <m/>
  </r>
  <r>
    <x v="34"/>
    <n v="4"/>
    <n v="10"/>
    <n v="1"/>
    <n v="0"/>
    <n v="1"/>
    <n v="6"/>
    <m/>
  </r>
  <r>
    <x v="34"/>
    <n v="5"/>
    <n v="10"/>
    <n v="0"/>
    <n v="0"/>
    <n v="0"/>
    <n v="0"/>
    <m/>
  </r>
  <r>
    <x v="34"/>
    <n v="6"/>
    <n v="10"/>
    <n v="1"/>
    <n v="0"/>
    <n v="1"/>
    <n v="6"/>
    <m/>
  </r>
  <r>
    <x v="34"/>
    <n v="7"/>
    <n v="10"/>
    <n v="1"/>
    <n v="0"/>
    <n v="1"/>
    <n v="6"/>
    <m/>
  </r>
  <r>
    <x v="34"/>
    <n v="8"/>
    <n v="10"/>
    <n v="2"/>
    <n v="0"/>
    <n v="2"/>
    <n v="12"/>
    <m/>
  </r>
  <r>
    <x v="34"/>
    <n v="9"/>
    <n v="10"/>
    <n v="0"/>
    <n v="0"/>
    <n v="0"/>
    <n v="0"/>
    <m/>
  </r>
  <r>
    <x v="34"/>
    <n v="10"/>
    <n v="10"/>
    <n v="3"/>
    <n v="0"/>
    <n v="3"/>
    <n v="18"/>
    <m/>
  </r>
  <r>
    <x v="34"/>
    <n v="11"/>
    <n v="10"/>
    <n v="3"/>
    <n v="0"/>
    <n v="3"/>
    <n v="18"/>
    <m/>
  </r>
  <r>
    <x v="34"/>
    <n v="12"/>
    <n v="10"/>
    <n v="1"/>
    <n v="0"/>
    <n v="1"/>
    <n v="6"/>
    <m/>
  </r>
  <r>
    <x v="34"/>
    <n v="13"/>
    <n v="10"/>
    <n v="1"/>
    <n v="0"/>
    <n v="1"/>
    <n v="6"/>
    <m/>
  </r>
  <r>
    <x v="34"/>
    <n v="14"/>
    <n v="10"/>
    <n v="1"/>
    <n v="0"/>
    <n v="1"/>
    <n v="6"/>
    <m/>
  </r>
  <r>
    <x v="34"/>
    <n v="15"/>
    <n v="10"/>
    <n v="2"/>
    <n v="0"/>
    <n v="2"/>
    <n v="12"/>
    <m/>
  </r>
  <r>
    <x v="34"/>
    <n v="16"/>
    <n v="10"/>
    <n v="0"/>
    <n v="0"/>
    <n v="0"/>
    <n v="0"/>
    <m/>
  </r>
  <r>
    <x v="34"/>
    <n v="17"/>
    <n v="10"/>
    <n v="1"/>
    <n v="0"/>
    <n v="1"/>
    <n v="6"/>
    <m/>
  </r>
  <r>
    <x v="34"/>
    <n v="18"/>
    <n v="10"/>
    <n v="0"/>
    <n v="0"/>
    <n v="0"/>
    <n v="0"/>
    <m/>
  </r>
  <r>
    <x v="34"/>
    <n v="19"/>
    <n v="10"/>
    <n v="0"/>
    <n v="0"/>
    <n v="0"/>
    <n v="0"/>
    <m/>
  </r>
  <r>
    <x v="34"/>
    <n v="20"/>
    <n v="10"/>
    <n v="0"/>
    <n v="0"/>
    <n v="0"/>
    <n v="0"/>
    <m/>
  </r>
  <r>
    <x v="34"/>
    <n v="21"/>
    <n v="10"/>
    <n v="0"/>
    <n v="0"/>
    <n v="0"/>
    <n v="0"/>
    <m/>
  </r>
  <r>
    <x v="34"/>
    <n v="22"/>
    <n v="10"/>
    <n v="1"/>
    <n v="0"/>
    <n v="1"/>
    <n v="6"/>
    <m/>
  </r>
  <r>
    <x v="34"/>
    <n v="23"/>
    <n v="10"/>
    <n v="0"/>
    <n v="0"/>
    <n v="0"/>
    <n v="0"/>
    <m/>
  </r>
  <r>
    <x v="35"/>
    <n v="0"/>
    <n v="10"/>
    <n v="0"/>
    <n v="0"/>
    <n v="0"/>
    <n v="0"/>
    <m/>
  </r>
  <r>
    <x v="35"/>
    <n v="1"/>
    <n v="10"/>
    <n v="0"/>
    <n v="0"/>
    <n v="0"/>
    <n v="0"/>
    <m/>
  </r>
  <r>
    <x v="35"/>
    <n v="2"/>
    <n v="10"/>
    <n v="2"/>
    <n v="0"/>
    <n v="2"/>
    <n v="12"/>
    <m/>
  </r>
  <r>
    <x v="35"/>
    <n v="3"/>
    <n v="10"/>
    <n v="1"/>
    <n v="0"/>
    <n v="1"/>
    <n v="6"/>
    <m/>
  </r>
  <r>
    <x v="35"/>
    <n v="4"/>
    <n v="10"/>
    <n v="0"/>
    <n v="0"/>
    <n v="0"/>
    <n v="0"/>
    <m/>
  </r>
  <r>
    <x v="35"/>
    <n v="5"/>
    <n v="10"/>
    <n v="0"/>
    <n v="0"/>
    <n v="0"/>
    <n v="0"/>
    <m/>
  </r>
  <r>
    <x v="35"/>
    <n v="6"/>
    <n v="10"/>
    <n v="1"/>
    <n v="1"/>
    <n v="0"/>
    <n v="0"/>
    <m/>
  </r>
  <r>
    <x v="35"/>
    <n v="7"/>
    <n v="10"/>
    <n v="1"/>
    <n v="0"/>
    <n v="1"/>
    <n v="6"/>
    <m/>
  </r>
  <r>
    <x v="35"/>
    <n v="8"/>
    <n v="10"/>
    <n v="4"/>
    <n v="0"/>
    <n v="4"/>
    <n v="24"/>
    <m/>
  </r>
  <r>
    <x v="35"/>
    <n v="9"/>
    <n v="10"/>
    <n v="1"/>
    <n v="0"/>
    <n v="1"/>
    <n v="6"/>
    <m/>
  </r>
  <r>
    <x v="35"/>
    <n v="10"/>
    <n v="10"/>
    <n v="2"/>
    <n v="0"/>
    <n v="2"/>
    <n v="12"/>
    <m/>
  </r>
  <r>
    <x v="35"/>
    <n v="11"/>
    <n v="10"/>
    <n v="2"/>
    <n v="0"/>
    <n v="2"/>
    <n v="12"/>
    <m/>
  </r>
  <r>
    <x v="35"/>
    <n v="12"/>
    <n v="10"/>
    <n v="1"/>
    <n v="0"/>
    <n v="1"/>
    <n v="6"/>
    <m/>
  </r>
  <r>
    <x v="35"/>
    <n v="13"/>
    <n v="10"/>
    <n v="1"/>
    <n v="0"/>
    <n v="1"/>
    <n v="6"/>
    <m/>
  </r>
  <r>
    <x v="35"/>
    <n v="14"/>
    <n v="10"/>
    <n v="3"/>
    <n v="1"/>
    <n v="2"/>
    <n v="12"/>
    <m/>
  </r>
  <r>
    <x v="35"/>
    <n v="15"/>
    <n v="10"/>
    <n v="1"/>
    <n v="0"/>
    <n v="1"/>
    <n v="6"/>
    <m/>
  </r>
  <r>
    <x v="35"/>
    <n v="16"/>
    <n v="10"/>
    <n v="5"/>
    <n v="0"/>
    <n v="5"/>
    <n v="30"/>
    <m/>
  </r>
  <r>
    <x v="35"/>
    <n v="17"/>
    <n v="10"/>
    <n v="2"/>
    <n v="0"/>
    <n v="2"/>
    <n v="12"/>
    <m/>
  </r>
  <r>
    <x v="35"/>
    <n v="18"/>
    <n v="10"/>
    <n v="1"/>
    <n v="0"/>
    <n v="1"/>
    <n v="6"/>
    <m/>
  </r>
  <r>
    <x v="35"/>
    <n v="19"/>
    <n v="10"/>
    <n v="0"/>
    <n v="0"/>
    <n v="0"/>
    <n v="0"/>
    <m/>
  </r>
  <r>
    <x v="35"/>
    <n v="20"/>
    <n v="10"/>
    <n v="4"/>
    <n v="0"/>
    <n v="4"/>
    <n v="24"/>
    <m/>
  </r>
  <r>
    <x v="35"/>
    <n v="21"/>
    <n v="10"/>
    <n v="0"/>
    <n v="0"/>
    <n v="0"/>
    <n v="0"/>
    <m/>
  </r>
  <r>
    <x v="35"/>
    <n v="22"/>
    <n v="10"/>
    <n v="0"/>
    <n v="0"/>
    <n v="0"/>
    <n v="0"/>
    <m/>
  </r>
  <r>
    <x v="35"/>
    <n v="23"/>
    <n v="10"/>
    <n v="0"/>
    <n v="0"/>
    <n v="0"/>
    <n v="0"/>
    <m/>
  </r>
  <r>
    <x v="36"/>
    <n v="0"/>
    <n v="10"/>
    <n v="0"/>
    <n v="0"/>
    <n v="0"/>
    <n v="0"/>
    <m/>
  </r>
  <r>
    <x v="36"/>
    <n v="1"/>
    <n v="10"/>
    <n v="1"/>
    <n v="0"/>
    <n v="1"/>
    <n v="6"/>
    <m/>
  </r>
  <r>
    <x v="36"/>
    <n v="2"/>
    <n v="10"/>
    <n v="0"/>
    <n v="0"/>
    <n v="0"/>
    <n v="0"/>
    <m/>
  </r>
  <r>
    <x v="36"/>
    <n v="3"/>
    <n v="10"/>
    <n v="1"/>
    <n v="0"/>
    <n v="1"/>
    <n v="6"/>
    <m/>
  </r>
  <r>
    <x v="36"/>
    <n v="4"/>
    <n v="10"/>
    <n v="0"/>
    <n v="0"/>
    <n v="0"/>
    <n v="0"/>
    <m/>
  </r>
  <r>
    <x v="36"/>
    <n v="5"/>
    <n v="10"/>
    <n v="1"/>
    <n v="2"/>
    <n v="-1"/>
    <n v="-6"/>
    <m/>
  </r>
  <r>
    <x v="36"/>
    <n v="6"/>
    <n v="10"/>
    <n v="1"/>
    <n v="1"/>
    <n v="0"/>
    <n v="0"/>
    <m/>
  </r>
  <r>
    <x v="36"/>
    <n v="7"/>
    <n v="10"/>
    <n v="0"/>
    <n v="1"/>
    <n v="-1"/>
    <n v="-6"/>
    <m/>
  </r>
  <r>
    <x v="36"/>
    <n v="8"/>
    <n v="10"/>
    <n v="0"/>
    <n v="0"/>
    <n v="0"/>
    <n v="0"/>
    <m/>
  </r>
  <r>
    <x v="36"/>
    <n v="9"/>
    <n v="10"/>
    <n v="6"/>
    <n v="0"/>
    <n v="6"/>
    <n v="36"/>
    <m/>
  </r>
  <r>
    <x v="36"/>
    <n v="10"/>
    <n v="10"/>
    <n v="4"/>
    <n v="0"/>
    <n v="4"/>
    <n v="24"/>
    <m/>
  </r>
  <r>
    <x v="36"/>
    <n v="11"/>
    <n v="10"/>
    <n v="1"/>
    <n v="0"/>
    <n v="1"/>
    <n v="6"/>
    <m/>
  </r>
  <r>
    <x v="36"/>
    <n v="12"/>
    <n v="10"/>
    <n v="1"/>
    <n v="0"/>
    <n v="1"/>
    <n v="6"/>
    <m/>
  </r>
  <r>
    <x v="36"/>
    <n v="13"/>
    <n v="10"/>
    <n v="1"/>
    <n v="0"/>
    <n v="1"/>
    <n v="6"/>
    <m/>
  </r>
  <r>
    <x v="36"/>
    <n v="14"/>
    <n v="10"/>
    <n v="2"/>
    <n v="0"/>
    <n v="2"/>
    <n v="12"/>
    <m/>
  </r>
  <r>
    <x v="36"/>
    <n v="15"/>
    <n v="10"/>
    <n v="1"/>
    <n v="0"/>
    <n v="1"/>
    <n v="6"/>
    <m/>
  </r>
  <r>
    <x v="36"/>
    <n v="16"/>
    <n v="10"/>
    <n v="3"/>
    <n v="2"/>
    <n v="1"/>
    <n v="6"/>
    <m/>
  </r>
  <r>
    <x v="36"/>
    <n v="17"/>
    <n v="10"/>
    <n v="0"/>
    <n v="0"/>
    <n v="0"/>
    <n v="0"/>
    <m/>
  </r>
  <r>
    <x v="36"/>
    <n v="18"/>
    <n v="10"/>
    <n v="0"/>
    <n v="1"/>
    <n v="-1"/>
    <n v="-6"/>
    <m/>
  </r>
  <r>
    <x v="36"/>
    <n v="19"/>
    <n v="10"/>
    <n v="1"/>
    <n v="0"/>
    <n v="1"/>
    <n v="6"/>
    <m/>
  </r>
  <r>
    <x v="36"/>
    <n v="20"/>
    <n v="10"/>
    <n v="2"/>
    <n v="0"/>
    <n v="2"/>
    <n v="12"/>
    <m/>
  </r>
  <r>
    <x v="36"/>
    <n v="21"/>
    <n v="10"/>
    <n v="2"/>
    <n v="0"/>
    <n v="2"/>
    <n v="12"/>
    <m/>
  </r>
  <r>
    <x v="36"/>
    <n v="22"/>
    <n v="10"/>
    <n v="0"/>
    <n v="0"/>
    <n v="0"/>
    <n v="0"/>
    <m/>
  </r>
  <r>
    <x v="36"/>
    <n v="23"/>
    <n v="10"/>
    <n v="2"/>
    <n v="0"/>
    <n v="2"/>
    <n v="12"/>
    <m/>
  </r>
  <r>
    <x v="37"/>
    <n v="0"/>
    <n v="10"/>
    <n v="0"/>
    <n v="0"/>
    <n v="0"/>
    <n v="0"/>
    <m/>
  </r>
  <r>
    <x v="37"/>
    <n v="1"/>
    <n v="10"/>
    <n v="0"/>
    <n v="0"/>
    <n v="0"/>
    <n v="0"/>
    <m/>
  </r>
  <r>
    <x v="37"/>
    <n v="2"/>
    <n v="10"/>
    <n v="0"/>
    <n v="0"/>
    <n v="0"/>
    <n v="0"/>
    <m/>
  </r>
  <r>
    <x v="37"/>
    <n v="3"/>
    <n v="10"/>
    <n v="0"/>
    <n v="0"/>
    <n v="0"/>
    <n v="0"/>
    <m/>
  </r>
  <r>
    <x v="37"/>
    <n v="4"/>
    <n v="10"/>
    <n v="0"/>
    <n v="0"/>
    <n v="0"/>
    <n v="0"/>
    <m/>
  </r>
  <r>
    <x v="37"/>
    <n v="5"/>
    <n v="10"/>
    <n v="1"/>
    <n v="1"/>
    <n v="0"/>
    <n v="0"/>
    <m/>
  </r>
  <r>
    <x v="37"/>
    <n v="6"/>
    <n v="10"/>
    <n v="0"/>
    <n v="1"/>
    <n v="-1"/>
    <n v="-6"/>
    <m/>
  </r>
  <r>
    <x v="37"/>
    <n v="7"/>
    <n v="10"/>
    <n v="0"/>
    <n v="0"/>
    <n v="0"/>
    <n v="0"/>
    <m/>
  </r>
  <r>
    <x v="37"/>
    <n v="8"/>
    <n v="10"/>
    <n v="0"/>
    <n v="2"/>
    <n v="-2"/>
    <n v="-12"/>
    <m/>
  </r>
  <r>
    <x v="37"/>
    <n v="9"/>
    <n v="10"/>
    <n v="2"/>
    <n v="0"/>
    <n v="2"/>
    <n v="12"/>
    <m/>
  </r>
  <r>
    <x v="37"/>
    <n v="10"/>
    <n v="10"/>
    <n v="1"/>
    <n v="0"/>
    <n v="1"/>
    <n v="6"/>
    <m/>
  </r>
  <r>
    <x v="37"/>
    <n v="11"/>
    <n v="10"/>
    <n v="1"/>
    <n v="0"/>
    <n v="1"/>
    <n v="6"/>
    <m/>
  </r>
  <r>
    <x v="37"/>
    <n v="12"/>
    <n v="10"/>
    <n v="1"/>
    <n v="0"/>
    <n v="1"/>
    <n v="6"/>
    <m/>
  </r>
  <r>
    <x v="37"/>
    <n v="13"/>
    <n v="10"/>
    <n v="0"/>
    <n v="1"/>
    <n v="-1"/>
    <n v="-6"/>
    <m/>
  </r>
  <r>
    <x v="37"/>
    <n v="14"/>
    <n v="10"/>
    <n v="0"/>
    <n v="1"/>
    <n v="-1"/>
    <n v="-6"/>
    <m/>
  </r>
  <r>
    <x v="37"/>
    <n v="15"/>
    <n v="10"/>
    <n v="19"/>
    <n v="0"/>
    <n v="19"/>
    <n v="114"/>
    <m/>
  </r>
  <r>
    <x v="37"/>
    <n v="16"/>
    <n v="10"/>
    <n v="1"/>
    <n v="0"/>
    <n v="1"/>
    <n v="6"/>
    <m/>
  </r>
  <r>
    <x v="37"/>
    <n v="17"/>
    <n v="10"/>
    <n v="0"/>
    <n v="0"/>
    <n v="0"/>
    <n v="0"/>
    <m/>
  </r>
  <r>
    <x v="37"/>
    <n v="18"/>
    <n v="10"/>
    <n v="2"/>
    <n v="0"/>
    <n v="2"/>
    <n v="12"/>
    <m/>
  </r>
  <r>
    <x v="37"/>
    <n v="19"/>
    <n v="10"/>
    <n v="2"/>
    <n v="0"/>
    <n v="2"/>
    <n v="12"/>
    <m/>
  </r>
  <r>
    <x v="37"/>
    <n v="20"/>
    <n v="10"/>
    <n v="0"/>
    <n v="0"/>
    <n v="0"/>
    <n v="0"/>
    <m/>
  </r>
  <r>
    <x v="37"/>
    <n v="21"/>
    <n v="10"/>
    <n v="1"/>
    <n v="0"/>
    <n v="1"/>
    <n v="6"/>
    <m/>
  </r>
  <r>
    <x v="37"/>
    <n v="22"/>
    <n v="10"/>
    <n v="1"/>
    <n v="0"/>
    <n v="1"/>
    <n v="6"/>
    <m/>
  </r>
  <r>
    <x v="37"/>
    <n v="23"/>
    <n v="10"/>
    <n v="0"/>
    <n v="0"/>
    <n v="0"/>
    <n v="0"/>
    <m/>
  </r>
  <r>
    <x v="38"/>
    <n v="0"/>
    <n v="10"/>
    <n v="0"/>
    <n v="1"/>
    <n v="-1"/>
    <n v="-6"/>
    <m/>
  </r>
  <r>
    <x v="38"/>
    <n v="1"/>
    <n v="10"/>
    <n v="0"/>
    <n v="0"/>
    <n v="0"/>
    <n v="0"/>
    <m/>
  </r>
  <r>
    <x v="38"/>
    <n v="2"/>
    <n v="10"/>
    <n v="0"/>
    <n v="0"/>
    <n v="0"/>
    <n v="0"/>
    <m/>
  </r>
  <r>
    <x v="38"/>
    <n v="3"/>
    <n v="10"/>
    <n v="0"/>
    <n v="1"/>
    <n v="-1"/>
    <n v="-6"/>
    <m/>
  </r>
  <r>
    <x v="38"/>
    <n v="4"/>
    <n v="10"/>
    <n v="0"/>
    <n v="0"/>
    <n v="0"/>
    <n v="0"/>
    <m/>
  </r>
  <r>
    <x v="38"/>
    <n v="5"/>
    <n v="10"/>
    <n v="0"/>
    <n v="0"/>
    <n v="0"/>
    <n v="0"/>
    <m/>
  </r>
  <r>
    <x v="38"/>
    <n v="6"/>
    <n v="10"/>
    <n v="0"/>
    <n v="0"/>
    <n v="0"/>
    <n v="0"/>
    <m/>
  </r>
  <r>
    <x v="38"/>
    <n v="7"/>
    <n v="10"/>
    <n v="0"/>
    <n v="0"/>
    <n v="0"/>
    <n v="0"/>
    <m/>
  </r>
  <r>
    <x v="38"/>
    <n v="8"/>
    <n v="10"/>
    <n v="1"/>
    <n v="0"/>
    <n v="1"/>
    <n v="6"/>
    <m/>
  </r>
  <r>
    <x v="38"/>
    <n v="9"/>
    <n v="10"/>
    <n v="4"/>
    <n v="1"/>
    <n v="3"/>
    <n v="18"/>
    <m/>
  </r>
  <r>
    <x v="38"/>
    <n v="10"/>
    <n v="10"/>
    <n v="0"/>
    <n v="0"/>
    <n v="0"/>
    <n v="0"/>
    <m/>
  </r>
  <r>
    <x v="38"/>
    <n v="11"/>
    <n v="10"/>
    <n v="0"/>
    <n v="0"/>
    <n v="0"/>
    <n v="0"/>
    <m/>
  </r>
  <r>
    <x v="38"/>
    <n v="12"/>
    <n v="10"/>
    <n v="5"/>
    <n v="0"/>
    <n v="5"/>
    <n v="30"/>
    <m/>
  </r>
  <r>
    <x v="38"/>
    <n v="13"/>
    <n v="10"/>
    <n v="0"/>
    <n v="0"/>
    <n v="0"/>
    <n v="0"/>
    <m/>
  </r>
  <r>
    <x v="38"/>
    <n v="14"/>
    <n v="10"/>
    <n v="1"/>
    <n v="0"/>
    <n v="1"/>
    <n v="6"/>
    <m/>
  </r>
  <r>
    <x v="38"/>
    <n v="15"/>
    <n v="10"/>
    <n v="1"/>
    <n v="1"/>
    <n v="0"/>
    <n v="0"/>
    <m/>
  </r>
  <r>
    <x v="38"/>
    <n v="16"/>
    <n v="10"/>
    <n v="1"/>
    <n v="0"/>
    <n v="1"/>
    <n v="6"/>
    <m/>
  </r>
  <r>
    <x v="38"/>
    <n v="17"/>
    <n v="10"/>
    <n v="1"/>
    <n v="0"/>
    <n v="1"/>
    <n v="6"/>
    <m/>
  </r>
  <r>
    <x v="38"/>
    <n v="18"/>
    <n v="10"/>
    <n v="1"/>
    <n v="0"/>
    <n v="1"/>
    <n v="6"/>
    <m/>
  </r>
  <r>
    <x v="38"/>
    <n v="19"/>
    <n v="10"/>
    <n v="1"/>
    <n v="1"/>
    <n v="0"/>
    <n v="0"/>
    <m/>
  </r>
  <r>
    <x v="38"/>
    <n v="20"/>
    <n v="10"/>
    <n v="3"/>
    <n v="0"/>
    <n v="3"/>
    <n v="18"/>
    <m/>
  </r>
  <r>
    <x v="38"/>
    <n v="21"/>
    <n v="10"/>
    <n v="1"/>
    <n v="0"/>
    <n v="1"/>
    <n v="6"/>
    <m/>
  </r>
  <r>
    <x v="38"/>
    <n v="22"/>
    <n v="10"/>
    <n v="1"/>
    <n v="0"/>
    <n v="1"/>
    <n v="6"/>
    <m/>
  </r>
  <r>
    <x v="38"/>
    <n v="23"/>
    <n v="10"/>
    <n v="1"/>
    <n v="0"/>
    <n v="1"/>
    <n v="6"/>
    <m/>
  </r>
  <r>
    <x v="39"/>
    <n v="0"/>
    <n v="10"/>
    <n v="1"/>
    <n v="0"/>
    <n v="1"/>
    <n v="6"/>
    <m/>
  </r>
  <r>
    <x v="39"/>
    <n v="1"/>
    <n v="10"/>
    <n v="0"/>
    <n v="0"/>
    <n v="0"/>
    <n v="0"/>
    <m/>
  </r>
  <r>
    <x v="39"/>
    <n v="2"/>
    <n v="10"/>
    <n v="0"/>
    <n v="0"/>
    <n v="0"/>
    <n v="0"/>
    <m/>
  </r>
  <r>
    <x v="39"/>
    <n v="3"/>
    <n v="10"/>
    <n v="0"/>
    <n v="0"/>
    <n v="0"/>
    <n v="0"/>
    <m/>
  </r>
  <r>
    <x v="39"/>
    <n v="4"/>
    <n v="10"/>
    <n v="0"/>
    <n v="0"/>
    <n v="0"/>
    <n v="0"/>
    <m/>
  </r>
  <r>
    <x v="39"/>
    <n v="5"/>
    <n v="10"/>
    <n v="3"/>
    <n v="0"/>
    <n v="3"/>
    <n v="18"/>
    <m/>
  </r>
  <r>
    <x v="39"/>
    <n v="6"/>
    <n v="10"/>
    <n v="0"/>
    <n v="0"/>
    <n v="0"/>
    <n v="0"/>
    <m/>
  </r>
  <r>
    <x v="39"/>
    <n v="7"/>
    <n v="10"/>
    <n v="1"/>
    <n v="0"/>
    <n v="1"/>
    <n v="6"/>
    <m/>
  </r>
  <r>
    <x v="39"/>
    <n v="8"/>
    <n v="10"/>
    <n v="3"/>
    <n v="0"/>
    <n v="3"/>
    <n v="18"/>
    <m/>
  </r>
  <r>
    <x v="39"/>
    <n v="9"/>
    <n v="10"/>
    <n v="2"/>
    <n v="0"/>
    <n v="2"/>
    <n v="12"/>
    <m/>
  </r>
  <r>
    <x v="39"/>
    <n v="10"/>
    <n v="10"/>
    <n v="4"/>
    <n v="0"/>
    <n v="4"/>
    <n v="24"/>
    <m/>
  </r>
  <r>
    <x v="39"/>
    <n v="11"/>
    <n v="10"/>
    <n v="3"/>
    <n v="0"/>
    <n v="3"/>
    <n v="18"/>
    <m/>
  </r>
  <r>
    <x v="39"/>
    <n v="12"/>
    <n v="10"/>
    <n v="0"/>
    <n v="0"/>
    <n v="0"/>
    <n v="0"/>
    <m/>
  </r>
  <r>
    <x v="39"/>
    <n v="13"/>
    <n v="10"/>
    <n v="1"/>
    <n v="0"/>
    <n v="1"/>
    <n v="6"/>
    <m/>
  </r>
  <r>
    <x v="39"/>
    <n v="14"/>
    <n v="10"/>
    <n v="2"/>
    <n v="0"/>
    <n v="2"/>
    <n v="12"/>
    <m/>
  </r>
  <r>
    <x v="39"/>
    <n v="15"/>
    <n v="10"/>
    <n v="0"/>
    <n v="0"/>
    <n v="0"/>
    <n v="0"/>
    <m/>
  </r>
  <r>
    <x v="39"/>
    <n v="16"/>
    <n v="10"/>
    <n v="1"/>
    <n v="0"/>
    <n v="1"/>
    <n v="6"/>
    <m/>
  </r>
  <r>
    <x v="39"/>
    <n v="17"/>
    <n v="10"/>
    <n v="1"/>
    <n v="0"/>
    <n v="1"/>
    <n v="6"/>
    <m/>
  </r>
  <r>
    <x v="39"/>
    <n v="18"/>
    <n v="10"/>
    <n v="8"/>
    <n v="0"/>
    <n v="8"/>
    <n v="48"/>
    <m/>
  </r>
  <r>
    <x v="39"/>
    <n v="19"/>
    <n v="10"/>
    <n v="3"/>
    <n v="0"/>
    <n v="3"/>
    <n v="18"/>
    <m/>
  </r>
  <r>
    <x v="39"/>
    <n v="20"/>
    <n v="10"/>
    <n v="1"/>
    <n v="0"/>
    <n v="1"/>
    <n v="6"/>
    <m/>
  </r>
  <r>
    <x v="39"/>
    <n v="21"/>
    <n v="10"/>
    <n v="0"/>
    <n v="0"/>
    <n v="0"/>
    <n v="0"/>
    <m/>
  </r>
  <r>
    <x v="39"/>
    <n v="22"/>
    <n v="10"/>
    <n v="1"/>
    <n v="1"/>
    <n v="0"/>
    <n v="0"/>
    <m/>
  </r>
  <r>
    <x v="39"/>
    <n v="23"/>
    <n v="10"/>
    <n v="1"/>
    <n v="0"/>
    <n v="1"/>
    <n v="6"/>
    <m/>
  </r>
  <r>
    <x v="40"/>
    <n v="0"/>
    <n v="10"/>
    <n v="0"/>
    <n v="0"/>
    <n v="0"/>
    <n v="0"/>
    <m/>
  </r>
  <r>
    <x v="40"/>
    <n v="1"/>
    <n v="10"/>
    <n v="0"/>
    <n v="0"/>
    <n v="0"/>
    <n v="0"/>
    <m/>
  </r>
  <r>
    <x v="40"/>
    <n v="2"/>
    <n v="10"/>
    <n v="2"/>
    <n v="0"/>
    <n v="2"/>
    <n v="12"/>
    <m/>
  </r>
  <r>
    <x v="40"/>
    <n v="3"/>
    <n v="10"/>
    <n v="0"/>
    <n v="0"/>
    <n v="0"/>
    <n v="0"/>
    <m/>
  </r>
  <r>
    <x v="40"/>
    <n v="4"/>
    <n v="10"/>
    <n v="0"/>
    <n v="0"/>
    <n v="0"/>
    <n v="0"/>
    <m/>
  </r>
  <r>
    <x v="40"/>
    <n v="5"/>
    <n v="10"/>
    <n v="0"/>
    <n v="0"/>
    <n v="0"/>
    <n v="0"/>
    <m/>
  </r>
  <r>
    <x v="40"/>
    <n v="6"/>
    <n v="10"/>
    <n v="3"/>
    <n v="0"/>
    <n v="3"/>
    <n v="18"/>
    <m/>
  </r>
  <r>
    <x v="40"/>
    <n v="7"/>
    <n v="10"/>
    <n v="2"/>
    <n v="0"/>
    <n v="2"/>
    <n v="12"/>
    <m/>
  </r>
  <r>
    <x v="40"/>
    <n v="8"/>
    <n v="10"/>
    <n v="5"/>
    <n v="0"/>
    <n v="5"/>
    <n v="30"/>
    <m/>
  </r>
  <r>
    <x v="40"/>
    <n v="9"/>
    <n v="10"/>
    <n v="3"/>
    <n v="0"/>
    <n v="3"/>
    <n v="18"/>
    <m/>
  </r>
  <r>
    <x v="40"/>
    <n v="10"/>
    <n v="10"/>
    <n v="0"/>
    <n v="0"/>
    <n v="0"/>
    <n v="0"/>
    <m/>
  </r>
  <r>
    <x v="40"/>
    <n v="11"/>
    <n v="10"/>
    <n v="4"/>
    <n v="0"/>
    <n v="4"/>
    <n v="24"/>
    <m/>
  </r>
  <r>
    <x v="40"/>
    <n v="12"/>
    <n v="10"/>
    <n v="1"/>
    <n v="0"/>
    <n v="1"/>
    <n v="6"/>
    <m/>
  </r>
  <r>
    <x v="40"/>
    <n v="13"/>
    <n v="10"/>
    <n v="8"/>
    <n v="0"/>
    <n v="8"/>
    <n v="48"/>
    <m/>
  </r>
  <r>
    <x v="40"/>
    <n v="14"/>
    <n v="10"/>
    <n v="1"/>
    <n v="0"/>
    <n v="1"/>
    <n v="6"/>
    <m/>
  </r>
  <r>
    <x v="40"/>
    <n v="15"/>
    <n v="10"/>
    <n v="6"/>
    <n v="0"/>
    <n v="6"/>
    <n v="36"/>
    <m/>
  </r>
  <r>
    <x v="40"/>
    <n v="16"/>
    <n v="10"/>
    <n v="4"/>
    <n v="0"/>
    <n v="4"/>
    <n v="24"/>
    <m/>
  </r>
  <r>
    <x v="40"/>
    <n v="17"/>
    <n v="10"/>
    <n v="3"/>
    <n v="0"/>
    <n v="3"/>
    <n v="18"/>
    <m/>
  </r>
  <r>
    <x v="40"/>
    <n v="18"/>
    <n v="10"/>
    <n v="1"/>
    <n v="0"/>
    <n v="1"/>
    <n v="6"/>
    <m/>
  </r>
  <r>
    <x v="40"/>
    <n v="19"/>
    <n v="10"/>
    <n v="4"/>
    <n v="0"/>
    <n v="4"/>
    <n v="24"/>
    <m/>
  </r>
  <r>
    <x v="40"/>
    <n v="20"/>
    <n v="10"/>
    <n v="1"/>
    <n v="0"/>
    <n v="1"/>
    <n v="6"/>
    <m/>
  </r>
  <r>
    <x v="40"/>
    <n v="21"/>
    <n v="10"/>
    <n v="1"/>
    <n v="0"/>
    <n v="1"/>
    <n v="6"/>
    <m/>
  </r>
  <r>
    <x v="40"/>
    <n v="22"/>
    <n v="10"/>
    <n v="1"/>
    <n v="0"/>
    <n v="1"/>
    <n v="6"/>
    <m/>
  </r>
  <r>
    <x v="40"/>
    <n v="23"/>
    <n v="10"/>
    <n v="0"/>
    <n v="0"/>
    <n v="0"/>
    <n v="0"/>
    <m/>
  </r>
  <r>
    <x v="41"/>
    <n v="0"/>
    <n v="10"/>
    <n v="1"/>
    <n v="0"/>
    <n v="1"/>
    <n v="6"/>
    <m/>
  </r>
  <r>
    <x v="41"/>
    <n v="1"/>
    <n v="10"/>
    <n v="0"/>
    <n v="0"/>
    <n v="0"/>
    <n v="0"/>
    <m/>
  </r>
  <r>
    <x v="41"/>
    <n v="2"/>
    <n v="10"/>
    <n v="0"/>
    <n v="0"/>
    <n v="0"/>
    <n v="0"/>
    <m/>
  </r>
  <r>
    <x v="41"/>
    <n v="3"/>
    <n v="10"/>
    <n v="1"/>
    <n v="0"/>
    <n v="1"/>
    <n v="6"/>
    <m/>
  </r>
  <r>
    <x v="41"/>
    <n v="4"/>
    <n v="10"/>
    <n v="0"/>
    <n v="0"/>
    <n v="0"/>
    <n v="0"/>
    <m/>
  </r>
  <r>
    <x v="41"/>
    <n v="5"/>
    <n v="10"/>
    <n v="0"/>
    <n v="0"/>
    <n v="0"/>
    <n v="0"/>
    <m/>
  </r>
  <r>
    <x v="41"/>
    <n v="6"/>
    <n v="10"/>
    <n v="1"/>
    <n v="0"/>
    <n v="1"/>
    <n v="6"/>
    <m/>
  </r>
  <r>
    <x v="41"/>
    <n v="7"/>
    <n v="10"/>
    <n v="2"/>
    <n v="0"/>
    <n v="2"/>
    <n v="12"/>
    <m/>
  </r>
  <r>
    <x v="41"/>
    <n v="8"/>
    <n v="10"/>
    <n v="18"/>
    <n v="0"/>
    <n v="18"/>
    <n v="108"/>
    <m/>
  </r>
  <r>
    <x v="41"/>
    <n v="9"/>
    <n v="10"/>
    <n v="4"/>
    <n v="0"/>
    <n v="4"/>
    <n v="24"/>
    <m/>
  </r>
  <r>
    <x v="41"/>
    <n v="10"/>
    <n v="10"/>
    <n v="1"/>
    <n v="0"/>
    <n v="1"/>
    <n v="6"/>
    <m/>
  </r>
  <r>
    <x v="41"/>
    <n v="11"/>
    <n v="10"/>
    <n v="1"/>
    <n v="0"/>
    <n v="1"/>
    <n v="6"/>
    <m/>
  </r>
  <r>
    <x v="41"/>
    <n v="12"/>
    <n v="10"/>
    <n v="2"/>
    <n v="0"/>
    <n v="2"/>
    <n v="12"/>
    <m/>
  </r>
  <r>
    <x v="41"/>
    <n v="13"/>
    <n v="10"/>
    <n v="0"/>
    <n v="0"/>
    <n v="0"/>
    <n v="0"/>
    <m/>
  </r>
  <r>
    <x v="41"/>
    <n v="14"/>
    <n v="10"/>
    <n v="2"/>
    <n v="0"/>
    <n v="2"/>
    <n v="12"/>
    <m/>
  </r>
  <r>
    <x v="41"/>
    <n v="15"/>
    <n v="10"/>
    <n v="2"/>
    <n v="0"/>
    <n v="2"/>
    <n v="12"/>
    <m/>
  </r>
  <r>
    <x v="41"/>
    <n v="16"/>
    <n v="10"/>
    <n v="0"/>
    <n v="0"/>
    <n v="0"/>
    <n v="0"/>
    <m/>
  </r>
  <r>
    <x v="41"/>
    <n v="17"/>
    <n v="10"/>
    <n v="4"/>
    <n v="0"/>
    <n v="4"/>
    <n v="24"/>
    <m/>
  </r>
  <r>
    <x v="41"/>
    <n v="18"/>
    <n v="10"/>
    <n v="0"/>
    <n v="0"/>
    <n v="0"/>
    <n v="0"/>
    <m/>
  </r>
  <r>
    <x v="41"/>
    <n v="19"/>
    <n v="10"/>
    <n v="0"/>
    <n v="0"/>
    <n v="0"/>
    <n v="0"/>
    <m/>
  </r>
  <r>
    <x v="41"/>
    <n v="20"/>
    <n v="10"/>
    <n v="0"/>
    <n v="0"/>
    <n v="0"/>
    <n v="0"/>
    <m/>
  </r>
  <r>
    <x v="41"/>
    <n v="21"/>
    <n v="10"/>
    <n v="0"/>
    <n v="0"/>
    <n v="0"/>
    <n v="0"/>
    <m/>
  </r>
  <r>
    <x v="41"/>
    <n v="22"/>
    <n v="10"/>
    <n v="0"/>
    <n v="0"/>
    <n v="0"/>
    <n v="0"/>
    <m/>
  </r>
  <r>
    <x v="41"/>
    <n v="23"/>
    <n v="10"/>
    <n v="1"/>
    <n v="0"/>
    <n v="1"/>
    <n v="6"/>
    <m/>
  </r>
  <r>
    <x v="42"/>
    <n v="0"/>
    <n v="10"/>
    <n v="1"/>
    <n v="1"/>
    <n v="0"/>
    <n v="0"/>
    <m/>
  </r>
  <r>
    <x v="42"/>
    <n v="1"/>
    <n v="10"/>
    <n v="1"/>
    <n v="0"/>
    <n v="1"/>
    <n v="6"/>
    <m/>
  </r>
  <r>
    <x v="42"/>
    <n v="2"/>
    <n v="10"/>
    <n v="5"/>
    <n v="0"/>
    <n v="5"/>
    <n v="30"/>
    <m/>
  </r>
  <r>
    <x v="42"/>
    <n v="3"/>
    <n v="10"/>
    <n v="2"/>
    <n v="0"/>
    <n v="2"/>
    <n v="12"/>
    <m/>
  </r>
  <r>
    <x v="42"/>
    <n v="4"/>
    <n v="10"/>
    <n v="0"/>
    <n v="0"/>
    <n v="0"/>
    <n v="0"/>
    <m/>
  </r>
  <r>
    <x v="42"/>
    <n v="5"/>
    <n v="10"/>
    <n v="0"/>
    <n v="0"/>
    <n v="0"/>
    <n v="0"/>
    <m/>
  </r>
  <r>
    <x v="42"/>
    <n v="6"/>
    <n v="10"/>
    <n v="0"/>
    <n v="0"/>
    <n v="0"/>
    <n v="0"/>
    <m/>
  </r>
  <r>
    <x v="42"/>
    <n v="7"/>
    <n v="10"/>
    <n v="0"/>
    <n v="0"/>
    <n v="0"/>
    <n v="0"/>
    <m/>
  </r>
  <r>
    <x v="42"/>
    <n v="8"/>
    <n v="10"/>
    <n v="0"/>
    <n v="0"/>
    <n v="0"/>
    <n v="0"/>
    <m/>
  </r>
  <r>
    <x v="42"/>
    <n v="9"/>
    <n v="10"/>
    <n v="0"/>
    <n v="0"/>
    <n v="0"/>
    <n v="0"/>
    <m/>
  </r>
  <r>
    <x v="42"/>
    <n v="10"/>
    <n v="10"/>
    <n v="2"/>
    <n v="0"/>
    <n v="2"/>
    <n v="12"/>
    <m/>
  </r>
  <r>
    <x v="42"/>
    <n v="11"/>
    <n v="10"/>
    <n v="3"/>
    <n v="0"/>
    <n v="3"/>
    <n v="18"/>
    <m/>
  </r>
  <r>
    <x v="42"/>
    <n v="12"/>
    <n v="10"/>
    <n v="1"/>
    <n v="0"/>
    <n v="1"/>
    <n v="6"/>
    <m/>
  </r>
  <r>
    <x v="42"/>
    <n v="13"/>
    <n v="10"/>
    <n v="3"/>
    <n v="0"/>
    <n v="3"/>
    <n v="18"/>
    <m/>
  </r>
  <r>
    <x v="42"/>
    <n v="14"/>
    <n v="10"/>
    <n v="2"/>
    <n v="0"/>
    <n v="2"/>
    <n v="12"/>
    <m/>
  </r>
  <r>
    <x v="42"/>
    <n v="15"/>
    <n v="10"/>
    <n v="2"/>
    <n v="0"/>
    <n v="2"/>
    <n v="12"/>
    <m/>
  </r>
  <r>
    <x v="42"/>
    <n v="16"/>
    <n v="10"/>
    <n v="1"/>
    <n v="1"/>
    <n v="0"/>
    <n v="0"/>
    <m/>
  </r>
  <r>
    <x v="42"/>
    <n v="17"/>
    <n v="10"/>
    <n v="4"/>
    <n v="0"/>
    <n v="4"/>
    <n v="24"/>
    <m/>
  </r>
  <r>
    <x v="42"/>
    <n v="18"/>
    <n v="10"/>
    <n v="4"/>
    <n v="0"/>
    <n v="4"/>
    <n v="24"/>
    <m/>
  </r>
  <r>
    <x v="42"/>
    <n v="19"/>
    <n v="10"/>
    <n v="1"/>
    <n v="0"/>
    <n v="1"/>
    <n v="6"/>
    <m/>
  </r>
  <r>
    <x v="42"/>
    <n v="20"/>
    <n v="10"/>
    <n v="6"/>
    <n v="1"/>
    <n v="5"/>
    <n v="30"/>
    <m/>
  </r>
  <r>
    <x v="42"/>
    <n v="21"/>
    <n v="10"/>
    <n v="5"/>
    <n v="0"/>
    <n v="5"/>
    <n v="30"/>
    <m/>
  </r>
  <r>
    <x v="42"/>
    <n v="22"/>
    <n v="10"/>
    <n v="2"/>
    <n v="0"/>
    <n v="2"/>
    <n v="12"/>
    <m/>
  </r>
  <r>
    <x v="42"/>
    <n v="23"/>
    <n v="10"/>
    <n v="3"/>
    <n v="0"/>
    <n v="3"/>
    <n v="18"/>
    <m/>
  </r>
  <r>
    <x v="43"/>
    <n v="0"/>
    <n v="10"/>
    <n v="3"/>
    <n v="1"/>
    <n v="2"/>
    <n v="12"/>
    <m/>
  </r>
  <r>
    <x v="43"/>
    <n v="1"/>
    <n v="10"/>
    <n v="0"/>
    <n v="1"/>
    <n v="-1"/>
    <n v="-6"/>
    <m/>
  </r>
  <r>
    <x v="43"/>
    <n v="2"/>
    <n v="10"/>
    <n v="0"/>
    <n v="1"/>
    <n v="-1"/>
    <n v="-6"/>
    <m/>
  </r>
  <r>
    <x v="43"/>
    <n v="3"/>
    <n v="10"/>
    <n v="3"/>
    <n v="0"/>
    <n v="3"/>
    <n v="18"/>
    <m/>
  </r>
  <r>
    <x v="43"/>
    <n v="4"/>
    <n v="10"/>
    <n v="0"/>
    <n v="0"/>
    <n v="0"/>
    <n v="0"/>
    <m/>
  </r>
  <r>
    <x v="43"/>
    <n v="5"/>
    <n v="10"/>
    <n v="3"/>
    <n v="0"/>
    <n v="3"/>
    <n v="18"/>
    <m/>
  </r>
  <r>
    <x v="43"/>
    <n v="6"/>
    <n v="10"/>
    <n v="7"/>
    <n v="0"/>
    <n v="7"/>
    <n v="42"/>
    <m/>
  </r>
  <r>
    <x v="43"/>
    <n v="7"/>
    <n v="10"/>
    <n v="8"/>
    <n v="0"/>
    <n v="8"/>
    <n v="48"/>
    <m/>
  </r>
  <r>
    <x v="43"/>
    <n v="8"/>
    <n v="10"/>
    <n v="7"/>
    <n v="0"/>
    <n v="7"/>
    <n v="42"/>
    <m/>
  </r>
  <r>
    <x v="43"/>
    <n v="9"/>
    <n v="10"/>
    <n v="3"/>
    <n v="0"/>
    <n v="3"/>
    <n v="18"/>
    <m/>
  </r>
  <r>
    <x v="43"/>
    <n v="10"/>
    <n v="10"/>
    <n v="7"/>
    <n v="0"/>
    <n v="7"/>
    <n v="42"/>
    <m/>
  </r>
  <r>
    <x v="43"/>
    <n v="11"/>
    <n v="10"/>
    <n v="1"/>
    <n v="0"/>
    <n v="1"/>
    <n v="6"/>
    <m/>
  </r>
  <r>
    <x v="43"/>
    <n v="12"/>
    <n v="10"/>
    <n v="8"/>
    <n v="0"/>
    <n v="8"/>
    <n v="48"/>
    <m/>
  </r>
  <r>
    <x v="43"/>
    <n v="13"/>
    <n v="10"/>
    <n v="6"/>
    <n v="0"/>
    <n v="6"/>
    <n v="36"/>
    <m/>
  </r>
  <r>
    <x v="43"/>
    <n v="14"/>
    <n v="10"/>
    <n v="5"/>
    <n v="0"/>
    <n v="5"/>
    <n v="30"/>
    <m/>
  </r>
  <r>
    <x v="43"/>
    <n v="15"/>
    <n v="10"/>
    <n v="3"/>
    <n v="0"/>
    <n v="3"/>
    <n v="18"/>
    <m/>
  </r>
  <r>
    <x v="43"/>
    <n v="16"/>
    <n v="10"/>
    <n v="6"/>
    <n v="0"/>
    <n v="6"/>
    <n v="36"/>
    <m/>
  </r>
  <r>
    <x v="43"/>
    <n v="17"/>
    <n v="10"/>
    <n v="3"/>
    <n v="0"/>
    <n v="3"/>
    <n v="18"/>
    <m/>
  </r>
  <r>
    <x v="43"/>
    <n v="18"/>
    <n v="10"/>
    <n v="2"/>
    <n v="1"/>
    <n v="1"/>
    <n v="6"/>
    <m/>
  </r>
  <r>
    <x v="43"/>
    <n v="19"/>
    <n v="10"/>
    <n v="9"/>
    <n v="0"/>
    <n v="9"/>
    <n v="54"/>
    <m/>
  </r>
  <r>
    <x v="43"/>
    <n v="20"/>
    <n v="10"/>
    <n v="2"/>
    <n v="0"/>
    <n v="2"/>
    <n v="12"/>
    <m/>
  </r>
  <r>
    <x v="43"/>
    <n v="21"/>
    <n v="10"/>
    <n v="2"/>
    <n v="0"/>
    <n v="2"/>
    <n v="12"/>
    <m/>
  </r>
  <r>
    <x v="43"/>
    <n v="22"/>
    <n v="10"/>
    <n v="3"/>
    <n v="0"/>
    <n v="3"/>
    <n v="18"/>
    <m/>
  </r>
  <r>
    <x v="43"/>
    <n v="23"/>
    <n v="10"/>
    <n v="4"/>
    <n v="0"/>
    <n v="4"/>
    <n v="24"/>
    <m/>
  </r>
  <r>
    <x v="44"/>
    <n v="0"/>
    <n v="10"/>
    <n v="2"/>
    <n v="0"/>
    <n v="2"/>
    <n v="12"/>
    <m/>
  </r>
  <r>
    <x v="44"/>
    <n v="1"/>
    <n v="10"/>
    <n v="2"/>
    <n v="0"/>
    <n v="2"/>
    <n v="12"/>
    <m/>
  </r>
  <r>
    <x v="44"/>
    <n v="2"/>
    <n v="10"/>
    <n v="4"/>
    <n v="0"/>
    <n v="4"/>
    <n v="24"/>
    <m/>
  </r>
  <r>
    <x v="44"/>
    <n v="3"/>
    <n v="10"/>
    <n v="3"/>
    <n v="0"/>
    <n v="3"/>
    <n v="18"/>
    <m/>
  </r>
  <r>
    <x v="44"/>
    <n v="4"/>
    <n v="10"/>
    <n v="2"/>
    <n v="0"/>
    <n v="2"/>
    <n v="12"/>
    <m/>
  </r>
  <r>
    <x v="44"/>
    <n v="5"/>
    <n v="10"/>
    <n v="0"/>
    <n v="0"/>
    <n v="0"/>
    <n v="0"/>
    <m/>
  </r>
  <r>
    <x v="44"/>
    <n v="6"/>
    <n v="10"/>
    <n v="6"/>
    <n v="0"/>
    <n v="6"/>
    <n v="36"/>
    <m/>
  </r>
  <r>
    <x v="44"/>
    <n v="7"/>
    <n v="10"/>
    <n v="2"/>
    <n v="0"/>
    <n v="2"/>
    <n v="12"/>
    <m/>
  </r>
  <r>
    <x v="44"/>
    <n v="8"/>
    <n v="10"/>
    <n v="10"/>
    <n v="0"/>
    <n v="10"/>
    <n v="60"/>
    <m/>
  </r>
  <r>
    <x v="44"/>
    <n v="9"/>
    <n v="10"/>
    <n v="3"/>
    <n v="0"/>
    <n v="3"/>
    <n v="18"/>
    <m/>
  </r>
  <r>
    <x v="44"/>
    <n v="10"/>
    <n v="10"/>
    <n v="5"/>
    <n v="0"/>
    <n v="5"/>
    <n v="30"/>
    <m/>
  </r>
  <r>
    <x v="44"/>
    <n v="11"/>
    <n v="10"/>
    <n v="3"/>
    <n v="0"/>
    <n v="3"/>
    <n v="18"/>
    <m/>
  </r>
  <r>
    <x v="44"/>
    <n v="12"/>
    <n v="10"/>
    <n v="0"/>
    <n v="0"/>
    <n v="0"/>
    <n v="0"/>
    <m/>
  </r>
  <r>
    <x v="44"/>
    <n v="13"/>
    <n v="10"/>
    <n v="0"/>
    <n v="0"/>
    <n v="0"/>
    <n v="0"/>
    <m/>
  </r>
  <r>
    <x v="44"/>
    <n v="14"/>
    <n v="10"/>
    <n v="6"/>
    <n v="0"/>
    <n v="6"/>
    <n v="36"/>
    <m/>
  </r>
  <r>
    <x v="44"/>
    <n v="15"/>
    <n v="10"/>
    <n v="2"/>
    <n v="0"/>
    <n v="2"/>
    <n v="12"/>
    <m/>
  </r>
  <r>
    <x v="44"/>
    <n v="16"/>
    <n v="10"/>
    <n v="8"/>
    <n v="0"/>
    <n v="8"/>
    <n v="48"/>
    <m/>
  </r>
  <r>
    <x v="44"/>
    <n v="17"/>
    <n v="10"/>
    <n v="0"/>
    <n v="0"/>
    <n v="0"/>
    <n v="0"/>
    <m/>
  </r>
  <r>
    <x v="44"/>
    <n v="18"/>
    <n v="10"/>
    <n v="0"/>
    <n v="0"/>
    <n v="0"/>
    <n v="0"/>
    <m/>
  </r>
  <r>
    <x v="44"/>
    <n v="19"/>
    <n v="10"/>
    <n v="0"/>
    <n v="0"/>
    <n v="0"/>
    <n v="0"/>
    <m/>
  </r>
  <r>
    <x v="44"/>
    <n v="20"/>
    <n v="10"/>
    <n v="0"/>
    <n v="0"/>
    <n v="0"/>
    <n v="0"/>
    <m/>
  </r>
  <r>
    <x v="44"/>
    <n v="21"/>
    <m/>
    <m/>
    <m/>
    <m/>
    <n v="12"/>
    <s v="No file, computer crashed. RB used to estimate LB"/>
  </r>
  <r>
    <x v="44"/>
    <n v="22"/>
    <m/>
    <m/>
    <m/>
    <m/>
    <n v="12"/>
    <s v="No file, computer crashed. RB used to estimate LB"/>
  </r>
  <r>
    <x v="44"/>
    <n v="23"/>
    <m/>
    <m/>
    <m/>
    <m/>
    <n v="12"/>
    <s v="No file, computer crashed. RB used to estimate LB"/>
  </r>
  <r>
    <x v="45"/>
    <n v="0"/>
    <m/>
    <m/>
    <m/>
    <m/>
    <n v="0"/>
    <s v="No file, computer crashed. RB used to estimate LB"/>
  </r>
  <r>
    <x v="45"/>
    <n v="1"/>
    <m/>
    <m/>
    <m/>
    <m/>
    <n v="6"/>
    <s v="No file, computer crashed. RB used to estimate LB"/>
  </r>
  <r>
    <x v="45"/>
    <n v="2"/>
    <m/>
    <m/>
    <m/>
    <m/>
    <n v="0"/>
    <s v="No file, computer crashed. RB used to estimate LB"/>
  </r>
  <r>
    <x v="45"/>
    <n v="3"/>
    <m/>
    <m/>
    <m/>
    <m/>
    <n v="6"/>
    <s v="No file, computer crashed. RB used to estimate LB"/>
  </r>
  <r>
    <x v="45"/>
    <n v="4"/>
    <m/>
    <m/>
    <m/>
    <m/>
    <n v="6"/>
    <s v="No file, computer crashed. RB used to estimate LB"/>
  </r>
  <r>
    <x v="45"/>
    <n v="5"/>
    <m/>
    <m/>
    <m/>
    <m/>
    <n v="6"/>
    <s v="No file, computer crashed. RB used to estimate LB"/>
  </r>
  <r>
    <x v="45"/>
    <n v="6"/>
    <m/>
    <m/>
    <m/>
    <m/>
    <n v="0"/>
    <s v="No file, computer crashed. RB used to estimate LB"/>
  </r>
  <r>
    <x v="45"/>
    <n v="7"/>
    <m/>
    <m/>
    <m/>
    <m/>
    <n v="0"/>
    <s v="No file, computer crashed. RB used to estimate LB"/>
  </r>
  <r>
    <x v="45"/>
    <n v="8"/>
    <m/>
    <m/>
    <m/>
    <m/>
    <n v="0"/>
    <s v="No file, computer crashed. RB used to estimate LB"/>
  </r>
  <r>
    <x v="45"/>
    <n v="9"/>
    <m/>
    <m/>
    <m/>
    <m/>
    <n v="0"/>
    <s v="No file, computer crashed. RB used to estimate LB"/>
  </r>
  <r>
    <x v="45"/>
    <n v="10"/>
    <n v="10"/>
    <n v="4"/>
    <n v="0"/>
    <n v="4"/>
    <n v="24"/>
    <m/>
  </r>
  <r>
    <x v="45"/>
    <n v="11"/>
    <n v="10"/>
    <n v="0"/>
    <n v="0"/>
    <n v="0"/>
    <n v="0"/>
    <m/>
  </r>
  <r>
    <x v="45"/>
    <n v="12"/>
    <n v="10"/>
    <n v="0"/>
    <n v="1"/>
    <n v="-1"/>
    <n v="-6"/>
    <m/>
  </r>
  <r>
    <x v="45"/>
    <n v="13"/>
    <n v="10"/>
    <n v="0"/>
    <n v="0"/>
    <n v="0"/>
    <n v="0"/>
    <m/>
  </r>
  <r>
    <x v="45"/>
    <n v="14"/>
    <n v="10"/>
    <n v="2"/>
    <n v="0"/>
    <n v="2"/>
    <n v="12"/>
    <m/>
  </r>
  <r>
    <x v="45"/>
    <n v="15"/>
    <n v="10"/>
    <n v="2"/>
    <n v="0"/>
    <n v="2"/>
    <n v="12"/>
    <m/>
  </r>
  <r>
    <x v="45"/>
    <n v="16"/>
    <n v="10"/>
    <n v="2"/>
    <n v="0"/>
    <n v="2"/>
    <n v="12"/>
    <m/>
  </r>
  <r>
    <x v="45"/>
    <n v="17"/>
    <n v="10"/>
    <n v="4"/>
    <n v="0"/>
    <n v="4"/>
    <n v="24"/>
    <m/>
  </r>
  <r>
    <x v="45"/>
    <n v="18"/>
    <n v="10"/>
    <n v="0"/>
    <n v="0"/>
    <n v="0"/>
    <n v="0"/>
    <m/>
  </r>
  <r>
    <x v="45"/>
    <n v="19"/>
    <n v="10"/>
    <n v="0"/>
    <n v="0"/>
    <n v="0"/>
    <n v="0"/>
    <m/>
  </r>
  <r>
    <x v="45"/>
    <n v="20"/>
    <n v="10"/>
    <n v="3"/>
    <n v="0"/>
    <n v="3"/>
    <n v="18"/>
    <m/>
  </r>
  <r>
    <x v="45"/>
    <n v="21"/>
    <n v="10"/>
    <n v="1"/>
    <n v="0"/>
    <n v="1"/>
    <n v="6"/>
    <m/>
  </r>
  <r>
    <x v="45"/>
    <n v="22"/>
    <n v="10"/>
    <n v="6"/>
    <n v="0"/>
    <n v="6"/>
    <n v="36"/>
    <m/>
  </r>
  <r>
    <x v="45"/>
    <n v="23"/>
    <n v="10"/>
    <n v="3"/>
    <n v="0"/>
    <n v="3"/>
    <n v="18"/>
    <m/>
  </r>
  <r>
    <x v="46"/>
    <n v="0"/>
    <n v="10"/>
    <n v="5"/>
    <n v="0"/>
    <n v="5"/>
    <n v="30"/>
    <m/>
  </r>
  <r>
    <x v="46"/>
    <n v="1"/>
    <n v="10"/>
    <n v="7"/>
    <n v="0"/>
    <n v="7"/>
    <n v="42"/>
    <m/>
  </r>
  <r>
    <x v="46"/>
    <n v="2"/>
    <n v="10"/>
    <n v="2"/>
    <n v="0"/>
    <n v="2"/>
    <n v="12"/>
    <m/>
  </r>
  <r>
    <x v="46"/>
    <n v="3"/>
    <n v="10"/>
    <n v="4"/>
    <n v="0"/>
    <n v="4"/>
    <n v="24"/>
    <m/>
  </r>
  <r>
    <x v="46"/>
    <n v="4"/>
    <n v="10"/>
    <n v="4"/>
    <n v="0"/>
    <n v="4"/>
    <n v="24"/>
    <m/>
  </r>
  <r>
    <x v="46"/>
    <n v="5"/>
    <n v="10"/>
    <n v="0"/>
    <n v="0"/>
    <n v="0"/>
    <n v="0"/>
    <m/>
  </r>
  <r>
    <x v="46"/>
    <n v="6"/>
    <n v="10"/>
    <n v="0"/>
    <n v="0"/>
    <n v="0"/>
    <n v="0"/>
    <m/>
  </r>
  <r>
    <x v="46"/>
    <n v="7"/>
    <n v="10"/>
    <n v="0"/>
    <n v="0"/>
    <n v="0"/>
    <n v="0"/>
    <m/>
  </r>
  <r>
    <x v="46"/>
    <n v="8"/>
    <n v="10"/>
    <n v="2"/>
    <n v="0"/>
    <n v="2"/>
    <n v="12"/>
    <m/>
  </r>
  <r>
    <x v="46"/>
    <n v="9"/>
    <n v="10"/>
    <n v="0"/>
    <n v="0"/>
    <n v="0"/>
    <n v="0"/>
    <m/>
  </r>
  <r>
    <x v="46"/>
    <n v="10"/>
    <n v="10"/>
    <n v="0"/>
    <n v="0"/>
    <n v="0"/>
    <n v="0"/>
    <m/>
  </r>
  <r>
    <x v="46"/>
    <n v="11"/>
    <n v="10"/>
    <n v="0"/>
    <n v="0"/>
    <n v="0"/>
    <n v="0"/>
    <m/>
  </r>
  <r>
    <x v="46"/>
    <n v="12"/>
    <n v="10"/>
    <n v="0"/>
    <n v="0"/>
    <n v="0"/>
    <n v="0"/>
    <m/>
  </r>
  <r>
    <x v="46"/>
    <n v="13"/>
    <n v="10"/>
    <n v="0"/>
    <n v="0"/>
    <n v="0"/>
    <n v="0"/>
    <m/>
  </r>
  <r>
    <x v="46"/>
    <n v="14"/>
    <n v="10"/>
    <n v="1"/>
    <n v="0"/>
    <n v="1"/>
    <n v="6"/>
    <m/>
  </r>
  <r>
    <x v="46"/>
    <n v="15"/>
    <n v="10"/>
    <n v="0"/>
    <n v="0"/>
    <n v="0"/>
    <n v="0"/>
    <m/>
  </r>
  <r>
    <x v="46"/>
    <n v="16"/>
    <n v="10"/>
    <n v="0"/>
    <n v="0"/>
    <n v="0"/>
    <n v="0"/>
    <m/>
  </r>
  <r>
    <x v="46"/>
    <n v="17"/>
    <n v="10"/>
    <n v="0"/>
    <n v="0"/>
    <n v="0"/>
    <n v="0"/>
    <m/>
  </r>
  <r>
    <x v="46"/>
    <n v="18"/>
    <n v="10"/>
    <n v="0"/>
    <n v="0"/>
    <n v="0"/>
    <n v="0"/>
    <m/>
  </r>
  <r>
    <x v="46"/>
    <n v="19"/>
    <n v="10"/>
    <n v="5"/>
    <n v="0"/>
    <n v="5"/>
    <n v="30"/>
    <m/>
  </r>
  <r>
    <x v="46"/>
    <n v="20"/>
    <n v="10"/>
    <n v="0"/>
    <n v="0"/>
    <n v="0"/>
    <n v="0"/>
    <m/>
  </r>
  <r>
    <x v="46"/>
    <n v="21"/>
    <n v="10"/>
    <n v="0"/>
    <n v="0"/>
    <n v="0"/>
    <n v="0"/>
    <m/>
  </r>
  <r>
    <x v="46"/>
    <n v="22"/>
    <n v="10"/>
    <n v="3"/>
    <n v="0"/>
    <n v="3"/>
    <n v="18"/>
    <m/>
  </r>
  <r>
    <x v="46"/>
    <n v="23"/>
    <n v="10"/>
    <n v="3"/>
    <n v="0"/>
    <n v="3"/>
    <n v="18"/>
    <m/>
  </r>
  <r>
    <x v="47"/>
    <n v="0"/>
    <n v="10"/>
    <n v="2"/>
    <n v="0"/>
    <n v="2"/>
    <n v="12"/>
    <m/>
  </r>
  <r>
    <x v="47"/>
    <n v="1"/>
    <n v="10"/>
    <n v="1"/>
    <n v="0"/>
    <n v="1"/>
    <n v="6"/>
    <m/>
  </r>
  <r>
    <x v="47"/>
    <n v="2"/>
    <n v="10"/>
    <n v="1"/>
    <n v="0"/>
    <n v="1"/>
    <n v="6"/>
    <m/>
  </r>
  <r>
    <x v="47"/>
    <n v="3"/>
    <n v="10"/>
    <n v="5"/>
    <n v="0"/>
    <n v="5"/>
    <n v="30"/>
    <m/>
  </r>
  <r>
    <x v="47"/>
    <n v="4"/>
    <n v="10"/>
    <n v="5"/>
    <n v="0"/>
    <n v="5"/>
    <n v="30"/>
    <m/>
  </r>
  <r>
    <x v="47"/>
    <n v="5"/>
    <n v="10"/>
    <n v="1"/>
    <n v="0"/>
    <n v="1"/>
    <n v="6"/>
    <m/>
  </r>
  <r>
    <x v="47"/>
    <n v="6"/>
    <n v="10"/>
    <n v="1"/>
    <n v="0"/>
    <n v="1"/>
    <n v="6"/>
    <m/>
  </r>
  <r>
    <x v="47"/>
    <n v="7"/>
    <n v="10"/>
    <n v="15"/>
    <n v="0"/>
    <n v="15"/>
    <n v="90"/>
    <m/>
  </r>
  <r>
    <x v="47"/>
    <n v="8"/>
    <n v="10"/>
    <n v="4"/>
    <n v="0"/>
    <n v="4"/>
    <n v="24"/>
    <m/>
  </r>
  <r>
    <x v="47"/>
    <n v="9"/>
    <n v="10"/>
    <n v="2"/>
    <n v="0"/>
    <n v="2"/>
    <n v="12"/>
    <m/>
  </r>
  <r>
    <x v="47"/>
    <n v="10"/>
    <n v="10"/>
    <n v="1"/>
    <n v="0"/>
    <n v="1"/>
    <n v="6"/>
    <m/>
  </r>
  <r>
    <x v="47"/>
    <n v="11"/>
    <n v="10"/>
    <n v="4"/>
    <n v="0"/>
    <n v="4"/>
    <n v="24"/>
    <m/>
  </r>
  <r>
    <x v="47"/>
    <n v="12"/>
    <n v="10"/>
    <n v="0"/>
    <n v="0"/>
    <n v="0"/>
    <n v="0"/>
    <m/>
  </r>
  <r>
    <x v="47"/>
    <n v="13"/>
    <n v="10"/>
    <n v="4"/>
    <n v="0"/>
    <n v="4"/>
    <n v="24"/>
    <m/>
  </r>
  <r>
    <x v="47"/>
    <n v="14"/>
    <n v="10"/>
    <n v="3"/>
    <n v="0"/>
    <n v="3"/>
    <n v="18"/>
    <m/>
  </r>
  <r>
    <x v="47"/>
    <n v="15"/>
    <n v="10"/>
    <n v="2"/>
    <n v="0"/>
    <n v="2"/>
    <n v="12"/>
    <m/>
  </r>
  <r>
    <x v="47"/>
    <n v="16"/>
    <n v="10"/>
    <n v="6"/>
    <n v="0"/>
    <n v="6"/>
    <n v="36"/>
    <m/>
  </r>
  <r>
    <x v="47"/>
    <n v="17"/>
    <n v="10"/>
    <n v="0"/>
    <n v="0"/>
    <n v="0"/>
    <n v="0"/>
    <m/>
  </r>
  <r>
    <x v="47"/>
    <n v="18"/>
    <n v="10"/>
    <n v="0"/>
    <n v="0"/>
    <n v="0"/>
    <n v="0"/>
    <m/>
  </r>
  <r>
    <x v="47"/>
    <n v="19"/>
    <n v="10"/>
    <n v="3"/>
    <n v="0"/>
    <n v="3"/>
    <n v="18"/>
    <m/>
  </r>
  <r>
    <x v="47"/>
    <n v="20"/>
    <n v="10"/>
    <n v="0"/>
    <n v="0"/>
    <n v="0"/>
    <n v="0"/>
    <m/>
  </r>
  <r>
    <x v="47"/>
    <n v="21"/>
    <n v="10"/>
    <n v="0"/>
    <n v="0"/>
    <n v="0"/>
    <n v="0"/>
    <m/>
  </r>
  <r>
    <x v="47"/>
    <n v="22"/>
    <n v="10"/>
    <n v="5"/>
    <n v="0"/>
    <n v="5"/>
    <n v="30"/>
    <m/>
  </r>
  <r>
    <x v="47"/>
    <n v="23"/>
    <n v="10"/>
    <n v="0"/>
    <n v="0"/>
    <n v="0"/>
    <n v="0"/>
    <m/>
  </r>
  <r>
    <x v="48"/>
    <n v="0"/>
    <n v="10"/>
    <n v="1"/>
    <n v="0"/>
    <n v="1"/>
    <n v="6"/>
    <m/>
  </r>
  <r>
    <x v="48"/>
    <n v="1"/>
    <n v="10"/>
    <n v="1"/>
    <n v="0"/>
    <n v="1"/>
    <n v="6"/>
    <m/>
  </r>
  <r>
    <x v="48"/>
    <n v="2"/>
    <n v="10"/>
    <n v="1"/>
    <n v="0"/>
    <n v="1"/>
    <n v="6"/>
    <m/>
  </r>
  <r>
    <x v="48"/>
    <n v="3"/>
    <n v="10"/>
    <n v="3"/>
    <n v="0"/>
    <n v="3"/>
    <n v="18"/>
    <m/>
  </r>
  <r>
    <x v="48"/>
    <n v="4"/>
    <n v="10"/>
    <n v="1"/>
    <n v="0"/>
    <n v="1"/>
    <n v="6"/>
    <m/>
  </r>
  <r>
    <x v="48"/>
    <n v="5"/>
    <n v="10"/>
    <n v="1"/>
    <n v="0"/>
    <n v="1"/>
    <n v="6"/>
    <m/>
  </r>
  <r>
    <x v="48"/>
    <n v="6"/>
    <n v="10"/>
    <n v="0"/>
    <n v="0"/>
    <n v="0"/>
    <n v="0"/>
    <m/>
  </r>
  <r>
    <x v="48"/>
    <n v="7"/>
    <n v="10"/>
    <n v="0"/>
    <n v="0"/>
    <n v="0"/>
    <n v="0"/>
    <m/>
  </r>
  <r>
    <x v="48"/>
    <n v="8"/>
    <n v="10"/>
    <n v="1"/>
    <n v="0"/>
    <n v="1"/>
    <n v="6"/>
    <m/>
  </r>
  <r>
    <x v="48"/>
    <n v="9"/>
    <n v="10"/>
    <n v="0"/>
    <n v="0"/>
    <n v="0"/>
    <n v="0"/>
    <m/>
  </r>
  <r>
    <x v="48"/>
    <n v="10"/>
    <n v="10"/>
    <n v="0"/>
    <n v="1"/>
    <n v="-1"/>
    <n v="-6"/>
    <m/>
  </r>
  <r>
    <x v="48"/>
    <n v="11"/>
    <n v="10"/>
    <n v="1"/>
    <n v="0"/>
    <n v="1"/>
    <n v="6"/>
    <m/>
  </r>
  <r>
    <x v="48"/>
    <n v="12"/>
    <n v="10"/>
    <n v="1"/>
    <n v="0"/>
    <n v="1"/>
    <n v="6"/>
    <m/>
  </r>
  <r>
    <x v="48"/>
    <n v="13"/>
    <n v="10"/>
    <n v="1"/>
    <n v="0"/>
    <n v="1"/>
    <n v="6"/>
    <m/>
  </r>
  <r>
    <x v="48"/>
    <n v="14"/>
    <n v="10"/>
    <n v="1"/>
    <n v="0"/>
    <n v="1"/>
    <n v="6"/>
    <m/>
  </r>
  <r>
    <x v="48"/>
    <n v="15"/>
    <n v="10"/>
    <n v="1"/>
    <n v="0"/>
    <n v="1"/>
    <n v="6"/>
    <m/>
  </r>
  <r>
    <x v="48"/>
    <n v="16"/>
    <n v="10"/>
    <n v="0"/>
    <n v="0"/>
    <n v="0"/>
    <n v="0"/>
    <m/>
  </r>
  <r>
    <x v="48"/>
    <n v="17"/>
    <n v="10"/>
    <n v="0"/>
    <n v="0"/>
    <n v="0"/>
    <n v="0"/>
    <m/>
  </r>
  <r>
    <x v="48"/>
    <n v="18"/>
    <n v="10"/>
    <n v="0"/>
    <n v="0"/>
    <n v="0"/>
    <n v="0"/>
    <m/>
  </r>
  <r>
    <x v="48"/>
    <n v="19"/>
    <n v="10"/>
    <n v="3"/>
    <n v="0"/>
    <n v="3"/>
    <n v="18"/>
    <m/>
  </r>
  <r>
    <x v="48"/>
    <n v="20"/>
    <n v="10"/>
    <n v="2"/>
    <n v="0"/>
    <n v="2"/>
    <n v="12"/>
    <m/>
  </r>
  <r>
    <x v="48"/>
    <n v="21"/>
    <n v="10"/>
    <n v="0"/>
    <n v="0"/>
    <n v="0"/>
    <n v="0"/>
    <m/>
  </r>
  <r>
    <x v="48"/>
    <n v="22"/>
    <n v="10"/>
    <n v="2"/>
    <n v="0"/>
    <n v="2"/>
    <n v="12"/>
    <m/>
  </r>
  <r>
    <x v="48"/>
    <n v="23"/>
    <n v="10"/>
    <n v="6"/>
    <n v="0"/>
    <n v="6"/>
    <n v="36"/>
    <m/>
  </r>
  <r>
    <x v="49"/>
    <n v="0"/>
    <n v="10"/>
    <n v="2"/>
    <n v="0"/>
    <n v="2"/>
    <n v="12"/>
    <m/>
  </r>
  <r>
    <x v="49"/>
    <n v="1"/>
    <n v="10"/>
    <n v="6"/>
    <n v="0"/>
    <n v="6"/>
    <n v="36"/>
    <m/>
  </r>
  <r>
    <x v="49"/>
    <n v="2"/>
    <n v="10"/>
    <n v="2"/>
    <n v="0"/>
    <n v="2"/>
    <n v="12"/>
    <m/>
  </r>
  <r>
    <x v="49"/>
    <n v="3"/>
    <n v="10"/>
    <n v="2"/>
    <n v="0"/>
    <n v="2"/>
    <n v="12"/>
    <m/>
  </r>
  <r>
    <x v="49"/>
    <n v="4"/>
    <n v="10"/>
    <n v="3"/>
    <n v="0"/>
    <n v="3"/>
    <n v="18"/>
    <m/>
  </r>
  <r>
    <x v="49"/>
    <n v="5"/>
    <n v="10"/>
    <n v="1"/>
    <n v="0"/>
    <n v="1"/>
    <n v="6"/>
    <m/>
  </r>
  <r>
    <x v="49"/>
    <n v="6"/>
    <n v="10"/>
    <n v="0"/>
    <n v="0"/>
    <n v="0"/>
    <n v="0"/>
    <m/>
  </r>
  <r>
    <x v="49"/>
    <n v="7"/>
    <n v="10"/>
    <n v="4"/>
    <n v="0"/>
    <n v="4"/>
    <n v="24"/>
    <m/>
  </r>
  <r>
    <x v="49"/>
    <n v="8"/>
    <n v="10"/>
    <n v="3"/>
    <n v="0"/>
    <n v="3"/>
    <n v="18"/>
    <m/>
  </r>
  <r>
    <x v="49"/>
    <n v="9"/>
    <n v="10"/>
    <n v="0"/>
    <n v="0"/>
    <n v="0"/>
    <n v="0"/>
    <m/>
  </r>
  <r>
    <x v="49"/>
    <n v="10"/>
    <n v="10"/>
    <n v="0"/>
    <n v="1"/>
    <n v="-1"/>
    <n v="-6"/>
    <m/>
  </r>
  <r>
    <x v="49"/>
    <n v="11"/>
    <n v="10"/>
    <n v="0"/>
    <n v="0"/>
    <n v="0"/>
    <n v="0"/>
    <s v="Sonar off due to maintenance, migration count estimated using RB LF LR count"/>
  </r>
  <r>
    <x v="49"/>
    <n v="12"/>
    <n v="10"/>
    <n v="0"/>
    <n v="0"/>
    <n v="0"/>
    <n v="0"/>
    <s v="Sonar off due to maintenance, migration count estimated using RB LF LR count"/>
  </r>
  <r>
    <x v="49"/>
    <n v="13"/>
    <n v="10"/>
    <n v="0"/>
    <n v="0"/>
    <n v="0"/>
    <n v="0"/>
    <s v="Sonar off due to maintenance, migration count estimated using RB LF LR count"/>
  </r>
  <r>
    <x v="49"/>
    <n v="14"/>
    <n v="10"/>
    <n v="0"/>
    <n v="0"/>
    <n v="0"/>
    <n v="0"/>
    <m/>
  </r>
  <r>
    <x v="49"/>
    <n v="15"/>
    <n v="10"/>
    <n v="0"/>
    <n v="0"/>
    <n v="0"/>
    <n v="0"/>
    <m/>
  </r>
  <r>
    <x v="49"/>
    <n v="16"/>
    <n v="10"/>
    <n v="0"/>
    <n v="0"/>
    <n v="0"/>
    <n v="0"/>
    <m/>
  </r>
  <r>
    <x v="49"/>
    <n v="17"/>
    <n v="10"/>
    <n v="0"/>
    <n v="0"/>
    <n v="0"/>
    <n v="0"/>
    <m/>
  </r>
  <r>
    <x v="49"/>
    <n v="18"/>
    <n v="10"/>
    <n v="0"/>
    <n v="0"/>
    <n v="0"/>
    <n v="0"/>
    <m/>
  </r>
  <r>
    <x v="49"/>
    <n v="19"/>
    <n v="10"/>
    <n v="18"/>
    <n v="0"/>
    <n v="18"/>
    <n v="108"/>
    <m/>
  </r>
  <r>
    <x v="49"/>
    <n v="20"/>
    <n v="10"/>
    <n v="9"/>
    <n v="0"/>
    <n v="9"/>
    <n v="54"/>
    <m/>
  </r>
  <r>
    <x v="49"/>
    <n v="21"/>
    <n v="10"/>
    <n v="4"/>
    <n v="0"/>
    <n v="4"/>
    <n v="24"/>
    <m/>
  </r>
  <r>
    <x v="49"/>
    <n v="22"/>
    <n v="10"/>
    <n v="13"/>
    <n v="0"/>
    <n v="13"/>
    <n v="78"/>
    <m/>
  </r>
  <r>
    <x v="49"/>
    <n v="23"/>
    <n v="10"/>
    <n v="2"/>
    <n v="0"/>
    <n v="2"/>
    <n v="12"/>
    <m/>
  </r>
  <r>
    <x v="50"/>
    <n v="0"/>
    <n v="10"/>
    <n v="3"/>
    <n v="0"/>
    <n v="3"/>
    <n v="18"/>
    <m/>
  </r>
  <r>
    <x v="50"/>
    <n v="1"/>
    <n v="10"/>
    <n v="3"/>
    <n v="0"/>
    <n v="3"/>
    <n v="18"/>
    <m/>
  </r>
  <r>
    <x v="50"/>
    <n v="2"/>
    <n v="10"/>
    <n v="8"/>
    <n v="0"/>
    <n v="8"/>
    <n v="48"/>
    <m/>
  </r>
  <r>
    <x v="50"/>
    <n v="3"/>
    <n v="10"/>
    <n v="4"/>
    <n v="0"/>
    <n v="4"/>
    <n v="24"/>
    <m/>
  </r>
  <r>
    <x v="50"/>
    <n v="4"/>
    <n v="10"/>
    <n v="7"/>
    <n v="0"/>
    <n v="7"/>
    <n v="42"/>
    <m/>
  </r>
  <r>
    <x v="50"/>
    <n v="5"/>
    <n v="10"/>
    <n v="0"/>
    <n v="0"/>
    <n v="0"/>
    <n v="0"/>
    <m/>
  </r>
  <r>
    <x v="50"/>
    <n v="6"/>
    <n v="10"/>
    <n v="1"/>
    <n v="0"/>
    <n v="1"/>
    <n v="6"/>
    <m/>
  </r>
  <r>
    <x v="50"/>
    <n v="7"/>
    <n v="10"/>
    <n v="1"/>
    <n v="0"/>
    <n v="1"/>
    <n v="6"/>
    <m/>
  </r>
  <r>
    <x v="50"/>
    <n v="8"/>
    <n v="10"/>
    <n v="11"/>
    <n v="0"/>
    <n v="11"/>
    <n v="66"/>
    <m/>
  </r>
  <r>
    <x v="50"/>
    <n v="9"/>
    <n v="10"/>
    <n v="4"/>
    <n v="0"/>
    <n v="4"/>
    <n v="24"/>
    <m/>
  </r>
  <r>
    <x v="50"/>
    <n v="10"/>
    <n v="10"/>
    <n v="11"/>
    <n v="0"/>
    <n v="11"/>
    <n v="66"/>
    <m/>
  </r>
  <r>
    <x v="50"/>
    <n v="11"/>
    <n v="10"/>
    <n v="2"/>
    <n v="0"/>
    <n v="2"/>
    <n v="12"/>
    <m/>
  </r>
  <r>
    <x v="50"/>
    <n v="12"/>
    <n v="10"/>
    <n v="9"/>
    <n v="0"/>
    <n v="9"/>
    <n v="54"/>
    <m/>
  </r>
  <r>
    <x v="50"/>
    <n v="13"/>
    <n v="10"/>
    <n v="14"/>
    <n v="0"/>
    <n v="14"/>
    <n v="84"/>
    <m/>
  </r>
  <r>
    <x v="50"/>
    <n v="14"/>
    <n v="10"/>
    <n v="5"/>
    <n v="0"/>
    <n v="5"/>
    <n v="30"/>
    <m/>
  </r>
  <r>
    <x v="50"/>
    <n v="15"/>
    <n v="10"/>
    <n v="10"/>
    <n v="0"/>
    <n v="10"/>
    <n v="60"/>
    <m/>
  </r>
  <r>
    <x v="50"/>
    <n v="16"/>
    <n v="10"/>
    <n v="14"/>
    <n v="0"/>
    <n v="14"/>
    <n v="84"/>
    <m/>
  </r>
  <r>
    <x v="50"/>
    <n v="17"/>
    <n v="10"/>
    <n v="34"/>
    <n v="0"/>
    <n v="34"/>
    <n v="204"/>
    <m/>
  </r>
  <r>
    <x v="50"/>
    <n v="18"/>
    <n v="10"/>
    <n v="3"/>
    <n v="0"/>
    <n v="3"/>
    <n v="18"/>
    <m/>
  </r>
  <r>
    <x v="50"/>
    <n v="19"/>
    <n v="10"/>
    <n v="15"/>
    <n v="0"/>
    <n v="15"/>
    <n v="90"/>
    <m/>
  </r>
  <r>
    <x v="50"/>
    <n v="20"/>
    <n v="10"/>
    <n v="17"/>
    <n v="0"/>
    <n v="17"/>
    <n v="102"/>
    <m/>
  </r>
  <r>
    <x v="50"/>
    <n v="21"/>
    <n v="10"/>
    <n v="2"/>
    <n v="0"/>
    <n v="2"/>
    <n v="12"/>
    <m/>
  </r>
  <r>
    <x v="50"/>
    <n v="22"/>
    <n v="10"/>
    <n v="8"/>
    <n v="0"/>
    <n v="8"/>
    <n v="48"/>
    <m/>
  </r>
  <r>
    <x v="50"/>
    <n v="23"/>
    <n v="10"/>
    <n v="3"/>
    <n v="1"/>
    <n v="2"/>
    <n v="12"/>
    <m/>
  </r>
  <r>
    <x v="51"/>
    <n v="0"/>
    <n v="10"/>
    <n v="1"/>
    <n v="0"/>
    <n v="1"/>
    <n v="6"/>
    <m/>
  </r>
  <r>
    <x v="51"/>
    <n v="1"/>
    <n v="10"/>
    <n v="2"/>
    <n v="0"/>
    <n v="2"/>
    <n v="12"/>
    <m/>
  </r>
  <r>
    <x v="51"/>
    <n v="2"/>
    <n v="10"/>
    <n v="9"/>
    <n v="0"/>
    <n v="9"/>
    <n v="54"/>
    <m/>
  </r>
  <r>
    <x v="51"/>
    <n v="3"/>
    <n v="10"/>
    <n v="2"/>
    <n v="0"/>
    <n v="2"/>
    <n v="12"/>
    <m/>
  </r>
  <r>
    <x v="51"/>
    <n v="4"/>
    <n v="10"/>
    <n v="4"/>
    <n v="0"/>
    <n v="4"/>
    <n v="24"/>
    <m/>
  </r>
  <r>
    <x v="51"/>
    <n v="5"/>
    <n v="10"/>
    <n v="0"/>
    <n v="0"/>
    <n v="0"/>
    <n v="0"/>
    <m/>
  </r>
  <r>
    <x v="51"/>
    <n v="6"/>
    <n v="10"/>
    <n v="1"/>
    <n v="0"/>
    <n v="1"/>
    <n v="6"/>
    <m/>
  </r>
  <r>
    <x v="51"/>
    <n v="7"/>
    <n v="10"/>
    <n v="9"/>
    <n v="0"/>
    <n v="9"/>
    <n v="54"/>
    <m/>
  </r>
  <r>
    <x v="51"/>
    <n v="8"/>
    <n v="10"/>
    <n v="1"/>
    <n v="0"/>
    <n v="1"/>
    <n v="6"/>
    <m/>
  </r>
  <r>
    <x v="51"/>
    <n v="9"/>
    <n v="10"/>
    <n v="3"/>
    <n v="0"/>
    <n v="3"/>
    <n v="18"/>
    <m/>
  </r>
  <r>
    <x v="51"/>
    <n v="10"/>
    <n v="10"/>
    <n v="3"/>
    <n v="0"/>
    <n v="3"/>
    <n v="18"/>
    <m/>
  </r>
  <r>
    <x v="51"/>
    <n v="11"/>
    <n v="10"/>
    <n v="2"/>
    <n v="0"/>
    <n v="2"/>
    <n v="12"/>
    <m/>
  </r>
  <r>
    <x v="51"/>
    <n v="12"/>
    <n v="10"/>
    <n v="5"/>
    <n v="0"/>
    <n v="5"/>
    <n v="30"/>
    <m/>
  </r>
  <r>
    <x v="51"/>
    <n v="13"/>
    <n v="10"/>
    <n v="4"/>
    <n v="0"/>
    <n v="4"/>
    <n v="24"/>
    <m/>
  </r>
  <r>
    <x v="51"/>
    <n v="14"/>
    <n v="10"/>
    <n v="0"/>
    <n v="1"/>
    <n v="-1"/>
    <n v="-6"/>
    <m/>
  </r>
  <r>
    <x v="51"/>
    <n v="15"/>
    <n v="10"/>
    <n v="0"/>
    <n v="0"/>
    <n v="0"/>
    <n v="0"/>
    <m/>
  </r>
  <r>
    <x v="51"/>
    <n v="16"/>
    <n v="10"/>
    <n v="3"/>
    <n v="0"/>
    <n v="3"/>
    <n v="18"/>
    <m/>
  </r>
  <r>
    <x v="51"/>
    <n v="17"/>
    <n v="10"/>
    <n v="2"/>
    <n v="0"/>
    <n v="2"/>
    <n v="12"/>
    <m/>
  </r>
  <r>
    <x v="51"/>
    <n v="18"/>
    <n v="10"/>
    <n v="1"/>
    <n v="0"/>
    <n v="1"/>
    <n v="6"/>
    <m/>
  </r>
  <r>
    <x v="51"/>
    <n v="19"/>
    <n v="10"/>
    <n v="0"/>
    <n v="0"/>
    <n v="0"/>
    <n v="0"/>
    <m/>
  </r>
  <r>
    <x v="51"/>
    <n v="20"/>
    <n v="10"/>
    <n v="0"/>
    <n v="0"/>
    <n v="0"/>
    <n v="0"/>
    <m/>
  </r>
  <r>
    <x v="51"/>
    <n v="21"/>
    <n v="10"/>
    <n v="0"/>
    <n v="0"/>
    <n v="0"/>
    <n v="0"/>
    <m/>
  </r>
  <r>
    <x v="51"/>
    <n v="22"/>
    <n v="10"/>
    <n v="2"/>
    <n v="0"/>
    <n v="2"/>
    <n v="12"/>
    <m/>
  </r>
  <r>
    <x v="51"/>
    <n v="23"/>
    <n v="10"/>
    <n v="3"/>
    <n v="0"/>
    <n v="3"/>
    <n v="18"/>
    <m/>
  </r>
  <r>
    <x v="52"/>
    <n v="0"/>
    <n v="10"/>
    <n v="0"/>
    <n v="0"/>
    <n v="0"/>
    <n v="0"/>
    <m/>
  </r>
  <r>
    <x v="52"/>
    <n v="1"/>
    <n v="10"/>
    <n v="0"/>
    <n v="0"/>
    <n v="0"/>
    <n v="0"/>
    <m/>
  </r>
  <r>
    <x v="52"/>
    <n v="2"/>
    <n v="10"/>
    <n v="0"/>
    <n v="0"/>
    <n v="0"/>
    <n v="0"/>
    <m/>
  </r>
  <r>
    <x v="52"/>
    <n v="3"/>
    <n v="10"/>
    <n v="4"/>
    <n v="0"/>
    <n v="4"/>
    <n v="24"/>
    <m/>
  </r>
  <r>
    <x v="52"/>
    <n v="4"/>
    <n v="10"/>
    <n v="0"/>
    <n v="0"/>
    <n v="0"/>
    <n v="0"/>
    <m/>
  </r>
  <r>
    <x v="52"/>
    <n v="5"/>
    <n v="10"/>
    <n v="1"/>
    <n v="0"/>
    <n v="1"/>
    <n v="6"/>
    <m/>
  </r>
  <r>
    <x v="52"/>
    <n v="6"/>
    <n v="10"/>
    <n v="1"/>
    <n v="0"/>
    <n v="1"/>
    <n v="6"/>
    <m/>
  </r>
  <r>
    <x v="52"/>
    <n v="7"/>
    <n v="10"/>
    <n v="1"/>
    <n v="0"/>
    <n v="1"/>
    <n v="6"/>
    <m/>
  </r>
  <r>
    <x v="52"/>
    <n v="8"/>
    <n v="10"/>
    <n v="2"/>
    <n v="0"/>
    <n v="2"/>
    <n v="12"/>
    <m/>
  </r>
  <r>
    <x v="52"/>
    <n v="9"/>
    <n v="10"/>
    <n v="0"/>
    <n v="0"/>
    <n v="0"/>
    <n v="0"/>
    <m/>
  </r>
  <r>
    <x v="52"/>
    <n v="10"/>
    <n v="10"/>
    <n v="2"/>
    <n v="0"/>
    <n v="2"/>
    <n v="12"/>
    <m/>
  </r>
  <r>
    <x v="52"/>
    <n v="11"/>
    <n v="10"/>
    <n v="0"/>
    <n v="0"/>
    <n v="0"/>
    <n v="0"/>
    <m/>
  </r>
  <r>
    <x v="52"/>
    <n v="12"/>
    <n v="10"/>
    <n v="0"/>
    <n v="1"/>
    <n v="-1"/>
    <n v="-6"/>
    <m/>
  </r>
  <r>
    <x v="52"/>
    <n v="13"/>
    <n v="10"/>
    <n v="3"/>
    <n v="1"/>
    <n v="2"/>
    <n v="12"/>
    <m/>
  </r>
  <r>
    <x v="52"/>
    <n v="14"/>
    <n v="10"/>
    <n v="1"/>
    <n v="0"/>
    <n v="1"/>
    <n v="6"/>
    <m/>
  </r>
  <r>
    <x v="52"/>
    <n v="15"/>
    <n v="10"/>
    <n v="1"/>
    <n v="0"/>
    <n v="1"/>
    <n v="6"/>
    <m/>
  </r>
  <r>
    <x v="52"/>
    <n v="16"/>
    <n v="10"/>
    <n v="0"/>
    <n v="0"/>
    <n v="0"/>
    <n v="0"/>
    <m/>
  </r>
  <r>
    <x v="52"/>
    <n v="17"/>
    <n v="10"/>
    <n v="1"/>
    <n v="0"/>
    <n v="1"/>
    <n v="6"/>
    <m/>
  </r>
  <r>
    <x v="52"/>
    <n v="18"/>
    <n v="10"/>
    <n v="1"/>
    <n v="0"/>
    <n v="1"/>
    <n v="6"/>
    <m/>
  </r>
  <r>
    <x v="52"/>
    <n v="19"/>
    <n v="10"/>
    <n v="7"/>
    <n v="0"/>
    <n v="7"/>
    <n v="42"/>
    <m/>
  </r>
  <r>
    <x v="52"/>
    <n v="20"/>
    <n v="10"/>
    <n v="1"/>
    <n v="0"/>
    <n v="1"/>
    <n v="6"/>
    <m/>
  </r>
  <r>
    <x v="52"/>
    <n v="21"/>
    <n v="10"/>
    <n v="0"/>
    <n v="0"/>
    <n v="0"/>
    <n v="0"/>
    <m/>
  </r>
  <r>
    <x v="52"/>
    <n v="22"/>
    <n v="10"/>
    <n v="1"/>
    <n v="0"/>
    <n v="1"/>
    <n v="6"/>
    <m/>
  </r>
  <r>
    <x v="52"/>
    <n v="23"/>
    <n v="10"/>
    <n v="1"/>
    <n v="0"/>
    <n v="1"/>
    <n v="6"/>
    <m/>
  </r>
  <r>
    <x v="53"/>
    <n v="0"/>
    <n v="10"/>
    <n v="6"/>
    <n v="0"/>
    <n v="6"/>
    <n v="36"/>
    <m/>
  </r>
  <r>
    <x v="53"/>
    <n v="1"/>
    <n v="10"/>
    <n v="4"/>
    <n v="0"/>
    <n v="4"/>
    <n v="24"/>
    <m/>
  </r>
  <r>
    <x v="53"/>
    <n v="2"/>
    <n v="10"/>
    <n v="3"/>
    <n v="0"/>
    <n v="3"/>
    <n v="18"/>
    <m/>
  </r>
  <r>
    <x v="53"/>
    <n v="3"/>
    <n v="10"/>
    <n v="1"/>
    <n v="0"/>
    <n v="1"/>
    <n v="6"/>
    <m/>
  </r>
  <r>
    <x v="53"/>
    <n v="4"/>
    <n v="10"/>
    <n v="1"/>
    <n v="0"/>
    <n v="1"/>
    <n v="6"/>
    <m/>
  </r>
  <r>
    <x v="53"/>
    <n v="5"/>
    <n v="10"/>
    <n v="1"/>
    <n v="0"/>
    <n v="1"/>
    <n v="6"/>
    <m/>
  </r>
  <r>
    <x v="53"/>
    <n v="6"/>
    <n v="10"/>
    <n v="2"/>
    <n v="0"/>
    <n v="2"/>
    <n v="12"/>
    <m/>
  </r>
  <r>
    <x v="53"/>
    <n v="7"/>
    <n v="10"/>
    <n v="10"/>
    <n v="0"/>
    <n v="10"/>
    <n v="60"/>
    <m/>
  </r>
  <r>
    <x v="53"/>
    <n v="8"/>
    <n v="10"/>
    <n v="1"/>
    <n v="0"/>
    <n v="1"/>
    <n v="6"/>
    <m/>
  </r>
  <r>
    <x v="53"/>
    <n v="9"/>
    <n v="10"/>
    <n v="1"/>
    <n v="0"/>
    <n v="1"/>
    <n v="6"/>
    <m/>
  </r>
  <r>
    <x v="53"/>
    <n v="10"/>
    <n v="10"/>
    <n v="2"/>
    <n v="0"/>
    <n v="2"/>
    <n v="12"/>
    <m/>
  </r>
  <r>
    <x v="53"/>
    <n v="11"/>
    <n v="10"/>
    <n v="0"/>
    <n v="0"/>
    <n v="0"/>
    <n v="0"/>
    <m/>
  </r>
  <r>
    <x v="53"/>
    <n v="12"/>
    <n v="10"/>
    <n v="2"/>
    <n v="0"/>
    <n v="2"/>
    <n v="12"/>
    <m/>
  </r>
  <r>
    <x v="53"/>
    <n v="13"/>
    <n v="10"/>
    <n v="1"/>
    <n v="0"/>
    <n v="1"/>
    <n v="6"/>
    <m/>
  </r>
  <r>
    <x v="53"/>
    <n v="14"/>
    <n v="10"/>
    <n v="0"/>
    <n v="0"/>
    <n v="0"/>
    <n v="0"/>
    <m/>
  </r>
  <r>
    <x v="53"/>
    <n v="15"/>
    <n v="10"/>
    <n v="5"/>
    <n v="0"/>
    <n v="5"/>
    <n v="30"/>
    <m/>
  </r>
  <r>
    <x v="53"/>
    <n v="16"/>
    <n v="10"/>
    <n v="0"/>
    <n v="0"/>
    <n v="0"/>
    <n v="0"/>
    <m/>
  </r>
  <r>
    <x v="53"/>
    <n v="17"/>
    <n v="10"/>
    <n v="1"/>
    <n v="0"/>
    <n v="1"/>
    <n v="6"/>
    <m/>
  </r>
  <r>
    <x v="53"/>
    <n v="18"/>
    <n v="10"/>
    <n v="0"/>
    <n v="1"/>
    <n v="-1"/>
    <n v="-6"/>
    <m/>
  </r>
  <r>
    <x v="53"/>
    <n v="19"/>
    <n v="10"/>
    <n v="26"/>
    <n v="0"/>
    <n v="26"/>
    <n v="156"/>
    <m/>
  </r>
  <r>
    <x v="53"/>
    <n v="20"/>
    <n v="10"/>
    <n v="11"/>
    <n v="0"/>
    <n v="11"/>
    <n v="66"/>
    <m/>
  </r>
  <r>
    <x v="53"/>
    <n v="21"/>
    <n v="10"/>
    <n v="4"/>
    <n v="0"/>
    <n v="4"/>
    <n v="24"/>
    <m/>
  </r>
  <r>
    <x v="53"/>
    <n v="22"/>
    <n v="10"/>
    <n v="17"/>
    <n v="0"/>
    <n v="17"/>
    <n v="102"/>
    <m/>
  </r>
  <r>
    <x v="53"/>
    <n v="23"/>
    <n v="10"/>
    <n v="12"/>
    <n v="0"/>
    <n v="12"/>
    <n v="72"/>
    <m/>
  </r>
  <r>
    <x v="54"/>
    <n v="0"/>
    <n v="10"/>
    <n v="4"/>
    <n v="0"/>
    <n v="4"/>
    <n v="24"/>
    <m/>
  </r>
  <r>
    <x v="54"/>
    <n v="1"/>
    <n v="10"/>
    <n v="7"/>
    <n v="0"/>
    <n v="7"/>
    <n v="42"/>
    <m/>
  </r>
  <r>
    <x v="54"/>
    <n v="2"/>
    <n v="10"/>
    <n v="3"/>
    <n v="0"/>
    <n v="3"/>
    <n v="18"/>
    <m/>
  </r>
  <r>
    <x v="54"/>
    <n v="3"/>
    <n v="10"/>
    <n v="5"/>
    <n v="0"/>
    <n v="5"/>
    <n v="30"/>
    <m/>
  </r>
  <r>
    <x v="54"/>
    <n v="4"/>
    <n v="10"/>
    <n v="7"/>
    <n v="0"/>
    <n v="7"/>
    <n v="42"/>
    <m/>
  </r>
  <r>
    <x v="54"/>
    <n v="5"/>
    <n v="10"/>
    <n v="8"/>
    <n v="0"/>
    <n v="8"/>
    <n v="48"/>
    <m/>
  </r>
  <r>
    <x v="54"/>
    <n v="6"/>
    <n v="10"/>
    <n v="7"/>
    <n v="0"/>
    <n v="7"/>
    <n v="42"/>
    <m/>
  </r>
  <r>
    <x v="54"/>
    <n v="7"/>
    <n v="10"/>
    <n v="14"/>
    <n v="0"/>
    <n v="14"/>
    <n v="84"/>
    <m/>
  </r>
  <r>
    <x v="54"/>
    <n v="8"/>
    <n v="10"/>
    <n v="27"/>
    <n v="0"/>
    <n v="27"/>
    <n v="162"/>
    <m/>
  </r>
  <r>
    <x v="54"/>
    <n v="9"/>
    <n v="10"/>
    <n v="21"/>
    <n v="0"/>
    <n v="21"/>
    <n v="126"/>
    <m/>
  </r>
  <r>
    <x v="54"/>
    <n v="10"/>
    <n v="10"/>
    <n v="19"/>
    <n v="1"/>
    <n v="18"/>
    <n v="108"/>
    <m/>
  </r>
  <r>
    <x v="54"/>
    <n v="11"/>
    <n v="10"/>
    <n v="14"/>
    <n v="0"/>
    <n v="14"/>
    <n v="84"/>
    <m/>
  </r>
  <r>
    <x v="54"/>
    <n v="12"/>
    <n v="10"/>
    <n v="112"/>
    <n v="0"/>
    <n v="112"/>
    <n v="672"/>
    <m/>
  </r>
  <r>
    <x v="54"/>
    <n v="13"/>
    <n v="10"/>
    <n v="21"/>
    <n v="1"/>
    <n v="20"/>
    <n v="120"/>
    <m/>
  </r>
  <r>
    <x v="54"/>
    <n v="14"/>
    <n v="10"/>
    <n v="46"/>
    <n v="0"/>
    <n v="46"/>
    <n v="276"/>
    <m/>
  </r>
  <r>
    <x v="54"/>
    <n v="15"/>
    <n v="10"/>
    <n v="49"/>
    <n v="0"/>
    <n v="49"/>
    <n v="294"/>
    <m/>
  </r>
  <r>
    <x v="54"/>
    <n v="16"/>
    <n v="10"/>
    <n v="23"/>
    <n v="2"/>
    <n v="21"/>
    <n v="126"/>
    <m/>
  </r>
  <r>
    <x v="54"/>
    <n v="17"/>
    <n v="10"/>
    <n v="13"/>
    <n v="0"/>
    <n v="13"/>
    <n v="78"/>
    <m/>
  </r>
  <r>
    <x v="54"/>
    <n v="18"/>
    <n v="10"/>
    <n v="29"/>
    <n v="0"/>
    <n v="29"/>
    <n v="174"/>
    <m/>
  </r>
  <r>
    <x v="54"/>
    <n v="19"/>
    <n v="10"/>
    <n v="21"/>
    <n v="0"/>
    <n v="21"/>
    <n v="126"/>
    <m/>
  </r>
  <r>
    <x v="54"/>
    <n v="20"/>
    <n v="10"/>
    <n v="0"/>
    <n v="0"/>
    <n v="0"/>
    <n v="0"/>
    <m/>
  </r>
  <r>
    <x v="54"/>
    <n v="21"/>
    <n v="10"/>
    <n v="9"/>
    <n v="0"/>
    <n v="9"/>
    <n v="54"/>
    <m/>
  </r>
  <r>
    <x v="54"/>
    <n v="22"/>
    <n v="10"/>
    <n v="6"/>
    <n v="0"/>
    <n v="6"/>
    <n v="36"/>
    <m/>
  </r>
  <r>
    <x v="54"/>
    <n v="23"/>
    <n v="10"/>
    <n v="10"/>
    <n v="0"/>
    <n v="10"/>
    <n v="60"/>
    <m/>
  </r>
  <r>
    <x v="55"/>
    <n v="0"/>
    <n v="10"/>
    <n v="4"/>
    <n v="0"/>
    <n v="4"/>
    <n v="24"/>
    <m/>
  </r>
  <r>
    <x v="55"/>
    <n v="1"/>
    <n v="10"/>
    <n v="11"/>
    <n v="0"/>
    <n v="11"/>
    <n v="66"/>
    <m/>
  </r>
  <r>
    <x v="55"/>
    <n v="2"/>
    <n v="10"/>
    <n v="3"/>
    <n v="0"/>
    <n v="3"/>
    <n v="18"/>
    <m/>
  </r>
  <r>
    <x v="55"/>
    <n v="3"/>
    <n v="10"/>
    <n v="2"/>
    <n v="0"/>
    <n v="2"/>
    <n v="12"/>
    <m/>
  </r>
  <r>
    <x v="55"/>
    <n v="4"/>
    <n v="10"/>
    <n v="5"/>
    <n v="0"/>
    <n v="5"/>
    <n v="30"/>
    <m/>
  </r>
  <r>
    <x v="55"/>
    <n v="5"/>
    <n v="10"/>
    <n v="0"/>
    <n v="0"/>
    <n v="0"/>
    <n v="0"/>
    <m/>
  </r>
  <r>
    <x v="55"/>
    <n v="6"/>
    <n v="10"/>
    <n v="2"/>
    <n v="0"/>
    <n v="2"/>
    <n v="12"/>
    <m/>
  </r>
  <r>
    <x v="55"/>
    <n v="7"/>
    <n v="10"/>
    <n v="4"/>
    <n v="0"/>
    <n v="4"/>
    <n v="24"/>
    <m/>
  </r>
  <r>
    <x v="55"/>
    <n v="8"/>
    <n v="10"/>
    <n v="2"/>
    <n v="0"/>
    <n v="2"/>
    <n v="12"/>
    <m/>
  </r>
  <r>
    <x v="55"/>
    <n v="9"/>
    <n v="10"/>
    <n v="0"/>
    <n v="0"/>
    <n v="0"/>
    <n v="0"/>
    <m/>
  </r>
  <r>
    <x v="55"/>
    <n v="10"/>
    <n v="10"/>
    <n v="1"/>
    <n v="0"/>
    <n v="1"/>
    <n v="6"/>
    <m/>
  </r>
  <r>
    <x v="55"/>
    <n v="11"/>
    <n v="10"/>
    <n v="0"/>
    <n v="0"/>
    <n v="0"/>
    <n v="0"/>
    <m/>
  </r>
  <r>
    <x v="55"/>
    <n v="12"/>
    <n v="10"/>
    <n v="0"/>
    <n v="0"/>
    <n v="0"/>
    <n v="0"/>
    <m/>
  </r>
  <r>
    <x v="55"/>
    <n v="13"/>
    <n v="10"/>
    <n v="12"/>
    <n v="2"/>
    <n v="10"/>
    <n v="60"/>
    <m/>
  </r>
  <r>
    <x v="55"/>
    <n v="14"/>
    <n v="10"/>
    <n v="3"/>
    <n v="0"/>
    <n v="3"/>
    <n v="18"/>
    <m/>
  </r>
  <r>
    <x v="55"/>
    <n v="15"/>
    <n v="10"/>
    <n v="1"/>
    <n v="1"/>
    <n v="0"/>
    <n v="0"/>
    <m/>
  </r>
  <r>
    <x v="55"/>
    <n v="16"/>
    <n v="10"/>
    <n v="0"/>
    <n v="1"/>
    <n v="-1"/>
    <n v="-6"/>
    <m/>
  </r>
  <r>
    <x v="55"/>
    <n v="17"/>
    <n v="10"/>
    <n v="3"/>
    <n v="0"/>
    <n v="3"/>
    <n v="18"/>
    <m/>
  </r>
  <r>
    <x v="55"/>
    <n v="18"/>
    <n v="10"/>
    <n v="1"/>
    <n v="0"/>
    <n v="1"/>
    <n v="6"/>
    <m/>
  </r>
  <r>
    <x v="55"/>
    <n v="19"/>
    <n v="10"/>
    <n v="5"/>
    <n v="0"/>
    <n v="5"/>
    <n v="30"/>
    <m/>
  </r>
  <r>
    <x v="55"/>
    <n v="20"/>
    <n v="10"/>
    <n v="4"/>
    <n v="0"/>
    <n v="4"/>
    <n v="24"/>
    <m/>
  </r>
  <r>
    <x v="55"/>
    <n v="21"/>
    <n v="10"/>
    <n v="3"/>
    <n v="0"/>
    <n v="3"/>
    <n v="18"/>
    <m/>
  </r>
  <r>
    <x v="55"/>
    <n v="22"/>
    <n v="10"/>
    <n v="7"/>
    <n v="1"/>
    <n v="6"/>
    <n v="36"/>
    <m/>
  </r>
  <r>
    <x v="55"/>
    <n v="23"/>
    <n v="10"/>
    <n v="7"/>
    <n v="0"/>
    <n v="7"/>
    <n v="42"/>
    <m/>
  </r>
  <r>
    <x v="56"/>
    <n v="0"/>
    <n v="10"/>
    <n v="7"/>
    <n v="0"/>
    <n v="7"/>
    <n v="42"/>
    <m/>
  </r>
  <r>
    <x v="56"/>
    <n v="1"/>
    <n v="10"/>
    <n v="7"/>
    <n v="1"/>
    <n v="6"/>
    <n v="36"/>
    <m/>
  </r>
  <r>
    <x v="56"/>
    <n v="2"/>
    <n v="10"/>
    <n v="5"/>
    <n v="0"/>
    <n v="5"/>
    <n v="30"/>
    <m/>
  </r>
  <r>
    <x v="56"/>
    <n v="3"/>
    <n v="10"/>
    <n v="4"/>
    <n v="0"/>
    <n v="4"/>
    <n v="24"/>
    <m/>
  </r>
  <r>
    <x v="56"/>
    <n v="4"/>
    <n v="10"/>
    <n v="3"/>
    <n v="0"/>
    <n v="3"/>
    <n v="18"/>
    <m/>
  </r>
  <r>
    <x v="56"/>
    <n v="5"/>
    <n v="10"/>
    <n v="2"/>
    <n v="0"/>
    <n v="2"/>
    <n v="12"/>
    <m/>
  </r>
  <r>
    <x v="56"/>
    <n v="6"/>
    <n v="10"/>
    <n v="0"/>
    <n v="0"/>
    <n v="0"/>
    <n v="0"/>
    <m/>
  </r>
  <r>
    <x v="56"/>
    <n v="7"/>
    <n v="10"/>
    <n v="36"/>
    <n v="0"/>
    <n v="36"/>
    <n v="216"/>
    <m/>
  </r>
  <r>
    <x v="56"/>
    <n v="8"/>
    <n v="10"/>
    <n v="1"/>
    <n v="0"/>
    <n v="1"/>
    <n v="6"/>
    <m/>
  </r>
  <r>
    <x v="56"/>
    <n v="9"/>
    <n v="10"/>
    <n v="6"/>
    <n v="0"/>
    <n v="6"/>
    <n v="36"/>
    <m/>
  </r>
  <r>
    <x v="56"/>
    <n v="10"/>
    <n v="10"/>
    <n v="3"/>
    <n v="0"/>
    <n v="3"/>
    <n v="18"/>
    <m/>
  </r>
  <r>
    <x v="56"/>
    <n v="11"/>
    <n v="10"/>
    <n v="0"/>
    <n v="0"/>
    <n v="0"/>
    <n v="0"/>
    <m/>
  </r>
  <r>
    <x v="56"/>
    <n v="12"/>
    <n v="10"/>
    <n v="0"/>
    <n v="0"/>
    <n v="0"/>
    <n v="0"/>
    <m/>
  </r>
  <r>
    <x v="56"/>
    <n v="13"/>
    <n v="10"/>
    <n v="0"/>
    <n v="0"/>
    <n v="0"/>
    <n v="0"/>
    <m/>
  </r>
  <r>
    <x v="56"/>
    <n v="14"/>
    <n v="10"/>
    <n v="0"/>
    <n v="0"/>
    <n v="0"/>
    <n v="0"/>
    <m/>
  </r>
  <r>
    <x v="56"/>
    <n v="15"/>
    <n v="10"/>
    <n v="1"/>
    <n v="0"/>
    <n v="1"/>
    <n v="6"/>
    <m/>
  </r>
  <r>
    <x v="56"/>
    <n v="16"/>
    <n v="10"/>
    <n v="0"/>
    <n v="0"/>
    <n v="0"/>
    <n v="0"/>
    <m/>
  </r>
  <r>
    <x v="56"/>
    <n v="17"/>
    <n v="10"/>
    <n v="2"/>
    <n v="0"/>
    <n v="2"/>
    <n v="12"/>
    <m/>
  </r>
  <r>
    <x v="56"/>
    <n v="18"/>
    <n v="10"/>
    <n v="3"/>
    <n v="0"/>
    <n v="3"/>
    <n v="18"/>
    <m/>
  </r>
  <r>
    <x v="56"/>
    <n v="19"/>
    <n v="10"/>
    <n v="4"/>
    <n v="1"/>
    <n v="3"/>
    <n v="18"/>
    <m/>
  </r>
  <r>
    <x v="56"/>
    <n v="20"/>
    <n v="10"/>
    <n v="15"/>
    <n v="1"/>
    <n v="14"/>
    <n v="84"/>
    <m/>
  </r>
  <r>
    <x v="56"/>
    <n v="21"/>
    <n v="10"/>
    <n v="1"/>
    <n v="1"/>
    <n v="0"/>
    <n v="0"/>
    <m/>
  </r>
  <r>
    <x v="56"/>
    <n v="22"/>
    <n v="10"/>
    <n v="3"/>
    <n v="2"/>
    <n v="1"/>
    <n v="6"/>
    <m/>
  </r>
  <r>
    <x v="56"/>
    <n v="23"/>
    <n v="10"/>
    <n v="2"/>
    <n v="0"/>
    <n v="2"/>
    <n v="12"/>
    <m/>
  </r>
  <r>
    <x v="57"/>
    <n v="0"/>
    <n v="10"/>
    <n v="10"/>
    <n v="0"/>
    <n v="10"/>
    <n v="60"/>
    <m/>
  </r>
  <r>
    <x v="57"/>
    <n v="1"/>
    <n v="10"/>
    <n v="2"/>
    <n v="0"/>
    <n v="2"/>
    <n v="12"/>
    <m/>
  </r>
  <r>
    <x v="57"/>
    <n v="2"/>
    <n v="10"/>
    <n v="3"/>
    <n v="1"/>
    <n v="2"/>
    <n v="12"/>
    <m/>
  </r>
  <r>
    <x v="57"/>
    <n v="3"/>
    <n v="10"/>
    <n v="2"/>
    <n v="0"/>
    <n v="2"/>
    <n v="12"/>
    <m/>
  </r>
  <r>
    <x v="57"/>
    <n v="4"/>
    <n v="10"/>
    <n v="4"/>
    <n v="0"/>
    <n v="4"/>
    <n v="24"/>
    <m/>
  </r>
  <r>
    <x v="57"/>
    <n v="5"/>
    <n v="10"/>
    <n v="0"/>
    <n v="0"/>
    <n v="0"/>
    <n v="0"/>
    <m/>
  </r>
  <r>
    <x v="57"/>
    <n v="6"/>
    <n v="10"/>
    <n v="1"/>
    <n v="0"/>
    <n v="1"/>
    <n v="6"/>
    <m/>
  </r>
  <r>
    <x v="57"/>
    <n v="7"/>
    <n v="10"/>
    <n v="33"/>
    <n v="0"/>
    <n v="33"/>
    <n v="198"/>
    <m/>
  </r>
  <r>
    <x v="57"/>
    <n v="8"/>
    <n v="10"/>
    <n v="8"/>
    <n v="0"/>
    <n v="8"/>
    <n v="48"/>
    <m/>
  </r>
  <r>
    <x v="57"/>
    <n v="9"/>
    <n v="10"/>
    <n v="0"/>
    <n v="1"/>
    <n v="-1"/>
    <n v="-6"/>
    <m/>
  </r>
  <r>
    <x v="57"/>
    <n v="10"/>
    <n v="10"/>
    <n v="5"/>
    <n v="1"/>
    <n v="4"/>
    <n v="24"/>
    <m/>
  </r>
  <r>
    <x v="57"/>
    <n v="11"/>
    <n v="10"/>
    <n v="3"/>
    <n v="0"/>
    <n v="3"/>
    <n v="18"/>
    <m/>
  </r>
  <r>
    <x v="57"/>
    <n v="12"/>
    <n v="10"/>
    <n v="5"/>
    <n v="0"/>
    <n v="5"/>
    <n v="30"/>
    <m/>
  </r>
  <r>
    <x v="57"/>
    <n v="13"/>
    <n v="10"/>
    <n v="7"/>
    <n v="0"/>
    <n v="7"/>
    <n v="42"/>
    <m/>
  </r>
  <r>
    <x v="57"/>
    <n v="14"/>
    <n v="10"/>
    <n v="5"/>
    <n v="0"/>
    <n v="5"/>
    <n v="30"/>
    <m/>
  </r>
  <r>
    <x v="57"/>
    <n v="15"/>
    <n v="10"/>
    <n v="29"/>
    <n v="0"/>
    <n v="29"/>
    <n v="174"/>
    <m/>
  </r>
  <r>
    <x v="57"/>
    <n v="16"/>
    <n v="10"/>
    <n v="48"/>
    <n v="0"/>
    <n v="48"/>
    <n v="288"/>
    <m/>
  </r>
  <r>
    <x v="57"/>
    <n v="17"/>
    <n v="10"/>
    <n v="10"/>
    <n v="0"/>
    <n v="10"/>
    <n v="60"/>
    <m/>
  </r>
  <r>
    <x v="57"/>
    <n v="18"/>
    <n v="10"/>
    <n v="7"/>
    <n v="0"/>
    <n v="7"/>
    <n v="42"/>
    <m/>
  </r>
  <r>
    <x v="57"/>
    <n v="19"/>
    <n v="10"/>
    <n v="11"/>
    <n v="0"/>
    <n v="11"/>
    <n v="66"/>
    <m/>
  </r>
  <r>
    <x v="57"/>
    <n v="20"/>
    <n v="10"/>
    <n v="3"/>
    <n v="0"/>
    <n v="3"/>
    <n v="18"/>
    <m/>
  </r>
  <r>
    <x v="57"/>
    <n v="21"/>
    <n v="10"/>
    <n v="6"/>
    <n v="0"/>
    <n v="6"/>
    <n v="36"/>
    <m/>
  </r>
  <r>
    <x v="57"/>
    <n v="22"/>
    <n v="10"/>
    <n v="5"/>
    <n v="0"/>
    <n v="5"/>
    <n v="30"/>
    <m/>
  </r>
  <r>
    <x v="57"/>
    <n v="23"/>
    <n v="10"/>
    <n v="3"/>
    <n v="0"/>
    <n v="3"/>
    <n v="18"/>
    <m/>
  </r>
  <r>
    <x v="58"/>
    <n v="0"/>
    <n v="10"/>
    <n v="4"/>
    <n v="0"/>
    <n v="4"/>
    <n v="24"/>
    <m/>
  </r>
  <r>
    <x v="58"/>
    <n v="1"/>
    <n v="10"/>
    <n v="4"/>
    <n v="0"/>
    <n v="4"/>
    <n v="24"/>
    <m/>
  </r>
  <r>
    <x v="58"/>
    <n v="2"/>
    <n v="10"/>
    <n v="4"/>
    <n v="0"/>
    <n v="4"/>
    <n v="24"/>
    <m/>
  </r>
  <r>
    <x v="58"/>
    <n v="3"/>
    <n v="10"/>
    <n v="9"/>
    <n v="0"/>
    <n v="9"/>
    <n v="54"/>
    <m/>
  </r>
  <r>
    <x v="58"/>
    <n v="4"/>
    <n v="10"/>
    <n v="8"/>
    <n v="0"/>
    <n v="8"/>
    <n v="48"/>
    <m/>
  </r>
  <r>
    <x v="58"/>
    <n v="5"/>
    <n v="10"/>
    <n v="6"/>
    <n v="1"/>
    <n v="5"/>
    <n v="30"/>
    <m/>
  </r>
  <r>
    <x v="58"/>
    <n v="6"/>
    <n v="10"/>
    <n v="0"/>
    <n v="0"/>
    <n v="0"/>
    <n v="0"/>
    <m/>
  </r>
  <r>
    <x v="58"/>
    <n v="7"/>
    <n v="10"/>
    <n v="15"/>
    <n v="0"/>
    <n v="15"/>
    <n v="90"/>
    <m/>
  </r>
  <r>
    <x v="58"/>
    <n v="8"/>
    <n v="10"/>
    <n v="4"/>
    <n v="1"/>
    <n v="3"/>
    <n v="18"/>
    <m/>
  </r>
  <r>
    <x v="58"/>
    <n v="9"/>
    <n v="10"/>
    <n v="1"/>
    <n v="1"/>
    <n v="0"/>
    <n v="0"/>
    <m/>
  </r>
  <r>
    <x v="58"/>
    <n v="10"/>
    <n v="10"/>
    <n v="3"/>
    <n v="0"/>
    <n v="3"/>
    <n v="18"/>
    <m/>
  </r>
  <r>
    <x v="58"/>
    <n v="11"/>
    <n v="10"/>
    <n v="1"/>
    <n v="0"/>
    <n v="1"/>
    <n v="6"/>
    <m/>
  </r>
  <r>
    <x v="58"/>
    <n v="12"/>
    <n v="10"/>
    <n v="0"/>
    <n v="1"/>
    <n v="-1"/>
    <n v="-6"/>
    <m/>
  </r>
  <r>
    <x v="58"/>
    <n v="13"/>
    <n v="10"/>
    <n v="22"/>
    <n v="0"/>
    <n v="22"/>
    <n v="132"/>
    <m/>
  </r>
  <r>
    <x v="58"/>
    <n v="14"/>
    <n v="10"/>
    <n v="20"/>
    <n v="0"/>
    <n v="20"/>
    <n v="120"/>
    <m/>
  </r>
  <r>
    <x v="58"/>
    <n v="15"/>
    <n v="10"/>
    <n v="17"/>
    <n v="0"/>
    <n v="17"/>
    <n v="102"/>
    <m/>
  </r>
  <r>
    <x v="58"/>
    <n v="16"/>
    <n v="10"/>
    <n v="17"/>
    <n v="1"/>
    <n v="16"/>
    <n v="96"/>
    <m/>
  </r>
  <r>
    <x v="58"/>
    <n v="17"/>
    <n v="10"/>
    <n v="5"/>
    <n v="1"/>
    <n v="4"/>
    <n v="24"/>
    <m/>
  </r>
  <r>
    <x v="58"/>
    <n v="18"/>
    <n v="10"/>
    <n v="1"/>
    <n v="0"/>
    <n v="1"/>
    <n v="6"/>
    <m/>
  </r>
  <r>
    <x v="58"/>
    <n v="19"/>
    <n v="10"/>
    <n v="4"/>
    <n v="1"/>
    <n v="3"/>
    <n v="18"/>
    <m/>
  </r>
  <r>
    <x v="58"/>
    <n v="20"/>
    <n v="10"/>
    <n v="2"/>
    <n v="0"/>
    <n v="2"/>
    <n v="12"/>
    <m/>
  </r>
  <r>
    <x v="58"/>
    <n v="21"/>
    <n v="10"/>
    <n v="2"/>
    <n v="0"/>
    <n v="2"/>
    <n v="12"/>
    <m/>
  </r>
  <r>
    <x v="58"/>
    <n v="22"/>
    <n v="10"/>
    <n v="4"/>
    <n v="0"/>
    <n v="4"/>
    <n v="24"/>
    <m/>
  </r>
  <r>
    <x v="58"/>
    <n v="23"/>
    <n v="10"/>
    <n v="1"/>
    <n v="0"/>
    <n v="1"/>
    <n v="6"/>
    <m/>
  </r>
  <r>
    <x v="59"/>
    <n v="0"/>
    <n v="10"/>
    <n v="1"/>
    <n v="0"/>
    <n v="1"/>
    <n v="6"/>
    <m/>
  </r>
  <r>
    <x v="59"/>
    <n v="1"/>
    <n v="10"/>
    <n v="0"/>
    <n v="0"/>
    <n v="0"/>
    <n v="0"/>
    <m/>
  </r>
  <r>
    <x v="59"/>
    <n v="2"/>
    <n v="10"/>
    <n v="1"/>
    <n v="0"/>
    <n v="1"/>
    <n v="6"/>
    <m/>
  </r>
  <r>
    <x v="59"/>
    <n v="3"/>
    <n v="10"/>
    <n v="0"/>
    <n v="0"/>
    <n v="0"/>
    <n v="0"/>
    <m/>
  </r>
  <r>
    <x v="59"/>
    <n v="4"/>
    <n v="10"/>
    <n v="0"/>
    <n v="0"/>
    <n v="0"/>
    <n v="0"/>
    <m/>
  </r>
  <r>
    <x v="59"/>
    <n v="5"/>
    <n v="10"/>
    <n v="0"/>
    <n v="1"/>
    <n v="-1"/>
    <n v="-6"/>
    <m/>
  </r>
  <r>
    <x v="59"/>
    <n v="6"/>
    <n v="10"/>
    <n v="0"/>
    <n v="0"/>
    <n v="0"/>
    <n v="0"/>
    <m/>
  </r>
  <r>
    <x v="59"/>
    <n v="7"/>
    <n v="10"/>
    <n v="5"/>
    <n v="1"/>
    <n v="4"/>
    <n v="24"/>
    <m/>
  </r>
  <r>
    <x v="59"/>
    <n v="8"/>
    <n v="10"/>
    <n v="0"/>
    <n v="0"/>
    <n v="0"/>
    <n v="0"/>
    <m/>
  </r>
  <r>
    <x v="59"/>
    <n v="9"/>
    <n v="10"/>
    <n v="1"/>
    <n v="0"/>
    <n v="1"/>
    <n v="6"/>
    <m/>
  </r>
  <r>
    <x v="59"/>
    <n v="10"/>
    <n v="10"/>
    <n v="0"/>
    <n v="0"/>
    <n v="0"/>
    <n v="0"/>
    <m/>
  </r>
  <r>
    <x v="59"/>
    <n v="11"/>
    <n v="10"/>
    <n v="0"/>
    <n v="0"/>
    <n v="0"/>
    <n v="0"/>
    <m/>
  </r>
  <r>
    <x v="59"/>
    <n v="12"/>
    <n v="10"/>
    <n v="1"/>
    <n v="0"/>
    <n v="1"/>
    <n v="6"/>
    <m/>
  </r>
  <r>
    <x v="59"/>
    <n v="13"/>
    <n v="10"/>
    <n v="0"/>
    <n v="0"/>
    <n v="0"/>
    <n v="0"/>
    <m/>
  </r>
  <r>
    <x v="59"/>
    <n v="14"/>
    <n v="10"/>
    <n v="3"/>
    <n v="0"/>
    <n v="3"/>
    <n v="18"/>
    <m/>
  </r>
  <r>
    <x v="59"/>
    <n v="15"/>
    <n v="10"/>
    <n v="7"/>
    <n v="0"/>
    <n v="7"/>
    <n v="42"/>
    <m/>
  </r>
  <r>
    <x v="59"/>
    <n v="16"/>
    <n v="10"/>
    <n v="0"/>
    <n v="0"/>
    <n v="0"/>
    <n v="0"/>
    <m/>
  </r>
  <r>
    <x v="59"/>
    <n v="17"/>
    <n v="10"/>
    <n v="1"/>
    <n v="0"/>
    <n v="1"/>
    <n v="6"/>
    <m/>
  </r>
  <r>
    <x v="59"/>
    <n v="18"/>
    <n v="10"/>
    <n v="0"/>
    <n v="0"/>
    <n v="0"/>
    <n v="0"/>
    <m/>
  </r>
  <r>
    <x v="59"/>
    <n v="19"/>
    <n v="10"/>
    <n v="2"/>
    <n v="0"/>
    <n v="2"/>
    <n v="12"/>
    <m/>
  </r>
  <r>
    <x v="59"/>
    <n v="20"/>
    <n v="10"/>
    <n v="0"/>
    <n v="0"/>
    <n v="0"/>
    <n v="0"/>
    <m/>
  </r>
  <r>
    <x v="59"/>
    <n v="21"/>
    <n v="10"/>
    <n v="0"/>
    <n v="0"/>
    <n v="0"/>
    <n v="0"/>
    <m/>
  </r>
  <r>
    <x v="59"/>
    <n v="22"/>
    <n v="10"/>
    <n v="0"/>
    <n v="0"/>
    <n v="0"/>
    <n v="0"/>
    <m/>
  </r>
  <r>
    <x v="59"/>
    <n v="23"/>
    <n v="10"/>
    <n v="0"/>
    <n v="0"/>
    <n v="0"/>
    <n v="0"/>
    <m/>
  </r>
  <r>
    <x v="60"/>
    <n v="0"/>
    <n v="10"/>
    <n v="0"/>
    <n v="0"/>
    <n v="0"/>
    <n v="0"/>
    <m/>
  </r>
  <r>
    <x v="60"/>
    <n v="1"/>
    <n v="10"/>
    <n v="0"/>
    <n v="0"/>
    <n v="0"/>
    <n v="0"/>
    <m/>
  </r>
  <r>
    <x v="60"/>
    <n v="2"/>
    <n v="10"/>
    <n v="0"/>
    <n v="0"/>
    <n v="0"/>
    <n v="0"/>
    <m/>
  </r>
  <r>
    <x v="60"/>
    <n v="3"/>
    <n v="10"/>
    <n v="1"/>
    <n v="0"/>
    <n v="1"/>
    <n v="6"/>
    <m/>
  </r>
  <r>
    <x v="60"/>
    <n v="4"/>
    <n v="10"/>
    <n v="2"/>
    <n v="0"/>
    <n v="2"/>
    <n v="12"/>
    <m/>
  </r>
  <r>
    <x v="60"/>
    <n v="5"/>
    <n v="10"/>
    <n v="4"/>
    <n v="0"/>
    <n v="4"/>
    <n v="24"/>
    <m/>
  </r>
  <r>
    <x v="60"/>
    <n v="6"/>
    <n v="10"/>
    <n v="3"/>
    <n v="0"/>
    <n v="3"/>
    <n v="18"/>
    <m/>
  </r>
  <r>
    <x v="60"/>
    <n v="7"/>
    <n v="10"/>
    <n v="2"/>
    <n v="1"/>
    <n v="1"/>
    <n v="6"/>
    <m/>
  </r>
  <r>
    <x v="60"/>
    <n v="8"/>
    <n v="10"/>
    <n v="3"/>
    <n v="0"/>
    <n v="3"/>
    <n v="18"/>
    <m/>
  </r>
  <r>
    <x v="60"/>
    <n v="9"/>
    <n v="10"/>
    <n v="1"/>
    <n v="0"/>
    <n v="1"/>
    <n v="6"/>
    <m/>
  </r>
  <r>
    <x v="60"/>
    <n v="10"/>
    <n v="10"/>
    <n v="0"/>
    <n v="0"/>
    <n v="0"/>
    <n v="0"/>
    <m/>
  </r>
  <r>
    <x v="60"/>
    <n v="11"/>
    <n v="10"/>
    <n v="1"/>
    <n v="1"/>
    <n v="0"/>
    <n v="0"/>
    <m/>
  </r>
  <r>
    <x v="60"/>
    <n v="12"/>
    <n v="10"/>
    <n v="1"/>
    <n v="2"/>
    <n v="-1"/>
    <n v="-6"/>
    <m/>
  </r>
  <r>
    <x v="60"/>
    <n v="13"/>
    <n v="10"/>
    <n v="0"/>
    <n v="1"/>
    <n v="-1"/>
    <n v="-6"/>
    <m/>
  </r>
  <r>
    <x v="60"/>
    <n v="14"/>
    <n v="10"/>
    <n v="1"/>
    <n v="1"/>
    <n v="0"/>
    <n v="0"/>
    <m/>
  </r>
  <r>
    <x v="60"/>
    <n v="15"/>
    <n v="10"/>
    <n v="1"/>
    <n v="0"/>
    <n v="1"/>
    <n v="6"/>
    <m/>
  </r>
  <r>
    <x v="60"/>
    <n v="16"/>
    <n v="10"/>
    <n v="0"/>
    <n v="2"/>
    <n v="-2"/>
    <n v="-12"/>
    <m/>
  </r>
  <r>
    <x v="60"/>
    <n v="17"/>
    <n v="10"/>
    <n v="0"/>
    <n v="0"/>
    <n v="0"/>
    <n v="0"/>
    <m/>
  </r>
  <r>
    <x v="60"/>
    <n v="18"/>
    <n v="10"/>
    <n v="0"/>
    <n v="0"/>
    <n v="0"/>
    <n v="0"/>
    <m/>
  </r>
  <r>
    <x v="60"/>
    <n v="19"/>
    <n v="10"/>
    <n v="2"/>
    <n v="1"/>
    <n v="1"/>
    <n v="6"/>
    <m/>
  </r>
  <r>
    <x v="60"/>
    <n v="20"/>
    <n v="10"/>
    <n v="1"/>
    <n v="1"/>
    <n v="0"/>
    <n v="0"/>
    <m/>
  </r>
  <r>
    <x v="60"/>
    <n v="21"/>
    <n v="10"/>
    <n v="1"/>
    <n v="7"/>
    <n v="-6"/>
    <n v="-36"/>
    <m/>
  </r>
  <r>
    <x v="60"/>
    <n v="22"/>
    <n v="10"/>
    <n v="2"/>
    <n v="4"/>
    <n v="-2"/>
    <n v="-12"/>
    <m/>
  </r>
  <r>
    <x v="60"/>
    <n v="23"/>
    <n v="10"/>
    <n v="1"/>
    <n v="3"/>
    <n v="-2"/>
    <n v="-12"/>
    <m/>
  </r>
  <r>
    <x v="61"/>
    <n v="0"/>
    <n v="10"/>
    <n v="0"/>
    <n v="0"/>
    <n v="0"/>
    <n v="0"/>
    <m/>
  </r>
  <r>
    <x v="61"/>
    <n v="1"/>
    <n v="10"/>
    <n v="0"/>
    <n v="0"/>
    <n v="0"/>
    <n v="0"/>
    <m/>
  </r>
  <r>
    <x v="61"/>
    <n v="2"/>
    <n v="10"/>
    <n v="0"/>
    <n v="0"/>
    <n v="0"/>
    <n v="0"/>
    <m/>
  </r>
  <r>
    <x v="61"/>
    <n v="3"/>
    <n v="10"/>
    <n v="1"/>
    <n v="3"/>
    <n v="-2"/>
    <n v="-12"/>
    <m/>
  </r>
  <r>
    <x v="61"/>
    <n v="4"/>
    <n v="10"/>
    <n v="0"/>
    <n v="0"/>
    <n v="0"/>
    <n v="0"/>
    <m/>
  </r>
  <r>
    <x v="61"/>
    <n v="5"/>
    <n v="10"/>
    <n v="1"/>
    <n v="0"/>
    <n v="1"/>
    <n v="6"/>
    <m/>
  </r>
  <r>
    <x v="61"/>
    <n v="6"/>
    <n v="10"/>
    <n v="0"/>
    <n v="0"/>
    <n v="0"/>
    <n v="0"/>
    <m/>
  </r>
  <r>
    <x v="61"/>
    <n v="7"/>
    <n v="10"/>
    <n v="1"/>
    <n v="0"/>
    <n v="1"/>
    <n v="6"/>
    <m/>
  </r>
  <r>
    <x v="61"/>
    <n v="8"/>
    <n v="10"/>
    <n v="2"/>
    <n v="1"/>
    <n v="1"/>
    <n v="6"/>
    <m/>
  </r>
  <r>
    <x v="61"/>
    <n v="9"/>
    <n v="10"/>
    <n v="1"/>
    <n v="1"/>
    <n v="0"/>
    <n v="0"/>
    <m/>
  </r>
  <r>
    <x v="61"/>
    <n v="10"/>
    <n v="10"/>
    <n v="0"/>
    <n v="0"/>
    <n v="0"/>
    <n v="0"/>
    <m/>
  </r>
  <r>
    <x v="61"/>
    <n v="11"/>
    <n v="10"/>
    <n v="1"/>
    <n v="1"/>
    <n v="0"/>
    <n v="0"/>
    <m/>
  </r>
  <r>
    <x v="61"/>
    <n v="12"/>
    <n v="10"/>
    <n v="0"/>
    <n v="1"/>
    <n v="-1"/>
    <n v="-6"/>
    <m/>
  </r>
  <r>
    <x v="61"/>
    <n v="13"/>
    <n v="10"/>
    <n v="0"/>
    <n v="0"/>
    <n v="0"/>
    <n v="0"/>
    <m/>
  </r>
  <r>
    <x v="61"/>
    <n v="14"/>
    <n v="10"/>
    <n v="0"/>
    <n v="0"/>
    <n v="0"/>
    <n v="0"/>
    <m/>
  </r>
  <r>
    <x v="61"/>
    <n v="15"/>
    <n v="10"/>
    <n v="0"/>
    <n v="0"/>
    <n v="0"/>
    <n v="0"/>
    <m/>
  </r>
  <r>
    <x v="61"/>
    <n v="16"/>
    <n v="10"/>
    <n v="0"/>
    <n v="0"/>
    <n v="0"/>
    <n v="0"/>
    <m/>
  </r>
  <r>
    <x v="61"/>
    <n v="17"/>
    <n v="10"/>
    <n v="0"/>
    <n v="0"/>
    <n v="0"/>
    <n v="0"/>
    <m/>
  </r>
  <r>
    <x v="61"/>
    <n v="18"/>
    <n v="10"/>
    <n v="1"/>
    <n v="1"/>
    <n v="0"/>
    <n v="0"/>
    <m/>
  </r>
  <r>
    <x v="61"/>
    <n v="19"/>
    <n v="10"/>
    <n v="7"/>
    <n v="3"/>
    <n v="4"/>
    <n v="24"/>
    <m/>
  </r>
  <r>
    <x v="61"/>
    <n v="20"/>
    <n v="10"/>
    <n v="0"/>
    <n v="0"/>
    <n v="0"/>
    <n v="0"/>
    <m/>
  </r>
  <r>
    <x v="61"/>
    <n v="21"/>
    <n v="10"/>
    <n v="0"/>
    <n v="0"/>
    <n v="0"/>
    <n v="0"/>
    <m/>
  </r>
  <r>
    <x v="61"/>
    <n v="22"/>
    <n v="10"/>
    <n v="0"/>
    <n v="0"/>
    <n v="0"/>
    <n v="0"/>
    <m/>
  </r>
  <r>
    <x v="61"/>
    <n v="23"/>
    <n v="10"/>
    <n v="1"/>
    <n v="0"/>
    <n v="1"/>
    <n v="6"/>
    <m/>
  </r>
  <r>
    <x v="62"/>
    <n v="0"/>
    <n v="10"/>
    <n v="0"/>
    <n v="0"/>
    <n v="0"/>
    <n v="0"/>
    <m/>
  </r>
  <r>
    <x v="62"/>
    <n v="1"/>
    <n v="10"/>
    <n v="1"/>
    <n v="0"/>
    <n v="1"/>
    <n v="6"/>
    <m/>
  </r>
  <r>
    <x v="62"/>
    <n v="2"/>
    <n v="10"/>
    <n v="0"/>
    <n v="0"/>
    <n v="0"/>
    <n v="0"/>
    <m/>
  </r>
  <r>
    <x v="62"/>
    <n v="3"/>
    <n v="10"/>
    <n v="0"/>
    <n v="1"/>
    <n v="-1"/>
    <n v="-6"/>
    <m/>
  </r>
  <r>
    <x v="62"/>
    <n v="4"/>
    <n v="10"/>
    <n v="0"/>
    <n v="1"/>
    <n v="-1"/>
    <n v="-6"/>
    <m/>
  </r>
  <r>
    <x v="62"/>
    <n v="5"/>
    <n v="10"/>
    <n v="0"/>
    <n v="0"/>
    <n v="0"/>
    <n v="0"/>
    <m/>
  </r>
  <r>
    <x v="62"/>
    <n v="6"/>
    <n v="10"/>
    <n v="0"/>
    <n v="0"/>
    <n v="0"/>
    <n v="0"/>
    <m/>
  </r>
  <r>
    <x v="62"/>
    <n v="7"/>
    <n v="10"/>
    <n v="6"/>
    <n v="0"/>
    <n v="6"/>
    <n v="36"/>
    <m/>
  </r>
  <r>
    <x v="62"/>
    <n v="8"/>
    <n v="10"/>
    <n v="3"/>
    <n v="0"/>
    <n v="3"/>
    <n v="18"/>
    <m/>
  </r>
  <r>
    <x v="62"/>
    <n v="9"/>
    <n v="10"/>
    <n v="0"/>
    <n v="0"/>
    <n v="0"/>
    <n v="0"/>
    <m/>
  </r>
  <r>
    <x v="62"/>
    <n v="10"/>
    <n v="10"/>
    <n v="0"/>
    <n v="0"/>
    <n v="0"/>
    <n v="0"/>
    <m/>
  </r>
  <r>
    <x v="62"/>
    <n v="11"/>
    <n v="10"/>
    <n v="0"/>
    <n v="1"/>
    <n v="-1"/>
    <n v="-6"/>
    <m/>
  </r>
  <r>
    <x v="62"/>
    <n v="12"/>
    <n v="10"/>
    <n v="0"/>
    <n v="0"/>
    <n v="0"/>
    <n v="0"/>
    <m/>
  </r>
  <r>
    <x v="62"/>
    <n v="13"/>
    <n v="10"/>
    <n v="1"/>
    <n v="0"/>
    <n v="1"/>
    <n v="6"/>
    <m/>
  </r>
  <r>
    <x v="62"/>
    <n v="14"/>
    <n v="10"/>
    <n v="0"/>
    <n v="0"/>
    <n v="0"/>
    <n v="0"/>
    <m/>
  </r>
  <r>
    <x v="62"/>
    <n v="15"/>
    <n v="10"/>
    <n v="0"/>
    <n v="0"/>
    <n v="0"/>
    <n v="0"/>
    <m/>
  </r>
  <r>
    <x v="62"/>
    <n v="16"/>
    <n v="10"/>
    <n v="1"/>
    <n v="0"/>
    <n v="1"/>
    <n v="6"/>
    <m/>
  </r>
  <r>
    <x v="62"/>
    <n v="17"/>
    <n v="10"/>
    <n v="1"/>
    <n v="0"/>
    <n v="1"/>
    <n v="6"/>
    <m/>
  </r>
  <r>
    <x v="62"/>
    <n v="18"/>
    <n v="10"/>
    <n v="0"/>
    <n v="0"/>
    <n v="0"/>
    <n v="0"/>
    <m/>
  </r>
  <r>
    <x v="62"/>
    <n v="19"/>
    <n v="10"/>
    <n v="2"/>
    <n v="0"/>
    <n v="2"/>
    <n v="12"/>
    <m/>
  </r>
  <r>
    <x v="62"/>
    <n v="20"/>
    <n v="10"/>
    <n v="0"/>
    <n v="0"/>
    <n v="0"/>
    <n v="0"/>
    <m/>
  </r>
  <r>
    <x v="62"/>
    <n v="21"/>
    <n v="10"/>
    <n v="3"/>
    <n v="0"/>
    <n v="3"/>
    <n v="18"/>
    <m/>
  </r>
  <r>
    <x v="62"/>
    <n v="22"/>
    <n v="10"/>
    <n v="0"/>
    <n v="0"/>
    <n v="0"/>
    <n v="0"/>
    <m/>
  </r>
  <r>
    <x v="62"/>
    <n v="23"/>
    <n v="10"/>
    <n v="0"/>
    <n v="0"/>
    <n v="0"/>
    <n v="0"/>
    <m/>
  </r>
  <r>
    <x v="63"/>
    <n v="0"/>
    <n v="10"/>
    <n v="0"/>
    <n v="0"/>
    <n v="0"/>
    <n v="0"/>
    <m/>
  </r>
  <r>
    <x v="63"/>
    <n v="1"/>
    <n v="10"/>
    <n v="0"/>
    <n v="0"/>
    <n v="0"/>
    <n v="0"/>
    <m/>
  </r>
  <r>
    <x v="63"/>
    <n v="2"/>
    <n v="10"/>
    <n v="0"/>
    <n v="0"/>
    <n v="0"/>
    <n v="0"/>
    <m/>
  </r>
  <r>
    <x v="63"/>
    <n v="3"/>
    <n v="10"/>
    <n v="0"/>
    <n v="0"/>
    <n v="0"/>
    <n v="0"/>
    <m/>
  </r>
  <r>
    <x v="63"/>
    <n v="4"/>
    <n v="10"/>
    <n v="0"/>
    <n v="0"/>
    <n v="0"/>
    <n v="0"/>
    <m/>
  </r>
  <r>
    <x v="63"/>
    <n v="5"/>
    <n v="10"/>
    <n v="0"/>
    <n v="0"/>
    <n v="0"/>
    <n v="0"/>
    <m/>
  </r>
  <r>
    <x v="63"/>
    <n v="6"/>
    <n v="10"/>
    <n v="0"/>
    <n v="0"/>
    <n v="0"/>
    <n v="0"/>
    <m/>
  </r>
  <r>
    <x v="63"/>
    <n v="7"/>
    <n v="10"/>
    <n v="2"/>
    <n v="2"/>
    <n v="0"/>
    <n v="0"/>
    <m/>
  </r>
  <r>
    <x v="63"/>
    <n v="8"/>
    <n v="10"/>
    <n v="1"/>
    <n v="0"/>
    <n v="1"/>
    <n v="6"/>
    <m/>
  </r>
  <r>
    <x v="63"/>
    <n v="9"/>
    <n v="10"/>
    <n v="0"/>
    <n v="0"/>
    <n v="0"/>
    <n v="0"/>
    <m/>
  </r>
  <r>
    <x v="63"/>
    <n v="10"/>
    <n v="10"/>
    <n v="0"/>
    <n v="1"/>
    <n v="-1"/>
    <n v="-6"/>
    <m/>
  </r>
  <r>
    <x v="63"/>
    <n v="11"/>
    <n v="10"/>
    <n v="0"/>
    <n v="0"/>
    <n v="0"/>
    <n v="0"/>
    <m/>
  </r>
  <r>
    <x v="63"/>
    <n v="12"/>
    <n v="10"/>
    <n v="1"/>
    <n v="0"/>
    <n v="1"/>
    <n v="6"/>
    <m/>
  </r>
  <r>
    <x v="63"/>
    <n v="13"/>
    <n v="10"/>
    <n v="0"/>
    <n v="0"/>
    <n v="0"/>
    <n v="0"/>
    <m/>
  </r>
  <r>
    <x v="63"/>
    <n v="14"/>
    <n v="10"/>
    <n v="3"/>
    <n v="0"/>
    <n v="3"/>
    <n v="18"/>
    <m/>
  </r>
  <r>
    <x v="63"/>
    <n v="15"/>
    <n v="10"/>
    <n v="24"/>
    <n v="0"/>
    <n v="24"/>
    <n v="144"/>
    <m/>
  </r>
  <r>
    <x v="63"/>
    <n v="16"/>
    <n v="10"/>
    <n v="1"/>
    <n v="1"/>
    <n v="0"/>
    <n v="0"/>
    <m/>
  </r>
  <r>
    <x v="63"/>
    <n v="17"/>
    <n v="10"/>
    <n v="3"/>
    <n v="0"/>
    <n v="3"/>
    <n v="18"/>
    <m/>
  </r>
  <r>
    <x v="63"/>
    <n v="18"/>
    <n v="10"/>
    <n v="1"/>
    <n v="0"/>
    <n v="1"/>
    <n v="6"/>
    <m/>
  </r>
  <r>
    <x v="63"/>
    <n v="19"/>
    <n v="10"/>
    <n v="0"/>
    <n v="0"/>
    <n v="0"/>
    <n v="0"/>
    <m/>
  </r>
  <r>
    <x v="63"/>
    <n v="20"/>
    <n v="10"/>
    <n v="0"/>
    <n v="1"/>
    <n v="-1"/>
    <n v="-6"/>
    <m/>
  </r>
  <r>
    <x v="63"/>
    <n v="21"/>
    <n v="10"/>
    <n v="3"/>
    <n v="0"/>
    <n v="3"/>
    <n v="18"/>
    <m/>
  </r>
  <r>
    <x v="63"/>
    <n v="22"/>
    <n v="10"/>
    <n v="1"/>
    <n v="0"/>
    <n v="1"/>
    <n v="6"/>
    <m/>
  </r>
  <r>
    <x v="63"/>
    <n v="23"/>
    <n v="10"/>
    <n v="2"/>
    <n v="0"/>
    <n v="2"/>
    <n v="12"/>
    <m/>
  </r>
  <r>
    <x v="64"/>
    <n v="0"/>
    <n v="10"/>
    <n v="1"/>
    <n v="1"/>
    <n v="0"/>
    <n v="0"/>
    <m/>
  </r>
  <r>
    <x v="64"/>
    <n v="1"/>
    <n v="10"/>
    <n v="0"/>
    <n v="0"/>
    <n v="0"/>
    <n v="0"/>
    <m/>
  </r>
  <r>
    <x v="64"/>
    <n v="2"/>
    <n v="10"/>
    <n v="0"/>
    <n v="0"/>
    <n v="0"/>
    <n v="0"/>
    <m/>
  </r>
  <r>
    <x v="64"/>
    <n v="3"/>
    <n v="10"/>
    <n v="0"/>
    <n v="0"/>
    <n v="0"/>
    <n v="0"/>
    <m/>
  </r>
  <r>
    <x v="64"/>
    <n v="4"/>
    <n v="10"/>
    <n v="0"/>
    <n v="0"/>
    <n v="0"/>
    <n v="0"/>
    <m/>
  </r>
  <r>
    <x v="64"/>
    <n v="5"/>
    <n v="10"/>
    <n v="0"/>
    <n v="0"/>
    <n v="0"/>
    <n v="0"/>
    <m/>
  </r>
  <r>
    <x v="64"/>
    <n v="6"/>
    <n v="10"/>
    <n v="0"/>
    <n v="0"/>
    <n v="0"/>
    <n v="0"/>
    <m/>
  </r>
  <r>
    <x v="64"/>
    <n v="7"/>
    <n v="10"/>
    <n v="4"/>
    <n v="0"/>
    <n v="4"/>
    <n v="24"/>
    <m/>
  </r>
  <r>
    <x v="64"/>
    <n v="8"/>
    <n v="10"/>
    <n v="0"/>
    <n v="1"/>
    <n v="-1"/>
    <n v="-6"/>
    <m/>
  </r>
  <r>
    <x v="64"/>
    <n v="9"/>
    <n v="10"/>
    <n v="1"/>
    <n v="0"/>
    <n v="1"/>
    <n v="6"/>
    <m/>
  </r>
  <r>
    <x v="64"/>
    <n v="10"/>
    <n v="10"/>
    <n v="5"/>
    <n v="0"/>
    <n v="5"/>
    <n v="30"/>
    <m/>
  </r>
  <r>
    <x v="64"/>
    <n v="11"/>
    <n v="10"/>
    <n v="3"/>
    <n v="0"/>
    <n v="3"/>
    <n v="18"/>
    <m/>
  </r>
  <r>
    <x v="64"/>
    <n v="12"/>
    <n v="10"/>
    <n v="5"/>
    <n v="0"/>
    <n v="5"/>
    <n v="30"/>
    <m/>
  </r>
  <r>
    <x v="64"/>
    <n v="13"/>
    <n v="10"/>
    <n v="12"/>
    <n v="0"/>
    <n v="12"/>
    <n v="72"/>
    <m/>
  </r>
  <r>
    <x v="64"/>
    <n v="14"/>
    <n v="10"/>
    <n v="1"/>
    <n v="0"/>
    <n v="1"/>
    <n v="6"/>
    <m/>
  </r>
  <r>
    <x v="64"/>
    <n v="15"/>
    <n v="10"/>
    <n v="4"/>
    <n v="0"/>
    <n v="4"/>
    <n v="24"/>
    <m/>
  </r>
  <r>
    <x v="64"/>
    <n v="16"/>
    <n v="10"/>
    <n v="0"/>
    <n v="0"/>
    <n v="0"/>
    <n v="0"/>
    <m/>
  </r>
  <r>
    <x v="64"/>
    <n v="17"/>
    <n v="10"/>
    <n v="3"/>
    <n v="0"/>
    <n v="3"/>
    <n v="18"/>
    <m/>
  </r>
  <r>
    <x v="64"/>
    <n v="18"/>
    <n v="10"/>
    <n v="8"/>
    <n v="0"/>
    <n v="8"/>
    <n v="48"/>
    <m/>
  </r>
  <r>
    <x v="64"/>
    <n v="19"/>
    <n v="10"/>
    <n v="7"/>
    <n v="0"/>
    <n v="7"/>
    <n v="42"/>
    <m/>
  </r>
  <r>
    <x v="64"/>
    <n v="20"/>
    <n v="10"/>
    <n v="2"/>
    <n v="1"/>
    <n v="1"/>
    <n v="6"/>
    <m/>
  </r>
  <r>
    <x v="64"/>
    <n v="21"/>
    <n v="10"/>
    <n v="3"/>
    <n v="0"/>
    <n v="3"/>
    <n v="18"/>
    <m/>
  </r>
  <r>
    <x v="64"/>
    <n v="22"/>
    <n v="10"/>
    <n v="2"/>
    <n v="0"/>
    <n v="2"/>
    <n v="12"/>
    <m/>
  </r>
  <r>
    <x v="64"/>
    <n v="23"/>
    <n v="10"/>
    <n v="2"/>
    <n v="0"/>
    <n v="2"/>
    <n v="12"/>
    <m/>
  </r>
  <r>
    <x v="65"/>
    <n v="0"/>
    <n v="10"/>
    <n v="0"/>
    <n v="1"/>
    <n v="-1"/>
    <n v="-6"/>
    <m/>
  </r>
  <r>
    <x v="65"/>
    <n v="1"/>
    <n v="10"/>
    <n v="0"/>
    <n v="0"/>
    <n v="0"/>
    <n v="0"/>
    <m/>
  </r>
  <r>
    <x v="65"/>
    <n v="2"/>
    <n v="10"/>
    <n v="0"/>
    <n v="0"/>
    <n v="0"/>
    <n v="0"/>
    <m/>
  </r>
  <r>
    <x v="65"/>
    <n v="3"/>
    <n v="10"/>
    <n v="2"/>
    <n v="0"/>
    <n v="2"/>
    <n v="12"/>
    <m/>
  </r>
  <r>
    <x v="65"/>
    <n v="4"/>
    <n v="10"/>
    <n v="0"/>
    <n v="0"/>
    <n v="0"/>
    <n v="0"/>
    <m/>
  </r>
  <r>
    <x v="65"/>
    <n v="5"/>
    <n v="10"/>
    <n v="0"/>
    <n v="2"/>
    <n v="-2"/>
    <n v="-12"/>
    <m/>
  </r>
  <r>
    <x v="65"/>
    <n v="6"/>
    <n v="10"/>
    <n v="6"/>
    <n v="0"/>
    <n v="6"/>
    <n v="36"/>
    <m/>
  </r>
  <r>
    <x v="65"/>
    <n v="7"/>
    <n v="10"/>
    <n v="7"/>
    <n v="0"/>
    <n v="7"/>
    <n v="42"/>
    <m/>
  </r>
  <r>
    <x v="65"/>
    <n v="8"/>
    <n v="10"/>
    <n v="4"/>
    <n v="0"/>
    <n v="4"/>
    <n v="24"/>
    <m/>
  </r>
  <r>
    <x v="65"/>
    <n v="9"/>
    <n v="10"/>
    <n v="2"/>
    <n v="0"/>
    <n v="2"/>
    <n v="12"/>
    <m/>
  </r>
  <r>
    <x v="65"/>
    <n v="10"/>
    <n v="10"/>
    <n v="13"/>
    <n v="1"/>
    <n v="12"/>
    <n v="72"/>
    <m/>
  </r>
  <r>
    <x v="65"/>
    <n v="11"/>
    <n v="10"/>
    <n v="3"/>
    <n v="0"/>
    <n v="3"/>
    <n v="18"/>
    <m/>
  </r>
  <r>
    <x v="65"/>
    <n v="12"/>
    <n v="10"/>
    <n v="1"/>
    <n v="1"/>
    <n v="0"/>
    <n v="0"/>
    <m/>
  </r>
  <r>
    <x v="65"/>
    <n v="13"/>
    <n v="10"/>
    <n v="29"/>
    <n v="1"/>
    <n v="28"/>
    <n v="168"/>
    <m/>
  </r>
  <r>
    <x v="65"/>
    <n v="14"/>
    <n v="10"/>
    <n v="3"/>
    <n v="1"/>
    <n v="2"/>
    <n v="12"/>
    <m/>
  </r>
  <r>
    <x v="65"/>
    <n v="15"/>
    <n v="10"/>
    <n v="6"/>
    <n v="1"/>
    <n v="5"/>
    <n v="30"/>
    <m/>
  </r>
  <r>
    <x v="65"/>
    <n v="16"/>
    <n v="10"/>
    <n v="7"/>
    <n v="0"/>
    <n v="7"/>
    <n v="42"/>
    <m/>
  </r>
  <r>
    <x v="65"/>
    <n v="17"/>
    <n v="10"/>
    <n v="2"/>
    <n v="0"/>
    <n v="2"/>
    <n v="12"/>
    <m/>
  </r>
  <r>
    <x v="65"/>
    <n v="18"/>
    <n v="10"/>
    <n v="2"/>
    <n v="0"/>
    <n v="2"/>
    <n v="12"/>
    <m/>
  </r>
  <r>
    <x v="65"/>
    <n v="19"/>
    <n v="10"/>
    <n v="1"/>
    <n v="1"/>
    <n v="0"/>
    <n v="0"/>
    <m/>
  </r>
  <r>
    <x v="65"/>
    <n v="20"/>
    <n v="10"/>
    <n v="2"/>
    <n v="0"/>
    <n v="2"/>
    <n v="12"/>
    <m/>
  </r>
  <r>
    <x v="65"/>
    <n v="21"/>
    <n v="10"/>
    <n v="1"/>
    <n v="0"/>
    <n v="1"/>
    <n v="6"/>
    <m/>
  </r>
  <r>
    <x v="65"/>
    <n v="22"/>
    <n v="10"/>
    <n v="0"/>
    <n v="1"/>
    <n v="-1"/>
    <n v="-6"/>
    <m/>
  </r>
  <r>
    <x v="65"/>
    <n v="23"/>
    <n v="10"/>
    <n v="0"/>
    <n v="0"/>
    <n v="0"/>
    <n v="0"/>
    <m/>
  </r>
  <r>
    <x v="66"/>
    <n v="0"/>
    <n v="10"/>
    <n v="1"/>
    <n v="1"/>
    <n v="0"/>
    <n v="0"/>
    <m/>
  </r>
  <r>
    <x v="66"/>
    <n v="1"/>
    <n v="10"/>
    <n v="0"/>
    <n v="0"/>
    <n v="0"/>
    <n v="0"/>
    <m/>
  </r>
  <r>
    <x v="66"/>
    <n v="2"/>
    <n v="10"/>
    <n v="0"/>
    <n v="1"/>
    <n v="-1"/>
    <n v="-6"/>
    <m/>
  </r>
  <r>
    <x v="66"/>
    <n v="3"/>
    <n v="10"/>
    <n v="0"/>
    <n v="1"/>
    <n v="-1"/>
    <n v="-6"/>
    <m/>
  </r>
  <r>
    <x v="66"/>
    <n v="4"/>
    <n v="10"/>
    <n v="0"/>
    <n v="0"/>
    <n v="0"/>
    <n v="0"/>
    <m/>
  </r>
  <r>
    <x v="66"/>
    <n v="5"/>
    <n v="10"/>
    <n v="1"/>
    <n v="0"/>
    <n v="1"/>
    <n v="6"/>
    <m/>
  </r>
  <r>
    <x v="66"/>
    <n v="6"/>
    <n v="10"/>
    <n v="3"/>
    <n v="0"/>
    <n v="3"/>
    <n v="18"/>
    <m/>
  </r>
  <r>
    <x v="66"/>
    <n v="7"/>
    <n v="10"/>
    <n v="12"/>
    <n v="0"/>
    <n v="12"/>
    <n v="72"/>
    <m/>
  </r>
  <r>
    <x v="66"/>
    <n v="8"/>
    <n v="10"/>
    <n v="6"/>
    <n v="0"/>
    <n v="6"/>
    <n v="36"/>
    <m/>
  </r>
  <r>
    <x v="66"/>
    <n v="9"/>
    <n v="10"/>
    <n v="6"/>
    <n v="1"/>
    <n v="5"/>
    <n v="30"/>
    <m/>
  </r>
  <r>
    <x v="66"/>
    <n v="10"/>
    <n v="10"/>
    <n v="7"/>
    <n v="2"/>
    <n v="5"/>
    <n v="30"/>
    <m/>
  </r>
  <r>
    <x v="66"/>
    <n v="11"/>
    <n v="10"/>
    <n v="3"/>
    <n v="1"/>
    <n v="2"/>
    <n v="12"/>
    <m/>
  </r>
  <r>
    <x v="66"/>
    <n v="12"/>
    <n v="10"/>
    <n v="7"/>
    <n v="0"/>
    <n v="7"/>
    <n v="42"/>
    <m/>
  </r>
  <r>
    <x v="66"/>
    <n v="13"/>
    <m/>
    <m/>
    <m/>
    <m/>
    <n v="0"/>
    <s v="Aris glitching. RB used to estimate LB"/>
  </r>
  <r>
    <x v="66"/>
    <n v="14"/>
    <m/>
    <m/>
    <m/>
    <m/>
    <n v="0"/>
    <s v="Aris glitching. RB used to estimate LB"/>
  </r>
  <r>
    <x v="66"/>
    <n v="15"/>
    <m/>
    <m/>
    <m/>
    <m/>
    <n v="0"/>
    <s v="Aris glitching. RB used to estimate LB"/>
  </r>
  <r>
    <x v="66"/>
    <n v="16"/>
    <m/>
    <m/>
    <m/>
    <m/>
    <n v="6"/>
    <s v="Aris glitching. RB used to estimate LB"/>
  </r>
  <r>
    <x v="66"/>
    <n v="17"/>
    <m/>
    <m/>
    <m/>
    <m/>
    <n v="0"/>
    <s v="Aris glitching. RB used to estimate LB"/>
  </r>
  <r>
    <x v="66"/>
    <n v="18"/>
    <m/>
    <m/>
    <m/>
    <m/>
    <n v="0"/>
    <s v="Aris glitching. RB used to estimate LB"/>
  </r>
  <r>
    <x v="66"/>
    <n v="19"/>
    <m/>
    <m/>
    <m/>
    <m/>
    <n v="30"/>
    <s v="Aris glitching. RB used to estimate LB"/>
  </r>
  <r>
    <x v="66"/>
    <n v="20"/>
    <m/>
    <m/>
    <m/>
    <m/>
    <n v="0"/>
    <s v="Aris glitching. RB used to estimate LB"/>
  </r>
  <r>
    <x v="66"/>
    <n v="21"/>
    <m/>
    <m/>
    <m/>
    <m/>
    <n v="120"/>
    <s v="Aris glitching. RB used to estimate LB"/>
  </r>
  <r>
    <x v="66"/>
    <n v="22"/>
    <m/>
    <m/>
    <m/>
    <m/>
    <n v="48"/>
    <s v="Aris glitching. RB used to estimate LB"/>
  </r>
  <r>
    <x v="66"/>
    <n v="23"/>
    <m/>
    <m/>
    <m/>
    <m/>
    <n v="6"/>
    <s v="Aris glitching. RB used to estimate LB"/>
  </r>
  <r>
    <x v="67"/>
    <n v="0"/>
    <m/>
    <m/>
    <m/>
    <m/>
    <n v="0"/>
    <s v="Aris glitching. RB used to estimate LB"/>
  </r>
  <r>
    <x v="67"/>
    <n v="1"/>
    <m/>
    <m/>
    <m/>
    <m/>
    <n v="0"/>
    <s v="Aris glitching. RB used to estimate LB"/>
  </r>
  <r>
    <x v="67"/>
    <n v="2"/>
    <m/>
    <m/>
    <m/>
    <m/>
    <n v="0"/>
    <s v="Aris glitching. RB used to estimate LB"/>
  </r>
  <r>
    <x v="67"/>
    <n v="3"/>
    <m/>
    <m/>
    <m/>
    <m/>
    <n v="0"/>
    <s v="Aris glitching. RB used to estimate LB"/>
  </r>
  <r>
    <x v="67"/>
    <n v="4"/>
    <m/>
    <m/>
    <m/>
    <m/>
    <n v="0"/>
    <s v="Aris glitching. RB used to estimate LB"/>
  </r>
  <r>
    <x v="67"/>
    <n v="5"/>
    <m/>
    <m/>
    <m/>
    <m/>
    <n v="0"/>
    <s v="Aris glitching. RB used to estimate LB"/>
  </r>
  <r>
    <x v="67"/>
    <n v="6"/>
    <m/>
    <m/>
    <m/>
    <m/>
    <n v="0"/>
    <s v="Aris glitching. RB used to estimate LB"/>
  </r>
  <r>
    <x v="67"/>
    <n v="7"/>
    <m/>
    <m/>
    <m/>
    <m/>
    <n v="0"/>
    <s v="Aris glitching. RB used to estimate LB"/>
  </r>
  <r>
    <x v="67"/>
    <n v="8"/>
    <m/>
    <m/>
    <m/>
    <m/>
    <n v="0"/>
    <s v="Aris glitching. RB used to estimate LB"/>
  </r>
  <r>
    <x v="67"/>
    <n v="9"/>
    <m/>
    <m/>
    <m/>
    <m/>
    <n v="0"/>
    <s v="Aris glitching. RB used to estimate LB"/>
  </r>
  <r>
    <x v="67"/>
    <n v="10"/>
    <m/>
    <m/>
    <m/>
    <m/>
    <n v="0"/>
    <s v="Aris glitching. RB used to estimate LB"/>
  </r>
  <r>
    <x v="67"/>
    <n v="11"/>
    <n v="10"/>
    <n v="35"/>
    <n v="0"/>
    <n v="35"/>
    <n v="210"/>
    <m/>
  </r>
  <r>
    <x v="67"/>
    <n v="12"/>
    <n v="10"/>
    <n v="2"/>
    <n v="0"/>
    <n v="2"/>
    <n v="12"/>
    <m/>
  </r>
  <r>
    <x v="67"/>
    <n v="13"/>
    <n v="10"/>
    <n v="9"/>
    <n v="0"/>
    <n v="9"/>
    <n v="54"/>
    <m/>
  </r>
  <r>
    <x v="67"/>
    <n v="14"/>
    <n v="10"/>
    <n v="3"/>
    <n v="0"/>
    <n v="3"/>
    <n v="18"/>
    <m/>
  </r>
  <r>
    <x v="67"/>
    <n v="15"/>
    <n v="10"/>
    <n v="205"/>
    <n v="3"/>
    <n v="202"/>
    <n v="1212"/>
    <m/>
  </r>
  <r>
    <x v="67"/>
    <n v="16"/>
    <n v="10"/>
    <n v="3"/>
    <n v="2"/>
    <n v="1"/>
    <n v="6"/>
    <m/>
  </r>
  <r>
    <x v="67"/>
    <n v="17"/>
    <n v="10"/>
    <n v="13"/>
    <n v="1"/>
    <n v="12"/>
    <n v="72"/>
    <m/>
  </r>
  <r>
    <x v="67"/>
    <n v="18"/>
    <n v="10"/>
    <n v="3"/>
    <n v="0"/>
    <n v="3"/>
    <n v="18"/>
    <m/>
  </r>
  <r>
    <x v="67"/>
    <n v="19"/>
    <n v="10"/>
    <n v="0"/>
    <n v="1"/>
    <n v="-1"/>
    <n v="-6"/>
    <m/>
  </r>
  <r>
    <x v="67"/>
    <n v="20"/>
    <n v="10"/>
    <n v="1"/>
    <n v="1"/>
    <n v="0"/>
    <n v="0"/>
    <m/>
  </r>
  <r>
    <x v="67"/>
    <n v="21"/>
    <n v="10"/>
    <n v="2"/>
    <n v="2"/>
    <n v="0"/>
    <n v="0"/>
    <m/>
  </r>
  <r>
    <x v="67"/>
    <n v="22"/>
    <n v="10"/>
    <n v="3"/>
    <n v="1"/>
    <n v="2"/>
    <n v="12"/>
    <m/>
  </r>
  <r>
    <x v="67"/>
    <n v="23"/>
    <n v="10"/>
    <n v="0"/>
    <n v="1"/>
    <n v="-1"/>
    <n v="-6"/>
    <m/>
  </r>
  <r>
    <x v="68"/>
    <n v="0"/>
    <n v="10"/>
    <n v="0"/>
    <n v="0"/>
    <n v="0"/>
    <n v="0"/>
    <m/>
  </r>
  <r>
    <x v="68"/>
    <n v="1"/>
    <n v="10"/>
    <n v="1"/>
    <n v="1"/>
    <n v="0"/>
    <n v="0"/>
    <m/>
  </r>
  <r>
    <x v="68"/>
    <n v="2"/>
    <n v="10"/>
    <n v="0"/>
    <n v="0"/>
    <n v="0"/>
    <n v="0"/>
    <m/>
  </r>
  <r>
    <x v="68"/>
    <n v="3"/>
    <n v="10"/>
    <n v="0"/>
    <n v="0"/>
    <n v="0"/>
    <n v="0"/>
    <m/>
  </r>
  <r>
    <x v="68"/>
    <n v="4"/>
    <n v="10"/>
    <n v="0"/>
    <n v="1"/>
    <n v="-1"/>
    <n v="-6"/>
    <m/>
  </r>
  <r>
    <x v="68"/>
    <n v="5"/>
    <n v="10"/>
    <n v="0"/>
    <n v="0"/>
    <n v="0"/>
    <n v="0"/>
    <m/>
  </r>
  <r>
    <x v="68"/>
    <n v="6"/>
    <n v="10"/>
    <n v="0"/>
    <n v="0"/>
    <n v="0"/>
    <n v="0"/>
    <m/>
  </r>
  <r>
    <x v="68"/>
    <n v="7"/>
    <n v="10"/>
    <n v="6"/>
    <n v="2"/>
    <n v="4"/>
    <n v="24"/>
    <m/>
  </r>
  <r>
    <x v="68"/>
    <n v="8"/>
    <n v="10"/>
    <n v="3"/>
    <n v="0"/>
    <n v="3"/>
    <n v="18"/>
    <m/>
  </r>
  <r>
    <x v="68"/>
    <n v="9"/>
    <n v="10"/>
    <n v="7"/>
    <n v="1"/>
    <n v="6"/>
    <n v="36"/>
    <m/>
  </r>
  <r>
    <x v="68"/>
    <n v="10"/>
    <n v="10"/>
    <n v="12"/>
    <n v="0"/>
    <n v="12"/>
    <n v="72"/>
    <m/>
  </r>
  <r>
    <x v="68"/>
    <n v="11"/>
    <n v="10"/>
    <n v="20"/>
    <n v="0"/>
    <n v="20"/>
    <n v="120"/>
    <m/>
  </r>
  <r>
    <x v="68"/>
    <n v="12"/>
    <n v="10"/>
    <n v="190"/>
    <n v="0"/>
    <n v="190"/>
    <n v="1140"/>
    <m/>
  </r>
  <r>
    <x v="68"/>
    <n v="13"/>
    <n v="10"/>
    <n v="284"/>
    <n v="0"/>
    <n v="284"/>
    <n v="1704"/>
    <m/>
  </r>
  <r>
    <x v="68"/>
    <n v="14"/>
    <n v="10"/>
    <n v="5"/>
    <n v="0"/>
    <n v="5"/>
    <n v="30"/>
    <m/>
  </r>
  <r>
    <x v="68"/>
    <n v="15"/>
    <n v="10"/>
    <n v="20"/>
    <n v="0"/>
    <n v="20"/>
    <n v="120"/>
    <m/>
  </r>
  <r>
    <x v="68"/>
    <n v="16"/>
    <n v="10"/>
    <n v="7"/>
    <n v="1"/>
    <n v="6"/>
    <n v="36"/>
    <m/>
  </r>
  <r>
    <x v="68"/>
    <n v="17"/>
    <n v="10"/>
    <n v="12"/>
    <n v="0"/>
    <n v="12"/>
    <n v="72"/>
    <m/>
  </r>
  <r>
    <x v="68"/>
    <n v="18"/>
    <n v="10"/>
    <n v="2"/>
    <n v="0"/>
    <n v="2"/>
    <n v="12"/>
    <m/>
  </r>
  <r>
    <x v="68"/>
    <n v="19"/>
    <n v="10"/>
    <n v="6"/>
    <n v="0"/>
    <n v="6"/>
    <n v="36"/>
    <m/>
  </r>
  <r>
    <x v="68"/>
    <n v="20"/>
    <n v="10"/>
    <n v="2"/>
    <n v="1"/>
    <n v="1"/>
    <n v="6"/>
    <m/>
  </r>
  <r>
    <x v="68"/>
    <n v="21"/>
    <n v="10"/>
    <n v="1"/>
    <n v="0"/>
    <n v="1"/>
    <n v="6"/>
    <m/>
  </r>
  <r>
    <x v="68"/>
    <n v="22"/>
    <n v="10"/>
    <n v="1"/>
    <n v="2"/>
    <n v="-1"/>
    <n v="-6"/>
    <m/>
  </r>
  <r>
    <x v="68"/>
    <n v="23"/>
    <n v="10"/>
    <n v="0"/>
    <n v="0"/>
    <n v="0"/>
    <n v="0"/>
    <m/>
  </r>
  <r>
    <x v="69"/>
    <n v="0"/>
    <n v="10"/>
    <n v="0"/>
    <n v="0"/>
    <n v="0"/>
    <n v="0"/>
    <m/>
  </r>
  <r>
    <x v="69"/>
    <n v="1"/>
    <n v="10"/>
    <n v="0"/>
    <n v="0"/>
    <n v="0"/>
    <n v="0"/>
    <m/>
  </r>
  <r>
    <x v="69"/>
    <n v="2"/>
    <n v="10"/>
    <n v="0"/>
    <n v="0"/>
    <n v="0"/>
    <n v="0"/>
    <m/>
  </r>
  <r>
    <x v="69"/>
    <n v="3"/>
    <n v="10"/>
    <n v="1"/>
    <n v="0"/>
    <n v="1"/>
    <n v="6"/>
    <m/>
  </r>
  <r>
    <x v="69"/>
    <n v="4"/>
    <n v="10"/>
    <n v="0"/>
    <n v="0"/>
    <n v="0"/>
    <n v="0"/>
    <m/>
  </r>
  <r>
    <x v="69"/>
    <n v="5"/>
    <n v="10"/>
    <n v="0"/>
    <n v="0"/>
    <n v="0"/>
    <n v="0"/>
    <m/>
  </r>
  <r>
    <x v="69"/>
    <n v="6"/>
    <n v="10"/>
    <n v="0"/>
    <n v="0"/>
    <n v="0"/>
    <n v="0"/>
    <m/>
  </r>
  <r>
    <x v="69"/>
    <n v="7"/>
    <n v="10"/>
    <n v="31"/>
    <n v="0"/>
    <n v="31"/>
    <n v="186"/>
    <m/>
  </r>
  <r>
    <x v="69"/>
    <n v="8"/>
    <n v="10"/>
    <n v="2"/>
    <n v="0"/>
    <n v="2"/>
    <n v="12"/>
    <m/>
  </r>
  <r>
    <x v="69"/>
    <n v="9"/>
    <n v="10"/>
    <n v="2"/>
    <n v="0"/>
    <n v="2"/>
    <n v="12"/>
    <m/>
  </r>
  <r>
    <x v="69"/>
    <n v="10"/>
    <n v="10"/>
    <n v="1"/>
    <n v="1"/>
    <n v="0"/>
    <n v="0"/>
    <m/>
  </r>
  <r>
    <x v="69"/>
    <n v="11"/>
    <n v="10"/>
    <n v="2"/>
    <n v="0"/>
    <n v="2"/>
    <n v="12"/>
    <m/>
  </r>
  <r>
    <x v="69"/>
    <n v="12"/>
    <n v="10"/>
    <n v="0"/>
    <n v="0"/>
    <n v="0"/>
    <n v="0"/>
    <m/>
  </r>
  <r>
    <x v="69"/>
    <n v="13"/>
    <n v="10"/>
    <n v="3"/>
    <n v="0"/>
    <n v="3"/>
    <n v="18"/>
    <m/>
  </r>
  <r>
    <x v="69"/>
    <n v="14"/>
    <n v="10"/>
    <n v="0"/>
    <n v="0"/>
    <n v="0"/>
    <n v="0"/>
    <m/>
  </r>
  <r>
    <x v="69"/>
    <n v="15"/>
    <n v="10"/>
    <n v="8"/>
    <n v="0"/>
    <n v="8"/>
    <n v="48"/>
    <m/>
  </r>
  <r>
    <x v="69"/>
    <n v="16"/>
    <n v="10"/>
    <n v="14"/>
    <n v="0"/>
    <n v="14"/>
    <n v="84"/>
    <m/>
  </r>
  <r>
    <x v="69"/>
    <n v="17"/>
    <n v="10"/>
    <n v="2"/>
    <n v="0"/>
    <n v="2"/>
    <n v="12"/>
    <m/>
  </r>
  <r>
    <x v="69"/>
    <n v="18"/>
    <n v="10"/>
    <n v="7"/>
    <n v="0"/>
    <n v="7"/>
    <n v="42"/>
    <m/>
  </r>
  <r>
    <x v="69"/>
    <n v="19"/>
    <n v="10"/>
    <n v="12"/>
    <n v="0"/>
    <n v="12"/>
    <n v="72"/>
    <m/>
  </r>
  <r>
    <x v="69"/>
    <n v="20"/>
    <n v="10"/>
    <n v="0"/>
    <n v="0"/>
    <n v="0"/>
    <n v="0"/>
    <m/>
  </r>
  <r>
    <x v="69"/>
    <n v="21"/>
    <n v="10"/>
    <n v="0"/>
    <n v="1"/>
    <n v="-1"/>
    <n v="-6"/>
    <m/>
  </r>
  <r>
    <x v="69"/>
    <n v="22"/>
    <n v="10"/>
    <n v="2"/>
    <n v="0"/>
    <n v="2"/>
    <n v="12"/>
    <m/>
  </r>
  <r>
    <x v="69"/>
    <n v="23"/>
    <n v="10"/>
    <n v="1"/>
    <n v="0"/>
    <n v="1"/>
    <n v="6"/>
    <m/>
  </r>
  <r>
    <x v="70"/>
    <n v="0"/>
    <n v="10"/>
    <n v="0"/>
    <n v="0"/>
    <n v="0"/>
    <n v="0"/>
    <m/>
  </r>
  <r>
    <x v="70"/>
    <n v="1"/>
    <n v="10"/>
    <n v="0"/>
    <n v="0"/>
    <n v="0"/>
    <n v="0"/>
    <m/>
  </r>
  <r>
    <x v="70"/>
    <n v="2"/>
    <n v="10"/>
    <n v="0"/>
    <n v="0"/>
    <n v="0"/>
    <n v="0"/>
    <m/>
  </r>
  <r>
    <x v="70"/>
    <n v="3"/>
    <n v="10"/>
    <n v="0"/>
    <n v="0"/>
    <n v="0"/>
    <n v="0"/>
    <m/>
  </r>
  <r>
    <x v="70"/>
    <n v="4"/>
    <n v="10"/>
    <n v="0"/>
    <n v="0"/>
    <n v="0"/>
    <n v="0"/>
    <m/>
  </r>
  <r>
    <x v="70"/>
    <n v="5"/>
    <n v="10"/>
    <n v="0"/>
    <n v="0"/>
    <n v="0"/>
    <n v="0"/>
    <m/>
  </r>
  <r>
    <x v="70"/>
    <n v="6"/>
    <n v="10"/>
    <n v="2"/>
    <n v="0"/>
    <n v="2"/>
    <n v="12"/>
    <m/>
  </r>
  <r>
    <x v="70"/>
    <n v="7"/>
    <n v="10"/>
    <n v="6"/>
    <n v="0"/>
    <n v="6"/>
    <n v="36"/>
    <m/>
  </r>
  <r>
    <x v="70"/>
    <n v="8"/>
    <n v="10"/>
    <n v="2"/>
    <n v="0"/>
    <n v="2"/>
    <n v="12"/>
    <m/>
  </r>
  <r>
    <x v="70"/>
    <n v="9"/>
    <n v="10"/>
    <n v="5"/>
    <n v="0"/>
    <n v="5"/>
    <n v="30"/>
    <m/>
  </r>
  <r>
    <x v="70"/>
    <n v="10"/>
    <n v="10"/>
    <n v="8"/>
    <n v="1"/>
    <n v="7"/>
    <n v="42"/>
    <m/>
  </r>
  <r>
    <x v="70"/>
    <n v="11"/>
    <n v="10"/>
    <n v="2"/>
    <n v="0"/>
    <n v="2"/>
    <n v="12"/>
    <m/>
  </r>
  <r>
    <x v="70"/>
    <n v="12"/>
    <n v="10"/>
    <n v="4"/>
    <n v="0"/>
    <n v="4"/>
    <n v="24"/>
    <m/>
  </r>
  <r>
    <x v="70"/>
    <n v="13"/>
    <n v="10"/>
    <n v="16"/>
    <n v="0"/>
    <n v="16"/>
    <n v="96"/>
    <m/>
  </r>
  <r>
    <x v="70"/>
    <n v="14"/>
    <n v="10"/>
    <n v="12"/>
    <n v="0"/>
    <n v="12"/>
    <n v="72"/>
    <m/>
  </r>
  <r>
    <x v="70"/>
    <n v="15"/>
    <n v="10"/>
    <n v="13"/>
    <n v="1"/>
    <n v="12"/>
    <n v="72"/>
    <m/>
  </r>
  <r>
    <x v="70"/>
    <n v="16"/>
    <n v="10"/>
    <n v="0"/>
    <n v="1"/>
    <n v="-1"/>
    <n v="-6"/>
    <m/>
  </r>
  <r>
    <x v="70"/>
    <n v="17"/>
    <n v="10"/>
    <n v="18"/>
    <n v="2"/>
    <n v="16"/>
    <n v="96"/>
    <m/>
  </r>
  <r>
    <x v="70"/>
    <n v="18"/>
    <n v="10"/>
    <n v="8"/>
    <n v="0"/>
    <n v="8"/>
    <n v="48"/>
    <m/>
  </r>
  <r>
    <x v="70"/>
    <n v="19"/>
    <n v="10"/>
    <n v="9"/>
    <n v="0"/>
    <n v="9"/>
    <n v="54"/>
    <m/>
  </r>
  <r>
    <x v="70"/>
    <n v="20"/>
    <n v="10"/>
    <n v="0"/>
    <n v="0"/>
    <n v="0"/>
    <n v="0"/>
    <m/>
  </r>
  <r>
    <x v="70"/>
    <n v="21"/>
    <n v="10"/>
    <n v="3"/>
    <n v="0"/>
    <n v="3"/>
    <n v="18"/>
    <m/>
  </r>
  <r>
    <x v="70"/>
    <n v="22"/>
    <n v="10"/>
    <n v="2"/>
    <n v="0"/>
    <n v="2"/>
    <n v="12"/>
    <m/>
  </r>
  <r>
    <x v="70"/>
    <n v="23"/>
    <n v="10"/>
    <n v="3"/>
    <n v="0"/>
    <n v="3"/>
    <n v="18"/>
    <m/>
  </r>
  <r>
    <x v="71"/>
    <n v="0"/>
    <n v="10"/>
    <n v="0"/>
    <n v="0"/>
    <n v="0"/>
    <n v="0"/>
    <m/>
  </r>
  <r>
    <x v="71"/>
    <n v="1"/>
    <n v="10"/>
    <n v="0"/>
    <n v="0"/>
    <n v="0"/>
    <n v="0"/>
    <m/>
  </r>
  <r>
    <x v="71"/>
    <n v="2"/>
    <n v="10"/>
    <n v="0"/>
    <n v="1"/>
    <n v="-1"/>
    <n v="-6"/>
    <m/>
  </r>
  <r>
    <x v="71"/>
    <n v="3"/>
    <n v="10"/>
    <n v="0"/>
    <n v="0"/>
    <n v="0"/>
    <n v="0"/>
    <m/>
  </r>
  <r>
    <x v="71"/>
    <n v="4"/>
    <n v="10"/>
    <n v="1"/>
    <n v="0"/>
    <n v="1"/>
    <n v="6"/>
    <m/>
  </r>
  <r>
    <x v="71"/>
    <n v="5"/>
    <n v="10"/>
    <n v="2"/>
    <n v="0"/>
    <n v="2"/>
    <n v="12"/>
    <m/>
  </r>
  <r>
    <x v="71"/>
    <n v="6"/>
    <n v="10"/>
    <n v="12"/>
    <n v="2"/>
    <n v="10"/>
    <n v="60"/>
    <m/>
  </r>
  <r>
    <x v="71"/>
    <n v="7"/>
    <n v="10"/>
    <n v="2"/>
    <n v="1"/>
    <n v="1"/>
    <n v="6"/>
    <m/>
  </r>
  <r>
    <x v="71"/>
    <n v="8"/>
    <n v="10"/>
    <n v="4"/>
    <n v="2"/>
    <n v="2"/>
    <n v="12"/>
    <m/>
  </r>
  <r>
    <x v="71"/>
    <n v="9"/>
    <n v="10"/>
    <n v="1"/>
    <n v="0"/>
    <n v="1"/>
    <n v="6"/>
    <m/>
  </r>
  <r>
    <x v="71"/>
    <n v="10"/>
    <n v="10"/>
    <n v="4"/>
    <n v="1"/>
    <n v="3"/>
    <n v="18"/>
    <m/>
  </r>
  <r>
    <x v="71"/>
    <n v="11"/>
    <n v="10"/>
    <n v="3"/>
    <n v="1"/>
    <n v="2"/>
    <n v="12"/>
    <m/>
  </r>
  <r>
    <x v="71"/>
    <n v="12"/>
    <n v="10"/>
    <n v="2"/>
    <n v="1"/>
    <n v="1"/>
    <n v="6"/>
    <m/>
  </r>
  <r>
    <x v="71"/>
    <n v="13"/>
    <n v="10"/>
    <n v="11"/>
    <n v="0"/>
    <n v="11"/>
    <n v="66"/>
    <m/>
  </r>
  <r>
    <x v="71"/>
    <n v="14"/>
    <n v="10"/>
    <n v="3"/>
    <n v="3"/>
    <n v="0"/>
    <n v="0"/>
    <m/>
  </r>
  <r>
    <x v="71"/>
    <n v="15"/>
    <n v="10"/>
    <n v="4"/>
    <n v="0"/>
    <n v="4"/>
    <n v="24"/>
    <m/>
  </r>
  <r>
    <x v="71"/>
    <n v="16"/>
    <n v="10"/>
    <n v="4"/>
    <n v="1"/>
    <n v="3"/>
    <n v="18"/>
    <m/>
  </r>
  <r>
    <x v="71"/>
    <n v="17"/>
    <n v="10"/>
    <n v="4"/>
    <n v="0"/>
    <n v="4"/>
    <n v="24"/>
    <m/>
  </r>
  <r>
    <x v="71"/>
    <n v="18"/>
    <n v="10"/>
    <n v="1"/>
    <n v="2"/>
    <n v="-1"/>
    <n v="-6"/>
    <m/>
  </r>
  <r>
    <x v="71"/>
    <n v="19"/>
    <n v="10"/>
    <n v="2"/>
    <n v="2"/>
    <n v="0"/>
    <n v="0"/>
    <m/>
  </r>
  <r>
    <x v="71"/>
    <n v="20"/>
    <n v="10"/>
    <n v="3"/>
    <n v="0"/>
    <n v="3"/>
    <n v="18"/>
    <m/>
  </r>
  <r>
    <x v="71"/>
    <n v="21"/>
    <n v="10"/>
    <n v="1"/>
    <n v="0"/>
    <n v="1"/>
    <n v="6"/>
    <m/>
  </r>
  <r>
    <x v="71"/>
    <n v="22"/>
    <n v="10"/>
    <n v="1"/>
    <n v="1"/>
    <n v="0"/>
    <n v="0"/>
    <m/>
  </r>
  <r>
    <x v="71"/>
    <n v="23"/>
    <n v="10"/>
    <n v="0"/>
    <n v="0"/>
    <n v="0"/>
    <n v="0"/>
    <m/>
  </r>
  <r>
    <x v="72"/>
    <n v="0"/>
    <n v="10"/>
    <n v="1"/>
    <n v="0"/>
    <n v="1"/>
    <n v="6"/>
    <m/>
  </r>
  <r>
    <x v="72"/>
    <n v="1"/>
    <n v="10"/>
    <n v="1"/>
    <n v="0"/>
    <n v="1"/>
    <n v="6"/>
    <m/>
  </r>
  <r>
    <x v="72"/>
    <n v="2"/>
    <n v="10"/>
    <n v="0"/>
    <n v="0"/>
    <n v="0"/>
    <n v="0"/>
    <m/>
  </r>
  <r>
    <x v="72"/>
    <n v="3"/>
    <n v="10"/>
    <n v="0"/>
    <n v="0"/>
    <n v="0"/>
    <n v="0"/>
    <m/>
  </r>
  <r>
    <x v="72"/>
    <n v="4"/>
    <n v="10"/>
    <n v="1"/>
    <n v="1"/>
    <n v="0"/>
    <n v="0"/>
    <m/>
  </r>
  <r>
    <x v="72"/>
    <n v="5"/>
    <n v="10"/>
    <n v="0"/>
    <n v="1"/>
    <n v="-1"/>
    <n v="-6"/>
    <m/>
  </r>
  <r>
    <x v="72"/>
    <n v="6"/>
    <n v="10"/>
    <n v="1"/>
    <n v="2"/>
    <n v="-1"/>
    <n v="-6"/>
    <m/>
  </r>
  <r>
    <x v="72"/>
    <n v="7"/>
    <n v="10"/>
    <n v="20"/>
    <n v="0"/>
    <n v="20"/>
    <n v="120"/>
    <m/>
  </r>
  <r>
    <x v="72"/>
    <n v="8"/>
    <n v="10"/>
    <n v="1"/>
    <n v="0"/>
    <n v="1"/>
    <n v="6"/>
    <m/>
  </r>
  <r>
    <x v="72"/>
    <n v="9"/>
    <n v="10"/>
    <n v="9"/>
    <n v="2"/>
    <n v="7"/>
    <n v="42"/>
    <m/>
  </r>
  <r>
    <x v="72"/>
    <n v="10"/>
    <n v="10"/>
    <n v="10"/>
    <n v="1"/>
    <n v="9"/>
    <n v="54"/>
    <m/>
  </r>
  <r>
    <x v="72"/>
    <n v="11"/>
    <n v="10"/>
    <n v="0"/>
    <n v="0"/>
    <n v="0"/>
    <n v="0"/>
    <m/>
  </r>
  <r>
    <x v="72"/>
    <n v="12"/>
    <n v="10"/>
    <n v="1"/>
    <n v="3"/>
    <n v="-2"/>
    <n v="-12"/>
    <m/>
  </r>
  <r>
    <x v="72"/>
    <n v="13"/>
    <n v="10"/>
    <n v="30"/>
    <n v="0"/>
    <n v="30"/>
    <n v="180"/>
    <m/>
  </r>
  <r>
    <x v="72"/>
    <n v="14"/>
    <n v="10"/>
    <n v="59"/>
    <n v="0"/>
    <n v="59"/>
    <n v="354"/>
    <m/>
  </r>
  <r>
    <x v="72"/>
    <n v="15"/>
    <n v="10"/>
    <n v="8"/>
    <n v="0"/>
    <n v="8"/>
    <n v="48"/>
    <m/>
  </r>
  <r>
    <x v="72"/>
    <n v="16"/>
    <n v="10"/>
    <n v="22"/>
    <n v="0"/>
    <n v="22"/>
    <n v="132"/>
    <m/>
  </r>
  <r>
    <x v="72"/>
    <n v="17"/>
    <n v="10"/>
    <n v="3"/>
    <n v="0"/>
    <n v="3"/>
    <n v="18"/>
    <m/>
  </r>
  <r>
    <x v="72"/>
    <n v="18"/>
    <n v="10"/>
    <n v="8"/>
    <n v="2"/>
    <n v="6"/>
    <n v="36"/>
    <m/>
  </r>
  <r>
    <x v="72"/>
    <n v="19"/>
    <n v="10"/>
    <n v="7"/>
    <n v="0"/>
    <n v="7"/>
    <n v="42"/>
    <m/>
  </r>
  <r>
    <x v="72"/>
    <n v="20"/>
    <n v="10"/>
    <n v="3"/>
    <n v="0"/>
    <n v="3"/>
    <n v="18"/>
    <m/>
  </r>
  <r>
    <x v="72"/>
    <n v="21"/>
    <n v="10"/>
    <n v="4"/>
    <n v="1"/>
    <n v="3"/>
    <n v="18"/>
    <m/>
  </r>
  <r>
    <x v="72"/>
    <n v="22"/>
    <n v="10"/>
    <n v="0"/>
    <n v="0"/>
    <n v="0"/>
    <n v="0"/>
    <m/>
  </r>
  <r>
    <x v="72"/>
    <n v="23"/>
    <n v="10"/>
    <n v="1"/>
    <n v="0"/>
    <n v="1"/>
    <n v="6"/>
    <m/>
  </r>
  <r>
    <x v="73"/>
    <n v="0"/>
    <n v="10"/>
    <n v="0"/>
    <n v="0"/>
    <n v="0"/>
    <n v="0"/>
    <m/>
  </r>
  <r>
    <x v="73"/>
    <n v="1"/>
    <n v="10"/>
    <n v="1"/>
    <n v="1"/>
    <n v="0"/>
    <n v="0"/>
    <m/>
  </r>
  <r>
    <x v="73"/>
    <n v="2"/>
    <n v="10"/>
    <n v="0"/>
    <n v="0"/>
    <n v="0"/>
    <n v="0"/>
    <m/>
  </r>
  <r>
    <x v="73"/>
    <n v="3"/>
    <n v="10"/>
    <n v="0"/>
    <n v="0"/>
    <n v="0"/>
    <n v="0"/>
    <m/>
  </r>
  <r>
    <x v="73"/>
    <n v="4"/>
    <n v="10"/>
    <n v="0"/>
    <n v="0"/>
    <n v="0"/>
    <n v="0"/>
    <m/>
  </r>
  <r>
    <x v="73"/>
    <n v="5"/>
    <n v="10"/>
    <n v="1"/>
    <n v="0"/>
    <n v="1"/>
    <n v="6"/>
    <m/>
  </r>
  <r>
    <x v="73"/>
    <n v="6"/>
    <n v="10"/>
    <n v="5"/>
    <n v="0"/>
    <n v="5"/>
    <n v="30"/>
    <m/>
  </r>
  <r>
    <x v="73"/>
    <n v="7"/>
    <n v="10"/>
    <n v="8"/>
    <n v="0"/>
    <n v="8"/>
    <n v="48"/>
    <m/>
  </r>
  <r>
    <x v="73"/>
    <n v="8"/>
    <n v="10"/>
    <n v="6"/>
    <n v="0"/>
    <n v="6"/>
    <n v="36"/>
    <m/>
  </r>
  <r>
    <x v="73"/>
    <n v="9"/>
    <n v="10"/>
    <n v="2"/>
    <n v="3"/>
    <n v="-1"/>
    <n v="-6"/>
    <m/>
  </r>
  <r>
    <x v="73"/>
    <n v="10"/>
    <n v="10"/>
    <n v="2"/>
    <n v="0"/>
    <n v="2"/>
    <n v="12"/>
    <m/>
  </r>
  <r>
    <x v="73"/>
    <n v="11"/>
    <n v="10"/>
    <n v="6"/>
    <n v="0"/>
    <n v="6"/>
    <n v="36"/>
    <m/>
  </r>
  <r>
    <x v="73"/>
    <n v="12"/>
    <n v="10"/>
    <n v="1"/>
    <n v="0"/>
    <n v="1"/>
    <n v="6"/>
    <m/>
  </r>
  <r>
    <x v="73"/>
    <n v="13"/>
    <n v="10"/>
    <n v="6"/>
    <n v="1"/>
    <n v="5"/>
    <n v="30"/>
    <m/>
  </r>
  <r>
    <x v="73"/>
    <n v="14"/>
    <n v="10"/>
    <n v="3"/>
    <n v="2"/>
    <n v="1"/>
    <n v="6"/>
    <m/>
  </r>
  <r>
    <x v="73"/>
    <n v="15"/>
    <n v="10"/>
    <n v="3"/>
    <n v="0"/>
    <n v="3"/>
    <n v="18"/>
    <m/>
  </r>
  <r>
    <x v="73"/>
    <n v="16"/>
    <n v="10"/>
    <n v="1"/>
    <n v="2"/>
    <n v="-1"/>
    <n v="-6"/>
    <m/>
  </r>
  <r>
    <x v="73"/>
    <n v="17"/>
    <n v="10"/>
    <n v="0"/>
    <n v="2"/>
    <n v="-2"/>
    <n v="-12"/>
    <m/>
  </r>
  <r>
    <x v="73"/>
    <n v="18"/>
    <n v="10"/>
    <n v="10"/>
    <n v="6"/>
    <n v="4"/>
    <n v="24"/>
    <m/>
  </r>
  <r>
    <x v="73"/>
    <n v="19"/>
    <n v="10"/>
    <n v="1"/>
    <n v="4"/>
    <n v="-3"/>
    <n v="-18"/>
    <m/>
  </r>
  <r>
    <x v="73"/>
    <n v="20"/>
    <n v="10"/>
    <n v="1"/>
    <n v="0"/>
    <n v="1"/>
    <n v="6"/>
    <m/>
  </r>
  <r>
    <x v="73"/>
    <n v="21"/>
    <n v="10"/>
    <n v="2"/>
    <n v="0"/>
    <n v="2"/>
    <n v="12"/>
    <m/>
  </r>
  <r>
    <x v="73"/>
    <n v="22"/>
    <n v="10"/>
    <n v="2"/>
    <n v="2"/>
    <n v="0"/>
    <n v="0"/>
    <m/>
  </r>
  <r>
    <x v="73"/>
    <n v="23"/>
    <n v="10"/>
    <n v="2"/>
    <n v="1"/>
    <n v="1"/>
    <n v="6"/>
    <m/>
  </r>
  <r>
    <x v="74"/>
    <n v="0"/>
    <n v="10"/>
    <n v="0"/>
    <n v="0"/>
    <n v="0"/>
    <n v="0"/>
    <m/>
  </r>
  <r>
    <x v="74"/>
    <n v="1"/>
    <n v="10"/>
    <n v="3"/>
    <n v="1"/>
    <n v="2"/>
    <n v="12"/>
    <m/>
  </r>
  <r>
    <x v="74"/>
    <n v="2"/>
    <n v="10"/>
    <n v="1"/>
    <n v="0"/>
    <n v="1"/>
    <n v="6"/>
    <m/>
  </r>
  <r>
    <x v="74"/>
    <n v="3"/>
    <n v="10"/>
    <n v="0"/>
    <n v="0"/>
    <n v="0"/>
    <n v="0"/>
    <m/>
  </r>
  <r>
    <x v="74"/>
    <n v="4"/>
    <n v="10"/>
    <n v="0"/>
    <n v="1"/>
    <n v="-1"/>
    <n v="-6"/>
    <m/>
  </r>
  <r>
    <x v="74"/>
    <n v="5"/>
    <n v="10"/>
    <n v="0"/>
    <n v="0"/>
    <n v="0"/>
    <n v="0"/>
    <m/>
  </r>
  <r>
    <x v="74"/>
    <n v="6"/>
    <n v="10"/>
    <n v="3"/>
    <n v="2"/>
    <n v="1"/>
    <n v="6"/>
    <m/>
  </r>
  <r>
    <x v="74"/>
    <n v="7"/>
    <n v="10"/>
    <n v="2"/>
    <n v="4"/>
    <n v="-2"/>
    <n v="-12"/>
    <m/>
  </r>
  <r>
    <x v="74"/>
    <n v="8"/>
    <n v="10"/>
    <n v="6"/>
    <n v="1"/>
    <n v="5"/>
    <n v="30"/>
    <m/>
  </r>
  <r>
    <x v="74"/>
    <n v="9"/>
    <n v="10"/>
    <n v="3"/>
    <n v="2"/>
    <n v="1"/>
    <n v="6"/>
    <m/>
  </r>
  <r>
    <x v="74"/>
    <n v="10"/>
    <n v="10"/>
    <n v="0"/>
    <n v="0"/>
    <n v="0"/>
    <n v="0"/>
    <m/>
  </r>
  <r>
    <x v="74"/>
    <n v="11"/>
    <n v="10"/>
    <n v="4"/>
    <n v="0"/>
    <n v="4"/>
    <n v="24"/>
    <m/>
  </r>
  <r>
    <x v="74"/>
    <n v="12"/>
    <n v="10"/>
    <n v="0"/>
    <n v="0"/>
    <n v="0"/>
    <n v="0"/>
    <m/>
  </r>
  <r>
    <x v="74"/>
    <n v="13"/>
    <n v="10"/>
    <n v="3"/>
    <n v="2"/>
    <n v="1"/>
    <n v="6"/>
    <m/>
  </r>
  <r>
    <x v="74"/>
    <n v="14"/>
    <n v="10"/>
    <n v="0"/>
    <n v="0"/>
    <n v="0"/>
    <n v="0"/>
    <m/>
  </r>
  <r>
    <x v="74"/>
    <n v="15"/>
    <n v="10"/>
    <n v="104"/>
    <n v="1"/>
    <n v="103"/>
    <n v="618"/>
    <m/>
  </r>
  <r>
    <x v="74"/>
    <n v="16"/>
    <n v="10"/>
    <n v="2"/>
    <n v="0"/>
    <n v="2"/>
    <n v="12"/>
    <m/>
  </r>
  <r>
    <x v="74"/>
    <n v="17"/>
    <n v="10"/>
    <n v="0"/>
    <n v="1"/>
    <n v="-1"/>
    <n v="-6"/>
    <m/>
  </r>
  <r>
    <x v="74"/>
    <n v="18"/>
    <n v="10"/>
    <n v="1"/>
    <n v="0"/>
    <n v="1"/>
    <n v="6"/>
    <m/>
  </r>
  <r>
    <x v="74"/>
    <n v="19"/>
    <n v="10"/>
    <n v="1"/>
    <n v="0"/>
    <n v="1"/>
    <n v="6"/>
    <m/>
  </r>
  <r>
    <x v="74"/>
    <n v="20"/>
    <n v="10"/>
    <n v="26"/>
    <n v="0"/>
    <n v="26"/>
    <n v="156"/>
    <m/>
  </r>
  <r>
    <x v="74"/>
    <n v="21"/>
    <n v="10"/>
    <n v="1"/>
    <n v="0"/>
    <n v="1"/>
    <n v="6"/>
    <m/>
  </r>
  <r>
    <x v="74"/>
    <n v="22"/>
    <n v="10"/>
    <n v="2"/>
    <n v="0"/>
    <n v="2"/>
    <n v="12"/>
    <m/>
  </r>
  <r>
    <x v="74"/>
    <n v="23"/>
    <n v="10"/>
    <n v="1"/>
    <n v="1"/>
    <n v="0"/>
    <n v="0"/>
    <m/>
  </r>
  <r>
    <x v="75"/>
    <n v="0"/>
    <n v="10"/>
    <n v="0"/>
    <n v="0"/>
    <n v="0"/>
    <n v="0"/>
    <m/>
  </r>
  <r>
    <x v="75"/>
    <n v="1"/>
    <n v="10"/>
    <n v="0"/>
    <n v="1"/>
    <n v="-1"/>
    <n v="-6"/>
    <m/>
  </r>
  <r>
    <x v="75"/>
    <n v="2"/>
    <n v="10"/>
    <n v="0"/>
    <n v="0"/>
    <n v="0"/>
    <n v="0"/>
    <m/>
  </r>
  <r>
    <x v="75"/>
    <n v="3"/>
    <n v="10"/>
    <n v="1"/>
    <n v="0"/>
    <n v="1"/>
    <n v="6"/>
    <m/>
  </r>
  <r>
    <x v="75"/>
    <n v="4"/>
    <n v="10"/>
    <n v="0"/>
    <n v="0"/>
    <n v="0"/>
    <n v="0"/>
    <m/>
  </r>
  <r>
    <x v="75"/>
    <n v="5"/>
    <n v="10"/>
    <n v="1"/>
    <n v="0"/>
    <n v="1"/>
    <n v="6"/>
    <m/>
  </r>
  <r>
    <x v="75"/>
    <n v="6"/>
    <n v="10"/>
    <n v="1"/>
    <n v="0"/>
    <n v="1"/>
    <n v="6"/>
    <m/>
  </r>
  <r>
    <x v="75"/>
    <n v="7"/>
    <n v="10"/>
    <n v="5"/>
    <n v="3"/>
    <n v="2"/>
    <n v="12"/>
    <m/>
  </r>
  <r>
    <x v="75"/>
    <n v="8"/>
    <n v="10"/>
    <n v="4"/>
    <n v="0"/>
    <n v="4"/>
    <n v="24"/>
    <m/>
  </r>
  <r>
    <x v="75"/>
    <n v="9"/>
    <n v="10"/>
    <n v="1"/>
    <n v="1"/>
    <n v="0"/>
    <n v="0"/>
    <m/>
  </r>
  <r>
    <x v="75"/>
    <n v="10"/>
    <n v="10"/>
    <n v="2"/>
    <n v="0"/>
    <n v="2"/>
    <n v="12"/>
    <m/>
  </r>
  <r>
    <x v="75"/>
    <n v="11"/>
    <n v="10"/>
    <n v="3"/>
    <n v="3"/>
    <n v="0"/>
    <n v="0"/>
    <m/>
  </r>
  <r>
    <x v="75"/>
    <n v="12"/>
    <n v="10"/>
    <n v="5"/>
    <n v="1"/>
    <n v="4"/>
    <n v="24"/>
    <m/>
  </r>
  <r>
    <x v="75"/>
    <n v="13"/>
    <n v="10"/>
    <n v="10"/>
    <n v="0"/>
    <n v="10"/>
    <n v="60"/>
    <m/>
  </r>
  <r>
    <x v="75"/>
    <n v="14"/>
    <n v="10"/>
    <n v="8"/>
    <n v="0"/>
    <n v="8"/>
    <n v="48"/>
    <m/>
  </r>
  <r>
    <x v="75"/>
    <n v="15"/>
    <n v="10"/>
    <n v="3"/>
    <n v="2"/>
    <n v="1"/>
    <n v="6"/>
    <m/>
  </r>
  <r>
    <x v="75"/>
    <n v="16"/>
    <n v="10"/>
    <n v="2"/>
    <n v="1"/>
    <n v="1"/>
    <n v="6"/>
    <m/>
  </r>
  <r>
    <x v="75"/>
    <n v="17"/>
    <n v="10"/>
    <n v="0"/>
    <n v="1"/>
    <n v="-1"/>
    <n v="-6"/>
    <m/>
  </r>
  <r>
    <x v="75"/>
    <n v="18"/>
    <n v="10"/>
    <n v="2"/>
    <n v="1"/>
    <n v="1"/>
    <n v="6"/>
    <m/>
  </r>
  <r>
    <x v="75"/>
    <n v="19"/>
    <n v="10"/>
    <n v="4"/>
    <n v="3"/>
    <n v="1"/>
    <n v="6"/>
    <m/>
  </r>
  <r>
    <x v="75"/>
    <n v="20"/>
    <n v="10"/>
    <n v="8"/>
    <n v="0"/>
    <n v="8"/>
    <n v="48"/>
    <m/>
  </r>
  <r>
    <x v="75"/>
    <n v="21"/>
    <n v="10"/>
    <n v="1"/>
    <n v="1"/>
    <n v="0"/>
    <n v="0"/>
    <m/>
  </r>
  <r>
    <x v="75"/>
    <n v="22"/>
    <n v="10"/>
    <n v="0"/>
    <n v="0"/>
    <n v="0"/>
    <n v="0"/>
    <m/>
  </r>
  <r>
    <x v="75"/>
    <n v="23"/>
    <n v="10"/>
    <n v="0"/>
    <n v="1"/>
    <n v="-1"/>
    <n v="-6"/>
    <m/>
  </r>
  <r>
    <x v="76"/>
    <n v="0"/>
    <n v="10"/>
    <n v="2"/>
    <n v="0"/>
    <n v="2"/>
    <n v="12"/>
    <m/>
  </r>
  <r>
    <x v="76"/>
    <n v="1"/>
    <n v="10"/>
    <n v="2"/>
    <n v="0"/>
    <n v="2"/>
    <n v="12"/>
    <m/>
  </r>
  <r>
    <x v="76"/>
    <n v="2"/>
    <n v="10"/>
    <n v="0"/>
    <n v="0"/>
    <n v="0"/>
    <n v="0"/>
    <m/>
  </r>
  <r>
    <x v="76"/>
    <n v="3"/>
    <n v="10"/>
    <n v="1"/>
    <n v="0"/>
    <n v="1"/>
    <n v="6"/>
    <m/>
  </r>
  <r>
    <x v="76"/>
    <n v="4"/>
    <n v="10"/>
    <n v="1"/>
    <n v="0"/>
    <n v="1"/>
    <n v="6"/>
    <m/>
  </r>
  <r>
    <x v="76"/>
    <n v="5"/>
    <n v="10"/>
    <n v="1"/>
    <n v="1"/>
    <n v="0"/>
    <n v="0"/>
    <m/>
  </r>
  <r>
    <x v="76"/>
    <n v="6"/>
    <n v="10"/>
    <n v="2"/>
    <n v="0"/>
    <n v="2"/>
    <n v="12"/>
    <m/>
  </r>
  <r>
    <x v="76"/>
    <n v="7"/>
    <n v="10"/>
    <n v="5"/>
    <n v="5"/>
    <n v="0"/>
    <n v="0"/>
    <m/>
  </r>
  <r>
    <x v="76"/>
    <n v="8"/>
    <n v="10"/>
    <n v="0"/>
    <n v="3"/>
    <n v="-3"/>
    <n v="-18"/>
    <m/>
  </r>
  <r>
    <x v="76"/>
    <n v="9"/>
    <n v="10"/>
    <n v="0"/>
    <n v="3"/>
    <n v="-3"/>
    <n v="-18"/>
    <m/>
  </r>
  <r>
    <x v="76"/>
    <n v="10"/>
    <n v="10"/>
    <n v="2"/>
    <n v="5"/>
    <n v="-3"/>
    <n v="-18"/>
    <m/>
  </r>
  <r>
    <x v="76"/>
    <n v="11"/>
    <n v="10"/>
    <n v="1"/>
    <n v="2"/>
    <n v="-1"/>
    <n v="-6"/>
    <m/>
  </r>
  <r>
    <x v="76"/>
    <n v="12"/>
    <n v="10"/>
    <n v="0"/>
    <n v="2"/>
    <n v="-2"/>
    <n v="-12"/>
    <m/>
  </r>
  <r>
    <x v="76"/>
    <n v="13"/>
    <n v="10"/>
    <n v="4"/>
    <n v="1"/>
    <n v="3"/>
    <n v="18"/>
    <m/>
  </r>
  <r>
    <x v="76"/>
    <n v="14"/>
    <n v="10"/>
    <n v="5"/>
    <n v="2"/>
    <n v="3"/>
    <n v="18"/>
    <m/>
  </r>
  <r>
    <x v="76"/>
    <n v="15"/>
    <n v="10"/>
    <n v="4"/>
    <n v="2"/>
    <n v="2"/>
    <n v="12"/>
    <m/>
  </r>
  <r>
    <x v="76"/>
    <n v="16"/>
    <n v="10"/>
    <n v="2"/>
    <n v="6"/>
    <n v="-4"/>
    <n v="-24"/>
    <m/>
  </r>
  <r>
    <x v="76"/>
    <n v="17"/>
    <n v="10"/>
    <n v="2"/>
    <n v="9"/>
    <n v="-7"/>
    <n v="-42"/>
    <m/>
  </r>
  <r>
    <x v="76"/>
    <n v="18"/>
    <n v="10"/>
    <n v="3"/>
    <n v="2"/>
    <n v="1"/>
    <n v="6"/>
    <m/>
  </r>
  <r>
    <x v="76"/>
    <n v="19"/>
    <n v="10"/>
    <n v="2"/>
    <n v="1"/>
    <n v="1"/>
    <n v="6"/>
    <m/>
  </r>
  <r>
    <x v="76"/>
    <n v="20"/>
    <n v="10"/>
    <n v="0"/>
    <n v="3"/>
    <n v="-3"/>
    <n v="-18"/>
    <m/>
  </r>
  <r>
    <x v="76"/>
    <n v="21"/>
    <n v="10"/>
    <n v="5"/>
    <n v="0"/>
    <n v="5"/>
    <n v="30"/>
    <m/>
  </r>
  <r>
    <x v="76"/>
    <n v="22"/>
    <n v="10"/>
    <n v="0"/>
    <n v="0"/>
    <n v="0"/>
    <n v="0"/>
    <m/>
  </r>
  <r>
    <x v="76"/>
    <n v="23"/>
    <n v="10"/>
    <n v="1"/>
    <n v="0"/>
    <n v="1"/>
    <n v="6"/>
    <m/>
  </r>
  <r>
    <x v="77"/>
    <n v="0"/>
    <n v="10"/>
    <n v="0"/>
    <n v="0"/>
    <n v="0"/>
    <n v="0"/>
    <m/>
  </r>
  <r>
    <x v="77"/>
    <n v="1"/>
    <n v="10"/>
    <n v="4"/>
    <n v="0"/>
    <n v="4"/>
    <n v="24"/>
    <m/>
  </r>
  <r>
    <x v="77"/>
    <n v="2"/>
    <n v="10"/>
    <n v="1"/>
    <n v="0"/>
    <n v="1"/>
    <n v="6"/>
    <m/>
  </r>
  <r>
    <x v="77"/>
    <n v="3"/>
    <n v="10"/>
    <n v="0"/>
    <n v="0"/>
    <n v="0"/>
    <n v="0"/>
    <m/>
  </r>
  <r>
    <x v="77"/>
    <n v="4"/>
    <n v="10"/>
    <n v="0"/>
    <n v="0"/>
    <n v="0"/>
    <n v="0"/>
    <m/>
  </r>
  <r>
    <x v="77"/>
    <n v="5"/>
    <n v="10"/>
    <n v="0"/>
    <n v="0"/>
    <n v="0"/>
    <n v="0"/>
    <m/>
  </r>
  <r>
    <x v="77"/>
    <n v="6"/>
    <n v="10"/>
    <n v="3"/>
    <n v="0"/>
    <n v="3"/>
    <n v="18"/>
    <m/>
  </r>
  <r>
    <x v="77"/>
    <n v="7"/>
    <n v="10"/>
    <n v="11"/>
    <n v="2"/>
    <n v="9"/>
    <n v="54"/>
    <m/>
  </r>
  <r>
    <x v="77"/>
    <n v="8"/>
    <n v="10"/>
    <n v="0"/>
    <n v="3"/>
    <n v="-3"/>
    <n v="-18"/>
    <m/>
  </r>
  <r>
    <x v="77"/>
    <n v="9"/>
    <n v="10"/>
    <n v="22"/>
    <n v="2"/>
    <n v="20"/>
    <n v="120"/>
    <m/>
  </r>
  <r>
    <x v="77"/>
    <n v="10"/>
    <n v="10"/>
    <n v="1"/>
    <n v="0"/>
    <n v="1"/>
    <n v="6"/>
    <m/>
  </r>
  <r>
    <x v="77"/>
    <n v="11"/>
    <n v="10"/>
    <n v="0"/>
    <n v="1"/>
    <n v="-1"/>
    <n v="-6"/>
    <m/>
  </r>
  <r>
    <x v="77"/>
    <n v="12"/>
    <n v="10"/>
    <n v="2"/>
    <n v="2"/>
    <n v="0"/>
    <n v="0"/>
    <m/>
  </r>
  <r>
    <x v="77"/>
    <n v="13"/>
    <n v="10"/>
    <n v="1"/>
    <n v="3"/>
    <n v="-2"/>
    <n v="-12"/>
    <m/>
  </r>
  <r>
    <x v="77"/>
    <n v="14"/>
    <n v="10"/>
    <n v="20"/>
    <n v="7"/>
    <n v="13"/>
    <n v="78"/>
    <m/>
  </r>
  <r>
    <x v="77"/>
    <n v="15"/>
    <n v="10"/>
    <n v="1"/>
    <n v="3"/>
    <n v="-2"/>
    <n v="-12"/>
    <m/>
  </r>
  <r>
    <x v="77"/>
    <n v="16"/>
    <n v="10"/>
    <n v="6"/>
    <n v="4"/>
    <n v="2"/>
    <n v="12"/>
    <m/>
  </r>
  <r>
    <x v="77"/>
    <n v="17"/>
    <n v="10"/>
    <n v="4"/>
    <n v="5"/>
    <n v="-1"/>
    <n v="-6"/>
    <m/>
  </r>
  <r>
    <x v="77"/>
    <n v="18"/>
    <n v="10"/>
    <n v="8"/>
    <n v="5"/>
    <n v="3"/>
    <n v="18"/>
    <m/>
  </r>
  <r>
    <x v="77"/>
    <n v="19"/>
    <n v="10"/>
    <n v="0"/>
    <n v="4"/>
    <n v="-4"/>
    <n v="-24"/>
    <m/>
  </r>
  <r>
    <x v="77"/>
    <n v="20"/>
    <n v="10"/>
    <n v="2"/>
    <n v="3"/>
    <n v="-1"/>
    <n v="-6"/>
    <m/>
  </r>
  <r>
    <x v="77"/>
    <n v="21"/>
    <n v="10"/>
    <n v="5"/>
    <n v="2"/>
    <n v="3"/>
    <n v="18"/>
    <m/>
  </r>
  <r>
    <x v="77"/>
    <n v="22"/>
    <n v="10"/>
    <n v="3"/>
    <n v="3"/>
    <n v="0"/>
    <n v="0"/>
    <m/>
  </r>
  <r>
    <x v="77"/>
    <n v="23"/>
    <n v="10"/>
    <n v="1"/>
    <n v="3"/>
    <n v="-2"/>
    <n v="-12"/>
    <m/>
  </r>
  <r>
    <x v="78"/>
    <n v="0"/>
    <n v="10"/>
    <n v="0"/>
    <n v="2"/>
    <n v="-2"/>
    <n v="-12"/>
    <m/>
  </r>
  <r>
    <x v="78"/>
    <n v="1"/>
    <n v="10"/>
    <n v="0"/>
    <n v="2"/>
    <n v="-2"/>
    <n v="-12"/>
    <m/>
  </r>
  <r>
    <x v="78"/>
    <n v="2"/>
    <n v="10"/>
    <n v="0"/>
    <n v="0"/>
    <n v="0"/>
    <n v="0"/>
    <m/>
  </r>
  <r>
    <x v="78"/>
    <n v="3"/>
    <n v="10"/>
    <n v="1"/>
    <n v="0"/>
    <n v="1"/>
    <n v="6"/>
    <m/>
  </r>
  <r>
    <x v="78"/>
    <n v="4"/>
    <n v="10"/>
    <n v="0"/>
    <n v="0"/>
    <n v="0"/>
    <n v="0"/>
    <m/>
  </r>
  <r>
    <x v="78"/>
    <n v="5"/>
    <n v="10"/>
    <n v="0"/>
    <n v="1"/>
    <n v="-1"/>
    <n v="-6"/>
    <m/>
  </r>
  <r>
    <x v="78"/>
    <n v="6"/>
    <n v="10"/>
    <n v="3"/>
    <n v="1"/>
    <n v="2"/>
    <n v="12"/>
    <m/>
  </r>
  <r>
    <x v="78"/>
    <n v="7"/>
    <n v="10"/>
    <n v="5"/>
    <n v="2"/>
    <n v="3"/>
    <n v="18"/>
    <m/>
  </r>
  <r>
    <x v="78"/>
    <n v="8"/>
    <n v="10"/>
    <n v="0"/>
    <n v="6"/>
    <n v="-6"/>
    <n v="-36"/>
    <m/>
  </r>
  <r>
    <x v="78"/>
    <n v="9"/>
    <n v="10"/>
    <n v="0"/>
    <n v="0"/>
    <n v="0"/>
    <n v="0"/>
    <m/>
  </r>
  <r>
    <x v="78"/>
    <n v="10"/>
    <n v="10"/>
    <n v="0"/>
    <n v="2"/>
    <n v="-2"/>
    <n v="-12"/>
    <m/>
  </r>
  <r>
    <x v="78"/>
    <n v="11"/>
    <n v="10"/>
    <n v="0"/>
    <n v="7"/>
    <n v="-7"/>
    <n v="-42"/>
    <m/>
  </r>
  <r>
    <x v="78"/>
    <n v="12"/>
    <n v="10"/>
    <n v="0"/>
    <n v="5"/>
    <n v="-5"/>
    <n v="-30"/>
    <m/>
  </r>
  <r>
    <x v="78"/>
    <n v="13"/>
    <n v="10"/>
    <n v="0"/>
    <n v="4"/>
    <n v="-4"/>
    <n v="-24"/>
    <m/>
  </r>
  <r>
    <x v="78"/>
    <n v="14"/>
    <n v="10"/>
    <n v="0"/>
    <n v="0"/>
    <n v="0"/>
    <n v="0"/>
    <m/>
  </r>
  <r>
    <x v="78"/>
    <n v="15"/>
    <n v="10"/>
    <n v="3"/>
    <n v="1"/>
    <n v="2"/>
    <n v="12"/>
    <m/>
  </r>
  <r>
    <x v="78"/>
    <n v="16"/>
    <n v="10"/>
    <n v="1"/>
    <n v="0"/>
    <n v="1"/>
    <n v="6"/>
    <m/>
  </r>
  <r>
    <x v="78"/>
    <n v="17"/>
    <n v="10"/>
    <n v="21"/>
    <n v="2"/>
    <n v="19"/>
    <n v="114"/>
    <m/>
  </r>
  <r>
    <x v="78"/>
    <n v="18"/>
    <n v="10"/>
    <n v="1"/>
    <n v="1"/>
    <n v="0"/>
    <n v="0"/>
    <m/>
  </r>
  <r>
    <x v="78"/>
    <n v="19"/>
    <n v="10"/>
    <n v="2"/>
    <n v="1"/>
    <n v="1"/>
    <n v="6"/>
    <m/>
  </r>
  <r>
    <x v="78"/>
    <n v="20"/>
    <n v="10"/>
    <n v="1"/>
    <n v="2"/>
    <n v="-1"/>
    <n v="-6"/>
    <m/>
  </r>
  <r>
    <x v="78"/>
    <n v="21"/>
    <n v="10"/>
    <n v="0"/>
    <n v="1"/>
    <n v="-1"/>
    <n v="-6"/>
    <m/>
  </r>
  <r>
    <x v="78"/>
    <n v="22"/>
    <n v="10"/>
    <n v="1"/>
    <n v="1"/>
    <n v="0"/>
    <n v="0"/>
    <m/>
  </r>
  <r>
    <x v="78"/>
    <n v="23"/>
    <n v="10"/>
    <n v="2"/>
    <n v="0"/>
    <n v="2"/>
    <n v="12"/>
    <m/>
  </r>
  <r>
    <x v="79"/>
    <n v="0"/>
    <n v="10"/>
    <n v="1"/>
    <n v="0"/>
    <n v="1"/>
    <n v="6"/>
    <m/>
  </r>
  <r>
    <x v="79"/>
    <n v="1"/>
    <n v="10"/>
    <n v="0"/>
    <n v="0"/>
    <n v="0"/>
    <n v="0"/>
    <m/>
  </r>
  <r>
    <x v="79"/>
    <n v="2"/>
    <n v="10"/>
    <n v="0"/>
    <n v="1"/>
    <n v="-1"/>
    <n v="-6"/>
    <m/>
  </r>
  <r>
    <x v="79"/>
    <n v="3"/>
    <n v="10"/>
    <n v="0"/>
    <n v="1"/>
    <n v="-1"/>
    <n v="-6"/>
    <m/>
  </r>
  <r>
    <x v="79"/>
    <n v="4"/>
    <n v="10"/>
    <n v="1"/>
    <n v="1"/>
    <n v="0"/>
    <n v="0"/>
    <m/>
  </r>
  <r>
    <x v="79"/>
    <n v="5"/>
    <n v="10"/>
    <n v="0"/>
    <n v="1"/>
    <n v="-1"/>
    <n v="-6"/>
    <m/>
  </r>
  <r>
    <x v="79"/>
    <n v="6"/>
    <n v="10"/>
    <n v="1"/>
    <n v="1"/>
    <n v="0"/>
    <n v="0"/>
    <m/>
  </r>
  <r>
    <x v="79"/>
    <n v="7"/>
    <n v="10"/>
    <n v="4"/>
    <n v="2"/>
    <n v="2"/>
    <n v="12"/>
    <m/>
  </r>
  <r>
    <x v="79"/>
    <n v="8"/>
    <n v="10"/>
    <n v="5"/>
    <n v="3"/>
    <n v="2"/>
    <n v="12"/>
    <m/>
  </r>
  <r>
    <x v="79"/>
    <n v="9"/>
    <n v="10"/>
    <n v="1"/>
    <n v="8"/>
    <n v="-7"/>
    <n v="-42"/>
    <m/>
  </r>
  <r>
    <x v="79"/>
    <n v="10"/>
    <n v="10"/>
    <n v="1"/>
    <n v="4"/>
    <n v="-3"/>
    <n v="-18"/>
    <m/>
  </r>
  <r>
    <x v="79"/>
    <n v="11"/>
    <n v="10"/>
    <n v="1"/>
    <n v="4"/>
    <n v="-3"/>
    <n v="-18"/>
    <m/>
  </r>
  <r>
    <x v="79"/>
    <n v="12"/>
    <n v="10"/>
    <n v="0"/>
    <n v="0"/>
    <n v="0"/>
    <n v="0"/>
    <m/>
  </r>
  <r>
    <x v="79"/>
    <n v="13"/>
    <n v="10"/>
    <n v="9"/>
    <n v="2"/>
    <n v="7"/>
    <n v="42"/>
    <m/>
  </r>
  <r>
    <x v="79"/>
    <n v="14"/>
    <n v="10"/>
    <n v="5"/>
    <n v="7"/>
    <n v="-2"/>
    <n v="-12"/>
    <m/>
  </r>
  <r>
    <x v="79"/>
    <n v="15"/>
    <n v="10"/>
    <n v="4"/>
    <n v="2"/>
    <n v="2"/>
    <n v="12"/>
    <m/>
  </r>
  <r>
    <x v="79"/>
    <n v="16"/>
    <n v="10"/>
    <n v="4"/>
    <n v="6"/>
    <n v="-2"/>
    <n v="-12"/>
    <m/>
  </r>
  <r>
    <x v="79"/>
    <n v="17"/>
    <n v="10"/>
    <n v="2"/>
    <n v="2"/>
    <n v="0"/>
    <n v="0"/>
    <m/>
  </r>
  <r>
    <x v="79"/>
    <n v="18"/>
    <n v="10"/>
    <n v="0"/>
    <n v="0"/>
    <n v="0"/>
    <n v="0"/>
    <m/>
  </r>
  <r>
    <x v="79"/>
    <n v="19"/>
    <n v="10"/>
    <n v="4"/>
    <n v="1"/>
    <n v="3"/>
    <n v="18"/>
    <m/>
  </r>
  <r>
    <x v="79"/>
    <n v="20"/>
    <n v="10"/>
    <n v="7"/>
    <n v="0"/>
    <n v="7"/>
    <n v="42"/>
    <m/>
  </r>
  <r>
    <x v="79"/>
    <n v="21"/>
    <n v="10"/>
    <n v="5"/>
    <n v="0"/>
    <n v="5"/>
    <n v="30"/>
    <m/>
  </r>
  <r>
    <x v="79"/>
    <n v="22"/>
    <n v="10"/>
    <n v="1"/>
    <n v="2"/>
    <n v="-1"/>
    <n v="-6"/>
    <m/>
  </r>
  <r>
    <x v="79"/>
    <n v="23"/>
    <n v="10"/>
    <n v="0"/>
    <n v="0"/>
    <n v="0"/>
    <n v="0"/>
    <m/>
  </r>
  <r>
    <x v="80"/>
    <n v="0"/>
    <n v="10"/>
    <n v="2"/>
    <n v="2"/>
    <n v="0"/>
    <n v="0"/>
    <m/>
  </r>
  <r>
    <x v="80"/>
    <n v="1"/>
    <n v="10"/>
    <n v="2"/>
    <n v="2"/>
    <n v="0"/>
    <n v="0"/>
    <m/>
  </r>
  <r>
    <x v="80"/>
    <n v="2"/>
    <n v="10"/>
    <n v="2"/>
    <n v="1"/>
    <n v="1"/>
    <n v="6"/>
    <m/>
  </r>
  <r>
    <x v="80"/>
    <n v="3"/>
    <n v="10"/>
    <n v="1"/>
    <n v="0"/>
    <n v="1"/>
    <n v="6"/>
    <m/>
  </r>
  <r>
    <x v="80"/>
    <n v="4"/>
    <n v="10"/>
    <n v="0"/>
    <n v="0"/>
    <n v="0"/>
    <n v="0"/>
    <m/>
  </r>
  <r>
    <x v="80"/>
    <n v="5"/>
    <n v="10"/>
    <n v="0"/>
    <n v="1"/>
    <n v="-1"/>
    <n v="-6"/>
    <m/>
  </r>
  <r>
    <x v="80"/>
    <n v="6"/>
    <n v="10"/>
    <n v="0"/>
    <n v="1"/>
    <n v="-1"/>
    <n v="-6"/>
    <m/>
  </r>
  <r>
    <x v="80"/>
    <n v="7"/>
    <n v="10"/>
    <n v="5"/>
    <n v="3"/>
    <n v="2"/>
    <n v="12"/>
    <m/>
  </r>
  <r>
    <x v="80"/>
    <n v="8"/>
    <n v="10"/>
    <n v="1"/>
    <n v="10"/>
    <n v="-9"/>
    <n v="-54"/>
    <m/>
  </r>
  <r>
    <x v="80"/>
    <n v="9"/>
    <n v="10"/>
    <n v="1"/>
    <n v="4"/>
    <n v="-3"/>
    <n v="-18"/>
    <m/>
  </r>
  <r>
    <x v="80"/>
    <n v="10"/>
    <n v="10"/>
    <n v="1"/>
    <n v="6"/>
    <n v="-5"/>
    <n v="-30"/>
    <m/>
  </r>
  <r>
    <x v="80"/>
    <n v="11"/>
    <n v="10"/>
    <n v="2"/>
    <n v="4"/>
    <n v="-2"/>
    <n v="-12"/>
    <m/>
  </r>
  <r>
    <x v="80"/>
    <n v="12"/>
    <n v="10"/>
    <n v="4"/>
    <n v="7"/>
    <n v="-3"/>
    <n v="-18"/>
    <m/>
  </r>
  <r>
    <x v="80"/>
    <n v="13"/>
    <n v="10"/>
    <n v="4"/>
    <n v="2"/>
    <n v="2"/>
    <n v="12"/>
    <m/>
  </r>
  <r>
    <x v="80"/>
    <n v="14"/>
    <n v="10"/>
    <n v="0"/>
    <n v="3"/>
    <n v="-3"/>
    <n v="-18"/>
    <m/>
  </r>
  <r>
    <x v="80"/>
    <n v="15"/>
    <n v="10"/>
    <n v="2"/>
    <n v="4"/>
    <n v="-2"/>
    <n v="-12"/>
    <m/>
  </r>
  <r>
    <x v="80"/>
    <n v="16"/>
    <n v="10"/>
    <n v="0"/>
    <n v="7"/>
    <n v="-7"/>
    <n v="-42"/>
    <m/>
  </r>
  <r>
    <x v="80"/>
    <n v="17"/>
    <n v="10"/>
    <n v="1"/>
    <n v="2"/>
    <n v="-1"/>
    <n v="-6"/>
    <m/>
  </r>
  <r>
    <x v="80"/>
    <n v="18"/>
    <n v="10"/>
    <n v="1"/>
    <n v="7"/>
    <n v="-6"/>
    <n v="-36"/>
    <m/>
  </r>
  <r>
    <x v="80"/>
    <n v="19"/>
    <n v="10"/>
    <n v="0"/>
    <n v="5"/>
    <n v="-5"/>
    <n v="-30"/>
    <m/>
  </r>
  <r>
    <x v="80"/>
    <n v="20"/>
    <n v="10"/>
    <n v="0"/>
    <n v="1"/>
    <n v="-1"/>
    <n v="-6"/>
    <m/>
  </r>
  <r>
    <x v="80"/>
    <n v="21"/>
    <n v="10"/>
    <n v="1"/>
    <n v="2"/>
    <n v="-1"/>
    <n v="-6"/>
    <m/>
  </r>
  <r>
    <x v="80"/>
    <n v="22"/>
    <n v="10"/>
    <n v="1"/>
    <n v="5"/>
    <n v="-4"/>
    <n v="-24"/>
    <m/>
  </r>
  <r>
    <x v="80"/>
    <n v="23"/>
    <n v="10"/>
    <n v="0"/>
    <n v="6"/>
    <n v="-6"/>
    <n v="-36"/>
    <m/>
  </r>
  <r>
    <x v="81"/>
    <n v="0"/>
    <n v="10"/>
    <n v="1"/>
    <n v="1"/>
    <n v="0"/>
    <n v="0"/>
    <m/>
  </r>
  <r>
    <x v="81"/>
    <n v="1"/>
    <n v="10"/>
    <n v="0"/>
    <n v="0"/>
    <n v="0"/>
    <n v="0"/>
    <m/>
  </r>
  <r>
    <x v="81"/>
    <n v="2"/>
    <n v="10"/>
    <n v="1"/>
    <n v="0"/>
    <n v="1"/>
    <n v="6"/>
    <m/>
  </r>
  <r>
    <x v="81"/>
    <n v="3"/>
    <n v="10"/>
    <n v="0"/>
    <n v="1"/>
    <n v="-1"/>
    <n v="-6"/>
    <m/>
  </r>
  <r>
    <x v="81"/>
    <n v="4"/>
    <n v="10"/>
    <n v="0"/>
    <n v="1"/>
    <n v="-1"/>
    <n v="-6"/>
    <m/>
  </r>
  <r>
    <x v="81"/>
    <n v="5"/>
    <n v="10"/>
    <n v="0"/>
    <n v="0"/>
    <n v="0"/>
    <n v="0"/>
    <m/>
  </r>
  <r>
    <x v="81"/>
    <n v="6"/>
    <n v="10"/>
    <n v="1"/>
    <n v="1"/>
    <n v="0"/>
    <n v="0"/>
    <m/>
  </r>
  <r>
    <x v="81"/>
    <n v="7"/>
    <n v="10"/>
    <n v="2"/>
    <n v="1"/>
    <n v="1"/>
    <n v="6"/>
    <m/>
  </r>
  <r>
    <x v="81"/>
    <n v="8"/>
    <n v="10"/>
    <n v="0"/>
    <n v="4"/>
    <n v="-4"/>
    <n v="-24"/>
    <m/>
  </r>
  <r>
    <x v="81"/>
    <n v="9"/>
    <n v="10"/>
    <n v="0"/>
    <n v="1"/>
    <n v="-1"/>
    <n v="-6"/>
    <m/>
  </r>
  <r>
    <x v="81"/>
    <n v="10"/>
    <n v="10"/>
    <n v="0"/>
    <n v="1"/>
    <n v="-1"/>
    <n v="-6"/>
    <m/>
  </r>
  <r>
    <x v="81"/>
    <n v="11"/>
    <n v="10"/>
    <n v="0"/>
    <n v="1"/>
    <n v="-1"/>
    <n v="-6"/>
    <m/>
  </r>
  <r>
    <x v="81"/>
    <n v="12"/>
    <n v="10"/>
    <n v="0"/>
    <n v="0"/>
    <n v="0"/>
    <n v="0"/>
    <m/>
  </r>
  <r>
    <x v="81"/>
    <n v="13"/>
    <n v="10"/>
    <n v="2"/>
    <n v="2"/>
    <n v="0"/>
    <n v="0"/>
    <m/>
  </r>
  <r>
    <x v="81"/>
    <n v="14"/>
    <n v="10"/>
    <n v="0"/>
    <n v="0"/>
    <n v="0"/>
    <n v="0"/>
    <m/>
  </r>
  <r>
    <x v="81"/>
    <n v="15"/>
    <n v="10"/>
    <n v="0"/>
    <n v="0"/>
    <n v="0"/>
    <n v="0"/>
    <m/>
  </r>
  <r>
    <x v="81"/>
    <n v="16"/>
    <n v="10"/>
    <n v="0"/>
    <n v="2"/>
    <n v="-2"/>
    <n v="-12"/>
    <m/>
  </r>
  <r>
    <x v="81"/>
    <n v="17"/>
    <n v="10"/>
    <n v="0"/>
    <n v="1"/>
    <n v="-1"/>
    <n v="-6"/>
    <m/>
  </r>
  <r>
    <x v="81"/>
    <n v="18"/>
    <n v="10"/>
    <n v="0"/>
    <n v="2"/>
    <n v="-2"/>
    <n v="-12"/>
    <m/>
  </r>
  <r>
    <x v="81"/>
    <n v="19"/>
    <n v="10"/>
    <n v="1"/>
    <n v="2"/>
    <n v="-1"/>
    <n v="-6"/>
    <m/>
  </r>
  <r>
    <x v="81"/>
    <n v="20"/>
    <n v="10"/>
    <n v="3"/>
    <n v="1"/>
    <n v="2"/>
    <n v="12"/>
    <m/>
  </r>
  <r>
    <x v="81"/>
    <n v="21"/>
    <n v="10"/>
    <n v="4"/>
    <n v="1"/>
    <n v="3"/>
    <n v="18"/>
    <m/>
  </r>
  <r>
    <x v="81"/>
    <n v="22"/>
    <n v="10"/>
    <n v="2"/>
    <n v="0"/>
    <n v="2"/>
    <n v="12"/>
    <m/>
  </r>
  <r>
    <x v="81"/>
    <n v="23"/>
    <n v="10"/>
    <n v="1"/>
    <n v="1"/>
    <n v="0"/>
    <n v="0"/>
    <m/>
  </r>
  <r>
    <x v="82"/>
    <n v="0"/>
    <n v="10"/>
    <n v="0"/>
    <n v="1"/>
    <n v="-1"/>
    <n v="-6"/>
    <m/>
  </r>
  <r>
    <x v="82"/>
    <n v="1"/>
    <n v="10"/>
    <n v="0"/>
    <n v="0"/>
    <n v="0"/>
    <n v="0"/>
    <m/>
  </r>
  <r>
    <x v="82"/>
    <n v="2"/>
    <n v="10"/>
    <n v="0"/>
    <n v="1"/>
    <n v="-1"/>
    <n v="-6"/>
    <m/>
  </r>
  <r>
    <x v="82"/>
    <n v="3"/>
    <n v="10"/>
    <n v="0"/>
    <n v="1"/>
    <n v="-1"/>
    <n v="-6"/>
    <m/>
  </r>
  <r>
    <x v="82"/>
    <n v="4"/>
    <n v="10"/>
    <n v="0"/>
    <n v="0"/>
    <n v="0"/>
    <n v="0"/>
    <m/>
  </r>
  <r>
    <x v="82"/>
    <n v="5"/>
    <n v="10"/>
    <n v="1"/>
    <n v="0"/>
    <n v="1"/>
    <n v="6"/>
    <m/>
  </r>
  <r>
    <x v="82"/>
    <n v="6"/>
    <n v="10"/>
    <n v="1"/>
    <n v="1"/>
    <n v="0"/>
    <n v="0"/>
    <m/>
  </r>
  <r>
    <x v="82"/>
    <n v="7"/>
    <n v="10"/>
    <n v="1"/>
    <n v="0"/>
    <n v="1"/>
    <n v="6"/>
    <m/>
  </r>
  <r>
    <x v="82"/>
    <n v="8"/>
    <n v="10"/>
    <n v="0"/>
    <n v="4"/>
    <n v="-4"/>
    <n v="-24"/>
    <m/>
  </r>
  <r>
    <x v="82"/>
    <n v="9"/>
    <n v="10"/>
    <n v="0"/>
    <n v="2"/>
    <n v="-2"/>
    <n v="-12"/>
    <m/>
  </r>
  <r>
    <x v="82"/>
    <n v="10"/>
    <n v="10"/>
    <n v="1"/>
    <n v="2"/>
    <n v="-1"/>
    <n v="-6"/>
    <m/>
  </r>
  <r>
    <x v="82"/>
    <n v="11"/>
    <n v="10"/>
    <n v="1"/>
    <n v="1"/>
    <n v="0"/>
    <n v="0"/>
    <m/>
  </r>
  <r>
    <x v="82"/>
    <n v="12"/>
    <n v="10"/>
    <n v="0"/>
    <n v="2"/>
    <n v="-2"/>
    <n v="-12"/>
    <m/>
  </r>
  <r>
    <x v="82"/>
    <n v="13"/>
    <n v="10"/>
    <n v="0"/>
    <n v="5"/>
    <n v="-5"/>
    <n v="-30"/>
    <m/>
  </r>
  <r>
    <x v="82"/>
    <n v="14"/>
    <n v="10"/>
    <n v="0"/>
    <n v="0"/>
    <n v="0"/>
    <n v="0"/>
    <m/>
  </r>
  <r>
    <x v="82"/>
    <n v="15"/>
    <n v="10"/>
    <n v="0"/>
    <n v="0"/>
    <n v="0"/>
    <n v="0"/>
    <m/>
  </r>
  <r>
    <x v="82"/>
    <n v="16"/>
    <n v="10"/>
    <n v="1"/>
    <n v="2"/>
    <n v="-1"/>
    <n v="-6"/>
    <m/>
  </r>
  <r>
    <x v="82"/>
    <n v="17"/>
    <n v="10"/>
    <n v="0"/>
    <n v="1"/>
    <n v="-1"/>
    <n v="-6"/>
    <m/>
  </r>
  <r>
    <x v="82"/>
    <n v="18"/>
    <n v="10"/>
    <n v="2"/>
    <n v="2"/>
    <n v="0"/>
    <n v="0"/>
    <m/>
  </r>
  <r>
    <x v="82"/>
    <n v="19"/>
    <n v="10"/>
    <n v="0"/>
    <n v="1"/>
    <n v="-1"/>
    <n v="-6"/>
    <m/>
  </r>
  <r>
    <x v="82"/>
    <n v="20"/>
    <n v="10"/>
    <n v="5"/>
    <n v="0"/>
    <n v="5"/>
    <n v="30"/>
    <m/>
  </r>
  <r>
    <x v="82"/>
    <n v="21"/>
    <n v="10"/>
    <n v="1"/>
    <n v="2"/>
    <n v="-1"/>
    <n v="-6"/>
    <m/>
  </r>
  <r>
    <x v="82"/>
    <n v="22"/>
    <n v="10"/>
    <n v="3"/>
    <n v="1"/>
    <n v="2"/>
    <n v="12"/>
    <m/>
  </r>
  <r>
    <x v="82"/>
    <n v="23"/>
    <n v="10"/>
    <n v="1"/>
    <n v="0"/>
    <n v="1"/>
    <n v="6"/>
    <m/>
  </r>
  <r>
    <x v="83"/>
    <n v="0"/>
    <n v="10"/>
    <n v="3"/>
    <n v="0"/>
    <n v="3"/>
    <n v="18"/>
    <m/>
  </r>
  <r>
    <x v="83"/>
    <n v="1"/>
    <n v="10"/>
    <n v="0"/>
    <n v="0"/>
    <n v="0"/>
    <n v="0"/>
    <m/>
  </r>
  <r>
    <x v="83"/>
    <n v="2"/>
    <n v="10"/>
    <n v="0"/>
    <n v="0"/>
    <n v="0"/>
    <n v="0"/>
    <m/>
  </r>
  <r>
    <x v="83"/>
    <n v="3"/>
    <n v="10"/>
    <n v="2"/>
    <n v="0"/>
    <n v="2"/>
    <n v="12"/>
    <m/>
  </r>
  <r>
    <x v="83"/>
    <n v="4"/>
    <n v="10"/>
    <n v="0"/>
    <n v="1"/>
    <n v="-1"/>
    <n v="-6"/>
    <m/>
  </r>
  <r>
    <x v="83"/>
    <n v="5"/>
    <n v="10"/>
    <n v="0"/>
    <n v="0"/>
    <n v="0"/>
    <n v="0"/>
    <m/>
  </r>
  <r>
    <x v="83"/>
    <n v="6"/>
    <n v="10"/>
    <n v="1"/>
    <n v="0"/>
    <n v="1"/>
    <n v="6"/>
    <m/>
  </r>
  <r>
    <x v="83"/>
    <n v="7"/>
    <n v="10"/>
    <n v="1"/>
    <n v="3"/>
    <n v="-2"/>
    <n v="-12"/>
    <m/>
  </r>
  <r>
    <x v="83"/>
    <n v="8"/>
    <n v="10"/>
    <n v="0"/>
    <n v="4"/>
    <n v="-4"/>
    <n v="-24"/>
    <m/>
  </r>
  <r>
    <x v="83"/>
    <n v="9"/>
    <n v="10"/>
    <n v="0"/>
    <n v="1"/>
    <n v="-1"/>
    <n v="-6"/>
    <m/>
  </r>
  <r>
    <x v="83"/>
    <n v="10"/>
    <n v="10"/>
    <n v="0"/>
    <n v="1"/>
    <n v="-1"/>
    <n v="-6"/>
    <m/>
  </r>
  <r>
    <x v="83"/>
    <n v="11"/>
    <n v="10"/>
    <n v="0"/>
    <n v="0"/>
    <n v="0"/>
    <n v="0"/>
    <m/>
  </r>
  <r>
    <x v="83"/>
    <n v="12"/>
    <n v="10"/>
    <n v="0"/>
    <n v="2"/>
    <n v="-2"/>
    <n v="-12"/>
    <m/>
  </r>
  <r>
    <x v="83"/>
    <n v="13"/>
    <n v="10"/>
    <n v="0"/>
    <n v="2"/>
    <n v="-2"/>
    <n v="-12"/>
    <m/>
  </r>
  <r>
    <x v="83"/>
    <n v="14"/>
    <n v="10"/>
    <n v="0"/>
    <n v="4"/>
    <n v="-4"/>
    <n v="-24"/>
    <m/>
  </r>
  <r>
    <x v="83"/>
    <n v="15"/>
    <n v="6"/>
    <n v="4"/>
    <n v="1"/>
    <n v="3"/>
    <n v="30"/>
    <m/>
  </r>
  <r>
    <x v="83"/>
    <n v="16"/>
    <n v="10"/>
    <n v="7"/>
    <n v="0"/>
    <n v="7"/>
    <n v="42"/>
    <m/>
  </r>
  <r>
    <x v="83"/>
    <n v="17"/>
    <n v="10"/>
    <n v="3"/>
    <n v="2"/>
    <n v="1"/>
    <n v="6"/>
    <m/>
  </r>
  <r>
    <x v="83"/>
    <n v="18"/>
    <n v="10"/>
    <n v="0"/>
    <n v="2"/>
    <n v="-2"/>
    <n v="-12"/>
    <m/>
  </r>
  <r>
    <x v="83"/>
    <n v="19"/>
    <n v="10"/>
    <n v="9"/>
    <n v="0"/>
    <n v="9"/>
    <n v="54"/>
    <m/>
  </r>
  <r>
    <x v="83"/>
    <n v="20"/>
    <n v="10"/>
    <n v="11"/>
    <n v="0"/>
    <n v="11"/>
    <n v="66"/>
    <m/>
  </r>
  <r>
    <x v="83"/>
    <n v="21"/>
    <n v="10"/>
    <n v="1"/>
    <n v="1"/>
    <n v="0"/>
    <n v="0"/>
    <m/>
  </r>
  <r>
    <x v="83"/>
    <n v="22"/>
    <n v="10"/>
    <n v="0"/>
    <n v="2"/>
    <n v="-2"/>
    <n v="-12"/>
    <m/>
  </r>
  <r>
    <x v="83"/>
    <n v="23"/>
    <n v="10"/>
    <n v="1"/>
    <n v="1"/>
    <n v="0"/>
    <n v="0"/>
    <m/>
  </r>
  <r>
    <x v="84"/>
    <n v="0"/>
    <n v="10"/>
    <n v="2"/>
    <n v="0"/>
    <n v="2"/>
    <n v="12"/>
    <m/>
  </r>
  <r>
    <x v="84"/>
    <n v="1"/>
    <n v="10"/>
    <n v="1"/>
    <n v="0"/>
    <n v="1"/>
    <n v="6"/>
    <m/>
  </r>
  <r>
    <x v="84"/>
    <n v="2"/>
    <n v="10"/>
    <n v="1"/>
    <n v="1"/>
    <n v="0"/>
    <n v="0"/>
    <m/>
  </r>
  <r>
    <x v="84"/>
    <n v="3"/>
    <n v="10"/>
    <n v="2"/>
    <n v="1"/>
    <n v="1"/>
    <n v="6"/>
    <m/>
  </r>
  <r>
    <x v="84"/>
    <n v="4"/>
    <n v="10"/>
    <n v="1"/>
    <n v="0"/>
    <n v="1"/>
    <n v="6"/>
    <m/>
  </r>
  <r>
    <x v="84"/>
    <n v="5"/>
    <n v="10"/>
    <n v="0"/>
    <n v="0"/>
    <n v="0"/>
    <n v="0"/>
    <m/>
  </r>
  <r>
    <x v="84"/>
    <n v="6"/>
    <n v="10"/>
    <n v="0"/>
    <n v="0"/>
    <n v="0"/>
    <n v="0"/>
    <m/>
  </r>
  <r>
    <x v="84"/>
    <n v="7"/>
    <n v="10"/>
    <n v="6"/>
    <n v="0"/>
    <n v="6"/>
    <n v="36"/>
    <m/>
  </r>
  <r>
    <x v="84"/>
    <n v="8"/>
    <n v="10"/>
    <n v="7"/>
    <n v="4"/>
    <n v="3"/>
    <n v="18"/>
    <m/>
  </r>
  <r>
    <x v="84"/>
    <n v="9"/>
    <n v="10"/>
    <n v="0"/>
    <n v="2"/>
    <n v="-2"/>
    <n v="-12"/>
    <m/>
  </r>
  <r>
    <x v="84"/>
    <n v="10"/>
    <n v="10"/>
    <n v="2"/>
    <n v="3"/>
    <n v="-1"/>
    <n v="-6"/>
    <m/>
  </r>
  <r>
    <x v="84"/>
    <n v="11"/>
    <n v="10"/>
    <n v="0"/>
    <n v="1"/>
    <n v="-1"/>
    <n v="-6"/>
    <m/>
  </r>
  <r>
    <x v="84"/>
    <n v="12"/>
    <n v="10"/>
    <n v="0"/>
    <n v="7"/>
    <n v="-7"/>
    <n v="-42"/>
    <m/>
  </r>
  <r>
    <x v="84"/>
    <n v="13"/>
    <n v="10"/>
    <n v="0"/>
    <n v="2"/>
    <n v="-2"/>
    <n v="-12"/>
    <m/>
  </r>
  <r>
    <x v="84"/>
    <n v="14"/>
    <n v="10"/>
    <n v="1"/>
    <n v="2"/>
    <n v="-1"/>
    <n v="-6"/>
    <m/>
  </r>
  <r>
    <x v="84"/>
    <n v="15"/>
    <n v="10"/>
    <n v="5"/>
    <n v="1"/>
    <n v="4"/>
    <n v="24"/>
    <m/>
  </r>
  <r>
    <x v="84"/>
    <n v="16"/>
    <n v="10"/>
    <n v="0"/>
    <n v="3"/>
    <n v="-3"/>
    <n v="-18"/>
    <m/>
  </r>
  <r>
    <x v="84"/>
    <n v="17"/>
    <n v="10"/>
    <n v="0"/>
    <n v="3"/>
    <n v="-3"/>
    <n v="-18"/>
    <m/>
  </r>
  <r>
    <x v="84"/>
    <n v="18"/>
    <n v="10"/>
    <n v="1"/>
    <n v="1"/>
    <n v="0"/>
    <n v="0"/>
    <m/>
  </r>
  <r>
    <x v="84"/>
    <n v="19"/>
    <n v="10"/>
    <n v="0"/>
    <n v="1"/>
    <n v="-1"/>
    <n v="-6"/>
    <m/>
  </r>
  <r>
    <x v="84"/>
    <n v="20"/>
    <n v="10"/>
    <n v="15"/>
    <n v="0"/>
    <n v="15"/>
    <n v="90"/>
    <m/>
  </r>
  <r>
    <x v="84"/>
    <n v="21"/>
    <n v="10"/>
    <n v="1"/>
    <n v="2"/>
    <n v="-1"/>
    <n v="-6"/>
    <m/>
  </r>
  <r>
    <x v="84"/>
    <n v="22"/>
    <n v="10"/>
    <n v="3"/>
    <n v="0"/>
    <n v="3"/>
    <n v="18"/>
    <m/>
  </r>
  <r>
    <x v="84"/>
    <n v="23"/>
    <n v="10"/>
    <n v="2"/>
    <n v="2"/>
    <n v="0"/>
    <n v="0"/>
    <m/>
  </r>
  <r>
    <x v="85"/>
    <n v="0"/>
    <n v="10"/>
    <n v="1"/>
    <n v="1"/>
    <n v="0"/>
    <n v="0"/>
    <m/>
  </r>
  <r>
    <x v="85"/>
    <n v="1"/>
    <n v="10"/>
    <n v="0"/>
    <n v="1"/>
    <n v="-1"/>
    <n v="-6"/>
    <m/>
  </r>
  <r>
    <x v="85"/>
    <n v="2"/>
    <n v="10"/>
    <n v="2"/>
    <n v="1"/>
    <n v="1"/>
    <n v="6"/>
    <m/>
  </r>
  <r>
    <x v="85"/>
    <n v="3"/>
    <n v="10"/>
    <n v="0"/>
    <n v="0"/>
    <n v="0"/>
    <n v="0"/>
    <m/>
  </r>
  <r>
    <x v="85"/>
    <n v="4"/>
    <n v="10"/>
    <n v="0"/>
    <n v="2"/>
    <n v="-2"/>
    <n v="-12"/>
    <m/>
  </r>
  <r>
    <x v="85"/>
    <n v="5"/>
    <n v="10"/>
    <n v="0"/>
    <n v="0"/>
    <n v="0"/>
    <n v="0"/>
    <m/>
  </r>
  <r>
    <x v="85"/>
    <n v="6"/>
    <n v="10"/>
    <n v="0"/>
    <n v="0"/>
    <n v="0"/>
    <n v="0"/>
    <m/>
  </r>
  <r>
    <x v="85"/>
    <n v="7"/>
    <n v="10"/>
    <n v="1"/>
    <n v="1"/>
    <n v="0"/>
    <n v="0"/>
    <m/>
  </r>
  <r>
    <x v="85"/>
    <n v="8"/>
    <n v="10"/>
    <n v="1"/>
    <n v="2"/>
    <n v="-1"/>
    <n v="-6"/>
    <m/>
  </r>
  <r>
    <x v="85"/>
    <n v="9"/>
    <n v="10"/>
    <n v="1"/>
    <n v="3"/>
    <n v="-2"/>
    <n v="-12"/>
    <m/>
  </r>
  <r>
    <x v="85"/>
    <n v="10"/>
    <n v="10"/>
    <n v="0"/>
    <n v="2"/>
    <n v="-2"/>
    <n v="-12"/>
    <m/>
  </r>
  <r>
    <x v="85"/>
    <n v="11"/>
    <n v="10"/>
    <n v="0"/>
    <n v="4"/>
    <n v="-4"/>
    <n v="-24"/>
    <m/>
  </r>
  <r>
    <x v="85"/>
    <n v="12"/>
    <n v="10"/>
    <n v="0"/>
    <n v="2"/>
    <n v="-2"/>
    <n v="-12"/>
    <m/>
  </r>
  <r>
    <x v="85"/>
    <n v="13"/>
    <n v="10"/>
    <n v="0"/>
    <n v="1"/>
    <n v="-1"/>
    <n v="-6"/>
    <m/>
  </r>
  <r>
    <x v="85"/>
    <n v="14"/>
    <n v="10"/>
    <n v="1"/>
    <n v="2"/>
    <n v="-1"/>
    <n v="-6"/>
    <m/>
  </r>
  <r>
    <x v="85"/>
    <n v="15"/>
    <n v="10"/>
    <n v="0"/>
    <n v="2"/>
    <n v="-2"/>
    <n v="-12"/>
    <m/>
  </r>
  <r>
    <x v="85"/>
    <n v="16"/>
    <n v="10"/>
    <n v="0"/>
    <n v="0"/>
    <n v="0"/>
    <n v="0"/>
    <m/>
  </r>
  <r>
    <x v="85"/>
    <n v="17"/>
    <n v="10"/>
    <n v="1"/>
    <n v="0"/>
    <n v="1"/>
    <n v="6"/>
    <m/>
  </r>
  <r>
    <x v="85"/>
    <n v="18"/>
    <n v="10"/>
    <n v="0"/>
    <n v="2"/>
    <n v="-2"/>
    <n v="-12"/>
    <m/>
  </r>
  <r>
    <x v="85"/>
    <n v="19"/>
    <n v="10"/>
    <n v="1"/>
    <n v="5"/>
    <n v="-4"/>
    <n v="-24"/>
    <m/>
  </r>
  <r>
    <x v="85"/>
    <n v="20"/>
    <n v="10"/>
    <n v="10"/>
    <n v="0"/>
    <n v="10"/>
    <n v="60"/>
    <m/>
  </r>
  <r>
    <x v="85"/>
    <n v="21"/>
    <n v="10"/>
    <n v="1"/>
    <n v="0"/>
    <n v="1"/>
    <n v="6"/>
    <m/>
  </r>
  <r>
    <x v="85"/>
    <n v="22"/>
    <n v="10"/>
    <n v="0"/>
    <n v="1"/>
    <n v="-1"/>
    <n v="-6"/>
    <m/>
  </r>
  <r>
    <x v="85"/>
    <n v="23"/>
    <n v="10"/>
    <n v="0"/>
    <n v="2"/>
    <n v="-2"/>
    <n v="-12"/>
    <m/>
  </r>
  <r>
    <x v="86"/>
    <n v="0"/>
    <n v="10"/>
    <n v="0"/>
    <n v="1"/>
    <n v="-1"/>
    <n v="-6"/>
    <m/>
  </r>
  <r>
    <x v="86"/>
    <n v="1"/>
    <n v="10"/>
    <n v="1"/>
    <n v="0"/>
    <n v="1"/>
    <n v="6"/>
    <m/>
  </r>
  <r>
    <x v="86"/>
    <n v="2"/>
    <n v="10"/>
    <n v="0"/>
    <n v="2"/>
    <n v="-2"/>
    <n v="-12"/>
    <m/>
  </r>
  <r>
    <x v="86"/>
    <n v="3"/>
    <n v="10"/>
    <n v="0"/>
    <n v="0"/>
    <n v="0"/>
    <n v="0"/>
    <m/>
  </r>
  <r>
    <x v="86"/>
    <n v="4"/>
    <n v="10"/>
    <n v="0"/>
    <n v="0"/>
    <n v="0"/>
    <n v="0"/>
    <m/>
  </r>
  <r>
    <x v="86"/>
    <n v="5"/>
    <n v="10"/>
    <n v="0"/>
    <n v="0"/>
    <n v="0"/>
    <n v="0"/>
    <m/>
  </r>
  <r>
    <x v="86"/>
    <n v="6"/>
    <n v="10"/>
    <n v="0"/>
    <n v="0"/>
    <n v="0"/>
    <n v="0"/>
    <m/>
  </r>
  <r>
    <x v="86"/>
    <n v="7"/>
    <n v="10"/>
    <n v="0"/>
    <n v="0"/>
    <n v="0"/>
    <n v="0"/>
    <m/>
  </r>
  <r>
    <x v="86"/>
    <n v="8"/>
    <n v="10"/>
    <n v="2"/>
    <n v="2"/>
    <n v="0"/>
    <n v="0"/>
    <m/>
  </r>
  <r>
    <x v="86"/>
    <n v="9"/>
    <n v="10"/>
    <n v="1"/>
    <n v="1"/>
    <n v="0"/>
    <n v="0"/>
    <m/>
  </r>
  <r>
    <x v="86"/>
    <n v="10"/>
    <n v="10"/>
    <n v="13"/>
    <n v="1"/>
    <n v="12"/>
    <n v="72"/>
    <m/>
  </r>
  <r>
    <x v="86"/>
    <n v="11"/>
    <n v="10"/>
    <n v="0"/>
    <n v="3"/>
    <n v="-3"/>
    <n v="-18"/>
    <m/>
  </r>
  <r>
    <x v="86"/>
    <n v="12"/>
    <n v="10"/>
    <n v="1"/>
    <n v="1"/>
    <n v="0"/>
    <n v="0"/>
    <m/>
  </r>
  <r>
    <x v="86"/>
    <n v="13"/>
    <n v="10"/>
    <n v="1"/>
    <n v="2"/>
    <n v="-1"/>
    <n v="-6"/>
    <m/>
  </r>
  <r>
    <x v="86"/>
    <n v="14"/>
    <n v="10"/>
    <n v="0"/>
    <n v="1"/>
    <n v="-1"/>
    <n v="-6"/>
    <m/>
  </r>
  <r>
    <x v="86"/>
    <n v="15"/>
    <n v="10"/>
    <n v="0"/>
    <n v="0"/>
    <n v="0"/>
    <n v="0"/>
    <m/>
  </r>
  <r>
    <x v="86"/>
    <n v="16"/>
    <n v="10"/>
    <n v="0"/>
    <n v="1"/>
    <n v="-1"/>
    <n v="-6"/>
    <m/>
  </r>
  <r>
    <x v="86"/>
    <n v="17"/>
    <n v="10"/>
    <n v="2"/>
    <n v="0"/>
    <n v="2"/>
    <n v="12"/>
    <m/>
  </r>
  <r>
    <x v="86"/>
    <n v="18"/>
    <n v="10"/>
    <n v="1"/>
    <n v="1"/>
    <n v="0"/>
    <n v="0"/>
    <m/>
  </r>
  <r>
    <x v="86"/>
    <n v="19"/>
    <n v="10"/>
    <n v="3"/>
    <n v="1"/>
    <n v="2"/>
    <n v="12"/>
    <m/>
  </r>
  <r>
    <x v="86"/>
    <n v="20"/>
    <n v="10"/>
    <n v="4"/>
    <n v="1"/>
    <n v="3"/>
    <n v="18"/>
    <m/>
  </r>
  <r>
    <x v="86"/>
    <n v="21"/>
    <n v="10"/>
    <n v="1"/>
    <n v="1"/>
    <n v="0"/>
    <n v="0"/>
    <m/>
  </r>
  <r>
    <x v="86"/>
    <n v="22"/>
    <n v="10"/>
    <n v="2"/>
    <n v="0"/>
    <n v="2"/>
    <n v="12"/>
    <m/>
  </r>
  <r>
    <x v="86"/>
    <n v="23"/>
    <n v="10"/>
    <n v="0"/>
    <n v="0"/>
    <n v="0"/>
    <n v="0"/>
    <m/>
  </r>
  <r>
    <x v="87"/>
    <n v="0"/>
    <n v="10"/>
    <n v="0"/>
    <n v="0"/>
    <n v="0"/>
    <n v="0"/>
    <m/>
  </r>
  <r>
    <x v="87"/>
    <n v="1"/>
    <n v="10"/>
    <n v="0"/>
    <n v="0"/>
    <n v="0"/>
    <n v="0"/>
    <m/>
  </r>
  <r>
    <x v="87"/>
    <n v="2"/>
    <n v="10"/>
    <n v="1"/>
    <n v="0"/>
    <n v="1"/>
    <n v="6"/>
    <m/>
  </r>
  <r>
    <x v="87"/>
    <n v="3"/>
    <n v="10"/>
    <n v="0"/>
    <n v="0"/>
    <n v="0"/>
    <n v="0"/>
    <m/>
  </r>
  <r>
    <x v="87"/>
    <n v="4"/>
    <n v="10"/>
    <n v="1"/>
    <n v="0"/>
    <n v="1"/>
    <n v="6"/>
    <m/>
  </r>
  <r>
    <x v="87"/>
    <n v="5"/>
    <n v="10"/>
    <n v="0"/>
    <n v="1"/>
    <n v="-1"/>
    <n v="-6"/>
    <m/>
  </r>
  <r>
    <x v="87"/>
    <n v="6"/>
    <n v="10"/>
    <n v="0"/>
    <n v="0"/>
    <n v="0"/>
    <n v="0"/>
    <m/>
  </r>
  <r>
    <x v="87"/>
    <n v="7"/>
    <n v="10"/>
    <n v="2"/>
    <n v="1"/>
    <n v="1"/>
    <n v="6"/>
    <m/>
  </r>
  <r>
    <x v="87"/>
    <n v="8"/>
    <n v="10"/>
    <n v="2"/>
    <n v="1"/>
    <n v="1"/>
    <n v="6"/>
    <m/>
  </r>
  <r>
    <x v="87"/>
    <n v="9"/>
    <n v="10"/>
    <n v="4"/>
    <n v="6"/>
    <n v="-2"/>
    <n v="-12"/>
    <m/>
  </r>
  <r>
    <x v="87"/>
    <n v="10"/>
    <n v="10"/>
    <n v="0"/>
    <n v="0"/>
    <n v="0"/>
    <n v="0"/>
    <m/>
  </r>
  <r>
    <x v="87"/>
    <n v="11"/>
    <n v="10"/>
    <n v="0"/>
    <n v="1"/>
    <n v="-1"/>
    <n v="-6"/>
    <m/>
  </r>
  <r>
    <x v="87"/>
    <n v="12"/>
    <n v="10"/>
    <n v="0"/>
    <n v="0.5"/>
    <n v="-0.5"/>
    <n v="-3"/>
    <s v="No File, ARIS adjustments. Average used"/>
  </r>
  <r>
    <x v="87"/>
    <n v="13"/>
    <n v="10"/>
    <n v="0"/>
    <n v="0"/>
    <n v="0"/>
    <n v="0"/>
    <m/>
  </r>
  <r>
    <x v="87"/>
    <n v="14"/>
    <n v="10"/>
    <n v="0"/>
    <n v="1"/>
    <n v="-1"/>
    <n v="-6"/>
    <s v="LB ARIS recording issues. Right bank used to estimate passage"/>
  </r>
  <r>
    <x v="87"/>
    <n v="15"/>
    <n v="10"/>
    <n v="0"/>
    <n v="2"/>
    <n v="-2"/>
    <n v="-12"/>
    <s v="LB ARIS recording issues. Right bank used to estimate passage"/>
  </r>
  <r>
    <x v="87"/>
    <n v="16"/>
    <n v="10"/>
    <n v="1"/>
    <n v="0"/>
    <n v="1"/>
    <n v="6"/>
    <s v="LB ARIS recording issues. Right bank used to estimate passage"/>
  </r>
  <r>
    <x v="87"/>
    <n v="17"/>
    <n v="10"/>
    <n v="0"/>
    <n v="1"/>
    <n v="-1"/>
    <n v="-6"/>
    <s v="LB ARIS recording issues. Right bank used to estimate passage"/>
  </r>
  <r>
    <x v="87"/>
    <n v="18"/>
    <n v="10"/>
    <n v="3"/>
    <n v="2"/>
    <n v="1"/>
    <n v="6"/>
    <s v="LB ARIS recording issues. Right bank used to estimate passage"/>
  </r>
  <r>
    <x v="87"/>
    <n v="19"/>
    <n v="10"/>
    <n v="0"/>
    <n v="0"/>
    <n v="0"/>
    <n v="0"/>
    <s v="LB ARIS recording issues. Right bank used to estimate passage"/>
  </r>
  <r>
    <x v="87"/>
    <n v="20"/>
    <n v="10"/>
    <n v="2"/>
    <n v="1"/>
    <n v="1"/>
    <n v="6"/>
    <s v="LB ARIS recording issues. Right bank used to estimate passage"/>
  </r>
  <r>
    <x v="87"/>
    <n v="21"/>
    <n v="10"/>
    <n v="1"/>
    <n v="2"/>
    <n v="-1"/>
    <n v="-6"/>
    <s v="LB ARIS recording issues. Right bank used to estimate passage"/>
  </r>
  <r>
    <x v="87"/>
    <n v="22"/>
    <n v="10"/>
    <n v="0"/>
    <n v="1"/>
    <n v="-1"/>
    <n v="-6"/>
    <s v="LB ARIS recording issues. Right bank used to estimate passage"/>
  </r>
  <r>
    <x v="87"/>
    <n v="23"/>
    <n v="10"/>
    <n v="0"/>
    <n v="0"/>
    <n v="0"/>
    <n v="0"/>
    <s v="LB ARIS recording issues. Right bank used to estimate passage"/>
  </r>
  <r>
    <x v="88"/>
    <n v="0"/>
    <n v="10"/>
    <n v="0"/>
    <n v="1"/>
    <n v="-1"/>
    <n v="-6"/>
    <s v="LB ARIS recording issues. Right bank used to estimate passage"/>
  </r>
  <r>
    <x v="88"/>
    <n v="1"/>
    <n v="10"/>
    <n v="0"/>
    <n v="0"/>
    <n v="0"/>
    <n v="0"/>
    <s v="LB ARIS recording issues. Right bank used to estimate passage"/>
  </r>
  <r>
    <x v="88"/>
    <n v="2"/>
    <n v="10"/>
    <n v="1"/>
    <n v="0"/>
    <n v="1"/>
    <n v="6"/>
    <s v="LB ARIS recording issues. Right bank used to estimate passage"/>
  </r>
  <r>
    <x v="88"/>
    <n v="3"/>
    <n v="10"/>
    <n v="1"/>
    <n v="0"/>
    <n v="1"/>
    <n v="6"/>
    <s v="LB ARIS recording issues. Right bank used to estimate passage"/>
  </r>
  <r>
    <x v="88"/>
    <n v="4"/>
    <n v="10"/>
    <n v="1"/>
    <n v="0"/>
    <n v="1"/>
    <n v="6"/>
    <s v="LB ARIS recording issues. Right bank used to estimate passage"/>
  </r>
  <r>
    <x v="88"/>
    <n v="5"/>
    <n v="10"/>
    <n v="0"/>
    <n v="1"/>
    <n v="-1"/>
    <n v="-6"/>
    <s v="LB ARIS recording issues. Right bank used to estimate passage"/>
  </r>
  <r>
    <x v="88"/>
    <n v="6"/>
    <n v="10"/>
    <n v="0"/>
    <n v="1"/>
    <n v="-1"/>
    <n v="-6"/>
    <s v="LB ARIS recording issues. Right bank used to estimate passage"/>
  </r>
  <r>
    <x v="88"/>
    <n v="7"/>
    <n v="10"/>
    <n v="0"/>
    <n v="0"/>
    <n v="0"/>
    <n v="0"/>
    <s v="LB ARIS recording issues. Right bank used to estimate passage"/>
  </r>
  <r>
    <x v="88"/>
    <n v="8"/>
    <n v="10"/>
    <n v="0"/>
    <n v="2"/>
    <n v="-2"/>
    <n v="-12"/>
    <s v="LB ARIS recording issues. Right bank used to estimate passage"/>
  </r>
  <r>
    <x v="88"/>
    <n v="9"/>
    <n v="10"/>
    <n v="0"/>
    <n v="1"/>
    <n v="-1"/>
    <n v="-6"/>
    <s v="LB ARIS recording issues. Right bank used to estimate passage"/>
  </r>
  <r>
    <x v="88"/>
    <n v="10"/>
    <n v="10"/>
    <n v="0"/>
    <n v="4"/>
    <n v="-4"/>
    <n v="-24"/>
    <m/>
  </r>
  <r>
    <x v="88"/>
    <n v="11"/>
    <n v="10"/>
    <n v="1"/>
    <n v="2"/>
    <n v="-1"/>
    <n v="-6"/>
    <m/>
  </r>
  <r>
    <x v="88"/>
    <n v="12"/>
    <n v="10"/>
    <n v="0"/>
    <n v="1"/>
    <n v="-1"/>
    <n v="-6"/>
    <m/>
  </r>
  <r>
    <x v="88"/>
    <n v="13"/>
    <n v="10"/>
    <n v="0"/>
    <n v="5"/>
    <n v="-5"/>
    <n v="-30"/>
    <m/>
  </r>
  <r>
    <x v="88"/>
    <n v="14"/>
    <n v="10"/>
    <n v="0"/>
    <n v="7"/>
    <n v="-7"/>
    <n v="-42"/>
    <m/>
  </r>
  <r>
    <x v="88"/>
    <n v="15"/>
    <n v="10"/>
    <n v="1"/>
    <n v="0"/>
    <n v="1"/>
    <n v="6"/>
    <m/>
  </r>
  <r>
    <x v="88"/>
    <n v="16"/>
    <n v="10"/>
    <n v="1"/>
    <n v="1"/>
    <n v="0"/>
    <n v="0"/>
    <m/>
  </r>
  <r>
    <x v="88"/>
    <n v="17"/>
    <n v="10"/>
    <n v="1"/>
    <n v="0"/>
    <n v="1"/>
    <n v="6"/>
    <m/>
  </r>
  <r>
    <x v="88"/>
    <n v="18"/>
    <n v="10"/>
    <n v="0"/>
    <n v="2"/>
    <n v="-2"/>
    <n v="-12"/>
    <m/>
  </r>
  <r>
    <x v="88"/>
    <n v="19"/>
    <n v="10"/>
    <n v="0"/>
    <n v="8"/>
    <n v="-8"/>
    <n v="-48"/>
    <m/>
  </r>
  <r>
    <x v="88"/>
    <n v="20"/>
    <n v="10"/>
    <n v="7"/>
    <n v="4"/>
    <n v="3"/>
    <n v="18"/>
    <m/>
  </r>
  <r>
    <x v="88"/>
    <n v="21"/>
    <n v="10"/>
    <n v="0"/>
    <n v="1"/>
    <n v="-1"/>
    <n v="-6"/>
    <m/>
  </r>
  <r>
    <x v="88"/>
    <n v="22"/>
    <n v="10"/>
    <n v="1"/>
    <n v="0"/>
    <n v="1"/>
    <n v="6"/>
    <m/>
  </r>
  <r>
    <x v="88"/>
    <n v="23"/>
    <n v="10"/>
    <n v="1"/>
    <n v="1"/>
    <n v="0"/>
    <n v="0"/>
    <m/>
  </r>
  <r>
    <x v="89"/>
    <n v="0"/>
    <n v="10"/>
    <n v="0"/>
    <n v="0"/>
    <n v="0"/>
    <n v="0"/>
    <m/>
  </r>
  <r>
    <x v="89"/>
    <n v="1"/>
    <n v="10"/>
    <n v="0"/>
    <n v="0"/>
    <n v="0"/>
    <n v="0"/>
    <m/>
  </r>
  <r>
    <x v="89"/>
    <n v="2"/>
    <n v="10"/>
    <n v="1"/>
    <n v="0"/>
    <n v="1"/>
    <n v="6"/>
    <m/>
  </r>
  <r>
    <x v="89"/>
    <n v="3"/>
    <n v="10"/>
    <n v="0"/>
    <n v="1"/>
    <n v="-1"/>
    <n v="-6"/>
    <m/>
  </r>
  <r>
    <x v="89"/>
    <n v="4"/>
    <n v="10"/>
    <n v="0"/>
    <n v="1"/>
    <n v="-1"/>
    <n v="-6"/>
    <m/>
  </r>
  <r>
    <x v="89"/>
    <n v="5"/>
    <n v="10"/>
    <n v="1"/>
    <n v="0"/>
    <n v="1"/>
    <n v="6"/>
    <m/>
  </r>
  <r>
    <x v="89"/>
    <n v="6"/>
    <n v="10"/>
    <n v="0"/>
    <n v="1"/>
    <n v="-1"/>
    <n v="-6"/>
    <m/>
  </r>
  <r>
    <x v="89"/>
    <n v="7"/>
    <n v="10"/>
    <n v="0"/>
    <n v="0"/>
    <n v="0"/>
    <n v="0"/>
    <m/>
  </r>
  <r>
    <x v="89"/>
    <n v="8"/>
    <n v="10"/>
    <n v="0"/>
    <n v="1"/>
    <n v="-1"/>
    <n v="-6"/>
    <m/>
  </r>
  <r>
    <x v="89"/>
    <n v="9"/>
    <n v="10"/>
    <n v="1"/>
    <n v="0"/>
    <n v="1"/>
    <n v="6"/>
    <m/>
  </r>
  <r>
    <x v="89"/>
    <n v="10"/>
    <n v="10"/>
    <n v="0"/>
    <n v="0"/>
    <n v="0"/>
    <n v="0"/>
    <m/>
  </r>
  <r>
    <x v="89"/>
    <n v="11"/>
    <n v="10"/>
    <n v="1"/>
    <n v="1"/>
    <n v="0"/>
    <n v="0"/>
    <m/>
  </r>
  <r>
    <x v="89"/>
    <n v="12"/>
    <n v="10"/>
    <n v="0"/>
    <n v="0"/>
    <n v="0"/>
    <n v="0"/>
    <m/>
  </r>
  <r>
    <x v="89"/>
    <n v="13"/>
    <n v="10"/>
    <n v="1"/>
    <n v="0"/>
    <n v="1"/>
    <n v="6"/>
    <m/>
  </r>
  <r>
    <x v="89"/>
    <n v="14"/>
    <n v="10"/>
    <n v="0"/>
    <n v="1"/>
    <n v="-1"/>
    <n v="-6"/>
    <m/>
  </r>
  <r>
    <x v="89"/>
    <n v="15"/>
    <n v="10"/>
    <n v="0"/>
    <n v="2"/>
    <n v="-2"/>
    <n v="-12"/>
    <m/>
  </r>
  <r>
    <x v="89"/>
    <n v="16"/>
    <n v="10"/>
    <n v="0"/>
    <n v="0"/>
    <n v="0"/>
    <n v="0"/>
    <m/>
  </r>
  <r>
    <x v="89"/>
    <n v="17"/>
    <n v="10"/>
    <n v="0"/>
    <n v="0"/>
    <n v="0"/>
    <n v="0"/>
    <m/>
  </r>
  <r>
    <x v="89"/>
    <n v="18"/>
    <n v="10"/>
    <n v="2"/>
    <n v="0"/>
    <n v="2"/>
    <n v="12"/>
    <m/>
  </r>
  <r>
    <x v="89"/>
    <n v="19"/>
    <n v="10"/>
    <n v="0"/>
    <n v="3"/>
    <n v="-3"/>
    <n v="-18"/>
    <m/>
  </r>
  <r>
    <x v="89"/>
    <n v="20"/>
    <n v="10"/>
    <n v="1"/>
    <n v="2"/>
    <n v="-1"/>
    <n v="-6"/>
    <m/>
  </r>
  <r>
    <x v="89"/>
    <n v="21"/>
    <n v="10"/>
    <n v="0"/>
    <n v="2"/>
    <n v="-2"/>
    <n v="-12"/>
    <m/>
  </r>
  <r>
    <x v="89"/>
    <n v="22"/>
    <n v="10"/>
    <n v="0"/>
    <n v="0"/>
    <n v="0"/>
    <n v="0"/>
    <m/>
  </r>
  <r>
    <x v="89"/>
    <n v="23"/>
    <n v="10"/>
    <n v="0"/>
    <n v="1"/>
    <n v="-1"/>
    <n v="-6"/>
    <m/>
  </r>
  <r>
    <x v="90"/>
    <n v="0"/>
    <n v="10"/>
    <n v="0"/>
    <n v="2"/>
    <n v="-2"/>
    <n v="-12"/>
    <m/>
  </r>
  <r>
    <x v="90"/>
    <n v="1"/>
    <n v="10"/>
    <n v="2"/>
    <n v="1"/>
    <n v="1"/>
    <n v="6"/>
    <m/>
  </r>
  <r>
    <x v="90"/>
    <n v="2"/>
    <n v="10"/>
    <n v="0"/>
    <n v="0"/>
    <n v="0"/>
    <n v="0"/>
    <m/>
  </r>
  <r>
    <x v="90"/>
    <n v="3"/>
    <n v="10"/>
    <n v="0"/>
    <n v="1"/>
    <n v="-1"/>
    <n v="-6"/>
    <m/>
  </r>
  <r>
    <x v="90"/>
    <n v="4"/>
    <n v="10"/>
    <n v="2"/>
    <n v="2"/>
    <n v="0"/>
    <n v="0"/>
    <m/>
  </r>
  <r>
    <x v="90"/>
    <n v="5"/>
    <n v="10"/>
    <n v="1"/>
    <n v="0"/>
    <n v="1"/>
    <n v="6"/>
    <m/>
  </r>
  <r>
    <x v="90"/>
    <n v="6"/>
    <n v="10"/>
    <n v="0"/>
    <n v="1"/>
    <n v="-1"/>
    <n v="-6"/>
    <m/>
  </r>
  <r>
    <x v="90"/>
    <n v="7"/>
    <n v="10"/>
    <n v="0"/>
    <n v="4"/>
    <n v="-4"/>
    <n v="-24"/>
    <m/>
  </r>
  <r>
    <x v="90"/>
    <n v="8"/>
    <n v="10"/>
    <n v="0"/>
    <n v="3"/>
    <n v="-3"/>
    <n v="-18"/>
    <m/>
  </r>
  <r>
    <x v="90"/>
    <n v="9"/>
    <n v="10"/>
    <n v="0"/>
    <n v="2"/>
    <n v="-2"/>
    <n v="-12"/>
    <m/>
  </r>
  <r>
    <x v="90"/>
    <n v="10"/>
    <n v="10"/>
    <n v="0"/>
    <n v="2"/>
    <n v="-2"/>
    <n v="-12"/>
    <m/>
  </r>
  <r>
    <x v="90"/>
    <n v="11"/>
    <n v="10"/>
    <n v="0"/>
    <n v="0"/>
    <n v="0"/>
    <n v="0"/>
    <m/>
  </r>
  <r>
    <x v="90"/>
    <n v="12"/>
    <n v="10"/>
    <n v="0"/>
    <n v="1"/>
    <n v="-1"/>
    <n v="-6"/>
    <m/>
  </r>
  <r>
    <x v="90"/>
    <n v="13"/>
    <n v="10"/>
    <n v="1"/>
    <n v="1"/>
    <n v="0"/>
    <n v="0"/>
    <m/>
  </r>
  <r>
    <x v="90"/>
    <n v="14"/>
    <n v="10"/>
    <n v="0"/>
    <n v="1"/>
    <n v="-1"/>
    <n v="-6"/>
    <m/>
  </r>
  <r>
    <x v="90"/>
    <n v="15"/>
    <n v="10"/>
    <n v="0"/>
    <n v="2"/>
    <n v="-2"/>
    <n v="-12"/>
    <m/>
  </r>
  <r>
    <x v="90"/>
    <n v="16"/>
    <n v="10"/>
    <n v="0"/>
    <n v="0"/>
    <n v="0"/>
    <n v="0"/>
    <m/>
  </r>
  <r>
    <x v="90"/>
    <n v="17"/>
    <n v="10"/>
    <n v="0"/>
    <n v="0"/>
    <n v="0"/>
    <n v="0"/>
    <m/>
  </r>
  <r>
    <x v="90"/>
    <n v="18"/>
    <n v="10"/>
    <n v="0"/>
    <n v="0"/>
    <n v="0"/>
    <n v="0"/>
    <m/>
  </r>
  <r>
    <x v="90"/>
    <n v="19"/>
    <n v="10"/>
    <n v="0"/>
    <n v="0"/>
    <n v="0"/>
    <n v="0"/>
    <m/>
  </r>
  <r>
    <x v="90"/>
    <n v="20"/>
    <n v="10"/>
    <n v="0"/>
    <n v="0"/>
    <n v="0"/>
    <n v="0"/>
    <m/>
  </r>
  <r>
    <x v="90"/>
    <n v="21"/>
    <n v="10"/>
    <n v="0"/>
    <n v="0"/>
    <n v="0"/>
    <n v="0"/>
    <m/>
  </r>
  <r>
    <x v="90"/>
    <n v="22"/>
    <n v="10"/>
    <n v="0"/>
    <n v="0"/>
    <n v="0"/>
    <n v="0"/>
    <m/>
  </r>
  <r>
    <x v="90"/>
    <n v="23"/>
    <n v="10"/>
    <n v="0"/>
    <n v="1"/>
    <n v="-1"/>
    <n v="-6"/>
    <m/>
  </r>
  <r>
    <x v="91"/>
    <n v="0"/>
    <n v="10"/>
    <n v="0"/>
    <n v="1"/>
    <n v="-1"/>
    <n v="-6"/>
    <m/>
  </r>
  <r>
    <x v="91"/>
    <n v="1"/>
    <n v="10"/>
    <n v="0"/>
    <n v="0"/>
    <n v="0"/>
    <n v="0"/>
    <m/>
  </r>
  <r>
    <x v="91"/>
    <n v="2"/>
    <n v="10"/>
    <n v="0"/>
    <n v="0"/>
    <n v="0"/>
    <n v="0"/>
    <m/>
  </r>
  <r>
    <x v="91"/>
    <n v="3"/>
    <n v="10"/>
    <n v="0"/>
    <n v="0"/>
    <n v="0"/>
    <n v="0"/>
    <m/>
  </r>
  <r>
    <x v="91"/>
    <n v="4"/>
    <n v="10"/>
    <n v="1"/>
    <n v="0"/>
    <n v="1"/>
    <n v="6"/>
    <m/>
  </r>
  <r>
    <x v="91"/>
    <n v="5"/>
    <n v="10"/>
    <n v="2"/>
    <n v="0"/>
    <n v="2"/>
    <n v="12"/>
    <m/>
  </r>
  <r>
    <x v="91"/>
    <n v="6"/>
    <n v="10"/>
    <n v="3"/>
    <n v="2"/>
    <n v="1"/>
    <n v="6"/>
    <m/>
  </r>
  <r>
    <x v="91"/>
    <n v="7"/>
    <n v="10"/>
    <n v="1"/>
    <n v="1"/>
    <n v="0"/>
    <n v="0"/>
    <m/>
  </r>
  <r>
    <x v="91"/>
    <n v="8"/>
    <n v="10"/>
    <n v="2"/>
    <n v="0"/>
    <n v="2"/>
    <n v="12"/>
    <m/>
  </r>
  <r>
    <x v="91"/>
    <n v="9"/>
    <n v="10"/>
    <n v="0"/>
    <n v="0"/>
    <n v="0"/>
    <n v="0"/>
    <m/>
  </r>
  <r>
    <x v="91"/>
    <n v="10"/>
    <n v="10"/>
    <n v="0"/>
    <n v="1"/>
    <n v="-1"/>
    <n v="-6"/>
    <m/>
  </r>
  <r>
    <x v="91"/>
    <n v="11"/>
    <n v="10"/>
    <n v="0"/>
    <n v="2"/>
    <n v="-2"/>
    <n v="-12"/>
    <m/>
  </r>
  <r>
    <x v="91"/>
    <n v="12"/>
    <n v="10"/>
    <n v="0"/>
    <n v="4"/>
    <n v="-4"/>
    <n v="-24"/>
    <m/>
  </r>
  <r>
    <x v="91"/>
    <n v="13"/>
    <n v="10"/>
    <n v="0"/>
    <n v="2"/>
    <n v="-2"/>
    <n v="-12"/>
    <m/>
  </r>
  <r>
    <x v="91"/>
    <n v="14"/>
    <n v="10"/>
    <n v="0"/>
    <n v="0"/>
    <n v="0"/>
    <n v="0"/>
    <m/>
  </r>
  <r>
    <x v="91"/>
    <n v="15"/>
    <n v="10"/>
    <n v="0"/>
    <n v="3"/>
    <n v="-3"/>
    <n v="-18"/>
    <m/>
  </r>
  <r>
    <x v="91"/>
    <n v="16"/>
    <n v="10"/>
    <n v="0"/>
    <n v="3"/>
    <n v="-3"/>
    <n v="-18"/>
    <m/>
  </r>
  <r>
    <x v="91"/>
    <n v="17"/>
    <n v="10"/>
    <n v="0"/>
    <n v="2"/>
    <n v="-2"/>
    <n v="-12"/>
    <m/>
  </r>
  <r>
    <x v="91"/>
    <n v="18"/>
    <n v="10"/>
    <n v="0"/>
    <n v="0"/>
    <n v="0"/>
    <n v="0"/>
    <m/>
  </r>
  <r>
    <x v="91"/>
    <n v="19"/>
    <n v="10"/>
    <n v="0"/>
    <n v="2"/>
    <n v="-2"/>
    <n v="-12"/>
    <m/>
  </r>
  <r>
    <x v="91"/>
    <n v="20"/>
    <n v="10"/>
    <n v="3"/>
    <n v="2"/>
    <n v="1"/>
    <n v="6"/>
    <m/>
  </r>
  <r>
    <x v="91"/>
    <n v="21"/>
    <n v="10"/>
    <n v="2"/>
    <n v="1"/>
    <n v="1"/>
    <n v="6"/>
    <m/>
  </r>
  <r>
    <x v="91"/>
    <n v="22"/>
    <n v="10"/>
    <n v="1"/>
    <n v="1"/>
    <n v="0"/>
    <n v="0"/>
    <m/>
  </r>
  <r>
    <x v="91"/>
    <n v="23"/>
    <n v="10"/>
    <n v="9"/>
    <n v="0"/>
    <n v="9"/>
    <n v="54"/>
    <m/>
  </r>
  <r>
    <x v="92"/>
    <n v="0"/>
    <n v="10"/>
    <n v="3"/>
    <n v="0"/>
    <n v="3"/>
    <n v="18"/>
    <m/>
  </r>
  <r>
    <x v="92"/>
    <n v="1"/>
    <n v="10"/>
    <n v="2"/>
    <n v="1"/>
    <n v="1"/>
    <n v="6"/>
    <m/>
  </r>
  <r>
    <x v="92"/>
    <n v="2"/>
    <n v="10"/>
    <n v="0"/>
    <n v="0"/>
    <n v="0"/>
    <n v="0"/>
    <m/>
  </r>
  <r>
    <x v="92"/>
    <n v="3"/>
    <n v="10"/>
    <n v="0"/>
    <n v="4"/>
    <n v="-4"/>
    <n v="-24"/>
    <m/>
  </r>
  <r>
    <x v="92"/>
    <n v="4"/>
    <n v="10"/>
    <n v="0"/>
    <n v="0"/>
    <n v="0"/>
    <n v="0"/>
    <m/>
  </r>
  <r>
    <x v="92"/>
    <n v="5"/>
    <n v="10"/>
    <n v="1"/>
    <n v="1"/>
    <n v="0"/>
    <n v="0"/>
    <m/>
  </r>
  <r>
    <x v="92"/>
    <n v="6"/>
    <n v="10"/>
    <n v="0"/>
    <n v="2"/>
    <n v="-2"/>
    <n v="-12"/>
    <m/>
  </r>
  <r>
    <x v="92"/>
    <n v="7"/>
    <n v="10"/>
    <n v="0"/>
    <n v="3"/>
    <n v="-3"/>
    <n v="-18"/>
    <m/>
  </r>
  <r>
    <x v="92"/>
    <n v="8"/>
    <n v="10"/>
    <n v="0"/>
    <n v="0"/>
    <n v="0"/>
    <n v="0"/>
    <m/>
  </r>
  <r>
    <x v="92"/>
    <n v="9"/>
    <n v="10"/>
    <n v="0"/>
    <n v="0"/>
    <n v="0"/>
    <n v="0"/>
    <m/>
  </r>
  <r>
    <x v="92"/>
    <n v="10"/>
    <n v="10"/>
    <n v="0"/>
    <n v="2"/>
    <n v="-2"/>
    <n v="-12"/>
    <m/>
  </r>
  <r>
    <x v="92"/>
    <n v="11"/>
    <n v="10"/>
    <n v="0"/>
    <n v="21"/>
    <n v="-21"/>
    <n v="-126"/>
    <m/>
  </r>
  <r>
    <x v="92"/>
    <n v="12"/>
    <n v="10"/>
    <n v="0"/>
    <n v="16"/>
    <n v="-16"/>
    <n v="-96"/>
    <m/>
  </r>
  <r>
    <x v="92"/>
    <n v="13"/>
    <n v="10"/>
    <n v="1"/>
    <n v="8"/>
    <n v="-7"/>
    <n v="-42"/>
    <m/>
  </r>
  <r>
    <x v="92"/>
    <n v="14"/>
    <n v="10"/>
    <n v="0"/>
    <n v="13"/>
    <n v="-13"/>
    <n v="-78"/>
    <m/>
  </r>
  <r>
    <x v="92"/>
    <n v="15"/>
    <n v="10"/>
    <n v="0"/>
    <n v="8"/>
    <n v="-8"/>
    <n v="-48"/>
    <m/>
  </r>
  <r>
    <x v="92"/>
    <n v="16"/>
    <n v="10"/>
    <n v="0"/>
    <n v="0"/>
    <n v="0"/>
    <n v="0"/>
    <m/>
  </r>
  <r>
    <x v="92"/>
    <n v="17"/>
    <n v="10"/>
    <n v="0"/>
    <n v="0"/>
    <n v="0"/>
    <n v="0"/>
    <m/>
  </r>
  <r>
    <x v="92"/>
    <n v="18"/>
    <n v="10"/>
    <n v="0"/>
    <n v="0"/>
    <n v="0"/>
    <n v="0"/>
    <m/>
  </r>
  <r>
    <x v="92"/>
    <n v="19"/>
    <n v="10"/>
    <n v="0"/>
    <n v="0"/>
    <n v="0"/>
    <n v="0"/>
    <m/>
  </r>
  <r>
    <x v="92"/>
    <n v="20"/>
    <n v="10"/>
    <n v="1"/>
    <n v="1"/>
    <n v="0"/>
    <n v="0"/>
    <m/>
  </r>
  <r>
    <x v="92"/>
    <n v="21"/>
    <n v="10"/>
    <n v="0"/>
    <n v="0"/>
    <n v="0"/>
    <n v="0"/>
    <m/>
  </r>
  <r>
    <x v="92"/>
    <n v="22"/>
    <n v="10"/>
    <n v="0"/>
    <n v="2"/>
    <n v="-2"/>
    <n v="-12"/>
    <m/>
  </r>
  <r>
    <x v="92"/>
    <n v="23"/>
    <n v="10"/>
    <n v="1"/>
    <n v="0"/>
    <n v="1"/>
    <n v="6"/>
    <m/>
  </r>
  <r>
    <x v="93"/>
    <n v="0"/>
    <n v="10"/>
    <n v="0"/>
    <n v="3"/>
    <n v="-3"/>
    <n v="-18"/>
    <m/>
  </r>
  <r>
    <x v="93"/>
    <n v="1"/>
    <n v="10"/>
    <n v="0"/>
    <n v="0"/>
    <n v="0"/>
    <n v="0"/>
    <m/>
  </r>
  <r>
    <x v="93"/>
    <n v="2"/>
    <n v="10"/>
    <n v="0"/>
    <n v="1"/>
    <n v="-1"/>
    <n v="-6"/>
    <m/>
  </r>
  <r>
    <x v="93"/>
    <n v="3"/>
    <n v="10"/>
    <n v="0"/>
    <n v="1"/>
    <n v="-1"/>
    <n v="-6"/>
    <m/>
  </r>
  <r>
    <x v="93"/>
    <n v="4"/>
    <n v="10"/>
    <n v="0"/>
    <n v="0"/>
    <n v="0"/>
    <n v="0"/>
    <m/>
  </r>
  <r>
    <x v="93"/>
    <n v="5"/>
    <n v="10"/>
    <n v="0"/>
    <n v="0"/>
    <n v="0"/>
    <n v="0"/>
    <m/>
  </r>
  <r>
    <x v="93"/>
    <n v="6"/>
    <n v="10"/>
    <n v="0"/>
    <n v="0"/>
    <n v="0"/>
    <n v="0"/>
    <m/>
  </r>
  <r>
    <x v="93"/>
    <n v="7"/>
    <n v="10"/>
    <n v="0"/>
    <n v="0"/>
    <n v="0"/>
    <n v="0"/>
    <m/>
  </r>
  <r>
    <x v="93"/>
    <n v="8"/>
    <n v="10"/>
    <n v="0"/>
    <n v="2"/>
    <n v="-2"/>
    <n v="-12"/>
    <m/>
  </r>
  <r>
    <x v="93"/>
    <n v="9"/>
    <n v="10"/>
    <n v="0"/>
    <n v="0"/>
    <n v="0"/>
    <n v="0"/>
    <m/>
  </r>
  <r>
    <x v="93"/>
    <n v="10"/>
    <n v="10"/>
    <n v="4"/>
    <n v="0"/>
    <n v="4"/>
    <n v="24"/>
    <m/>
  </r>
  <r>
    <x v="93"/>
    <n v="11"/>
    <n v="10"/>
    <n v="0"/>
    <n v="0"/>
    <n v="0"/>
    <n v="0"/>
    <m/>
  </r>
  <r>
    <x v="93"/>
    <n v="12"/>
    <n v="10"/>
    <n v="0"/>
    <n v="0"/>
    <n v="0"/>
    <n v="0"/>
    <m/>
  </r>
  <r>
    <x v="93"/>
    <n v="13"/>
    <n v="10"/>
    <n v="0"/>
    <n v="0"/>
    <n v="0"/>
    <n v="0"/>
    <m/>
  </r>
  <r>
    <x v="93"/>
    <n v="14"/>
    <n v="10"/>
    <n v="0"/>
    <n v="2"/>
    <n v="-2"/>
    <n v="-12"/>
    <m/>
  </r>
  <r>
    <x v="93"/>
    <n v="15"/>
    <n v="10"/>
    <n v="0"/>
    <n v="0"/>
    <n v="0"/>
    <n v="0"/>
    <m/>
  </r>
  <r>
    <x v="93"/>
    <n v="16"/>
    <n v="10"/>
    <n v="0"/>
    <n v="2"/>
    <n v="-2"/>
    <n v="-12"/>
    <m/>
  </r>
  <r>
    <x v="93"/>
    <n v="17"/>
    <n v="10"/>
    <n v="0"/>
    <n v="1"/>
    <n v="-1"/>
    <n v="-6"/>
    <m/>
  </r>
  <r>
    <x v="93"/>
    <n v="18"/>
    <n v="10"/>
    <n v="0"/>
    <n v="2"/>
    <n v="-2"/>
    <n v="-12"/>
    <m/>
  </r>
  <r>
    <x v="93"/>
    <n v="19"/>
    <n v="10"/>
    <n v="0"/>
    <n v="0"/>
    <n v="0"/>
    <n v="0"/>
    <m/>
  </r>
  <r>
    <x v="93"/>
    <n v="20"/>
    <n v="10"/>
    <n v="0"/>
    <n v="2"/>
    <n v="-2"/>
    <n v="-12"/>
    <m/>
  </r>
  <r>
    <x v="93"/>
    <n v="21"/>
    <n v="10"/>
    <n v="0"/>
    <n v="1"/>
    <n v="-1"/>
    <n v="-6"/>
    <m/>
  </r>
  <r>
    <x v="93"/>
    <n v="22"/>
    <n v="10"/>
    <n v="0"/>
    <n v="2"/>
    <n v="-2"/>
    <n v="-12"/>
    <m/>
  </r>
  <r>
    <x v="93"/>
    <n v="23"/>
    <n v="10"/>
    <n v="1"/>
    <n v="0"/>
    <n v="1"/>
    <n v="6"/>
    <m/>
  </r>
  <r>
    <x v="94"/>
    <n v="0"/>
    <n v="10"/>
    <n v="0"/>
    <n v="0"/>
    <n v="0"/>
    <n v="0"/>
    <m/>
  </r>
  <r>
    <x v="94"/>
    <n v="1"/>
    <n v="10"/>
    <n v="0"/>
    <n v="2"/>
    <n v="-2"/>
    <n v="-12"/>
    <m/>
  </r>
  <r>
    <x v="94"/>
    <n v="2"/>
    <n v="10"/>
    <n v="0"/>
    <n v="1"/>
    <n v="-1"/>
    <n v="-6"/>
    <m/>
  </r>
  <r>
    <x v="94"/>
    <n v="3"/>
    <n v="10"/>
    <n v="2"/>
    <n v="3"/>
    <n v="-1"/>
    <n v="-6"/>
    <m/>
  </r>
  <r>
    <x v="94"/>
    <n v="4"/>
    <n v="10"/>
    <n v="0"/>
    <n v="1"/>
    <n v="-1"/>
    <n v="-6"/>
    <m/>
  </r>
  <r>
    <x v="94"/>
    <n v="5"/>
    <n v="10"/>
    <n v="1"/>
    <n v="1"/>
    <n v="0"/>
    <n v="0"/>
    <m/>
  </r>
  <r>
    <x v="94"/>
    <n v="6"/>
    <n v="10"/>
    <n v="1"/>
    <n v="0"/>
    <n v="1"/>
    <n v="6"/>
    <m/>
  </r>
  <r>
    <x v="94"/>
    <n v="7"/>
    <n v="10"/>
    <n v="1"/>
    <n v="0"/>
    <n v="1"/>
    <n v="6"/>
    <m/>
  </r>
  <r>
    <x v="94"/>
    <n v="8"/>
    <n v="10"/>
    <n v="0"/>
    <n v="0"/>
    <n v="0"/>
    <n v="0"/>
    <m/>
  </r>
  <r>
    <x v="94"/>
    <n v="9"/>
    <n v="10"/>
    <n v="0"/>
    <n v="0"/>
    <n v="0"/>
    <n v="0"/>
    <m/>
  </r>
  <r>
    <x v="94"/>
    <n v="10"/>
    <n v="10"/>
    <n v="0"/>
    <n v="1"/>
    <n v="-1"/>
    <n v="-6"/>
    <m/>
  </r>
  <r>
    <x v="94"/>
    <n v="11"/>
    <n v="10"/>
    <n v="0"/>
    <n v="0"/>
    <n v="0"/>
    <n v="0"/>
    <m/>
  </r>
  <r>
    <x v="94"/>
    <n v="12"/>
    <n v="10"/>
    <n v="0"/>
    <n v="0"/>
    <n v="0"/>
    <n v="0"/>
    <m/>
  </r>
  <r>
    <x v="94"/>
    <n v="13"/>
    <n v="10"/>
    <n v="0"/>
    <n v="0"/>
    <n v="0"/>
    <n v="0"/>
    <m/>
  </r>
  <r>
    <x v="94"/>
    <n v="14"/>
    <n v="10"/>
    <n v="1"/>
    <n v="5"/>
    <n v="-4"/>
    <n v="-24"/>
    <m/>
  </r>
  <r>
    <x v="94"/>
    <n v="15"/>
    <n v="10"/>
    <n v="0"/>
    <n v="5"/>
    <n v="-5"/>
    <n v="-30"/>
    <m/>
  </r>
  <r>
    <x v="94"/>
    <n v="16"/>
    <n v="10"/>
    <n v="0"/>
    <n v="1"/>
    <n v="-1"/>
    <n v="-6"/>
    <m/>
  </r>
  <r>
    <x v="94"/>
    <n v="17"/>
    <n v="10"/>
    <n v="0"/>
    <n v="1"/>
    <n v="-1"/>
    <n v="-6"/>
    <m/>
  </r>
  <r>
    <x v="94"/>
    <n v="18"/>
    <n v="10"/>
    <n v="0"/>
    <n v="0"/>
    <n v="0"/>
    <n v="0"/>
    <m/>
  </r>
  <r>
    <x v="94"/>
    <n v="19"/>
    <n v="10"/>
    <n v="0"/>
    <n v="0"/>
    <n v="0"/>
    <n v="0"/>
    <m/>
  </r>
  <r>
    <x v="94"/>
    <n v="20"/>
    <n v="10"/>
    <n v="0"/>
    <n v="1"/>
    <n v="-1"/>
    <n v="-6"/>
    <m/>
  </r>
  <r>
    <x v="94"/>
    <n v="21"/>
    <n v="10"/>
    <n v="0"/>
    <n v="0"/>
    <n v="0"/>
    <n v="0"/>
    <m/>
  </r>
  <r>
    <x v="94"/>
    <n v="22"/>
    <n v="10"/>
    <n v="0"/>
    <n v="0"/>
    <n v="0"/>
    <n v="0"/>
    <m/>
  </r>
  <r>
    <x v="94"/>
    <n v="23"/>
    <n v="10"/>
    <n v="0"/>
    <n v="1"/>
    <n v="-1"/>
    <n v="-6"/>
    <m/>
  </r>
  <r>
    <x v="95"/>
    <n v="0"/>
    <n v="10"/>
    <n v="0"/>
    <n v="0"/>
    <n v="0"/>
    <n v="0"/>
    <m/>
  </r>
  <r>
    <x v="95"/>
    <n v="1"/>
    <n v="10"/>
    <n v="0"/>
    <n v="2"/>
    <n v="-2"/>
    <n v="-12"/>
    <m/>
  </r>
  <r>
    <x v="95"/>
    <n v="2"/>
    <n v="10"/>
    <n v="0"/>
    <n v="0"/>
    <n v="0"/>
    <n v="0"/>
    <m/>
  </r>
  <r>
    <x v="95"/>
    <n v="3"/>
    <n v="10"/>
    <n v="1"/>
    <n v="1"/>
    <n v="0"/>
    <n v="0"/>
    <m/>
  </r>
  <r>
    <x v="95"/>
    <n v="4"/>
    <n v="10"/>
    <n v="0"/>
    <n v="0"/>
    <n v="0"/>
    <n v="0"/>
    <m/>
  </r>
  <r>
    <x v="95"/>
    <n v="5"/>
    <n v="10"/>
    <n v="0"/>
    <n v="0"/>
    <n v="0"/>
    <n v="0"/>
    <m/>
  </r>
  <r>
    <x v="95"/>
    <n v="6"/>
    <n v="10"/>
    <n v="0"/>
    <n v="0"/>
    <n v="0"/>
    <n v="0"/>
    <m/>
  </r>
  <r>
    <x v="95"/>
    <n v="7"/>
    <n v="10"/>
    <n v="0"/>
    <n v="2"/>
    <n v="-2"/>
    <n v="-12"/>
    <m/>
  </r>
  <r>
    <x v="95"/>
    <n v="8"/>
    <n v="10"/>
    <n v="1"/>
    <n v="1"/>
    <n v="0"/>
    <n v="0"/>
    <m/>
  </r>
  <r>
    <x v="95"/>
    <n v="9"/>
    <n v="10"/>
    <n v="0"/>
    <n v="0"/>
    <n v="0"/>
    <n v="0"/>
    <m/>
  </r>
  <r>
    <x v="95"/>
    <n v="10"/>
    <n v="10"/>
    <n v="0"/>
    <n v="0"/>
    <n v="0"/>
    <n v="0"/>
    <m/>
  </r>
  <r>
    <x v="95"/>
    <n v="11"/>
    <n v="10"/>
    <n v="0"/>
    <n v="1"/>
    <n v="-1"/>
    <n v="-6"/>
    <m/>
  </r>
  <r>
    <x v="95"/>
    <n v="12"/>
    <n v="10"/>
    <n v="0"/>
    <n v="0"/>
    <n v="0"/>
    <n v="0"/>
    <m/>
  </r>
  <r>
    <x v="95"/>
    <n v="13"/>
    <n v="10"/>
    <n v="0"/>
    <n v="0"/>
    <n v="0"/>
    <n v="0"/>
    <m/>
  </r>
  <r>
    <x v="95"/>
    <n v="14"/>
    <n v="10"/>
    <n v="0"/>
    <n v="1"/>
    <n v="-1"/>
    <n v="-6"/>
    <m/>
  </r>
  <r>
    <x v="95"/>
    <n v="15"/>
    <n v="10"/>
    <n v="0"/>
    <n v="0"/>
    <n v="0"/>
    <n v="0"/>
    <m/>
  </r>
  <r>
    <x v="95"/>
    <n v="16"/>
    <n v="10"/>
    <n v="0"/>
    <n v="2"/>
    <n v="-2"/>
    <n v="-12"/>
    <m/>
  </r>
  <r>
    <x v="95"/>
    <n v="17"/>
    <n v="10"/>
    <n v="0"/>
    <n v="3"/>
    <n v="-3"/>
    <n v="-18"/>
    <m/>
  </r>
  <r>
    <x v="95"/>
    <n v="18"/>
    <n v="10"/>
    <n v="0"/>
    <n v="0"/>
    <n v="0"/>
    <n v="0"/>
    <m/>
  </r>
  <r>
    <x v="95"/>
    <n v="19"/>
    <n v="10"/>
    <n v="0"/>
    <n v="2"/>
    <n v="-2"/>
    <n v="-12"/>
    <m/>
  </r>
  <r>
    <x v="95"/>
    <n v="20"/>
    <n v="10"/>
    <n v="0"/>
    <n v="2"/>
    <n v="-2"/>
    <n v="-12"/>
    <m/>
  </r>
  <r>
    <x v="95"/>
    <n v="21"/>
    <n v="10"/>
    <n v="0"/>
    <n v="0"/>
    <n v="0"/>
    <n v="0"/>
    <m/>
  </r>
  <r>
    <x v="95"/>
    <n v="22"/>
    <n v="10"/>
    <n v="0"/>
    <n v="0"/>
    <n v="0"/>
    <n v="0"/>
    <m/>
  </r>
  <r>
    <x v="95"/>
    <n v="23"/>
    <n v="10"/>
    <n v="0"/>
    <n v="1"/>
    <n v="-1"/>
    <n v="-6"/>
    <m/>
  </r>
  <r>
    <x v="96"/>
    <n v="0"/>
    <n v="10"/>
    <n v="0"/>
    <n v="0"/>
    <n v="0"/>
    <n v="0"/>
    <m/>
  </r>
  <r>
    <x v="96"/>
    <n v="1"/>
    <n v="10"/>
    <n v="0"/>
    <n v="1"/>
    <n v="-1"/>
    <n v="-6"/>
    <m/>
  </r>
  <r>
    <x v="96"/>
    <n v="2"/>
    <n v="10"/>
    <n v="0"/>
    <n v="0"/>
    <n v="0"/>
    <n v="0"/>
    <m/>
  </r>
  <r>
    <x v="96"/>
    <n v="3"/>
    <n v="10"/>
    <n v="0"/>
    <n v="0"/>
    <n v="0"/>
    <n v="0"/>
    <m/>
  </r>
  <r>
    <x v="96"/>
    <n v="4"/>
    <n v="10"/>
    <n v="0"/>
    <n v="0"/>
    <n v="0"/>
    <n v="0"/>
    <m/>
  </r>
  <r>
    <x v="96"/>
    <n v="5"/>
    <n v="10"/>
    <n v="0"/>
    <n v="1"/>
    <n v="-1"/>
    <n v="-6"/>
    <m/>
  </r>
  <r>
    <x v="96"/>
    <n v="6"/>
    <n v="10"/>
    <n v="0"/>
    <n v="0"/>
    <n v="0"/>
    <n v="0"/>
    <m/>
  </r>
  <r>
    <x v="96"/>
    <n v="7"/>
    <n v="10"/>
    <n v="0"/>
    <n v="1"/>
    <n v="-1"/>
    <n v="-6"/>
    <m/>
  </r>
  <r>
    <x v="96"/>
    <n v="8"/>
    <n v="10"/>
    <n v="0"/>
    <n v="0"/>
    <n v="0"/>
    <n v="0"/>
    <m/>
  </r>
  <r>
    <x v="96"/>
    <n v="9"/>
    <n v="10"/>
    <n v="0"/>
    <n v="2"/>
    <n v="-2"/>
    <n v="-12"/>
    <m/>
  </r>
  <r>
    <x v="96"/>
    <n v="10"/>
    <n v="10"/>
    <n v="0"/>
    <n v="0"/>
    <n v="0"/>
    <n v="0"/>
    <m/>
  </r>
  <r>
    <x v="96"/>
    <n v="11"/>
    <n v="10"/>
    <n v="0"/>
    <n v="0"/>
    <n v="0"/>
    <n v="0"/>
    <m/>
  </r>
  <r>
    <x v="96"/>
    <n v="12"/>
    <n v="10"/>
    <n v="0"/>
    <n v="1"/>
    <n v="-1"/>
    <n v="-6"/>
    <m/>
  </r>
  <r>
    <x v="96"/>
    <n v="13"/>
    <n v="10"/>
    <n v="0"/>
    <n v="0"/>
    <n v="0"/>
    <n v="0"/>
    <m/>
  </r>
  <r>
    <x v="96"/>
    <n v="14"/>
    <n v="10"/>
    <n v="0"/>
    <n v="1"/>
    <n v="-1"/>
    <n v="-6"/>
    <m/>
  </r>
  <r>
    <x v="96"/>
    <n v="15"/>
    <n v="10"/>
    <n v="0"/>
    <n v="1"/>
    <n v="-1"/>
    <n v="-6"/>
    <m/>
  </r>
  <r>
    <x v="96"/>
    <n v="16"/>
    <n v="10"/>
    <n v="0"/>
    <n v="0"/>
    <n v="0"/>
    <n v="0"/>
    <m/>
  </r>
  <r>
    <x v="96"/>
    <n v="17"/>
    <n v="10"/>
    <n v="0"/>
    <n v="2"/>
    <n v="-2"/>
    <n v="-12"/>
    <m/>
  </r>
  <r>
    <x v="96"/>
    <n v="18"/>
    <n v="10"/>
    <n v="0"/>
    <n v="0"/>
    <n v="0"/>
    <n v="0"/>
    <m/>
  </r>
  <r>
    <x v="96"/>
    <n v="19"/>
    <n v="10"/>
    <n v="0"/>
    <n v="1"/>
    <n v="-1"/>
    <n v="-6"/>
    <m/>
  </r>
  <r>
    <x v="96"/>
    <n v="20"/>
    <n v="10"/>
    <n v="0"/>
    <n v="0"/>
    <n v="0"/>
    <n v="0"/>
    <m/>
  </r>
  <r>
    <x v="96"/>
    <n v="21"/>
    <n v="10"/>
    <n v="0"/>
    <n v="0"/>
    <n v="0"/>
    <n v="0"/>
    <m/>
  </r>
  <r>
    <x v="96"/>
    <n v="22"/>
    <n v="10"/>
    <n v="0"/>
    <n v="0"/>
    <n v="0"/>
    <n v="0"/>
    <m/>
  </r>
  <r>
    <x v="96"/>
    <n v="23"/>
    <n v="10"/>
    <n v="0"/>
    <n v="0"/>
    <n v="0"/>
    <n v="0"/>
    <m/>
  </r>
  <r>
    <x v="97"/>
    <n v="0"/>
    <n v="10"/>
    <n v="0"/>
    <n v="0"/>
    <n v="0"/>
    <n v="0"/>
    <m/>
  </r>
  <r>
    <x v="97"/>
    <n v="1"/>
    <n v="10"/>
    <n v="0"/>
    <n v="1"/>
    <n v="-1"/>
    <n v="-6"/>
    <m/>
  </r>
  <r>
    <x v="97"/>
    <n v="2"/>
    <n v="10"/>
    <n v="0"/>
    <n v="0"/>
    <n v="0"/>
    <n v="0"/>
    <m/>
  </r>
  <r>
    <x v="97"/>
    <n v="3"/>
    <n v="10"/>
    <n v="0"/>
    <n v="0"/>
    <n v="0"/>
    <n v="0"/>
    <m/>
  </r>
  <r>
    <x v="97"/>
    <n v="4"/>
    <n v="10"/>
    <n v="0"/>
    <n v="0"/>
    <n v="0"/>
    <n v="0"/>
    <m/>
  </r>
  <r>
    <x v="97"/>
    <n v="5"/>
    <n v="10"/>
    <n v="0"/>
    <n v="0"/>
    <n v="0"/>
    <n v="0"/>
    <m/>
  </r>
  <r>
    <x v="97"/>
    <n v="6"/>
    <n v="10"/>
    <n v="0"/>
    <n v="0"/>
    <n v="0"/>
    <n v="0"/>
    <m/>
  </r>
  <r>
    <x v="97"/>
    <n v="7"/>
    <n v="10"/>
    <n v="0"/>
    <n v="1"/>
    <n v="-1"/>
    <n v="-6"/>
    <m/>
  </r>
  <r>
    <x v="97"/>
    <n v="8"/>
    <n v="10"/>
    <n v="0"/>
    <n v="1"/>
    <n v="-1"/>
    <n v="-6"/>
    <m/>
  </r>
  <r>
    <x v="97"/>
    <n v="9"/>
    <n v="10"/>
    <n v="0"/>
    <n v="0"/>
    <n v="0"/>
    <n v="0"/>
    <m/>
  </r>
  <r>
    <x v="97"/>
    <n v="10"/>
    <m/>
    <m/>
    <m/>
    <m/>
    <m/>
    <m/>
  </r>
  <r>
    <x v="97"/>
    <n v="11"/>
    <m/>
    <m/>
    <m/>
    <m/>
    <m/>
    <m/>
  </r>
  <r>
    <x v="97"/>
    <n v="12"/>
    <m/>
    <m/>
    <m/>
    <m/>
    <m/>
    <m/>
  </r>
  <r>
    <x v="97"/>
    <n v="13"/>
    <m/>
    <m/>
    <m/>
    <m/>
    <m/>
    <m/>
  </r>
  <r>
    <x v="97"/>
    <n v="14"/>
    <m/>
    <m/>
    <m/>
    <m/>
    <m/>
    <m/>
  </r>
  <r>
    <x v="97"/>
    <n v="15"/>
    <m/>
    <m/>
    <m/>
    <m/>
    <m/>
    <m/>
  </r>
  <r>
    <x v="97"/>
    <n v="16"/>
    <m/>
    <m/>
    <m/>
    <m/>
    <m/>
    <m/>
  </r>
  <r>
    <x v="97"/>
    <n v="17"/>
    <m/>
    <m/>
    <m/>
    <m/>
    <m/>
    <m/>
  </r>
  <r>
    <x v="97"/>
    <n v="18"/>
    <m/>
    <m/>
    <m/>
    <m/>
    <m/>
    <m/>
  </r>
  <r>
    <x v="97"/>
    <n v="19"/>
    <m/>
    <m/>
    <m/>
    <m/>
    <m/>
    <m/>
  </r>
  <r>
    <x v="97"/>
    <n v="20"/>
    <m/>
    <m/>
    <m/>
    <m/>
    <m/>
    <m/>
  </r>
  <r>
    <x v="97"/>
    <n v="21"/>
    <m/>
    <m/>
    <m/>
    <m/>
    <m/>
    <m/>
  </r>
  <r>
    <x v="97"/>
    <n v="22"/>
    <m/>
    <m/>
    <m/>
    <m/>
    <m/>
    <m/>
  </r>
  <r>
    <x v="97"/>
    <n v="23"/>
    <m/>
    <m/>
    <m/>
    <m/>
    <m/>
    <m/>
  </r>
  <r>
    <x v="98"/>
    <n v="0"/>
    <n v="0"/>
    <n v="0"/>
    <n v="0"/>
    <n v="0"/>
    <e v="#DIV/0!"/>
    <m/>
  </r>
  <r>
    <x v="98"/>
    <n v="1"/>
    <n v="0"/>
    <n v="0"/>
    <n v="0"/>
    <n v="0"/>
    <e v="#DIV/0!"/>
    <m/>
  </r>
  <r>
    <x v="98"/>
    <n v="2"/>
    <n v="0"/>
    <n v="0"/>
    <n v="0"/>
    <n v="0"/>
    <e v="#DIV/0!"/>
    <m/>
  </r>
  <r>
    <x v="98"/>
    <n v="3"/>
    <n v="0"/>
    <n v="0"/>
    <n v="0"/>
    <n v="0"/>
    <e v="#DIV/0!"/>
    <m/>
  </r>
  <r>
    <x v="98"/>
    <n v="4"/>
    <n v="0"/>
    <n v="0"/>
    <n v="0"/>
    <n v="0"/>
    <e v="#DIV/0!"/>
    <m/>
  </r>
  <r>
    <x v="98"/>
    <n v="5"/>
    <n v="0"/>
    <n v="0"/>
    <n v="0"/>
    <n v="0"/>
    <e v="#DIV/0!"/>
    <m/>
  </r>
  <r>
    <x v="98"/>
    <n v="6"/>
    <n v="0"/>
    <n v="0"/>
    <n v="0"/>
    <n v="0"/>
    <e v="#DIV/0!"/>
    <m/>
  </r>
  <r>
    <x v="98"/>
    <n v="7"/>
    <n v="0"/>
    <n v="0"/>
    <n v="0"/>
    <n v="0"/>
    <e v="#DIV/0!"/>
    <m/>
  </r>
  <r>
    <x v="98"/>
    <n v="8"/>
    <n v="0"/>
    <n v="0"/>
    <n v="0"/>
    <n v="0"/>
    <e v="#DIV/0!"/>
    <m/>
  </r>
  <r>
    <x v="98"/>
    <n v="9"/>
    <n v="0"/>
    <n v="0"/>
    <n v="0"/>
    <n v="0"/>
    <e v="#DIV/0!"/>
    <m/>
  </r>
  <r>
    <x v="98"/>
    <n v="10"/>
    <n v="0"/>
    <n v="0"/>
    <n v="0"/>
    <n v="0"/>
    <e v="#DIV/0!"/>
    <m/>
  </r>
  <r>
    <x v="98"/>
    <n v="11"/>
    <n v="0"/>
    <n v="0"/>
    <n v="0"/>
    <n v="0"/>
    <e v="#DIV/0!"/>
    <m/>
  </r>
  <r>
    <x v="98"/>
    <n v="12"/>
    <n v="0"/>
    <n v="0"/>
    <n v="0"/>
    <n v="0"/>
    <e v="#DIV/0!"/>
    <m/>
  </r>
  <r>
    <x v="98"/>
    <n v="13"/>
    <n v="0"/>
    <n v="0"/>
    <n v="0"/>
    <n v="0"/>
    <e v="#DIV/0!"/>
    <m/>
  </r>
  <r>
    <x v="98"/>
    <n v="14"/>
    <n v="0"/>
    <n v="0"/>
    <n v="0"/>
    <n v="0"/>
    <e v="#DIV/0!"/>
    <m/>
  </r>
  <r>
    <x v="98"/>
    <n v="15"/>
    <n v="0"/>
    <n v="0"/>
    <n v="0"/>
    <n v="0"/>
    <e v="#DIV/0!"/>
    <m/>
  </r>
  <r>
    <x v="98"/>
    <n v="16"/>
    <n v="0"/>
    <n v="0"/>
    <n v="0"/>
    <n v="0"/>
    <e v="#DIV/0!"/>
    <m/>
  </r>
  <r>
    <x v="98"/>
    <n v="17"/>
    <n v="0"/>
    <n v="0"/>
    <n v="0"/>
    <n v="0"/>
    <e v="#DIV/0!"/>
    <m/>
  </r>
  <r>
    <x v="98"/>
    <n v="18"/>
    <n v="0"/>
    <n v="0"/>
    <n v="0"/>
    <n v="0"/>
    <e v="#DIV/0!"/>
    <m/>
  </r>
  <r>
    <x v="98"/>
    <n v="19"/>
    <n v="0"/>
    <n v="0"/>
    <n v="0"/>
    <n v="0"/>
    <e v="#DIV/0!"/>
    <m/>
  </r>
  <r>
    <x v="98"/>
    <n v="20"/>
    <n v="0"/>
    <n v="0"/>
    <n v="0"/>
    <n v="0"/>
    <e v="#DIV/0!"/>
    <m/>
  </r>
  <r>
    <x v="98"/>
    <n v="21"/>
    <n v="0"/>
    <n v="0"/>
    <n v="0"/>
    <n v="0"/>
    <e v="#DIV/0!"/>
    <m/>
  </r>
  <r>
    <x v="98"/>
    <n v="22"/>
    <n v="0"/>
    <n v="0"/>
    <n v="0"/>
    <n v="0"/>
    <e v="#DIV/0!"/>
    <m/>
  </r>
  <r>
    <x v="98"/>
    <n v="23"/>
    <n v="0"/>
    <n v="0"/>
    <n v="0"/>
    <n v="0"/>
    <e v="#DIV/0!"/>
    <m/>
  </r>
  <r>
    <x v="99"/>
    <n v="0"/>
    <n v="0"/>
    <n v="0"/>
    <n v="0"/>
    <n v="0"/>
    <e v="#DIV/0!"/>
    <m/>
  </r>
  <r>
    <x v="99"/>
    <n v="1"/>
    <n v="0"/>
    <n v="0"/>
    <n v="0"/>
    <n v="0"/>
    <e v="#DIV/0!"/>
    <m/>
  </r>
  <r>
    <x v="99"/>
    <n v="2"/>
    <n v="0"/>
    <n v="0"/>
    <n v="0"/>
    <n v="0"/>
    <e v="#DIV/0!"/>
    <m/>
  </r>
  <r>
    <x v="99"/>
    <n v="3"/>
    <n v="0"/>
    <n v="0"/>
    <n v="0"/>
    <n v="0"/>
    <e v="#DIV/0!"/>
    <m/>
  </r>
  <r>
    <x v="99"/>
    <n v="4"/>
    <n v="0"/>
    <n v="0"/>
    <n v="0"/>
    <n v="0"/>
    <e v="#DIV/0!"/>
    <m/>
  </r>
  <r>
    <x v="99"/>
    <n v="5"/>
    <n v="0"/>
    <n v="0"/>
    <n v="0"/>
    <n v="0"/>
    <e v="#DIV/0!"/>
    <m/>
  </r>
  <r>
    <x v="99"/>
    <n v="6"/>
    <n v="0"/>
    <n v="0"/>
    <n v="0"/>
    <n v="0"/>
    <e v="#DIV/0!"/>
    <m/>
  </r>
  <r>
    <x v="99"/>
    <n v="7"/>
    <n v="0"/>
    <n v="0"/>
    <n v="0"/>
    <n v="0"/>
    <e v="#DIV/0!"/>
    <m/>
  </r>
  <r>
    <x v="99"/>
    <n v="8"/>
    <n v="0"/>
    <n v="0"/>
    <n v="0"/>
    <n v="0"/>
    <e v="#DIV/0!"/>
    <m/>
  </r>
  <r>
    <x v="99"/>
    <n v="9"/>
    <n v="0"/>
    <n v="0"/>
    <n v="0"/>
    <n v="0"/>
    <e v="#DIV/0!"/>
    <m/>
  </r>
  <r>
    <x v="99"/>
    <n v="10"/>
    <n v="0"/>
    <n v="0"/>
    <n v="0"/>
    <n v="0"/>
    <e v="#DIV/0!"/>
    <m/>
  </r>
  <r>
    <x v="99"/>
    <n v="11"/>
    <n v="0"/>
    <n v="0"/>
    <n v="0"/>
    <n v="0"/>
    <e v="#DIV/0!"/>
    <m/>
  </r>
  <r>
    <x v="99"/>
    <n v="12"/>
    <n v="0"/>
    <n v="0"/>
    <n v="0"/>
    <n v="0"/>
    <e v="#DIV/0!"/>
    <m/>
  </r>
  <r>
    <x v="99"/>
    <n v="13"/>
    <n v="0"/>
    <n v="0"/>
    <n v="0"/>
    <n v="0"/>
    <e v="#DIV/0!"/>
    <m/>
  </r>
  <r>
    <x v="99"/>
    <n v="14"/>
    <n v="0"/>
    <n v="0"/>
    <n v="0"/>
    <n v="0"/>
    <e v="#DIV/0!"/>
    <m/>
  </r>
  <r>
    <x v="99"/>
    <n v="15"/>
    <n v="0"/>
    <n v="0"/>
    <n v="0"/>
    <n v="0"/>
    <e v="#DIV/0!"/>
    <m/>
  </r>
  <r>
    <x v="99"/>
    <n v="16"/>
    <n v="0"/>
    <n v="0"/>
    <n v="0"/>
    <n v="0"/>
    <e v="#DIV/0!"/>
    <m/>
  </r>
  <r>
    <x v="99"/>
    <n v="17"/>
    <n v="0"/>
    <n v="0"/>
    <n v="0"/>
    <n v="0"/>
    <e v="#DIV/0!"/>
    <m/>
  </r>
  <r>
    <x v="99"/>
    <n v="18"/>
    <n v="0"/>
    <n v="0"/>
    <n v="0"/>
    <n v="0"/>
    <e v="#DIV/0!"/>
    <m/>
  </r>
  <r>
    <x v="99"/>
    <n v="19"/>
    <n v="0"/>
    <n v="0"/>
    <n v="0"/>
    <n v="0"/>
    <e v="#DIV/0!"/>
    <m/>
  </r>
  <r>
    <x v="99"/>
    <n v="20"/>
    <n v="0"/>
    <n v="0"/>
    <n v="0"/>
    <n v="0"/>
    <e v="#DIV/0!"/>
    <m/>
  </r>
  <r>
    <x v="99"/>
    <n v="21"/>
    <n v="0"/>
    <n v="0"/>
    <n v="0"/>
    <n v="0"/>
    <e v="#DIV/0!"/>
    <m/>
  </r>
  <r>
    <x v="99"/>
    <n v="22"/>
    <n v="0"/>
    <n v="0"/>
    <n v="0"/>
    <n v="0"/>
    <e v="#DIV/0!"/>
    <m/>
  </r>
  <r>
    <x v="99"/>
    <n v="23"/>
    <n v="0"/>
    <n v="0"/>
    <n v="0"/>
    <n v="0"/>
    <e v="#DIV/0!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0">
  <r>
    <x v="0"/>
    <n v="0"/>
    <m/>
    <m/>
    <m/>
    <m/>
    <m/>
    <m/>
  </r>
  <r>
    <x v="0"/>
    <n v="1"/>
    <m/>
    <m/>
    <m/>
    <m/>
    <m/>
    <m/>
  </r>
  <r>
    <x v="0"/>
    <n v="2"/>
    <m/>
    <m/>
    <m/>
    <m/>
    <m/>
    <m/>
  </r>
  <r>
    <x v="0"/>
    <n v="3"/>
    <m/>
    <m/>
    <m/>
    <m/>
    <m/>
    <m/>
  </r>
  <r>
    <x v="0"/>
    <n v="4"/>
    <m/>
    <m/>
    <m/>
    <m/>
    <m/>
    <m/>
  </r>
  <r>
    <x v="0"/>
    <n v="5"/>
    <m/>
    <m/>
    <m/>
    <m/>
    <m/>
    <m/>
  </r>
  <r>
    <x v="0"/>
    <n v="6"/>
    <m/>
    <m/>
    <m/>
    <m/>
    <m/>
    <m/>
  </r>
  <r>
    <x v="0"/>
    <n v="7"/>
    <m/>
    <m/>
    <m/>
    <m/>
    <m/>
    <m/>
  </r>
  <r>
    <x v="0"/>
    <n v="8"/>
    <m/>
    <m/>
    <m/>
    <m/>
    <m/>
    <m/>
  </r>
  <r>
    <x v="0"/>
    <n v="9"/>
    <m/>
    <m/>
    <m/>
    <m/>
    <m/>
    <m/>
  </r>
  <r>
    <x v="0"/>
    <n v="10"/>
    <m/>
    <m/>
    <m/>
    <m/>
    <m/>
    <m/>
  </r>
  <r>
    <x v="0"/>
    <n v="11"/>
    <m/>
    <m/>
    <m/>
    <m/>
    <m/>
    <m/>
  </r>
  <r>
    <x v="0"/>
    <n v="12"/>
    <m/>
    <m/>
    <m/>
    <m/>
    <m/>
    <m/>
  </r>
  <r>
    <x v="0"/>
    <n v="13"/>
    <m/>
    <m/>
    <m/>
    <m/>
    <m/>
    <m/>
  </r>
  <r>
    <x v="0"/>
    <n v="14"/>
    <m/>
    <m/>
    <m/>
    <m/>
    <m/>
    <m/>
  </r>
  <r>
    <x v="0"/>
    <n v="15"/>
    <m/>
    <m/>
    <m/>
    <m/>
    <m/>
    <m/>
  </r>
  <r>
    <x v="0"/>
    <n v="16"/>
    <m/>
    <m/>
    <m/>
    <m/>
    <m/>
    <m/>
  </r>
  <r>
    <x v="0"/>
    <n v="17"/>
    <m/>
    <m/>
    <m/>
    <m/>
    <m/>
    <m/>
  </r>
  <r>
    <x v="0"/>
    <n v="18"/>
    <m/>
    <m/>
    <m/>
    <m/>
    <m/>
    <m/>
  </r>
  <r>
    <x v="0"/>
    <n v="19"/>
    <m/>
    <m/>
    <m/>
    <m/>
    <m/>
    <m/>
  </r>
  <r>
    <x v="0"/>
    <n v="20"/>
    <m/>
    <m/>
    <m/>
    <m/>
    <m/>
    <m/>
  </r>
  <r>
    <x v="0"/>
    <n v="21"/>
    <m/>
    <m/>
    <m/>
    <m/>
    <m/>
    <m/>
  </r>
  <r>
    <x v="0"/>
    <n v="22"/>
    <m/>
    <m/>
    <m/>
    <m/>
    <m/>
    <m/>
  </r>
  <r>
    <x v="0"/>
    <n v="23"/>
    <m/>
    <m/>
    <m/>
    <m/>
    <m/>
    <m/>
  </r>
  <r>
    <x v="1"/>
    <n v="0"/>
    <m/>
    <m/>
    <m/>
    <m/>
    <m/>
    <m/>
  </r>
  <r>
    <x v="1"/>
    <n v="1"/>
    <m/>
    <m/>
    <m/>
    <m/>
    <m/>
    <m/>
  </r>
  <r>
    <x v="1"/>
    <n v="2"/>
    <m/>
    <m/>
    <m/>
    <m/>
    <m/>
    <m/>
  </r>
  <r>
    <x v="1"/>
    <n v="3"/>
    <m/>
    <m/>
    <m/>
    <m/>
    <m/>
    <m/>
  </r>
  <r>
    <x v="1"/>
    <n v="4"/>
    <m/>
    <m/>
    <m/>
    <m/>
    <m/>
    <m/>
  </r>
  <r>
    <x v="1"/>
    <n v="5"/>
    <m/>
    <m/>
    <m/>
    <m/>
    <m/>
    <m/>
  </r>
  <r>
    <x v="1"/>
    <n v="6"/>
    <m/>
    <m/>
    <m/>
    <m/>
    <m/>
    <m/>
  </r>
  <r>
    <x v="1"/>
    <n v="7"/>
    <m/>
    <m/>
    <m/>
    <m/>
    <m/>
    <m/>
  </r>
  <r>
    <x v="1"/>
    <n v="8"/>
    <m/>
    <m/>
    <m/>
    <m/>
    <m/>
    <m/>
  </r>
  <r>
    <x v="1"/>
    <n v="9"/>
    <m/>
    <m/>
    <m/>
    <m/>
    <m/>
    <m/>
  </r>
  <r>
    <x v="1"/>
    <n v="10"/>
    <m/>
    <m/>
    <m/>
    <m/>
    <m/>
    <m/>
  </r>
  <r>
    <x v="1"/>
    <n v="11"/>
    <n v="20"/>
    <n v="13"/>
    <n v="1"/>
    <n v="12"/>
    <n v="36"/>
    <s v="First LF file"/>
  </r>
  <r>
    <x v="1"/>
    <n v="12"/>
    <n v="20"/>
    <n v="7"/>
    <n v="0"/>
    <n v="7"/>
    <n v="21"/>
    <m/>
  </r>
  <r>
    <x v="1"/>
    <n v="13"/>
    <m/>
    <m/>
    <m/>
    <m/>
    <n v="27"/>
    <s v="File Lost. Average of before and after used to estimate passage"/>
  </r>
  <r>
    <x v="1"/>
    <n v="14"/>
    <m/>
    <m/>
    <m/>
    <m/>
    <n v="27"/>
    <s v="File Lost. Average of before and after used to estimate passage"/>
  </r>
  <r>
    <x v="1"/>
    <n v="15"/>
    <n v="20"/>
    <n v="12"/>
    <n v="1"/>
    <n v="11"/>
    <n v="33"/>
    <m/>
  </r>
  <r>
    <x v="1"/>
    <n v="16"/>
    <n v="20"/>
    <n v="5"/>
    <n v="0"/>
    <n v="5"/>
    <n v="15"/>
    <m/>
  </r>
  <r>
    <x v="1"/>
    <n v="17"/>
    <n v="20"/>
    <n v="14"/>
    <n v="0"/>
    <n v="14"/>
    <n v="42"/>
    <m/>
  </r>
  <r>
    <x v="1"/>
    <n v="18"/>
    <n v="20"/>
    <n v="6"/>
    <n v="0"/>
    <n v="6"/>
    <n v="18"/>
    <m/>
  </r>
  <r>
    <x v="1"/>
    <n v="19"/>
    <n v="20"/>
    <n v="16"/>
    <n v="1"/>
    <n v="15"/>
    <n v="45"/>
    <m/>
  </r>
  <r>
    <x v="1"/>
    <n v="20"/>
    <n v="20"/>
    <n v="10"/>
    <n v="1"/>
    <n v="9"/>
    <n v="27"/>
    <m/>
  </r>
  <r>
    <x v="1"/>
    <n v="21"/>
    <n v="20"/>
    <n v="3"/>
    <n v="1"/>
    <n v="2"/>
    <n v="6"/>
    <m/>
  </r>
  <r>
    <x v="1"/>
    <n v="22"/>
    <n v="20"/>
    <n v="3"/>
    <n v="1"/>
    <n v="2"/>
    <n v="6"/>
    <m/>
  </r>
  <r>
    <x v="1"/>
    <n v="23"/>
    <n v="20"/>
    <n v="2"/>
    <n v="1"/>
    <n v="1"/>
    <n v="3"/>
    <m/>
  </r>
  <r>
    <x v="2"/>
    <n v="0"/>
    <n v="20"/>
    <n v="2"/>
    <n v="1"/>
    <n v="1"/>
    <n v="3"/>
    <m/>
  </r>
  <r>
    <x v="2"/>
    <n v="1"/>
    <n v="20"/>
    <n v="2"/>
    <n v="0"/>
    <n v="2"/>
    <n v="6"/>
    <m/>
  </r>
  <r>
    <x v="2"/>
    <n v="2"/>
    <n v="20"/>
    <n v="0"/>
    <n v="0"/>
    <n v="0"/>
    <n v="0"/>
    <m/>
  </r>
  <r>
    <x v="2"/>
    <n v="3"/>
    <n v="20"/>
    <n v="0"/>
    <n v="0"/>
    <n v="0"/>
    <n v="0"/>
    <m/>
  </r>
  <r>
    <x v="2"/>
    <n v="4"/>
    <n v="20"/>
    <n v="4"/>
    <n v="0"/>
    <n v="4"/>
    <n v="12"/>
    <m/>
  </r>
  <r>
    <x v="2"/>
    <n v="5"/>
    <n v="20"/>
    <n v="13"/>
    <n v="0"/>
    <n v="13"/>
    <n v="39"/>
    <m/>
  </r>
  <r>
    <x v="2"/>
    <n v="6"/>
    <n v="20"/>
    <n v="5"/>
    <n v="0"/>
    <n v="5"/>
    <n v="15"/>
    <m/>
  </r>
  <r>
    <x v="2"/>
    <n v="7"/>
    <n v="20"/>
    <n v="7"/>
    <n v="0"/>
    <n v="7"/>
    <n v="21"/>
    <m/>
  </r>
  <r>
    <x v="2"/>
    <n v="8"/>
    <n v="20"/>
    <n v="9"/>
    <n v="0"/>
    <n v="9"/>
    <n v="27"/>
    <m/>
  </r>
  <r>
    <x v="2"/>
    <n v="9"/>
    <m/>
    <m/>
    <m/>
    <m/>
    <n v="25.5"/>
    <s v="File Lost. Average of before and after used to estimate passage"/>
  </r>
  <r>
    <x v="2"/>
    <n v="10"/>
    <n v="20"/>
    <n v="8"/>
    <n v="0"/>
    <n v="8"/>
    <n v="24"/>
    <m/>
  </r>
  <r>
    <x v="2"/>
    <n v="11"/>
    <n v="20"/>
    <n v="14"/>
    <n v="1"/>
    <n v="13"/>
    <n v="39"/>
    <m/>
  </r>
  <r>
    <x v="2"/>
    <n v="12"/>
    <m/>
    <m/>
    <m/>
    <m/>
    <n v="33"/>
    <s v="File Lost. Average of before and after used to estimate passage"/>
  </r>
  <r>
    <x v="2"/>
    <n v="13"/>
    <n v="20"/>
    <n v="9"/>
    <n v="0"/>
    <n v="9"/>
    <n v="27"/>
    <m/>
  </r>
  <r>
    <x v="2"/>
    <n v="14"/>
    <n v="20"/>
    <n v="4"/>
    <n v="0"/>
    <n v="4"/>
    <n v="12"/>
    <m/>
  </r>
  <r>
    <x v="2"/>
    <n v="15"/>
    <n v="20"/>
    <n v="14"/>
    <n v="0"/>
    <n v="14"/>
    <n v="42"/>
    <m/>
  </r>
  <r>
    <x v="2"/>
    <n v="16"/>
    <n v="20"/>
    <n v="6"/>
    <n v="0"/>
    <n v="6"/>
    <n v="18"/>
    <m/>
  </r>
  <r>
    <x v="2"/>
    <n v="17"/>
    <n v="20"/>
    <n v="7"/>
    <n v="0"/>
    <n v="7"/>
    <n v="21"/>
    <m/>
  </r>
  <r>
    <x v="2"/>
    <n v="18"/>
    <n v="20"/>
    <n v="7"/>
    <n v="0"/>
    <n v="7"/>
    <n v="21"/>
    <m/>
  </r>
  <r>
    <x v="2"/>
    <n v="19"/>
    <m/>
    <m/>
    <m/>
    <m/>
    <n v="28.5"/>
    <s v="File Lost. Average of before and after used to estimate passage"/>
  </r>
  <r>
    <x v="2"/>
    <n v="20"/>
    <n v="20"/>
    <n v="13"/>
    <n v="1"/>
    <n v="12"/>
    <n v="36"/>
    <m/>
  </r>
  <r>
    <x v="2"/>
    <n v="21"/>
    <n v="20"/>
    <n v="13"/>
    <n v="0"/>
    <n v="13"/>
    <n v="39"/>
    <m/>
  </r>
  <r>
    <x v="2"/>
    <n v="22"/>
    <n v="20"/>
    <n v="2"/>
    <n v="1"/>
    <n v="1"/>
    <n v="3"/>
    <m/>
  </r>
  <r>
    <x v="2"/>
    <n v="23"/>
    <n v="20"/>
    <n v="1"/>
    <n v="1"/>
    <n v="0"/>
    <n v="0"/>
    <m/>
  </r>
  <r>
    <x v="3"/>
    <n v="0"/>
    <n v="20"/>
    <n v="2"/>
    <n v="1"/>
    <n v="1"/>
    <n v="3"/>
    <m/>
  </r>
  <r>
    <x v="3"/>
    <n v="1"/>
    <n v="20"/>
    <n v="2"/>
    <n v="0"/>
    <n v="2"/>
    <n v="6"/>
    <m/>
  </r>
  <r>
    <x v="3"/>
    <n v="2"/>
    <n v="20"/>
    <n v="1"/>
    <n v="1"/>
    <n v="0"/>
    <n v="0"/>
    <m/>
  </r>
  <r>
    <x v="3"/>
    <n v="3"/>
    <n v="20"/>
    <n v="0"/>
    <n v="1"/>
    <n v="-1"/>
    <n v="-3"/>
    <m/>
  </r>
  <r>
    <x v="3"/>
    <n v="4"/>
    <n v="20"/>
    <n v="8"/>
    <n v="0"/>
    <n v="8"/>
    <n v="24"/>
    <m/>
  </r>
  <r>
    <x v="3"/>
    <n v="5"/>
    <n v="20"/>
    <n v="13"/>
    <n v="0"/>
    <n v="13"/>
    <n v="39"/>
    <m/>
  </r>
  <r>
    <x v="3"/>
    <n v="6"/>
    <n v="20"/>
    <n v="16"/>
    <n v="0"/>
    <n v="16"/>
    <n v="48"/>
    <m/>
  </r>
  <r>
    <x v="3"/>
    <n v="7"/>
    <n v="20"/>
    <n v="2"/>
    <n v="0"/>
    <n v="2"/>
    <n v="6"/>
    <m/>
  </r>
  <r>
    <x v="3"/>
    <n v="8"/>
    <n v="20"/>
    <n v="5"/>
    <n v="0"/>
    <n v="5"/>
    <n v="15"/>
    <m/>
  </r>
  <r>
    <x v="3"/>
    <n v="9"/>
    <m/>
    <m/>
    <m/>
    <m/>
    <n v="30"/>
    <s v="File Lost. Average of before and after used to estimate passage"/>
  </r>
  <r>
    <x v="3"/>
    <n v="10"/>
    <n v="20"/>
    <n v="15"/>
    <n v="0"/>
    <n v="15"/>
    <n v="45"/>
    <m/>
  </r>
  <r>
    <x v="3"/>
    <n v="11"/>
    <m/>
    <m/>
    <m/>
    <m/>
    <n v="31.5"/>
    <s v="File Lost. Average of before and after used to estimate passage"/>
  </r>
  <r>
    <x v="3"/>
    <n v="12"/>
    <n v="20"/>
    <n v="6"/>
    <n v="0"/>
    <n v="6"/>
    <n v="18"/>
    <m/>
  </r>
  <r>
    <x v="3"/>
    <n v="13"/>
    <m/>
    <m/>
    <m/>
    <m/>
    <n v="18"/>
    <s v="File Lost. Average of before and after used to estimate passage"/>
  </r>
  <r>
    <x v="3"/>
    <n v="14"/>
    <n v="20"/>
    <n v="6"/>
    <n v="0"/>
    <n v="6"/>
    <n v="18"/>
    <m/>
  </r>
  <r>
    <x v="3"/>
    <n v="15"/>
    <n v="20"/>
    <n v="9"/>
    <n v="0"/>
    <n v="9"/>
    <n v="27"/>
    <m/>
  </r>
  <r>
    <x v="3"/>
    <n v="16"/>
    <n v="20"/>
    <n v="3"/>
    <n v="0"/>
    <n v="3"/>
    <n v="9"/>
    <m/>
  </r>
  <r>
    <x v="3"/>
    <n v="17"/>
    <n v="20"/>
    <n v="5"/>
    <n v="0"/>
    <n v="5"/>
    <n v="15"/>
    <m/>
  </r>
  <r>
    <x v="3"/>
    <n v="18"/>
    <n v="20"/>
    <n v="3"/>
    <n v="0"/>
    <n v="3"/>
    <n v="9"/>
    <m/>
  </r>
  <r>
    <x v="3"/>
    <n v="19"/>
    <n v="20"/>
    <n v="2"/>
    <n v="0"/>
    <n v="2"/>
    <n v="6"/>
    <m/>
  </r>
  <r>
    <x v="3"/>
    <n v="20"/>
    <n v="20"/>
    <n v="5"/>
    <n v="0"/>
    <n v="5"/>
    <n v="15"/>
    <m/>
  </r>
  <r>
    <x v="3"/>
    <n v="21"/>
    <n v="20"/>
    <n v="2"/>
    <n v="0"/>
    <n v="2"/>
    <n v="6"/>
    <m/>
  </r>
  <r>
    <x v="3"/>
    <n v="22"/>
    <n v="20"/>
    <n v="3"/>
    <n v="1"/>
    <n v="2"/>
    <n v="6"/>
    <m/>
  </r>
  <r>
    <x v="3"/>
    <n v="23"/>
    <n v="20"/>
    <n v="1"/>
    <n v="1"/>
    <n v="0"/>
    <n v="0"/>
    <m/>
  </r>
  <r>
    <x v="4"/>
    <n v="0"/>
    <n v="20"/>
    <n v="1"/>
    <n v="0"/>
    <n v="1"/>
    <n v="3"/>
    <m/>
  </r>
  <r>
    <x v="4"/>
    <n v="1"/>
    <n v="20"/>
    <n v="0"/>
    <n v="0"/>
    <n v="0"/>
    <n v="0"/>
    <m/>
  </r>
  <r>
    <x v="4"/>
    <n v="2"/>
    <n v="20"/>
    <n v="3"/>
    <n v="0"/>
    <n v="3"/>
    <n v="9"/>
    <m/>
  </r>
  <r>
    <x v="4"/>
    <n v="3"/>
    <n v="20"/>
    <n v="0"/>
    <n v="1"/>
    <n v="-1"/>
    <n v="-3"/>
    <m/>
  </r>
  <r>
    <x v="4"/>
    <n v="4"/>
    <n v="20"/>
    <n v="6"/>
    <n v="0"/>
    <n v="6"/>
    <n v="18"/>
    <m/>
  </r>
  <r>
    <x v="4"/>
    <n v="5"/>
    <n v="20"/>
    <n v="9"/>
    <n v="0"/>
    <n v="9"/>
    <n v="27"/>
    <m/>
  </r>
  <r>
    <x v="4"/>
    <n v="6"/>
    <n v="20"/>
    <n v="11"/>
    <n v="0"/>
    <n v="11"/>
    <n v="33"/>
    <m/>
  </r>
  <r>
    <x v="4"/>
    <n v="7"/>
    <n v="20"/>
    <n v="1"/>
    <n v="1"/>
    <n v="0"/>
    <n v="0"/>
    <m/>
  </r>
  <r>
    <x v="4"/>
    <n v="8"/>
    <n v="20"/>
    <n v="5"/>
    <n v="0"/>
    <n v="5"/>
    <n v="15"/>
    <m/>
  </r>
  <r>
    <x v="4"/>
    <n v="9"/>
    <n v="20"/>
    <n v="9"/>
    <n v="0"/>
    <n v="9"/>
    <n v="27"/>
    <m/>
  </r>
  <r>
    <x v="4"/>
    <n v="10"/>
    <n v="20"/>
    <n v="4"/>
    <n v="0"/>
    <n v="4"/>
    <n v="12"/>
    <m/>
  </r>
  <r>
    <x v="4"/>
    <n v="11"/>
    <n v="20"/>
    <n v="12"/>
    <n v="0"/>
    <n v="12"/>
    <n v="36"/>
    <m/>
  </r>
  <r>
    <x v="4"/>
    <n v="12"/>
    <n v="20"/>
    <n v="6"/>
    <n v="0"/>
    <n v="6"/>
    <n v="18"/>
    <m/>
  </r>
  <r>
    <x v="4"/>
    <n v="13"/>
    <m/>
    <m/>
    <m/>
    <m/>
    <n v="24.75"/>
    <s v="No File, Switching to ARIS. Used average of two files before and after"/>
  </r>
  <r>
    <x v="4"/>
    <n v="14"/>
    <m/>
    <m/>
    <m/>
    <m/>
    <n v="25"/>
    <s v="No File, Switching to ARIS. Used average of two files before and after"/>
  </r>
  <r>
    <x v="4"/>
    <n v="15"/>
    <m/>
    <m/>
    <m/>
    <m/>
    <n v="25"/>
    <s v="No File, Switching to ARIS. Used average of two files before and after"/>
  </r>
  <r>
    <x v="4"/>
    <n v="16"/>
    <n v="20"/>
    <n v="8"/>
    <n v="0"/>
    <n v="8"/>
    <n v="24"/>
    <m/>
  </r>
  <r>
    <x v="4"/>
    <n v="17"/>
    <n v="20"/>
    <n v="7"/>
    <n v="0"/>
    <n v="7"/>
    <n v="21"/>
    <m/>
  </r>
  <r>
    <x v="4"/>
    <n v="18"/>
    <n v="20"/>
    <n v="8"/>
    <n v="0"/>
    <n v="8"/>
    <n v="24"/>
    <m/>
  </r>
  <r>
    <x v="4"/>
    <n v="19"/>
    <n v="20"/>
    <n v="0"/>
    <n v="0"/>
    <n v="0"/>
    <n v="0"/>
    <m/>
  </r>
  <r>
    <x v="4"/>
    <n v="20"/>
    <n v="20"/>
    <n v="9"/>
    <n v="0"/>
    <n v="9"/>
    <n v="27"/>
    <m/>
  </r>
  <r>
    <x v="4"/>
    <n v="21"/>
    <n v="20"/>
    <n v="6"/>
    <n v="0"/>
    <n v="6"/>
    <n v="18"/>
    <m/>
  </r>
  <r>
    <x v="4"/>
    <n v="22"/>
    <n v="20"/>
    <n v="2"/>
    <n v="0"/>
    <n v="2"/>
    <n v="6"/>
    <m/>
  </r>
  <r>
    <x v="4"/>
    <n v="23"/>
    <n v="20"/>
    <n v="5"/>
    <n v="2"/>
    <n v="3"/>
    <n v="9"/>
    <m/>
  </r>
  <r>
    <x v="5"/>
    <n v="0"/>
    <n v="20"/>
    <n v="3"/>
    <n v="1"/>
    <n v="2"/>
    <n v="6"/>
    <m/>
  </r>
  <r>
    <x v="5"/>
    <n v="1"/>
    <n v="20"/>
    <n v="5"/>
    <n v="0"/>
    <n v="5"/>
    <n v="15"/>
    <m/>
  </r>
  <r>
    <x v="5"/>
    <n v="2"/>
    <n v="20"/>
    <n v="5"/>
    <n v="0"/>
    <n v="5"/>
    <n v="15"/>
    <m/>
  </r>
  <r>
    <x v="5"/>
    <n v="3"/>
    <n v="20"/>
    <n v="6"/>
    <n v="1"/>
    <n v="5"/>
    <n v="15"/>
    <m/>
  </r>
  <r>
    <x v="5"/>
    <n v="4"/>
    <n v="20"/>
    <n v="13"/>
    <n v="0"/>
    <n v="13"/>
    <n v="39"/>
    <m/>
  </r>
  <r>
    <x v="5"/>
    <n v="5"/>
    <n v="20"/>
    <n v="17"/>
    <n v="1"/>
    <n v="16"/>
    <n v="48"/>
    <m/>
  </r>
  <r>
    <x v="5"/>
    <n v="6"/>
    <n v="20"/>
    <n v="13"/>
    <n v="0"/>
    <n v="13"/>
    <n v="39"/>
    <m/>
  </r>
  <r>
    <x v="5"/>
    <n v="7"/>
    <n v="20"/>
    <n v="5"/>
    <n v="1"/>
    <n v="4"/>
    <n v="12"/>
    <m/>
  </r>
  <r>
    <x v="5"/>
    <n v="8"/>
    <n v="20"/>
    <n v="14"/>
    <n v="0"/>
    <n v="14"/>
    <n v="42"/>
    <m/>
  </r>
  <r>
    <x v="5"/>
    <n v="9"/>
    <n v="20"/>
    <n v="3"/>
    <n v="0"/>
    <n v="3"/>
    <n v="9"/>
    <m/>
  </r>
  <r>
    <x v="5"/>
    <n v="10"/>
    <n v="20"/>
    <n v="7"/>
    <n v="0"/>
    <n v="7"/>
    <n v="21"/>
    <m/>
  </r>
  <r>
    <x v="5"/>
    <n v="11"/>
    <n v="20"/>
    <n v="6"/>
    <n v="0"/>
    <n v="6"/>
    <n v="18"/>
    <m/>
  </r>
  <r>
    <x v="5"/>
    <n v="12"/>
    <n v="20"/>
    <n v="9"/>
    <n v="0"/>
    <n v="9"/>
    <n v="27"/>
    <m/>
  </r>
  <r>
    <x v="5"/>
    <n v="13"/>
    <n v="20"/>
    <n v="3"/>
    <n v="0"/>
    <n v="3"/>
    <n v="9"/>
    <m/>
  </r>
  <r>
    <x v="5"/>
    <n v="14"/>
    <n v="20"/>
    <n v="7"/>
    <n v="0"/>
    <n v="7"/>
    <n v="21"/>
    <m/>
  </r>
  <r>
    <x v="5"/>
    <n v="15"/>
    <n v="20"/>
    <n v="5"/>
    <n v="0"/>
    <n v="5"/>
    <n v="15"/>
    <m/>
  </r>
  <r>
    <x v="5"/>
    <n v="16"/>
    <n v="20"/>
    <n v="7"/>
    <n v="0"/>
    <n v="7"/>
    <n v="21"/>
    <m/>
  </r>
  <r>
    <x v="5"/>
    <n v="17"/>
    <n v="20"/>
    <n v="10"/>
    <n v="0"/>
    <n v="10"/>
    <n v="30"/>
    <m/>
  </r>
  <r>
    <x v="5"/>
    <n v="18"/>
    <n v="20"/>
    <n v="5"/>
    <n v="2"/>
    <n v="3"/>
    <n v="9"/>
    <m/>
  </r>
  <r>
    <x v="5"/>
    <n v="19"/>
    <n v="20"/>
    <n v="4"/>
    <n v="1"/>
    <n v="3"/>
    <n v="9"/>
    <m/>
  </r>
  <r>
    <x v="5"/>
    <n v="20"/>
    <n v="20"/>
    <n v="2"/>
    <n v="0"/>
    <n v="2"/>
    <n v="6"/>
    <m/>
  </r>
  <r>
    <x v="5"/>
    <n v="21"/>
    <n v="20"/>
    <n v="3"/>
    <n v="0"/>
    <n v="3"/>
    <n v="9"/>
    <m/>
  </r>
  <r>
    <x v="5"/>
    <n v="22"/>
    <n v="20"/>
    <n v="10"/>
    <n v="1"/>
    <n v="9"/>
    <n v="27"/>
    <m/>
  </r>
  <r>
    <x v="5"/>
    <n v="23"/>
    <n v="20"/>
    <n v="7"/>
    <n v="0"/>
    <n v="7"/>
    <n v="21"/>
    <m/>
  </r>
  <r>
    <x v="6"/>
    <n v="0"/>
    <n v="20"/>
    <n v="4"/>
    <n v="0"/>
    <n v="4"/>
    <n v="12"/>
    <m/>
  </r>
  <r>
    <x v="6"/>
    <n v="1"/>
    <n v="20"/>
    <n v="3"/>
    <n v="0"/>
    <n v="3"/>
    <n v="9"/>
    <m/>
  </r>
  <r>
    <x v="6"/>
    <n v="2"/>
    <n v="20"/>
    <n v="4"/>
    <n v="1"/>
    <n v="3"/>
    <n v="9"/>
    <m/>
  </r>
  <r>
    <x v="6"/>
    <n v="3"/>
    <n v="20"/>
    <n v="5"/>
    <n v="1"/>
    <n v="4"/>
    <n v="12"/>
    <m/>
  </r>
  <r>
    <x v="6"/>
    <n v="4"/>
    <n v="20"/>
    <n v="11"/>
    <n v="0"/>
    <n v="11"/>
    <n v="33"/>
    <m/>
  </r>
  <r>
    <x v="6"/>
    <n v="5"/>
    <n v="20"/>
    <n v="12"/>
    <n v="1"/>
    <n v="11"/>
    <n v="33"/>
    <m/>
  </r>
  <r>
    <x v="6"/>
    <n v="6"/>
    <n v="20"/>
    <n v="8"/>
    <n v="0"/>
    <n v="8"/>
    <n v="24"/>
    <m/>
  </r>
  <r>
    <x v="6"/>
    <n v="7"/>
    <n v="20"/>
    <n v="3"/>
    <n v="2"/>
    <n v="1"/>
    <n v="3"/>
    <m/>
  </r>
  <r>
    <x v="6"/>
    <n v="8"/>
    <n v="20"/>
    <n v="6"/>
    <n v="0"/>
    <n v="6"/>
    <n v="18"/>
    <m/>
  </r>
  <r>
    <x v="6"/>
    <n v="9"/>
    <n v="20"/>
    <n v="6"/>
    <n v="0"/>
    <n v="6"/>
    <n v="18"/>
    <m/>
  </r>
  <r>
    <x v="6"/>
    <n v="10"/>
    <n v="20"/>
    <n v="16"/>
    <n v="0"/>
    <n v="16"/>
    <n v="48"/>
    <m/>
  </r>
  <r>
    <x v="6"/>
    <n v="11"/>
    <n v="20"/>
    <n v="8"/>
    <n v="0"/>
    <n v="8"/>
    <n v="24"/>
    <m/>
  </r>
  <r>
    <x v="6"/>
    <n v="12"/>
    <n v="20"/>
    <n v="12"/>
    <n v="0"/>
    <n v="12"/>
    <n v="36"/>
    <m/>
  </r>
  <r>
    <x v="6"/>
    <n v="13"/>
    <n v="20"/>
    <n v="4"/>
    <n v="0"/>
    <n v="4"/>
    <n v="12"/>
    <m/>
  </r>
  <r>
    <x v="6"/>
    <n v="14"/>
    <n v="20"/>
    <n v="10"/>
    <n v="0"/>
    <n v="10"/>
    <n v="30"/>
    <m/>
  </r>
  <r>
    <x v="6"/>
    <n v="15"/>
    <n v="20"/>
    <n v="17"/>
    <n v="0"/>
    <n v="17"/>
    <n v="51"/>
    <m/>
  </r>
  <r>
    <x v="6"/>
    <n v="16"/>
    <n v="20"/>
    <n v="3"/>
    <n v="0"/>
    <n v="3"/>
    <n v="9"/>
    <m/>
  </r>
  <r>
    <x v="6"/>
    <n v="17"/>
    <n v="20"/>
    <n v="18"/>
    <n v="0"/>
    <n v="18"/>
    <n v="54"/>
    <m/>
  </r>
  <r>
    <x v="6"/>
    <n v="18"/>
    <n v="20"/>
    <n v="5"/>
    <n v="0"/>
    <n v="5"/>
    <n v="15"/>
    <m/>
  </r>
  <r>
    <x v="6"/>
    <n v="19"/>
    <n v="20"/>
    <n v="4"/>
    <n v="0"/>
    <n v="4"/>
    <n v="12"/>
    <m/>
  </r>
  <r>
    <x v="6"/>
    <n v="20"/>
    <n v="20"/>
    <n v="6"/>
    <n v="0"/>
    <n v="6"/>
    <n v="18"/>
    <m/>
  </r>
  <r>
    <x v="6"/>
    <n v="21"/>
    <n v="20"/>
    <n v="7"/>
    <n v="0"/>
    <n v="7"/>
    <n v="21"/>
    <m/>
  </r>
  <r>
    <x v="6"/>
    <n v="22"/>
    <n v="20"/>
    <n v="6"/>
    <n v="0"/>
    <n v="6"/>
    <n v="18"/>
    <m/>
  </r>
  <r>
    <x v="6"/>
    <n v="23"/>
    <n v="20"/>
    <n v="4"/>
    <n v="0"/>
    <n v="4"/>
    <n v="12"/>
    <m/>
  </r>
  <r>
    <x v="7"/>
    <n v="0"/>
    <n v="20"/>
    <n v="7"/>
    <n v="0"/>
    <n v="7"/>
    <n v="21"/>
    <m/>
  </r>
  <r>
    <x v="7"/>
    <n v="1"/>
    <n v="20"/>
    <n v="5"/>
    <n v="0"/>
    <n v="5"/>
    <n v="15"/>
    <m/>
  </r>
  <r>
    <x v="7"/>
    <n v="2"/>
    <n v="20"/>
    <n v="8"/>
    <n v="0"/>
    <n v="8"/>
    <n v="24"/>
    <m/>
  </r>
  <r>
    <x v="7"/>
    <n v="3"/>
    <n v="20"/>
    <n v="9"/>
    <n v="0"/>
    <n v="9"/>
    <n v="27"/>
    <m/>
  </r>
  <r>
    <x v="7"/>
    <n v="4"/>
    <n v="20"/>
    <n v="13"/>
    <n v="0"/>
    <n v="13"/>
    <n v="39"/>
    <m/>
  </r>
  <r>
    <x v="7"/>
    <n v="5"/>
    <n v="20"/>
    <n v="25"/>
    <n v="0"/>
    <n v="25"/>
    <n v="75"/>
    <m/>
  </r>
  <r>
    <x v="7"/>
    <n v="6"/>
    <n v="20"/>
    <n v="10"/>
    <n v="0"/>
    <n v="10"/>
    <n v="30"/>
    <m/>
  </r>
  <r>
    <x v="7"/>
    <n v="7"/>
    <n v="20"/>
    <n v="0"/>
    <n v="0"/>
    <n v="0"/>
    <n v="0"/>
    <m/>
  </r>
  <r>
    <x v="7"/>
    <n v="8"/>
    <n v="20"/>
    <n v="6"/>
    <n v="0"/>
    <n v="6"/>
    <n v="18"/>
    <m/>
  </r>
  <r>
    <x v="7"/>
    <n v="9"/>
    <n v="20"/>
    <n v="18"/>
    <n v="0"/>
    <n v="18"/>
    <n v="54"/>
    <m/>
  </r>
  <r>
    <x v="7"/>
    <n v="10"/>
    <n v="20"/>
    <n v="15"/>
    <n v="0"/>
    <n v="15"/>
    <n v="45"/>
    <m/>
  </r>
  <r>
    <x v="7"/>
    <n v="11"/>
    <n v="20"/>
    <n v="13"/>
    <n v="0"/>
    <n v="13"/>
    <n v="39"/>
    <m/>
  </r>
  <r>
    <x v="7"/>
    <n v="12"/>
    <n v="20"/>
    <n v="6"/>
    <n v="1"/>
    <n v="5"/>
    <n v="15"/>
    <m/>
  </r>
  <r>
    <x v="7"/>
    <n v="13"/>
    <n v="20"/>
    <n v="4"/>
    <n v="1"/>
    <n v="3"/>
    <n v="9"/>
    <m/>
  </r>
  <r>
    <x v="7"/>
    <n v="14"/>
    <n v="20"/>
    <n v="7"/>
    <n v="0"/>
    <n v="7"/>
    <n v="21"/>
    <m/>
  </r>
  <r>
    <x v="7"/>
    <n v="15"/>
    <n v="20"/>
    <n v="4"/>
    <n v="0"/>
    <n v="4"/>
    <n v="12"/>
    <m/>
  </r>
  <r>
    <x v="7"/>
    <n v="16"/>
    <n v="20"/>
    <n v="5"/>
    <n v="0"/>
    <n v="5"/>
    <n v="15"/>
    <m/>
  </r>
  <r>
    <x v="7"/>
    <n v="17"/>
    <n v="20"/>
    <n v="5"/>
    <n v="0"/>
    <n v="5"/>
    <n v="15"/>
    <m/>
  </r>
  <r>
    <x v="7"/>
    <n v="18"/>
    <n v="20"/>
    <n v="11"/>
    <n v="0"/>
    <n v="11"/>
    <n v="33"/>
    <m/>
  </r>
  <r>
    <x v="7"/>
    <n v="19"/>
    <n v="20"/>
    <n v="7"/>
    <n v="0"/>
    <n v="7"/>
    <n v="21"/>
    <m/>
  </r>
  <r>
    <x v="7"/>
    <n v="20"/>
    <n v="20"/>
    <n v="11"/>
    <n v="0"/>
    <n v="11"/>
    <n v="33"/>
    <m/>
  </r>
  <r>
    <x v="7"/>
    <n v="21"/>
    <n v="20"/>
    <n v="9"/>
    <n v="0"/>
    <n v="9"/>
    <n v="27"/>
    <m/>
  </r>
  <r>
    <x v="7"/>
    <n v="22"/>
    <n v="20"/>
    <n v="13"/>
    <n v="0"/>
    <n v="13"/>
    <n v="39"/>
    <m/>
  </r>
  <r>
    <x v="7"/>
    <n v="23"/>
    <n v="20"/>
    <n v="5"/>
    <n v="0"/>
    <n v="5"/>
    <n v="15"/>
    <m/>
  </r>
  <r>
    <x v="8"/>
    <n v="0"/>
    <n v="20"/>
    <n v="5"/>
    <n v="1"/>
    <n v="4"/>
    <n v="12"/>
    <m/>
  </r>
  <r>
    <x v="8"/>
    <n v="1"/>
    <n v="20"/>
    <n v="8"/>
    <n v="1"/>
    <n v="7"/>
    <n v="21"/>
    <m/>
  </r>
  <r>
    <x v="8"/>
    <n v="2"/>
    <n v="20"/>
    <n v="7"/>
    <n v="0"/>
    <n v="7"/>
    <n v="21"/>
    <m/>
  </r>
  <r>
    <x v="8"/>
    <n v="3"/>
    <n v="20"/>
    <n v="6"/>
    <n v="0"/>
    <n v="6"/>
    <n v="18"/>
    <m/>
  </r>
  <r>
    <x v="8"/>
    <n v="4"/>
    <n v="20"/>
    <n v="11"/>
    <n v="0"/>
    <n v="11"/>
    <n v="33"/>
    <m/>
  </r>
  <r>
    <x v="8"/>
    <n v="5"/>
    <n v="20"/>
    <n v="20"/>
    <n v="0"/>
    <n v="20"/>
    <n v="60"/>
    <m/>
  </r>
  <r>
    <x v="8"/>
    <n v="6"/>
    <n v="20"/>
    <n v="5"/>
    <n v="0"/>
    <n v="5"/>
    <n v="15"/>
    <m/>
  </r>
  <r>
    <x v="8"/>
    <n v="7"/>
    <n v="20"/>
    <n v="4"/>
    <n v="0"/>
    <n v="4"/>
    <n v="12"/>
    <m/>
  </r>
  <r>
    <x v="8"/>
    <n v="8"/>
    <n v="20"/>
    <n v="9"/>
    <n v="0"/>
    <n v="9"/>
    <n v="27"/>
    <m/>
  </r>
  <r>
    <x v="8"/>
    <n v="9"/>
    <n v="20"/>
    <n v="6"/>
    <n v="0"/>
    <n v="6"/>
    <n v="18"/>
    <m/>
  </r>
  <r>
    <x v="8"/>
    <n v="10"/>
    <n v="20"/>
    <n v="13"/>
    <n v="0"/>
    <n v="13"/>
    <n v="39"/>
    <m/>
  </r>
  <r>
    <x v="8"/>
    <n v="11"/>
    <n v="20"/>
    <n v="5"/>
    <n v="0"/>
    <n v="5"/>
    <n v="15"/>
    <m/>
  </r>
  <r>
    <x v="8"/>
    <n v="12"/>
    <n v="20"/>
    <n v="6"/>
    <n v="0"/>
    <n v="6"/>
    <n v="18"/>
    <m/>
  </r>
  <r>
    <x v="8"/>
    <n v="13"/>
    <m/>
    <m/>
    <m/>
    <m/>
    <n v="24"/>
    <s v="RB lost connection. LB used to estimate RB"/>
  </r>
  <r>
    <x v="8"/>
    <n v="14"/>
    <m/>
    <m/>
    <m/>
    <m/>
    <n v="51"/>
    <m/>
  </r>
  <r>
    <x v="8"/>
    <n v="15"/>
    <m/>
    <m/>
    <m/>
    <m/>
    <n v="36"/>
    <m/>
  </r>
  <r>
    <x v="8"/>
    <n v="16"/>
    <m/>
    <m/>
    <m/>
    <m/>
    <n v="6"/>
    <m/>
  </r>
  <r>
    <x v="8"/>
    <n v="17"/>
    <m/>
    <m/>
    <m/>
    <m/>
    <n v="6"/>
    <m/>
  </r>
  <r>
    <x v="8"/>
    <n v="18"/>
    <m/>
    <m/>
    <m/>
    <m/>
    <n v="15"/>
    <m/>
  </r>
  <r>
    <x v="8"/>
    <n v="19"/>
    <m/>
    <m/>
    <m/>
    <m/>
    <n v="9"/>
    <m/>
  </r>
  <r>
    <x v="8"/>
    <n v="20"/>
    <m/>
    <m/>
    <m/>
    <m/>
    <n v="21"/>
    <m/>
  </r>
  <r>
    <x v="8"/>
    <n v="21"/>
    <m/>
    <m/>
    <m/>
    <m/>
    <n v="12"/>
    <m/>
  </r>
  <r>
    <x v="8"/>
    <n v="22"/>
    <m/>
    <m/>
    <m/>
    <m/>
    <n v="0"/>
    <m/>
  </r>
  <r>
    <x v="8"/>
    <n v="23"/>
    <n v="20"/>
    <n v="7"/>
    <n v="0"/>
    <n v="7"/>
    <n v="21"/>
    <m/>
  </r>
  <r>
    <x v="9"/>
    <n v="0"/>
    <n v="20"/>
    <n v="8"/>
    <n v="0"/>
    <n v="8"/>
    <n v="24"/>
    <m/>
  </r>
  <r>
    <x v="9"/>
    <n v="1"/>
    <n v="20"/>
    <n v="4"/>
    <n v="0"/>
    <n v="4"/>
    <n v="12"/>
    <m/>
  </r>
  <r>
    <x v="9"/>
    <n v="2"/>
    <n v="20"/>
    <n v="1"/>
    <n v="1"/>
    <n v="0"/>
    <n v="0"/>
    <m/>
  </r>
  <r>
    <x v="9"/>
    <n v="3"/>
    <n v="20"/>
    <n v="1"/>
    <n v="0"/>
    <n v="1"/>
    <n v="3"/>
    <m/>
  </r>
  <r>
    <x v="9"/>
    <n v="4"/>
    <n v="20"/>
    <n v="11"/>
    <n v="0"/>
    <n v="11"/>
    <n v="33"/>
    <m/>
  </r>
  <r>
    <x v="9"/>
    <n v="5"/>
    <n v="20"/>
    <n v="15"/>
    <n v="0"/>
    <n v="15"/>
    <n v="45"/>
    <m/>
  </r>
  <r>
    <x v="9"/>
    <n v="6"/>
    <n v="20"/>
    <n v="8"/>
    <n v="0"/>
    <n v="8"/>
    <n v="24"/>
    <m/>
  </r>
  <r>
    <x v="9"/>
    <n v="7"/>
    <n v="20"/>
    <n v="6"/>
    <n v="0"/>
    <n v="6"/>
    <n v="18"/>
    <m/>
  </r>
  <r>
    <x v="9"/>
    <n v="8"/>
    <n v="20"/>
    <n v="7"/>
    <n v="0"/>
    <n v="7"/>
    <n v="21"/>
    <m/>
  </r>
  <r>
    <x v="9"/>
    <n v="9"/>
    <n v="20"/>
    <n v="15"/>
    <n v="0"/>
    <n v="15"/>
    <n v="45"/>
    <m/>
  </r>
  <r>
    <x v="9"/>
    <n v="10"/>
    <n v="20"/>
    <n v="12"/>
    <n v="0"/>
    <n v="12"/>
    <n v="36"/>
    <m/>
  </r>
  <r>
    <x v="9"/>
    <n v="11"/>
    <n v="20"/>
    <n v="7"/>
    <n v="1"/>
    <n v="6"/>
    <n v="18"/>
    <m/>
  </r>
  <r>
    <x v="9"/>
    <n v="12"/>
    <n v="20"/>
    <n v="4"/>
    <n v="1"/>
    <n v="3"/>
    <n v="9"/>
    <m/>
  </r>
  <r>
    <x v="9"/>
    <n v="13"/>
    <n v="20"/>
    <n v="5"/>
    <n v="0"/>
    <n v="5"/>
    <n v="15"/>
    <m/>
  </r>
  <r>
    <x v="9"/>
    <n v="14"/>
    <n v="20"/>
    <n v="6"/>
    <n v="0"/>
    <n v="6"/>
    <n v="18"/>
    <m/>
  </r>
  <r>
    <x v="9"/>
    <n v="15"/>
    <n v="20"/>
    <n v="8"/>
    <n v="0"/>
    <n v="8"/>
    <n v="24"/>
    <m/>
  </r>
  <r>
    <x v="9"/>
    <n v="16"/>
    <n v="20"/>
    <n v="2"/>
    <n v="0"/>
    <n v="2"/>
    <n v="6"/>
    <m/>
  </r>
  <r>
    <x v="9"/>
    <n v="17"/>
    <n v="20"/>
    <n v="1"/>
    <n v="0"/>
    <n v="1"/>
    <n v="3"/>
    <m/>
  </r>
  <r>
    <x v="9"/>
    <n v="18"/>
    <n v="20"/>
    <n v="2"/>
    <n v="0"/>
    <n v="2"/>
    <n v="6"/>
    <m/>
  </r>
  <r>
    <x v="9"/>
    <n v="19"/>
    <n v="20"/>
    <n v="2"/>
    <n v="0"/>
    <n v="2"/>
    <n v="6"/>
    <m/>
  </r>
  <r>
    <x v="9"/>
    <n v="20"/>
    <n v="20"/>
    <n v="16"/>
    <n v="1"/>
    <n v="15"/>
    <n v="45"/>
    <m/>
  </r>
  <r>
    <x v="9"/>
    <n v="21"/>
    <n v="20"/>
    <n v="5"/>
    <n v="0"/>
    <n v="5"/>
    <n v="15"/>
    <m/>
  </r>
  <r>
    <x v="9"/>
    <n v="22"/>
    <n v="20"/>
    <n v="4"/>
    <n v="1"/>
    <n v="3"/>
    <n v="9"/>
    <m/>
  </r>
  <r>
    <x v="9"/>
    <n v="23"/>
    <n v="20"/>
    <n v="4"/>
    <n v="2"/>
    <n v="2"/>
    <n v="6"/>
    <m/>
  </r>
  <r>
    <x v="10"/>
    <n v="0"/>
    <n v="20"/>
    <n v="6"/>
    <n v="0"/>
    <n v="6"/>
    <n v="18"/>
    <m/>
  </r>
  <r>
    <x v="10"/>
    <n v="1"/>
    <n v="20"/>
    <n v="10"/>
    <n v="0"/>
    <n v="10"/>
    <n v="30"/>
    <m/>
  </r>
  <r>
    <x v="10"/>
    <n v="2"/>
    <n v="20"/>
    <n v="11"/>
    <n v="0"/>
    <n v="11"/>
    <n v="33"/>
    <m/>
  </r>
  <r>
    <x v="10"/>
    <n v="3"/>
    <n v="20"/>
    <n v="3"/>
    <n v="0"/>
    <n v="3"/>
    <n v="9"/>
    <m/>
  </r>
  <r>
    <x v="10"/>
    <n v="4"/>
    <n v="20"/>
    <n v="12"/>
    <n v="0"/>
    <n v="12"/>
    <n v="36"/>
    <m/>
  </r>
  <r>
    <x v="10"/>
    <n v="5"/>
    <n v="20"/>
    <n v="24"/>
    <n v="0"/>
    <n v="24"/>
    <n v="72"/>
    <m/>
  </r>
  <r>
    <x v="10"/>
    <n v="6"/>
    <n v="20"/>
    <n v="14"/>
    <n v="0"/>
    <n v="14"/>
    <n v="42"/>
    <m/>
  </r>
  <r>
    <x v="10"/>
    <n v="7"/>
    <n v="20"/>
    <n v="7"/>
    <n v="0"/>
    <n v="7"/>
    <n v="21"/>
    <m/>
  </r>
  <r>
    <x v="10"/>
    <n v="8"/>
    <n v="20"/>
    <n v="5"/>
    <n v="0"/>
    <n v="5"/>
    <n v="15"/>
    <m/>
  </r>
  <r>
    <x v="10"/>
    <n v="9"/>
    <n v="20"/>
    <n v="6"/>
    <n v="0"/>
    <n v="6"/>
    <n v="18"/>
    <m/>
  </r>
  <r>
    <x v="10"/>
    <n v="10"/>
    <n v="20"/>
    <n v="15"/>
    <n v="0"/>
    <n v="15"/>
    <n v="45"/>
    <m/>
  </r>
  <r>
    <x v="10"/>
    <n v="11"/>
    <n v="20"/>
    <n v="10"/>
    <n v="1"/>
    <n v="9"/>
    <n v="27"/>
    <m/>
  </r>
  <r>
    <x v="10"/>
    <n v="12"/>
    <m/>
    <m/>
    <m/>
    <m/>
    <n v="19.5"/>
    <s v="File Lost. Average of before and after used to estimate passage"/>
  </r>
  <r>
    <x v="10"/>
    <n v="13"/>
    <n v="15"/>
    <n v="3"/>
    <n v="0"/>
    <n v="3"/>
    <n v="12"/>
    <m/>
  </r>
  <r>
    <x v="10"/>
    <n v="14"/>
    <n v="20"/>
    <n v="19"/>
    <n v="0"/>
    <n v="19"/>
    <n v="57"/>
    <m/>
  </r>
  <r>
    <x v="10"/>
    <n v="15"/>
    <n v="20"/>
    <n v="3"/>
    <n v="0"/>
    <n v="3"/>
    <n v="9"/>
    <m/>
  </r>
  <r>
    <x v="10"/>
    <n v="16"/>
    <n v="20"/>
    <n v="9"/>
    <n v="0"/>
    <n v="9"/>
    <n v="27"/>
    <m/>
  </r>
  <r>
    <x v="10"/>
    <n v="17"/>
    <n v="20"/>
    <n v="7"/>
    <n v="0"/>
    <n v="7"/>
    <n v="21"/>
    <m/>
  </r>
  <r>
    <x v="10"/>
    <n v="18"/>
    <n v="20"/>
    <n v="7"/>
    <n v="0"/>
    <n v="7"/>
    <n v="21"/>
    <m/>
  </r>
  <r>
    <x v="10"/>
    <n v="19"/>
    <n v="20"/>
    <n v="5"/>
    <n v="0"/>
    <n v="5"/>
    <n v="15"/>
    <m/>
  </r>
  <r>
    <x v="10"/>
    <n v="20"/>
    <n v="20"/>
    <n v="7"/>
    <n v="0"/>
    <n v="7"/>
    <n v="21"/>
    <m/>
  </r>
  <r>
    <x v="10"/>
    <n v="21"/>
    <n v="20"/>
    <n v="6"/>
    <n v="0"/>
    <n v="6"/>
    <n v="18"/>
    <m/>
  </r>
  <r>
    <x v="10"/>
    <n v="22"/>
    <n v="20"/>
    <n v="5"/>
    <n v="0"/>
    <n v="5"/>
    <n v="15"/>
    <m/>
  </r>
  <r>
    <x v="10"/>
    <n v="23"/>
    <n v="20"/>
    <n v="1"/>
    <n v="1"/>
    <n v="0"/>
    <n v="0"/>
    <m/>
  </r>
  <r>
    <x v="11"/>
    <n v="0"/>
    <n v="20"/>
    <n v="6"/>
    <n v="0"/>
    <n v="6"/>
    <n v="18"/>
    <m/>
  </r>
  <r>
    <x v="11"/>
    <n v="1"/>
    <n v="20"/>
    <n v="5"/>
    <n v="0"/>
    <n v="5"/>
    <n v="15"/>
    <m/>
  </r>
  <r>
    <x v="11"/>
    <n v="2"/>
    <n v="20"/>
    <n v="7"/>
    <n v="0"/>
    <n v="7"/>
    <n v="21"/>
    <m/>
  </r>
  <r>
    <x v="11"/>
    <n v="3"/>
    <n v="20"/>
    <n v="8"/>
    <n v="0"/>
    <n v="8"/>
    <n v="24"/>
    <m/>
  </r>
  <r>
    <x v="11"/>
    <n v="4"/>
    <n v="20"/>
    <n v="9"/>
    <n v="0"/>
    <n v="9"/>
    <n v="27"/>
    <m/>
  </r>
  <r>
    <x v="11"/>
    <n v="5"/>
    <n v="20"/>
    <n v="10"/>
    <n v="0"/>
    <n v="10"/>
    <n v="30"/>
    <m/>
  </r>
  <r>
    <x v="11"/>
    <n v="6"/>
    <n v="20"/>
    <n v="4"/>
    <n v="0"/>
    <n v="4"/>
    <n v="12"/>
    <m/>
  </r>
  <r>
    <x v="11"/>
    <n v="7"/>
    <n v="20"/>
    <n v="5"/>
    <n v="0"/>
    <n v="5"/>
    <n v="15"/>
    <m/>
  </r>
  <r>
    <x v="11"/>
    <n v="8"/>
    <n v="20"/>
    <n v="4"/>
    <n v="1"/>
    <n v="3"/>
    <n v="9"/>
    <m/>
  </r>
  <r>
    <x v="11"/>
    <n v="9"/>
    <n v="20"/>
    <n v="4"/>
    <n v="0"/>
    <n v="4"/>
    <n v="12"/>
    <m/>
  </r>
  <r>
    <x v="11"/>
    <n v="10"/>
    <n v="20"/>
    <n v="8"/>
    <n v="0"/>
    <n v="8"/>
    <n v="24"/>
    <m/>
  </r>
  <r>
    <x v="11"/>
    <n v="11"/>
    <n v="20"/>
    <n v="12"/>
    <n v="0"/>
    <n v="12"/>
    <n v="36"/>
    <m/>
  </r>
  <r>
    <x v="11"/>
    <n v="12"/>
    <n v="20"/>
    <n v="7"/>
    <n v="0"/>
    <n v="7"/>
    <n v="21"/>
    <m/>
  </r>
  <r>
    <x v="11"/>
    <n v="13"/>
    <n v="20"/>
    <n v="7"/>
    <n v="0"/>
    <n v="7"/>
    <n v="21"/>
    <m/>
  </r>
  <r>
    <x v="11"/>
    <n v="14"/>
    <n v="20"/>
    <n v="17"/>
    <n v="0"/>
    <n v="17"/>
    <n v="51"/>
    <m/>
  </r>
  <r>
    <x v="11"/>
    <n v="15"/>
    <n v="20"/>
    <n v="6"/>
    <n v="0"/>
    <n v="6"/>
    <n v="18"/>
    <m/>
  </r>
  <r>
    <x v="11"/>
    <n v="16"/>
    <n v="20"/>
    <n v="1"/>
    <n v="0"/>
    <n v="1"/>
    <n v="3"/>
    <m/>
  </r>
  <r>
    <x v="11"/>
    <n v="17"/>
    <n v="20"/>
    <n v="8"/>
    <n v="0"/>
    <n v="8"/>
    <n v="24"/>
    <m/>
  </r>
  <r>
    <x v="11"/>
    <n v="18"/>
    <n v="20"/>
    <n v="8"/>
    <n v="0"/>
    <n v="8"/>
    <n v="24"/>
    <m/>
  </r>
  <r>
    <x v="11"/>
    <n v="19"/>
    <n v="20"/>
    <n v="3"/>
    <n v="0"/>
    <n v="3"/>
    <n v="9"/>
    <m/>
  </r>
  <r>
    <x v="11"/>
    <n v="20"/>
    <n v="20"/>
    <n v="2"/>
    <n v="0"/>
    <n v="2"/>
    <n v="6"/>
    <m/>
  </r>
  <r>
    <x v="11"/>
    <n v="21"/>
    <n v="20"/>
    <n v="2"/>
    <n v="0"/>
    <n v="2"/>
    <n v="6"/>
    <m/>
  </r>
  <r>
    <x v="11"/>
    <n v="22"/>
    <n v="20"/>
    <n v="21"/>
    <n v="1"/>
    <n v="20"/>
    <n v="60"/>
    <m/>
  </r>
  <r>
    <x v="11"/>
    <n v="23"/>
    <n v="20"/>
    <n v="8"/>
    <n v="0"/>
    <n v="8"/>
    <n v="24"/>
    <m/>
  </r>
  <r>
    <x v="12"/>
    <n v="0"/>
    <n v="20"/>
    <n v="9"/>
    <n v="0"/>
    <n v="9"/>
    <n v="27"/>
    <m/>
  </r>
  <r>
    <x v="12"/>
    <n v="1"/>
    <n v="20"/>
    <n v="6"/>
    <n v="1"/>
    <n v="5"/>
    <n v="15"/>
    <m/>
  </r>
  <r>
    <x v="12"/>
    <n v="2"/>
    <n v="20"/>
    <n v="6"/>
    <n v="0"/>
    <n v="6"/>
    <n v="18"/>
    <m/>
  </r>
  <r>
    <x v="12"/>
    <n v="3"/>
    <n v="20"/>
    <n v="10"/>
    <n v="0"/>
    <n v="10"/>
    <n v="30"/>
    <m/>
  </r>
  <r>
    <x v="12"/>
    <n v="4"/>
    <n v="20"/>
    <n v="9"/>
    <n v="0"/>
    <n v="9"/>
    <n v="27"/>
    <m/>
  </r>
  <r>
    <x v="12"/>
    <n v="5"/>
    <n v="20"/>
    <n v="14"/>
    <n v="0"/>
    <n v="14"/>
    <n v="42"/>
    <m/>
  </r>
  <r>
    <x v="12"/>
    <n v="6"/>
    <n v="20"/>
    <n v="4"/>
    <n v="1"/>
    <n v="3"/>
    <n v="9"/>
    <m/>
  </r>
  <r>
    <x v="12"/>
    <n v="7"/>
    <n v="20"/>
    <n v="1"/>
    <n v="0"/>
    <n v="1"/>
    <n v="3"/>
    <m/>
  </r>
  <r>
    <x v="12"/>
    <n v="8"/>
    <n v="20"/>
    <n v="10"/>
    <n v="0"/>
    <n v="10"/>
    <n v="30"/>
    <m/>
  </r>
  <r>
    <x v="12"/>
    <n v="9"/>
    <n v="20"/>
    <n v="8"/>
    <n v="0"/>
    <n v="8"/>
    <n v="24"/>
    <m/>
  </r>
  <r>
    <x v="12"/>
    <n v="10"/>
    <n v="20"/>
    <n v="14"/>
    <n v="0"/>
    <n v="14"/>
    <n v="42"/>
    <m/>
  </r>
  <r>
    <x v="12"/>
    <n v="11"/>
    <n v="20"/>
    <n v="3"/>
    <n v="0"/>
    <n v="3"/>
    <n v="9"/>
    <m/>
  </r>
  <r>
    <x v="12"/>
    <n v="12"/>
    <n v="20"/>
    <n v="10"/>
    <n v="0"/>
    <n v="10"/>
    <n v="30"/>
    <m/>
  </r>
  <r>
    <x v="12"/>
    <n v="13"/>
    <n v="20"/>
    <n v="10"/>
    <n v="0"/>
    <n v="10"/>
    <n v="30"/>
    <m/>
  </r>
  <r>
    <x v="12"/>
    <n v="14"/>
    <n v="20"/>
    <n v="14"/>
    <n v="0"/>
    <n v="14"/>
    <n v="42"/>
    <m/>
  </r>
  <r>
    <x v="12"/>
    <n v="15"/>
    <n v="20"/>
    <n v="3"/>
    <n v="0"/>
    <n v="3"/>
    <n v="9"/>
    <m/>
  </r>
  <r>
    <x v="12"/>
    <n v="16"/>
    <n v="20"/>
    <n v="3"/>
    <n v="0"/>
    <n v="3"/>
    <n v="9"/>
    <m/>
  </r>
  <r>
    <x v="12"/>
    <n v="17"/>
    <n v="20"/>
    <n v="3"/>
    <n v="0"/>
    <n v="3"/>
    <n v="9"/>
    <m/>
  </r>
  <r>
    <x v="12"/>
    <n v="18"/>
    <n v="20"/>
    <n v="5"/>
    <n v="0"/>
    <n v="5"/>
    <n v="15"/>
    <m/>
  </r>
  <r>
    <x v="12"/>
    <n v="19"/>
    <n v="20"/>
    <n v="1"/>
    <n v="0"/>
    <n v="1"/>
    <n v="3"/>
    <m/>
  </r>
  <r>
    <x v="12"/>
    <n v="20"/>
    <n v="20"/>
    <n v="2"/>
    <n v="0"/>
    <n v="2"/>
    <n v="6"/>
    <m/>
  </r>
  <r>
    <x v="12"/>
    <n v="21"/>
    <n v="20"/>
    <n v="1"/>
    <n v="0"/>
    <n v="1"/>
    <n v="3"/>
    <m/>
  </r>
  <r>
    <x v="12"/>
    <n v="22"/>
    <n v="20"/>
    <n v="10"/>
    <n v="2"/>
    <n v="8"/>
    <n v="24"/>
    <m/>
  </r>
  <r>
    <x v="12"/>
    <n v="23"/>
    <n v="20"/>
    <n v="5"/>
    <n v="1"/>
    <n v="4"/>
    <n v="12"/>
    <m/>
  </r>
  <r>
    <x v="13"/>
    <n v="0"/>
    <n v="20"/>
    <n v="7"/>
    <n v="1"/>
    <n v="6"/>
    <n v="18"/>
    <m/>
  </r>
  <r>
    <x v="13"/>
    <n v="1"/>
    <n v="20"/>
    <n v="17"/>
    <n v="1"/>
    <n v="16"/>
    <n v="48"/>
    <m/>
  </r>
  <r>
    <x v="13"/>
    <n v="2"/>
    <n v="20"/>
    <n v="8"/>
    <n v="1"/>
    <n v="7"/>
    <n v="21"/>
    <m/>
  </r>
  <r>
    <x v="13"/>
    <n v="3"/>
    <n v="20"/>
    <n v="9"/>
    <n v="0"/>
    <n v="9"/>
    <n v="27"/>
    <m/>
  </r>
  <r>
    <x v="13"/>
    <n v="4"/>
    <n v="20"/>
    <n v="15"/>
    <n v="1"/>
    <n v="14"/>
    <n v="42"/>
    <m/>
  </r>
  <r>
    <x v="13"/>
    <n v="5"/>
    <n v="20"/>
    <n v="7"/>
    <n v="0"/>
    <n v="7"/>
    <n v="21"/>
    <m/>
  </r>
  <r>
    <x v="13"/>
    <n v="6"/>
    <n v="20"/>
    <n v="11"/>
    <n v="0"/>
    <n v="11"/>
    <n v="33"/>
    <m/>
  </r>
  <r>
    <x v="13"/>
    <n v="7"/>
    <n v="20"/>
    <n v="10"/>
    <n v="0"/>
    <n v="10"/>
    <n v="30"/>
    <m/>
  </r>
  <r>
    <x v="13"/>
    <n v="8"/>
    <n v="20"/>
    <n v="6"/>
    <n v="0"/>
    <n v="6"/>
    <n v="18"/>
    <m/>
  </r>
  <r>
    <x v="13"/>
    <n v="9"/>
    <n v="20"/>
    <n v="9"/>
    <n v="0"/>
    <n v="9"/>
    <n v="27"/>
    <m/>
  </r>
  <r>
    <x v="13"/>
    <n v="10"/>
    <n v="20"/>
    <n v="8"/>
    <n v="0"/>
    <n v="8"/>
    <n v="24"/>
    <m/>
  </r>
  <r>
    <x v="13"/>
    <n v="11"/>
    <n v="20"/>
    <n v="2"/>
    <n v="0"/>
    <n v="2"/>
    <n v="6"/>
    <m/>
  </r>
  <r>
    <x v="13"/>
    <n v="12"/>
    <n v="20"/>
    <n v="7"/>
    <n v="0"/>
    <n v="7"/>
    <n v="21"/>
    <m/>
  </r>
  <r>
    <x v="13"/>
    <n v="13"/>
    <n v="20"/>
    <n v="0"/>
    <n v="0"/>
    <n v="0"/>
    <n v="0"/>
    <m/>
  </r>
  <r>
    <x v="13"/>
    <n v="14"/>
    <n v="20"/>
    <n v="5"/>
    <n v="0"/>
    <n v="5"/>
    <n v="15"/>
    <m/>
  </r>
  <r>
    <x v="13"/>
    <n v="15"/>
    <n v="20"/>
    <n v="3"/>
    <n v="0"/>
    <n v="3"/>
    <n v="9"/>
    <m/>
  </r>
  <r>
    <x v="13"/>
    <n v="16"/>
    <n v="20"/>
    <n v="2"/>
    <n v="0"/>
    <n v="2"/>
    <n v="6"/>
    <m/>
  </r>
  <r>
    <x v="13"/>
    <n v="17"/>
    <n v="20"/>
    <n v="0"/>
    <n v="0"/>
    <n v="0"/>
    <n v="0"/>
    <m/>
  </r>
  <r>
    <x v="13"/>
    <n v="18"/>
    <n v="20"/>
    <n v="2"/>
    <n v="0"/>
    <n v="2"/>
    <n v="6"/>
    <m/>
  </r>
  <r>
    <x v="13"/>
    <n v="19"/>
    <n v="20"/>
    <n v="6"/>
    <n v="0"/>
    <n v="6"/>
    <n v="18"/>
    <m/>
  </r>
  <r>
    <x v="13"/>
    <n v="20"/>
    <n v="20"/>
    <n v="8"/>
    <n v="0"/>
    <n v="8"/>
    <n v="24"/>
    <m/>
  </r>
  <r>
    <x v="13"/>
    <n v="21"/>
    <n v="20"/>
    <n v="2"/>
    <n v="1"/>
    <n v="1"/>
    <n v="3"/>
    <m/>
  </r>
  <r>
    <x v="13"/>
    <n v="22"/>
    <n v="20"/>
    <n v="4"/>
    <n v="1"/>
    <n v="3"/>
    <n v="9"/>
    <m/>
  </r>
  <r>
    <x v="13"/>
    <n v="23"/>
    <n v="20"/>
    <n v="6"/>
    <n v="0"/>
    <n v="6"/>
    <n v="18"/>
    <m/>
  </r>
  <r>
    <x v="14"/>
    <n v="0"/>
    <n v="20"/>
    <n v="3"/>
    <n v="0"/>
    <n v="3"/>
    <n v="9"/>
    <m/>
  </r>
  <r>
    <x v="14"/>
    <n v="1"/>
    <n v="20"/>
    <n v="1"/>
    <n v="0"/>
    <n v="1"/>
    <n v="3"/>
    <m/>
  </r>
  <r>
    <x v="14"/>
    <n v="2"/>
    <n v="20"/>
    <n v="7"/>
    <n v="0"/>
    <n v="7"/>
    <n v="21"/>
    <m/>
  </r>
  <r>
    <x v="14"/>
    <n v="3"/>
    <n v="20"/>
    <n v="5"/>
    <n v="3"/>
    <n v="2"/>
    <n v="6"/>
    <m/>
  </r>
  <r>
    <x v="14"/>
    <n v="4"/>
    <n v="20"/>
    <n v="6"/>
    <n v="0"/>
    <n v="6"/>
    <n v="18"/>
    <m/>
  </r>
  <r>
    <x v="14"/>
    <n v="5"/>
    <n v="20"/>
    <n v="14"/>
    <n v="0"/>
    <n v="14"/>
    <n v="42"/>
    <m/>
  </r>
  <r>
    <x v="14"/>
    <n v="6"/>
    <n v="20"/>
    <n v="4"/>
    <n v="0"/>
    <n v="4"/>
    <n v="12"/>
    <m/>
  </r>
  <r>
    <x v="14"/>
    <n v="7"/>
    <n v="20"/>
    <n v="4"/>
    <n v="0"/>
    <n v="4"/>
    <n v="12"/>
    <m/>
  </r>
  <r>
    <x v="14"/>
    <n v="8"/>
    <n v="20"/>
    <n v="13"/>
    <n v="0"/>
    <n v="13"/>
    <n v="39"/>
    <m/>
  </r>
  <r>
    <x v="14"/>
    <n v="9"/>
    <n v="20"/>
    <n v="12"/>
    <n v="0"/>
    <n v="12"/>
    <n v="36"/>
    <m/>
  </r>
  <r>
    <x v="14"/>
    <n v="10"/>
    <n v="20"/>
    <n v="9"/>
    <n v="0"/>
    <n v="9"/>
    <n v="27"/>
    <m/>
  </r>
  <r>
    <x v="14"/>
    <n v="11"/>
    <n v="20"/>
    <n v="4"/>
    <n v="0"/>
    <n v="4"/>
    <n v="12"/>
    <m/>
  </r>
  <r>
    <x v="14"/>
    <n v="12"/>
    <n v="20"/>
    <n v="8"/>
    <n v="0"/>
    <n v="8"/>
    <n v="24"/>
    <s v="File Lost. Bolt repair. Average used"/>
  </r>
  <r>
    <x v="14"/>
    <n v="13"/>
    <n v="20"/>
    <n v="5"/>
    <n v="0"/>
    <n v="5"/>
    <n v="15"/>
    <s v="File Lost. Average of before and after used"/>
  </r>
  <r>
    <x v="14"/>
    <n v="14"/>
    <n v="20"/>
    <n v="12"/>
    <n v="0"/>
    <n v="12"/>
    <n v="36"/>
    <m/>
  </r>
  <r>
    <x v="14"/>
    <n v="15"/>
    <n v="20"/>
    <n v="2"/>
    <n v="0"/>
    <n v="2"/>
    <n v="6"/>
    <m/>
  </r>
  <r>
    <x v="14"/>
    <n v="16"/>
    <n v="20"/>
    <n v="4"/>
    <n v="0"/>
    <n v="4"/>
    <n v="12"/>
    <m/>
  </r>
  <r>
    <x v="14"/>
    <n v="17"/>
    <n v="20"/>
    <n v="4"/>
    <n v="0"/>
    <n v="4"/>
    <n v="12"/>
    <m/>
  </r>
  <r>
    <x v="14"/>
    <n v="18"/>
    <n v="20"/>
    <n v="2"/>
    <n v="0"/>
    <n v="2"/>
    <n v="6"/>
    <m/>
  </r>
  <r>
    <x v="14"/>
    <n v="19"/>
    <n v="20"/>
    <n v="8"/>
    <n v="0"/>
    <n v="8"/>
    <n v="24"/>
    <m/>
  </r>
  <r>
    <x v="14"/>
    <n v="20"/>
    <n v="20"/>
    <n v="3"/>
    <n v="0"/>
    <n v="3"/>
    <n v="9"/>
    <m/>
  </r>
  <r>
    <x v="14"/>
    <n v="21"/>
    <n v="20"/>
    <n v="8"/>
    <n v="0"/>
    <n v="8"/>
    <n v="24"/>
    <m/>
  </r>
  <r>
    <x v="14"/>
    <n v="22"/>
    <n v="20"/>
    <n v="7"/>
    <n v="2"/>
    <n v="5"/>
    <n v="15"/>
    <m/>
  </r>
  <r>
    <x v="14"/>
    <n v="23"/>
    <n v="20"/>
    <n v="5"/>
    <n v="0"/>
    <n v="5"/>
    <n v="15"/>
    <m/>
  </r>
  <r>
    <x v="15"/>
    <n v="0"/>
    <n v="20"/>
    <n v="7"/>
    <n v="0"/>
    <n v="7"/>
    <n v="21"/>
    <m/>
  </r>
  <r>
    <x v="15"/>
    <n v="1"/>
    <n v="20"/>
    <n v="2"/>
    <n v="0"/>
    <n v="2"/>
    <n v="6"/>
    <m/>
  </r>
  <r>
    <x v="15"/>
    <n v="2"/>
    <n v="20"/>
    <n v="6"/>
    <n v="0"/>
    <n v="6"/>
    <n v="18"/>
    <m/>
  </r>
  <r>
    <x v="15"/>
    <n v="3"/>
    <n v="20"/>
    <n v="8"/>
    <n v="1"/>
    <n v="7"/>
    <n v="21"/>
    <m/>
  </r>
  <r>
    <x v="15"/>
    <n v="4"/>
    <n v="20"/>
    <n v="8"/>
    <n v="0"/>
    <n v="8"/>
    <n v="24"/>
    <m/>
  </r>
  <r>
    <x v="15"/>
    <n v="5"/>
    <n v="20"/>
    <n v="20"/>
    <n v="0"/>
    <n v="20"/>
    <n v="60"/>
    <m/>
  </r>
  <r>
    <x v="15"/>
    <n v="6"/>
    <n v="20"/>
    <n v="10"/>
    <n v="0"/>
    <n v="10"/>
    <n v="30"/>
    <m/>
  </r>
  <r>
    <x v="15"/>
    <n v="7"/>
    <n v="20"/>
    <n v="4"/>
    <n v="0"/>
    <n v="4"/>
    <n v="12"/>
    <m/>
  </r>
  <r>
    <x v="15"/>
    <n v="8"/>
    <n v="20"/>
    <n v="3"/>
    <n v="0"/>
    <n v="3"/>
    <n v="9"/>
    <m/>
  </r>
  <r>
    <x v="15"/>
    <n v="9"/>
    <n v="20"/>
    <n v="8"/>
    <n v="0"/>
    <n v="8"/>
    <n v="24"/>
    <m/>
  </r>
  <r>
    <x v="15"/>
    <n v="10"/>
    <n v="20"/>
    <n v="7"/>
    <n v="0"/>
    <n v="7"/>
    <n v="21"/>
    <m/>
  </r>
  <r>
    <x v="15"/>
    <n v="11"/>
    <n v="20"/>
    <n v="8"/>
    <n v="1"/>
    <n v="7"/>
    <n v="21"/>
    <m/>
  </r>
  <r>
    <x v="15"/>
    <n v="12"/>
    <n v="20"/>
    <n v="5"/>
    <n v="0"/>
    <n v="5"/>
    <n v="15"/>
    <m/>
  </r>
  <r>
    <x v="15"/>
    <n v="13"/>
    <n v="20"/>
    <n v="7"/>
    <n v="0"/>
    <n v="7"/>
    <n v="21"/>
    <m/>
  </r>
  <r>
    <x v="15"/>
    <n v="14"/>
    <n v="20"/>
    <n v="4"/>
    <n v="0"/>
    <n v="4"/>
    <n v="12"/>
    <m/>
  </r>
  <r>
    <x v="15"/>
    <n v="15"/>
    <n v="20"/>
    <n v="7"/>
    <n v="0"/>
    <n v="7"/>
    <n v="21"/>
    <m/>
  </r>
  <r>
    <x v="15"/>
    <n v="16"/>
    <n v="20"/>
    <n v="6"/>
    <n v="0"/>
    <n v="6"/>
    <n v="18"/>
    <m/>
  </r>
  <r>
    <x v="15"/>
    <n v="17"/>
    <n v="20"/>
    <n v="2"/>
    <n v="0"/>
    <n v="2"/>
    <n v="6"/>
    <m/>
  </r>
  <r>
    <x v="15"/>
    <n v="18"/>
    <n v="20"/>
    <n v="4"/>
    <n v="0"/>
    <n v="4"/>
    <n v="12"/>
    <m/>
  </r>
  <r>
    <x v="15"/>
    <n v="19"/>
    <n v="20"/>
    <n v="2"/>
    <n v="0"/>
    <n v="2"/>
    <n v="6"/>
    <m/>
  </r>
  <r>
    <x v="15"/>
    <n v="20"/>
    <n v="20"/>
    <n v="6"/>
    <n v="0"/>
    <n v="6"/>
    <n v="18"/>
    <m/>
  </r>
  <r>
    <x v="15"/>
    <n v="21"/>
    <n v="20"/>
    <n v="1"/>
    <n v="0"/>
    <n v="1"/>
    <n v="3"/>
    <m/>
  </r>
  <r>
    <x v="15"/>
    <n v="22"/>
    <n v="20"/>
    <n v="4"/>
    <n v="1"/>
    <n v="3"/>
    <n v="9"/>
    <m/>
  </r>
  <r>
    <x v="15"/>
    <n v="23"/>
    <n v="20"/>
    <n v="11"/>
    <n v="2"/>
    <n v="9"/>
    <n v="27"/>
    <m/>
  </r>
  <r>
    <x v="16"/>
    <n v="0"/>
    <n v="20"/>
    <n v="8"/>
    <n v="0"/>
    <n v="8"/>
    <n v="24"/>
    <m/>
  </r>
  <r>
    <x v="16"/>
    <n v="1"/>
    <n v="20"/>
    <n v="5"/>
    <n v="1"/>
    <n v="4"/>
    <n v="12"/>
    <m/>
  </r>
  <r>
    <x v="16"/>
    <n v="2"/>
    <n v="20"/>
    <n v="7"/>
    <n v="1"/>
    <n v="6"/>
    <n v="18"/>
    <m/>
  </r>
  <r>
    <x v="16"/>
    <n v="3"/>
    <n v="20"/>
    <n v="6"/>
    <n v="2"/>
    <n v="4"/>
    <n v="12"/>
    <m/>
  </r>
  <r>
    <x v="16"/>
    <n v="4"/>
    <n v="20"/>
    <n v="7"/>
    <n v="0"/>
    <n v="7"/>
    <n v="21"/>
    <m/>
  </r>
  <r>
    <x v="16"/>
    <n v="5"/>
    <n v="20"/>
    <n v="12"/>
    <n v="0"/>
    <n v="12"/>
    <n v="36"/>
    <m/>
  </r>
  <r>
    <x v="16"/>
    <n v="6"/>
    <n v="20"/>
    <n v="6"/>
    <n v="1"/>
    <n v="5"/>
    <n v="15"/>
    <m/>
  </r>
  <r>
    <x v="16"/>
    <n v="7"/>
    <n v="20"/>
    <n v="7"/>
    <n v="1"/>
    <n v="6"/>
    <n v="18"/>
    <m/>
  </r>
  <r>
    <x v="16"/>
    <n v="8"/>
    <n v="20"/>
    <n v="5"/>
    <n v="0"/>
    <n v="5"/>
    <n v="15"/>
    <m/>
  </r>
  <r>
    <x v="16"/>
    <n v="9"/>
    <n v="20"/>
    <n v="5"/>
    <n v="1"/>
    <n v="4"/>
    <n v="12"/>
    <m/>
  </r>
  <r>
    <x v="16"/>
    <n v="10"/>
    <n v="20"/>
    <n v="4"/>
    <n v="0"/>
    <n v="4"/>
    <n v="12"/>
    <m/>
  </r>
  <r>
    <x v="16"/>
    <n v="11"/>
    <n v="20"/>
    <n v="10"/>
    <n v="0"/>
    <n v="10"/>
    <n v="30"/>
    <m/>
  </r>
  <r>
    <x v="16"/>
    <n v="12"/>
    <n v="20"/>
    <n v="13"/>
    <n v="0"/>
    <n v="13"/>
    <n v="39"/>
    <m/>
  </r>
  <r>
    <x v="16"/>
    <n v="13"/>
    <n v="20"/>
    <n v="13"/>
    <n v="0"/>
    <n v="13"/>
    <n v="39"/>
    <m/>
  </r>
  <r>
    <x v="16"/>
    <n v="14"/>
    <n v="20"/>
    <n v="10"/>
    <n v="1"/>
    <n v="9"/>
    <n v="27"/>
    <m/>
  </r>
  <r>
    <x v="16"/>
    <n v="15"/>
    <n v="20"/>
    <n v="5"/>
    <n v="0"/>
    <n v="5"/>
    <n v="15"/>
    <m/>
  </r>
  <r>
    <x v="16"/>
    <n v="16"/>
    <n v="20"/>
    <n v="4"/>
    <n v="0"/>
    <n v="4"/>
    <n v="12"/>
    <m/>
  </r>
  <r>
    <x v="16"/>
    <n v="17"/>
    <n v="20"/>
    <n v="3"/>
    <n v="0"/>
    <n v="3"/>
    <n v="9"/>
    <m/>
  </r>
  <r>
    <x v="16"/>
    <n v="18"/>
    <n v="20"/>
    <n v="4"/>
    <n v="0"/>
    <n v="4"/>
    <n v="12"/>
    <m/>
  </r>
  <r>
    <x v="16"/>
    <n v="19"/>
    <n v="20"/>
    <n v="3"/>
    <n v="0"/>
    <n v="3"/>
    <n v="9"/>
    <m/>
  </r>
  <r>
    <x v="16"/>
    <n v="20"/>
    <n v="20"/>
    <n v="3"/>
    <n v="0"/>
    <n v="3"/>
    <n v="9"/>
    <m/>
  </r>
  <r>
    <x v="16"/>
    <n v="21"/>
    <n v="20"/>
    <n v="2"/>
    <n v="0"/>
    <n v="2"/>
    <n v="6"/>
    <m/>
  </r>
  <r>
    <x v="16"/>
    <n v="22"/>
    <n v="20"/>
    <n v="7"/>
    <n v="1"/>
    <n v="6"/>
    <n v="18"/>
    <m/>
  </r>
  <r>
    <x v="16"/>
    <n v="23"/>
    <n v="20"/>
    <n v="3"/>
    <n v="0"/>
    <n v="3"/>
    <n v="9"/>
    <m/>
  </r>
  <r>
    <x v="17"/>
    <n v="0"/>
    <n v="20"/>
    <n v="6"/>
    <n v="1"/>
    <n v="5"/>
    <n v="15"/>
    <m/>
  </r>
  <r>
    <x v="17"/>
    <n v="1"/>
    <n v="20"/>
    <n v="5"/>
    <n v="0"/>
    <n v="5"/>
    <n v="15"/>
    <m/>
  </r>
  <r>
    <x v="17"/>
    <n v="2"/>
    <n v="20"/>
    <n v="5"/>
    <n v="0"/>
    <n v="5"/>
    <n v="15"/>
    <m/>
  </r>
  <r>
    <x v="17"/>
    <n v="3"/>
    <n v="20"/>
    <n v="7"/>
    <n v="3"/>
    <n v="4"/>
    <n v="12"/>
    <m/>
  </r>
  <r>
    <x v="17"/>
    <n v="4"/>
    <n v="20"/>
    <n v="4"/>
    <n v="0"/>
    <n v="4"/>
    <n v="12"/>
    <m/>
  </r>
  <r>
    <x v="17"/>
    <n v="5"/>
    <n v="20"/>
    <n v="14"/>
    <n v="0"/>
    <n v="14"/>
    <n v="42"/>
    <m/>
  </r>
  <r>
    <x v="17"/>
    <n v="6"/>
    <n v="20"/>
    <n v="8"/>
    <n v="0"/>
    <n v="8"/>
    <n v="24"/>
    <m/>
  </r>
  <r>
    <x v="17"/>
    <n v="7"/>
    <n v="20"/>
    <n v="2"/>
    <n v="0"/>
    <n v="2"/>
    <n v="6"/>
    <m/>
  </r>
  <r>
    <x v="17"/>
    <n v="8"/>
    <n v="20"/>
    <n v="6"/>
    <n v="0"/>
    <n v="6"/>
    <n v="18"/>
    <m/>
  </r>
  <r>
    <x v="17"/>
    <n v="9"/>
    <n v="20"/>
    <n v="7"/>
    <n v="0"/>
    <n v="7"/>
    <n v="21"/>
    <m/>
  </r>
  <r>
    <x v="17"/>
    <n v="10"/>
    <n v="20"/>
    <n v="13"/>
    <n v="0"/>
    <n v="13"/>
    <n v="39"/>
    <m/>
  </r>
  <r>
    <x v="17"/>
    <n v="11"/>
    <n v="20"/>
    <n v="3"/>
    <n v="0"/>
    <n v="3"/>
    <n v="9"/>
    <m/>
  </r>
  <r>
    <x v="17"/>
    <n v="12"/>
    <n v="20"/>
    <n v="12"/>
    <n v="0"/>
    <n v="12"/>
    <n v="36"/>
    <m/>
  </r>
  <r>
    <x v="17"/>
    <n v="13"/>
    <n v="20"/>
    <n v="4"/>
    <n v="1"/>
    <n v="3"/>
    <n v="9"/>
    <m/>
  </r>
  <r>
    <x v="17"/>
    <n v="14"/>
    <n v="20"/>
    <n v="8"/>
    <n v="0"/>
    <n v="8"/>
    <n v="24"/>
    <m/>
  </r>
  <r>
    <x v="17"/>
    <n v="15"/>
    <n v="20"/>
    <n v="7"/>
    <n v="0"/>
    <n v="7"/>
    <n v="21"/>
    <m/>
  </r>
  <r>
    <x v="17"/>
    <n v="16"/>
    <n v="20"/>
    <n v="13"/>
    <n v="0"/>
    <n v="13"/>
    <n v="39"/>
    <m/>
  </r>
  <r>
    <x v="17"/>
    <n v="17"/>
    <n v="20"/>
    <n v="15"/>
    <n v="0"/>
    <n v="15"/>
    <n v="45"/>
    <m/>
  </r>
  <r>
    <x v="17"/>
    <n v="18"/>
    <n v="20"/>
    <n v="11"/>
    <n v="1"/>
    <n v="10"/>
    <n v="30"/>
    <m/>
  </r>
  <r>
    <x v="17"/>
    <n v="19"/>
    <n v="20"/>
    <n v="7"/>
    <n v="0"/>
    <n v="7"/>
    <n v="21"/>
    <m/>
  </r>
  <r>
    <x v="17"/>
    <n v="20"/>
    <n v="20"/>
    <n v="6"/>
    <n v="1"/>
    <n v="5"/>
    <n v="15"/>
    <m/>
  </r>
  <r>
    <x v="17"/>
    <n v="21"/>
    <n v="20"/>
    <n v="2"/>
    <n v="0"/>
    <n v="2"/>
    <n v="6"/>
    <m/>
  </r>
  <r>
    <x v="17"/>
    <n v="22"/>
    <n v="20"/>
    <n v="12"/>
    <n v="1"/>
    <n v="11"/>
    <n v="33"/>
    <m/>
  </r>
  <r>
    <x v="17"/>
    <n v="23"/>
    <n v="20"/>
    <n v="11"/>
    <n v="0"/>
    <n v="11"/>
    <n v="33"/>
    <m/>
  </r>
  <r>
    <x v="18"/>
    <n v="0"/>
    <n v="20"/>
    <n v="5"/>
    <n v="0"/>
    <n v="5"/>
    <n v="15"/>
    <m/>
  </r>
  <r>
    <x v="18"/>
    <n v="1"/>
    <n v="20"/>
    <n v="7"/>
    <n v="0"/>
    <n v="7"/>
    <n v="21"/>
    <m/>
  </r>
  <r>
    <x v="18"/>
    <n v="2"/>
    <n v="20"/>
    <n v="10"/>
    <n v="0"/>
    <n v="10"/>
    <n v="30"/>
    <m/>
  </r>
  <r>
    <x v="18"/>
    <n v="3"/>
    <n v="20"/>
    <n v="8"/>
    <n v="0"/>
    <n v="8"/>
    <n v="24"/>
    <m/>
  </r>
  <r>
    <x v="18"/>
    <n v="4"/>
    <n v="20"/>
    <n v="10"/>
    <n v="0"/>
    <n v="10"/>
    <n v="30"/>
    <m/>
  </r>
  <r>
    <x v="18"/>
    <n v="5"/>
    <n v="20"/>
    <n v="17"/>
    <n v="0"/>
    <n v="17"/>
    <n v="51"/>
    <m/>
  </r>
  <r>
    <x v="18"/>
    <n v="6"/>
    <n v="20"/>
    <n v="13"/>
    <n v="0"/>
    <n v="13"/>
    <n v="39"/>
    <m/>
  </r>
  <r>
    <x v="18"/>
    <n v="7"/>
    <n v="20"/>
    <n v="6"/>
    <n v="0"/>
    <n v="6"/>
    <n v="18"/>
    <m/>
  </r>
  <r>
    <x v="18"/>
    <n v="8"/>
    <n v="20"/>
    <n v="2"/>
    <n v="0"/>
    <n v="2"/>
    <n v="6"/>
    <m/>
  </r>
  <r>
    <x v="18"/>
    <n v="9"/>
    <n v="20"/>
    <n v="13"/>
    <n v="0"/>
    <n v="13"/>
    <n v="39"/>
    <m/>
  </r>
  <r>
    <x v="18"/>
    <n v="10"/>
    <n v="20"/>
    <n v="15"/>
    <n v="0"/>
    <n v="15"/>
    <n v="45"/>
    <m/>
  </r>
  <r>
    <x v="18"/>
    <n v="11"/>
    <n v="20"/>
    <n v="5"/>
    <n v="0"/>
    <n v="5"/>
    <n v="15"/>
    <m/>
  </r>
  <r>
    <x v="18"/>
    <n v="12"/>
    <n v="20"/>
    <n v="8"/>
    <n v="0"/>
    <n v="8"/>
    <n v="24"/>
    <m/>
  </r>
  <r>
    <x v="18"/>
    <n v="13"/>
    <n v="20"/>
    <n v="7"/>
    <n v="1"/>
    <n v="6"/>
    <n v="18"/>
    <m/>
  </r>
  <r>
    <x v="18"/>
    <n v="14"/>
    <n v="20"/>
    <n v="22"/>
    <n v="1"/>
    <n v="21"/>
    <n v="63"/>
    <m/>
  </r>
  <r>
    <x v="18"/>
    <n v="15"/>
    <n v="20"/>
    <n v="10"/>
    <n v="0"/>
    <n v="10"/>
    <n v="30"/>
    <m/>
  </r>
  <r>
    <x v="18"/>
    <n v="16"/>
    <n v="20"/>
    <n v="4"/>
    <n v="0"/>
    <n v="4"/>
    <n v="12"/>
    <m/>
  </r>
  <r>
    <x v="18"/>
    <n v="17"/>
    <n v="20"/>
    <n v="4"/>
    <n v="1"/>
    <n v="3"/>
    <n v="9"/>
    <m/>
  </r>
  <r>
    <x v="18"/>
    <n v="18"/>
    <n v="20"/>
    <n v="4"/>
    <n v="0"/>
    <n v="4"/>
    <n v="12"/>
    <m/>
  </r>
  <r>
    <x v="18"/>
    <n v="19"/>
    <n v="20"/>
    <n v="5"/>
    <n v="0"/>
    <n v="5"/>
    <n v="15"/>
    <m/>
  </r>
  <r>
    <x v="18"/>
    <n v="20"/>
    <n v="20"/>
    <n v="6"/>
    <n v="0"/>
    <n v="6"/>
    <n v="18"/>
    <m/>
  </r>
  <r>
    <x v="18"/>
    <n v="21"/>
    <n v="20"/>
    <n v="4"/>
    <n v="0"/>
    <n v="4"/>
    <n v="12"/>
    <m/>
  </r>
  <r>
    <x v="18"/>
    <n v="22"/>
    <n v="20"/>
    <n v="4"/>
    <n v="1"/>
    <n v="3"/>
    <n v="9"/>
    <m/>
  </r>
  <r>
    <x v="18"/>
    <n v="23"/>
    <n v="20"/>
    <n v="3"/>
    <n v="3"/>
    <n v="0"/>
    <n v="0"/>
    <m/>
  </r>
  <r>
    <x v="19"/>
    <n v="0"/>
    <n v="20"/>
    <n v="9"/>
    <n v="1"/>
    <n v="8"/>
    <n v="24"/>
    <m/>
  </r>
  <r>
    <x v="19"/>
    <n v="1"/>
    <n v="20"/>
    <n v="9"/>
    <n v="2"/>
    <n v="7"/>
    <n v="21"/>
    <m/>
  </r>
  <r>
    <x v="19"/>
    <n v="2"/>
    <n v="20"/>
    <n v="2"/>
    <n v="1"/>
    <n v="1"/>
    <n v="3"/>
    <m/>
  </r>
  <r>
    <x v="19"/>
    <n v="3"/>
    <n v="20"/>
    <n v="9"/>
    <n v="1"/>
    <n v="8"/>
    <n v="24"/>
    <m/>
  </r>
  <r>
    <x v="19"/>
    <n v="4"/>
    <n v="20"/>
    <n v="6"/>
    <n v="1"/>
    <n v="5"/>
    <n v="15"/>
    <m/>
  </r>
  <r>
    <x v="19"/>
    <n v="5"/>
    <n v="20"/>
    <n v="17"/>
    <n v="2"/>
    <n v="15"/>
    <n v="45"/>
    <m/>
  </r>
  <r>
    <x v="19"/>
    <n v="6"/>
    <n v="20"/>
    <n v="33"/>
    <n v="0"/>
    <n v="33"/>
    <n v="99"/>
    <m/>
  </r>
  <r>
    <x v="19"/>
    <n v="7"/>
    <n v="20"/>
    <n v="4"/>
    <n v="1"/>
    <n v="3"/>
    <n v="9"/>
    <m/>
  </r>
  <r>
    <x v="19"/>
    <n v="8"/>
    <n v="20"/>
    <n v="10"/>
    <n v="1"/>
    <n v="9"/>
    <n v="27"/>
    <m/>
  </r>
  <r>
    <x v="19"/>
    <n v="9"/>
    <n v="20"/>
    <n v="15"/>
    <n v="0"/>
    <n v="15"/>
    <n v="45"/>
    <m/>
  </r>
  <r>
    <x v="19"/>
    <n v="10"/>
    <n v="20"/>
    <n v="18"/>
    <n v="0"/>
    <n v="18"/>
    <n v="54"/>
    <m/>
  </r>
  <r>
    <x v="19"/>
    <n v="11"/>
    <n v="20"/>
    <n v="19"/>
    <n v="0"/>
    <n v="19"/>
    <n v="57"/>
    <m/>
  </r>
  <r>
    <x v="19"/>
    <n v="12"/>
    <n v="20"/>
    <n v="6"/>
    <n v="0"/>
    <n v="6"/>
    <n v="18"/>
    <m/>
  </r>
  <r>
    <x v="19"/>
    <n v="13"/>
    <n v="20"/>
    <n v="7"/>
    <n v="0"/>
    <n v="7"/>
    <n v="21"/>
    <m/>
  </r>
  <r>
    <x v="19"/>
    <n v="14"/>
    <n v="20"/>
    <n v="5"/>
    <n v="0"/>
    <n v="5"/>
    <n v="15"/>
    <m/>
  </r>
  <r>
    <x v="19"/>
    <n v="15"/>
    <n v="20"/>
    <n v="2"/>
    <n v="0"/>
    <n v="2"/>
    <n v="6"/>
    <m/>
  </r>
  <r>
    <x v="19"/>
    <n v="16"/>
    <n v="20"/>
    <n v="8"/>
    <n v="1"/>
    <n v="7"/>
    <n v="21"/>
    <m/>
  </r>
  <r>
    <x v="19"/>
    <n v="17"/>
    <n v="20"/>
    <n v="9"/>
    <n v="0"/>
    <n v="9"/>
    <n v="27"/>
    <m/>
  </r>
  <r>
    <x v="19"/>
    <n v="18"/>
    <n v="20"/>
    <n v="8"/>
    <n v="0"/>
    <n v="8"/>
    <n v="24"/>
    <m/>
  </r>
  <r>
    <x v="19"/>
    <n v="19"/>
    <n v="20"/>
    <n v="7"/>
    <n v="0"/>
    <n v="7"/>
    <n v="21"/>
    <m/>
  </r>
  <r>
    <x v="19"/>
    <n v="20"/>
    <n v="20"/>
    <n v="6"/>
    <n v="0"/>
    <n v="6"/>
    <n v="18"/>
    <m/>
  </r>
  <r>
    <x v="19"/>
    <n v="21"/>
    <n v="20"/>
    <n v="9"/>
    <n v="0"/>
    <n v="9"/>
    <n v="27"/>
    <m/>
  </r>
  <r>
    <x v="19"/>
    <n v="22"/>
    <n v="20"/>
    <n v="19"/>
    <n v="0"/>
    <n v="19"/>
    <n v="57"/>
    <m/>
  </r>
  <r>
    <x v="19"/>
    <n v="23"/>
    <n v="20"/>
    <n v="21"/>
    <n v="0"/>
    <n v="21"/>
    <n v="63"/>
    <m/>
  </r>
  <r>
    <x v="20"/>
    <n v="0"/>
    <n v="20"/>
    <n v="21"/>
    <n v="0"/>
    <n v="21"/>
    <n v="63"/>
    <m/>
  </r>
  <r>
    <x v="20"/>
    <n v="1"/>
    <n v="20"/>
    <n v="8"/>
    <n v="0"/>
    <n v="8"/>
    <n v="24"/>
    <m/>
  </r>
  <r>
    <x v="20"/>
    <n v="2"/>
    <n v="20"/>
    <n v="22"/>
    <n v="1"/>
    <n v="21"/>
    <n v="63"/>
    <m/>
  </r>
  <r>
    <x v="20"/>
    <n v="3"/>
    <n v="20"/>
    <n v="3"/>
    <n v="0"/>
    <n v="3"/>
    <n v="9"/>
    <m/>
  </r>
  <r>
    <x v="20"/>
    <n v="4"/>
    <n v="20"/>
    <n v="11"/>
    <n v="0"/>
    <n v="11"/>
    <n v="33"/>
    <m/>
  </r>
  <r>
    <x v="20"/>
    <n v="5"/>
    <n v="20"/>
    <n v="26"/>
    <n v="0"/>
    <n v="26"/>
    <n v="78"/>
    <m/>
  </r>
  <r>
    <x v="20"/>
    <n v="6"/>
    <n v="20"/>
    <n v="9"/>
    <n v="0"/>
    <n v="9"/>
    <n v="27"/>
    <m/>
  </r>
  <r>
    <x v="20"/>
    <n v="7"/>
    <n v="20"/>
    <n v="3"/>
    <n v="0"/>
    <n v="3"/>
    <n v="9"/>
    <m/>
  </r>
  <r>
    <x v="20"/>
    <n v="8"/>
    <n v="20"/>
    <n v="11"/>
    <n v="0"/>
    <n v="11"/>
    <n v="33"/>
    <m/>
  </r>
  <r>
    <x v="20"/>
    <n v="9"/>
    <n v="20"/>
    <n v="11"/>
    <n v="0"/>
    <n v="11"/>
    <n v="33"/>
    <m/>
  </r>
  <r>
    <x v="20"/>
    <n v="10"/>
    <n v="20"/>
    <n v="10"/>
    <n v="0"/>
    <n v="10"/>
    <n v="30"/>
    <m/>
  </r>
  <r>
    <x v="20"/>
    <n v="11"/>
    <n v="20"/>
    <n v="13"/>
    <n v="0"/>
    <n v="13"/>
    <n v="39"/>
    <m/>
  </r>
  <r>
    <x v="20"/>
    <n v="12"/>
    <n v="20"/>
    <n v="4"/>
    <n v="0"/>
    <n v="4"/>
    <n v="12"/>
    <m/>
  </r>
  <r>
    <x v="20"/>
    <n v="13"/>
    <n v="20"/>
    <n v="5"/>
    <n v="0"/>
    <n v="5"/>
    <n v="15"/>
    <m/>
  </r>
  <r>
    <x v="20"/>
    <n v="14"/>
    <n v="20"/>
    <n v="12"/>
    <n v="0"/>
    <n v="12"/>
    <n v="36"/>
    <m/>
  </r>
  <r>
    <x v="20"/>
    <n v="15"/>
    <n v="20"/>
    <n v="9"/>
    <n v="0"/>
    <n v="9"/>
    <n v="27"/>
    <m/>
  </r>
  <r>
    <x v="20"/>
    <n v="16"/>
    <n v="20"/>
    <n v="8"/>
    <n v="0"/>
    <n v="8"/>
    <n v="24"/>
    <m/>
  </r>
  <r>
    <x v="20"/>
    <n v="17"/>
    <n v="20"/>
    <n v="4"/>
    <n v="1"/>
    <n v="3"/>
    <n v="9"/>
    <m/>
  </r>
  <r>
    <x v="20"/>
    <n v="18"/>
    <n v="20"/>
    <n v="7"/>
    <n v="0"/>
    <n v="7"/>
    <n v="21"/>
    <m/>
  </r>
  <r>
    <x v="20"/>
    <n v="19"/>
    <n v="20"/>
    <n v="4"/>
    <n v="0"/>
    <n v="4"/>
    <n v="12"/>
    <m/>
  </r>
  <r>
    <x v="20"/>
    <n v="20"/>
    <n v="20"/>
    <n v="11"/>
    <n v="0"/>
    <n v="11"/>
    <n v="33"/>
    <m/>
  </r>
  <r>
    <x v="20"/>
    <n v="21"/>
    <n v="20"/>
    <n v="10"/>
    <n v="0"/>
    <n v="10"/>
    <n v="30"/>
    <m/>
  </r>
  <r>
    <x v="20"/>
    <n v="22"/>
    <n v="20"/>
    <n v="16"/>
    <n v="0"/>
    <n v="16"/>
    <n v="48"/>
    <m/>
  </r>
  <r>
    <x v="20"/>
    <n v="23"/>
    <n v="20"/>
    <n v="19"/>
    <n v="0"/>
    <n v="19"/>
    <n v="57"/>
    <m/>
  </r>
  <r>
    <x v="21"/>
    <n v="0"/>
    <n v="20"/>
    <n v="14"/>
    <n v="1"/>
    <n v="13"/>
    <n v="39"/>
    <m/>
  </r>
  <r>
    <x v="21"/>
    <n v="1"/>
    <n v="20"/>
    <n v="12"/>
    <n v="1"/>
    <n v="11"/>
    <n v="33"/>
    <m/>
  </r>
  <r>
    <x v="21"/>
    <n v="2"/>
    <n v="20"/>
    <n v="14"/>
    <n v="1"/>
    <n v="13"/>
    <n v="39"/>
    <m/>
  </r>
  <r>
    <x v="21"/>
    <n v="3"/>
    <n v="20"/>
    <n v="20"/>
    <n v="2"/>
    <n v="18"/>
    <n v="54"/>
    <m/>
  </r>
  <r>
    <x v="21"/>
    <n v="4"/>
    <n v="20"/>
    <n v="18"/>
    <n v="0"/>
    <n v="18"/>
    <n v="54"/>
    <m/>
  </r>
  <r>
    <x v="21"/>
    <n v="5"/>
    <n v="20"/>
    <n v="18"/>
    <n v="0"/>
    <n v="18"/>
    <n v="54"/>
    <m/>
  </r>
  <r>
    <x v="21"/>
    <n v="6"/>
    <n v="20"/>
    <n v="10"/>
    <n v="0"/>
    <n v="10"/>
    <n v="30"/>
    <m/>
  </r>
  <r>
    <x v="21"/>
    <n v="7"/>
    <n v="20"/>
    <n v="3"/>
    <n v="0"/>
    <n v="3"/>
    <n v="9"/>
    <m/>
  </r>
  <r>
    <x v="21"/>
    <n v="8"/>
    <n v="20"/>
    <n v="11"/>
    <n v="0"/>
    <n v="11"/>
    <n v="33"/>
    <m/>
  </r>
  <r>
    <x v="21"/>
    <n v="9"/>
    <n v="20"/>
    <n v="9"/>
    <n v="1"/>
    <n v="8"/>
    <n v="24"/>
    <m/>
  </r>
  <r>
    <x v="21"/>
    <n v="10"/>
    <n v="20"/>
    <n v="11"/>
    <n v="0"/>
    <n v="11"/>
    <n v="33"/>
    <m/>
  </r>
  <r>
    <x v="21"/>
    <n v="11"/>
    <n v="20"/>
    <n v="9"/>
    <n v="0"/>
    <n v="9"/>
    <n v="27"/>
    <s v="File lost, sonar cleaning and repair"/>
  </r>
  <r>
    <x v="21"/>
    <n v="12"/>
    <n v="20"/>
    <n v="9.5"/>
    <n v="0"/>
    <n v="9.5"/>
    <n v="28.5"/>
    <s v="File lost, sonar cleaning and repair"/>
  </r>
  <r>
    <x v="21"/>
    <n v="13"/>
    <n v="20"/>
    <n v="7"/>
    <n v="0"/>
    <n v="7"/>
    <n v="21"/>
    <m/>
  </r>
  <r>
    <x v="21"/>
    <n v="14"/>
    <n v="20"/>
    <n v="10"/>
    <n v="0"/>
    <n v="10"/>
    <n v="30"/>
    <m/>
  </r>
  <r>
    <x v="21"/>
    <n v="15"/>
    <n v="20"/>
    <n v="7"/>
    <n v="0"/>
    <n v="7"/>
    <n v="21"/>
    <m/>
  </r>
  <r>
    <x v="21"/>
    <n v="16"/>
    <n v="20"/>
    <n v="10"/>
    <n v="1"/>
    <n v="9"/>
    <n v="27"/>
    <m/>
  </r>
  <r>
    <x v="21"/>
    <n v="17"/>
    <n v="20"/>
    <n v="6"/>
    <n v="0"/>
    <n v="6"/>
    <n v="18"/>
    <m/>
  </r>
  <r>
    <x v="21"/>
    <n v="18"/>
    <n v="20"/>
    <n v="4"/>
    <n v="0"/>
    <n v="4"/>
    <n v="12"/>
    <m/>
  </r>
  <r>
    <x v="21"/>
    <n v="19"/>
    <n v="20"/>
    <n v="6"/>
    <n v="0"/>
    <n v="6"/>
    <n v="18"/>
    <m/>
  </r>
  <r>
    <x v="21"/>
    <n v="20"/>
    <n v="20"/>
    <n v="5"/>
    <n v="1"/>
    <n v="4"/>
    <n v="12"/>
    <m/>
  </r>
  <r>
    <x v="21"/>
    <n v="21"/>
    <n v="20"/>
    <n v="1"/>
    <n v="0"/>
    <n v="1"/>
    <n v="3"/>
    <m/>
  </r>
  <r>
    <x v="21"/>
    <n v="22"/>
    <n v="20"/>
    <n v="9"/>
    <n v="3"/>
    <n v="6"/>
    <n v="18"/>
    <m/>
  </r>
  <r>
    <x v="21"/>
    <n v="23"/>
    <n v="20"/>
    <n v="5"/>
    <n v="1"/>
    <n v="4"/>
    <n v="12"/>
    <m/>
  </r>
  <r>
    <x v="22"/>
    <n v="0"/>
    <n v="20"/>
    <n v="9"/>
    <n v="5"/>
    <n v="4"/>
    <n v="12"/>
    <m/>
  </r>
  <r>
    <x v="22"/>
    <n v="1"/>
    <n v="20"/>
    <n v="7"/>
    <n v="1"/>
    <n v="6"/>
    <n v="18"/>
    <m/>
  </r>
  <r>
    <x v="22"/>
    <n v="2"/>
    <n v="20"/>
    <n v="6"/>
    <n v="2"/>
    <n v="4"/>
    <n v="12"/>
    <m/>
  </r>
  <r>
    <x v="22"/>
    <n v="3"/>
    <n v="20"/>
    <n v="3"/>
    <n v="3"/>
    <n v="0"/>
    <n v="0"/>
    <m/>
  </r>
  <r>
    <x v="22"/>
    <n v="4"/>
    <n v="20"/>
    <n v="3"/>
    <n v="0"/>
    <n v="3"/>
    <n v="9"/>
    <m/>
  </r>
  <r>
    <x v="22"/>
    <n v="5"/>
    <n v="20"/>
    <n v="13"/>
    <n v="2"/>
    <n v="11"/>
    <n v="33"/>
    <m/>
  </r>
  <r>
    <x v="22"/>
    <n v="6"/>
    <n v="20"/>
    <n v="2"/>
    <n v="0"/>
    <n v="2"/>
    <n v="6"/>
    <m/>
  </r>
  <r>
    <x v="22"/>
    <n v="7"/>
    <n v="20"/>
    <n v="0"/>
    <n v="0"/>
    <n v="0"/>
    <n v="0"/>
    <m/>
  </r>
  <r>
    <x v="22"/>
    <n v="8"/>
    <n v="20"/>
    <n v="9"/>
    <n v="0"/>
    <n v="9"/>
    <n v="27"/>
    <m/>
  </r>
  <r>
    <x v="22"/>
    <n v="9"/>
    <n v="20"/>
    <n v="8"/>
    <n v="1"/>
    <n v="7"/>
    <n v="21"/>
    <m/>
  </r>
  <r>
    <x v="22"/>
    <n v="10"/>
    <n v="20"/>
    <n v="9"/>
    <n v="1"/>
    <n v="8"/>
    <n v="24"/>
    <m/>
  </r>
  <r>
    <x v="22"/>
    <n v="11"/>
    <n v="20"/>
    <n v="3"/>
    <n v="0"/>
    <n v="3"/>
    <n v="9"/>
    <m/>
  </r>
  <r>
    <x v="22"/>
    <n v="12"/>
    <n v="20"/>
    <n v="5"/>
    <n v="0"/>
    <n v="5"/>
    <n v="15"/>
    <m/>
  </r>
  <r>
    <x v="22"/>
    <n v="13"/>
    <n v="20"/>
    <n v="4"/>
    <n v="0"/>
    <n v="4"/>
    <n v="12"/>
    <m/>
  </r>
  <r>
    <x v="22"/>
    <n v="14"/>
    <n v="20"/>
    <n v="8"/>
    <n v="0"/>
    <n v="8"/>
    <n v="24"/>
    <m/>
  </r>
  <r>
    <x v="22"/>
    <n v="15"/>
    <n v="20"/>
    <n v="15"/>
    <n v="0"/>
    <n v="15"/>
    <n v="45"/>
    <m/>
  </r>
  <r>
    <x v="22"/>
    <n v="16"/>
    <n v="20"/>
    <n v="4"/>
    <n v="0"/>
    <n v="4"/>
    <n v="12"/>
    <m/>
  </r>
  <r>
    <x v="22"/>
    <n v="17"/>
    <n v="20"/>
    <n v="2"/>
    <n v="0"/>
    <n v="2"/>
    <n v="6"/>
    <m/>
  </r>
  <r>
    <x v="22"/>
    <n v="18"/>
    <n v="20"/>
    <n v="4"/>
    <n v="0"/>
    <n v="4"/>
    <n v="12"/>
    <m/>
  </r>
  <r>
    <x v="22"/>
    <n v="19"/>
    <n v="20"/>
    <n v="5"/>
    <n v="0"/>
    <n v="5"/>
    <n v="15"/>
    <m/>
  </r>
  <r>
    <x v="22"/>
    <n v="20"/>
    <n v="20"/>
    <n v="1"/>
    <n v="0"/>
    <n v="1"/>
    <n v="3"/>
    <m/>
  </r>
  <r>
    <x v="22"/>
    <n v="21"/>
    <n v="20"/>
    <n v="3"/>
    <n v="0"/>
    <n v="3"/>
    <n v="9"/>
    <m/>
  </r>
  <r>
    <x v="22"/>
    <n v="22"/>
    <n v="20"/>
    <n v="5"/>
    <n v="1"/>
    <n v="4"/>
    <n v="12"/>
    <m/>
  </r>
  <r>
    <x v="22"/>
    <n v="23"/>
    <n v="20"/>
    <n v="4"/>
    <n v="0"/>
    <n v="4"/>
    <n v="12"/>
    <m/>
  </r>
  <r>
    <x v="23"/>
    <n v="0"/>
    <n v="20"/>
    <n v="11"/>
    <n v="0"/>
    <n v="11"/>
    <n v="33"/>
    <m/>
  </r>
  <r>
    <x v="23"/>
    <n v="1"/>
    <n v="20"/>
    <n v="7"/>
    <n v="1"/>
    <n v="6"/>
    <n v="18"/>
    <m/>
  </r>
  <r>
    <x v="23"/>
    <n v="2"/>
    <n v="20"/>
    <n v="6"/>
    <n v="3"/>
    <n v="3"/>
    <n v="9"/>
    <m/>
  </r>
  <r>
    <x v="23"/>
    <n v="3"/>
    <n v="20"/>
    <n v="6"/>
    <n v="1"/>
    <n v="5"/>
    <n v="15"/>
    <m/>
  </r>
  <r>
    <x v="23"/>
    <n v="4"/>
    <n v="20"/>
    <n v="8"/>
    <n v="0"/>
    <n v="8"/>
    <n v="24"/>
    <m/>
  </r>
  <r>
    <x v="23"/>
    <n v="5"/>
    <n v="20"/>
    <n v="12"/>
    <n v="1"/>
    <n v="11"/>
    <n v="33"/>
    <m/>
  </r>
  <r>
    <x v="23"/>
    <n v="6"/>
    <n v="20"/>
    <n v="1"/>
    <n v="0"/>
    <n v="1"/>
    <n v="3"/>
    <m/>
  </r>
  <r>
    <x v="23"/>
    <n v="7"/>
    <n v="20"/>
    <n v="5"/>
    <n v="0"/>
    <n v="5"/>
    <n v="15"/>
    <m/>
  </r>
  <r>
    <x v="23"/>
    <n v="8"/>
    <n v="20"/>
    <n v="6"/>
    <n v="0"/>
    <n v="6"/>
    <n v="18"/>
    <m/>
  </r>
  <r>
    <x v="23"/>
    <n v="9"/>
    <n v="20"/>
    <n v="9"/>
    <n v="1"/>
    <n v="8"/>
    <n v="24"/>
    <m/>
  </r>
  <r>
    <x v="23"/>
    <n v="10"/>
    <n v="20"/>
    <n v="5"/>
    <n v="2"/>
    <n v="3"/>
    <n v="9"/>
    <m/>
  </r>
  <r>
    <x v="23"/>
    <n v="11"/>
    <n v="20"/>
    <n v="8"/>
    <n v="0"/>
    <n v="8"/>
    <n v="24"/>
    <m/>
  </r>
  <r>
    <x v="23"/>
    <n v="12"/>
    <n v="20"/>
    <n v="7"/>
    <n v="1"/>
    <n v="6"/>
    <n v="18"/>
    <m/>
  </r>
  <r>
    <x v="23"/>
    <n v="13"/>
    <n v="20"/>
    <n v="11"/>
    <n v="0"/>
    <n v="11"/>
    <n v="33"/>
    <m/>
  </r>
  <r>
    <x v="23"/>
    <n v="14"/>
    <n v="20"/>
    <n v="6"/>
    <n v="0"/>
    <n v="6"/>
    <n v="18"/>
    <m/>
  </r>
  <r>
    <x v="23"/>
    <n v="15"/>
    <n v="20"/>
    <n v="4"/>
    <n v="1"/>
    <n v="3"/>
    <n v="9"/>
    <m/>
  </r>
  <r>
    <x v="23"/>
    <n v="16"/>
    <n v="20"/>
    <n v="1"/>
    <n v="0"/>
    <n v="1"/>
    <n v="3"/>
    <m/>
  </r>
  <r>
    <x v="23"/>
    <n v="17"/>
    <n v="20"/>
    <n v="3"/>
    <n v="0"/>
    <n v="3"/>
    <n v="9"/>
    <m/>
  </r>
  <r>
    <x v="23"/>
    <n v="18"/>
    <n v="20"/>
    <n v="3"/>
    <n v="0"/>
    <n v="3"/>
    <n v="9"/>
    <m/>
  </r>
  <r>
    <x v="23"/>
    <n v="19"/>
    <n v="20"/>
    <n v="4"/>
    <n v="0"/>
    <n v="4"/>
    <n v="12"/>
    <m/>
  </r>
  <r>
    <x v="23"/>
    <n v="20"/>
    <n v="20"/>
    <n v="0"/>
    <n v="0"/>
    <n v="0"/>
    <n v="0"/>
    <m/>
  </r>
  <r>
    <x v="23"/>
    <n v="21"/>
    <n v="20"/>
    <n v="2"/>
    <n v="0"/>
    <n v="2"/>
    <n v="6"/>
    <m/>
  </r>
  <r>
    <x v="23"/>
    <n v="22"/>
    <n v="20"/>
    <n v="3"/>
    <n v="0"/>
    <n v="3"/>
    <n v="9"/>
    <m/>
  </r>
  <r>
    <x v="23"/>
    <n v="23"/>
    <n v="20"/>
    <n v="3"/>
    <n v="0"/>
    <n v="3"/>
    <n v="9"/>
    <m/>
  </r>
  <r>
    <x v="24"/>
    <n v="0"/>
    <n v="20"/>
    <n v="3"/>
    <n v="1"/>
    <n v="2"/>
    <n v="6"/>
    <m/>
  </r>
  <r>
    <x v="24"/>
    <n v="1"/>
    <n v="20"/>
    <n v="6"/>
    <n v="0"/>
    <n v="6"/>
    <n v="18"/>
    <m/>
  </r>
  <r>
    <x v="24"/>
    <n v="2"/>
    <n v="20"/>
    <n v="21"/>
    <n v="3"/>
    <n v="18"/>
    <n v="54"/>
    <m/>
  </r>
  <r>
    <x v="24"/>
    <n v="3"/>
    <n v="20"/>
    <n v="16"/>
    <n v="1"/>
    <n v="15"/>
    <n v="45"/>
    <m/>
  </r>
  <r>
    <x v="24"/>
    <n v="4"/>
    <n v="20"/>
    <n v="5"/>
    <n v="0"/>
    <n v="5"/>
    <n v="15"/>
    <m/>
  </r>
  <r>
    <x v="24"/>
    <n v="5"/>
    <n v="20"/>
    <n v="15"/>
    <n v="0"/>
    <n v="15"/>
    <n v="45"/>
    <m/>
  </r>
  <r>
    <x v="24"/>
    <n v="6"/>
    <n v="20"/>
    <n v="2"/>
    <n v="3"/>
    <n v="-1"/>
    <n v="-3"/>
    <m/>
  </r>
  <r>
    <x v="24"/>
    <n v="7"/>
    <n v="20"/>
    <n v="11"/>
    <n v="0"/>
    <n v="11"/>
    <n v="33"/>
    <m/>
  </r>
  <r>
    <x v="24"/>
    <n v="8"/>
    <n v="20"/>
    <n v="7"/>
    <n v="1"/>
    <n v="6"/>
    <n v="18"/>
    <m/>
  </r>
  <r>
    <x v="24"/>
    <n v="9"/>
    <n v="20"/>
    <n v="6"/>
    <n v="1"/>
    <n v="5"/>
    <n v="15"/>
    <m/>
  </r>
  <r>
    <x v="24"/>
    <n v="10"/>
    <n v="20"/>
    <n v="13"/>
    <n v="0"/>
    <n v="13"/>
    <n v="39"/>
    <m/>
  </r>
  <r>
    <x v="24"/>
    <n v="11"/>
    <n v="20"/>
    <n v="5"/>
    <n v="0"/>
    <n v="5"/>
    <n v="15"/>
    <m/>
  </r>
  <r>
    <x v="24"/>
    <n v="12"/>
    <n v="20"/>
    <n v="7"/>
    <n v="0"/>
    <n v="7"/>
    <n v="21"/>
    <m/>
  </r>
  <r>
    <x v="24"/>
    <n v="13"/>
    <n v="20"/>
    <n v="9"/>
    <n v="0"/>
    <n v="9"/>
    <n v="27"/>
    <m/>
  </r>
  <r>
    <x v="24"/>
    <n v="14"/>
    <n v="20"/>
    <n v="17"/>
    <n v="1"/>
    <n v="16"/>
    <n v="48"/>
    <m/>
  </r>
  <r>
    <x v="24"/>
    <n v="15"/>
    <n v="20"/>
    <n v="8"/>
    <n v="0"/>
    <n v="8"/>
    <n v="24"/>
    <m/>
  </r>
  <r>
    <x v="24"/>
    <n v="16"/>
    <n v="20"/>
    <n v="18"/>
    <n v="0"/>
    <n v="18"/>
    <n v="54"/>
    <m/>
  </r>
  <r>
    <x v="24"/>
    <n v="17"/>
    <n v="20"/>
    <n v="5"/>
    <n v="0"/>
    <n v="5"/>
    <n v="15"/>
    <m/>
  </r>
  <r>
    <x v="24"/>
    <n v="18"/>
    <n v="20"/>
    <n v="14"/>
    <n v="0"/>
    <n v="14"/>
    <n v="42"/>
    <m/>
  </r>
  <r>
    <x v="24"/>
    <n v="19"/>
    <n v="20"/>
    <n v="3"/>
    <n v="0"/>
    <n v="3"/>
    <n v="9"/>
    <m/>
  </r>
  <r>
    <x v="24"/>
    <n v="20"/>
    <n v="20"/>
    <n v="12"/>
    <n v="2"/>
    <n v="10"/>
    <n v="30"/>
    <m/>
  </r>
  <r>
    <x v="24"/>
    <n v="21"/>
    <n v="20"/>
    <n v="23"/>
    <n v="1"/>
    <n v="22"/>
    <n v="66"/>
    <m/>
  </r>
  <r>
    <x v="24"/>
    <n v="22"/>
    <n v="20"/>
    <n v="8"/>
    <n v="4"/>
    <n v="4"/>
    <n v="12"/>
    <m/>
  </r>
  <r>
    <x v="24"/>
    <n v="23"/>
    <n v="20"/>
    <n v="10"/>
    <n v="0"/>
    <n v="10"/>
    <n v="30"/>
    <m/>
  </r>
  <r>
    <x v="25"/>
    <n v="0"/>
    <n v="20"/>
    <n v="6"/>
    <n v="1"/>
    <n v="5"/>
    <n v="15"/>
    <m/>
  </r>
  <r>
    <x v="25"/>
    <n v="1"/>
    <n v="20"/>
    <n v="13"/>
    <n v="3"/>
    <n v="10"/>
    <n v="30"/>
    <m/>
  </r>
  <r>
    <x v="25"/>
    <n v="2"/>
    <n v="20"/>
    <n v="9"/>
    <n v="2"/>
    <n v="7"/>
    <n v="21"/>
    <m/>
  </r>
  <r>
    <x v="25"/>
    <n v="3"/>
    <n v="20"/>
    <n v="14"/>
    <n v="3"/>
    <n v="11"/>
    <n v="33"/>
    <m/>
  </r>
  <r>
    <x v="25"/>
    <n v="4"/>
    <n v="20"/>
    <n v="10"/>
    <n v="0"/>
    <n v="10"/>
    <n v="30"/>
    <m/>
  </r>
  <r>
    <x v="25"/>
    <n v="5"/>
    <n v="20"/>
    <n v="18"/>
    <n v="0"/>
    <n v="18"/>
    <n v="54"/>
    <m/>
  </r>
  <r>
    <x v="25"/>
    <n v="6"/>
    <n v="20"/>
    <n v="7"/>
    <n v="2"/>
    <n v="5"/>
    <n v="15"/>
    <m/>
  </r>
  <r>
    <x v="25"/>
    <n v="7"/>
    <n v="20"/>
    <n v="8"/>
    <n v="1"/>
    <n v="7"/>
    <n v="21"/>
    <m/>
  </r>
  <r>
    <x v="25"/>
    <n v="8"/>
    <n v="20"/>
    <n v="14"/>
    <n v="0"/>
    <n v="14"/>
    <n v="42"/>
    <m/>
  </r>
  <r>
    <x v="25"/>
    <n v="9"/>
    <n v="20"/>
    <n v="33"/>
    <n v="0"/>
    <n v="33"/>
    <n v="99"/>
    <m/>
  </r>
  <r>
    <x v="25"/>
    <n v="10"/>
    <n v="20"/>
    <n v="17"/>
    <n v="0"/>
    <n v="17"/>
    <n v="51"/>
    <m/>
  </r>
  <r>
    <x v="25"/>
    <n v="11"/>
    <n v="20"/>
    <n v="11"/>
    <n v="0"/>
    <n v="11"/>
    <n v="33"/>
    <m/>
  </r>
  <r>
    <x v="25"/>
    <n v="12"/>
    <n v="20"/>
    <n v="22"/>
    <n v="0"/>
    <n v="22"/>
    <n v="66"/>
    <m/>
  </r>
  <r>
    <x v="25"/>
    <n v="13"/>
    <n v="20"/>
    <n v="8"/>
    <n v="0"/>
    <n v="8"/>
    <n v="24"/>
    <m/>
  </r>
  <r>
    <x v="25"/>
    <n v="14"/>
    <n v="20"/>
    <n v="5"/>
    <n v="1"/>
    <n v="4"/>
    <n v="12"/>
    <m/>
  </r>
  <r>
    <x v="25"/>
    <n v="15"/>
    <n v="20"/>
    <n v="14"/>
    <n v="0"/>
    <n v="14"/>
    <n v="42"/>
    <m/>
  </r>
  <r>
    <x v="25"/>
    <n v="16"/>
    <n v="20"/>
    <n v="4"/>
    <n v="0"/>
    <n v="4"/>
    <n v="12"/>
    <m/>
  </r>
  <r>
    <x v="25"/>
    <n v="17"/>
    <n v="20"/>
    <n v="13"/>
    <n v="0"/>
    <n v="13"/>
    <n v="39"/>
    <m/>
  </r>
  <r>
    <x v="25"/>
    <n v="18"/>
    <n v="20"/>
    <n v="6"/>
    <n v="0"/>
    <n v="6"/>
    <n v="18"/>
    <m/>
  </r>
  <r>
    <x v="25"/>
    <n v="19"/>
    <n v="20"/>
    <n v="2"/>
    <n v="0"/>
    <n v="2"/>
    <n v="6"/>
    <m/>
  </r>
  <r>
    <x v="25"/>
    <n v="20"/>
    <n v="20"/>
    <n v="10"/>
    <n v="0"/>
    <n v="10"/>
    <n v="30"/>
    <m/>
  </r>
  <r>
    <x v="25"/>
    <n v="21"/>
    <n v="20"/>
    <n v="18"/>
    <n v="1"/>
    <n v="17"/>
    <n v="51"/>
    <m/>
  </r>
  <r>
    <x v="25"/>
    <n v="22"/>
    <n v="20"/>
    <n v="16"/>
    <n v="3"/>
    <n v="13"/>
    <n v="39"/>
    <m/>
  </r>
  <r>
    <x v="25"/>
    <n v="23"/>
    <n v="20"/>
    <n v="16"/>
    <n v="3"/>
    <n v="13"/>
    <n v="39"/>
    <m/>
  </r>
  <r>
    <x v="26"/>
    <n v="0"/>
    <n v="20"/>
    <n v="11"/>
    <n v="4"/>
    <n v="7"/>
    <n v="21"/>
    <m/>
  </r>
  <r>
    <x v="26"/>
    <n v="1"/>
    <n v="20"/>
    <n v="21"/>
    <n v="2"/>
    <n v="19"/>
    <n v="57"/>
    <m/>
  </r>
  <r>
    <x v="26"/>
    <n v="2"/>
    <n v="20"/>
    <n v="28"/>
    <n v="2"/>
    <n v="26"/>
    <n v="78"/>
    <m/>
  </r>
  <r>
    <x v="26"/>
    <n v="3"/>
    <n v="20"/>
    <n v="17"/>
    <n v="4"/>
    <n v="13"/>
    <n v="39"/>
    <m/>
  </r>
  <r>
    <x v="26"/>
    <n v="4"/>
    <n v="20"/>
    <n v="10"/>
    <n v="0"/>
    <n v="10"/>
    <n v="30"/>
    <m/>
  </r>
  <r>
    <x v="26"/>
    <n v="5"/>
    <n v="20"/>
    <n v="20"/>
    <n v="0"/>
    <n v="20"/>
    <n v="60"/>
    <m/>
  </r>
  <r>
    <x v="26"/>
    <n v="6"/>
    <n v="20"/>
    <n v="7"/>
    <n v="0"/>
    <n v="7"/>
    <n v="21"/>
    <m/>
  </r>
  <r>
    <x v="26"/>
    <n v="7"/>
    <n v="20"/>
    <n v="3"/>
    <n v="0"/>
    <n v="3"/>
    <n v="9"/>
    <m/>
  </r>
  <r>
    <x v="26"/>
    <n v="8"/>
    <n v="20"/>
    <n v="11"/>
    <n v="0"/>
    <n v="11"/>
    <n v="33"/>
    <m/>
  </r>
  <r>
    <x v="26"/>
    <n v="9"/>
    <n v="20"/>
    <n v="14"/>
    <n v="0"/>
    <n v="14"/>
    <n v="42"/>
    <m/>
  </r>
  <r>
    <x v="26"/>
    <n v="10"/>
    <n v="20"/>
    <n v="22"/>
    <n v="0"/>
    <n v="22"/>
    <n v="66"/>
    <m/>
  </r>
  <r>
    <x v="26"/>
    <n v="11"/>
    <n v="20"/>
    <n v="6"/>
    <n v="0"/>
    <n v="6"/>
    <n v="18"/>
    <m/>
  </r>
  <r>
    <x v="26"/>
    <n v="12"/>
    <n v="20"/>
    <n v="12"/>
    <n v="0"/>
    <n v="12"/>
    <n v="36"/>
    <m/>
  </r>
  <r>
    <x v="26"/>
    <n v="13"/>
    <n v="20"/>
    <n v="26"/>
    <n v="0"/>
    <n v="26"/>
    <n v="78"/>
    <m/>
  </r>
  <r>
    <x v="26"/>
    <n v="14"/>
    <n v="20"/>
    <n v="13"/>
    <n v="0"/>
    <n v="13"/>
    <n v="39"/>
    <m/>
  </r>
  <r>
    <x v="26"/>
    <n v="15"/>
    <n v="20"/>
    <n v="14"/>
    <n v="1"/>
    <n v="13"/>
    <n v="39"/>
    <m/>
  </r>
  <r>
    <x v="26"/>
    <n v="16"/>
    <n v="20"/>
    <n v="5"/>
    <n v="0"/>
    <n v="5"/>
    <n v="15"/>
    <m/>
  </r>
  <r>
    <x v="26"/>
    <n v="17"/>
    <n v="20"/>
    <n v="4"/>
    <n v="0"/>
    <n v="4"/>
    <n v="12"/>
    <m/>
  </r>
  <r>
    <x v="26"/>
    <n v="18"/>
    <n v="20"/>
    <n v="5"/>
    <n v="0"/>
    <n v="5"/>
    <n v="15"/>
    <m/>
  </r>
  <r>
    <x v="26"/>
    <n v="19"/>
    <n v="20"/>
    <n v="0"/>
    <n v="0"/>
    <n v="0"/>
    <n v="0"/>
    <m/>
  </r>
  <r>
    <x v="26"/>
    <n v="20"/>
    <n v="20"/>
    <n v="1"/>
    <n v="0"/>
    <n v="1"/>
    <n v="3"/>
    <m/>
  </r>
  <r>
    <x v="26"/>
    <n v="21"/>
    <n v="20"/>
    <n v="5"/>
    <n v="1"/>
    <n v="4"/>
    <n v="12"/>
    <m/>
  </r>
  <r>
    <x v="26"/>
    <n v="22"/>
    <n v="20"/>
    <n v="13"/>
    <n v="0"/>
    <n v="13"/>
    <n v="39"/>
    <m/>
  </r>
  <r>
    <x v="26"/>
    <n v="23"/>
    <n v="20"/>
    <n v="4"/>
    <n v="4"/>
    <n v="0"/>
    <n v="0"/>
    <m/>
  </r>
  <r>
    <x v="27"/>
    <n v="0"/>
    <n v="20"/>
    <n v="7"/>
    <n v="4"/>
    <n v="3"/>
    <n v="9"/>
    <m/>
  </r>
  <r>
    <x v="27"/>
    <n v="1"/>
    <n v="20"/>
    <n v="7"/>
    <n v="3"/>
    <n v="4"/>
    <n v="12"/>
    <m/>
  </r>
  <r>
    <x v="27"/>
    <n v="2"/>
    <n v="20"/>
    <n v="5"/>
    <n v="0"/>
    <n v="5"/>
    <n v="15"/>
    <m/>
  </r>
  <r>
    <x v="27"/>
    <n v="3"/>
    <n v="20"/>
    <n v="5"/>
    <n v="0"/>
    <n v="5"/>
    <n v="15"/>
    <m/>
  </r>
  <r>
    <x v="27"/>
    <n v="4"/>
    <n v="20"/>
    <n v="6"/>
    <n v="0"/>
    <n v="6"/>
    <n v="18"/>
    <m/>
  </r>
  <r>
    <x v="27"/>
    <n v="5"/>
    <n v="20"/>
    <n v="15"/>
    <n v="0"/>
    <n v="15"/>
    <n v="45"/>
    <m/>
  </r>
  <r>
    <x v="27"/>
    <n v="6"/>
    <n v="20"/>
    <n v="8"/>
    <n v="0"/>
    <n v="8"/>
    <n v="24"/>
    <m/>
  </r>
  <r>
    <x v="27"/>
    <n v="7"/>
    <n v="20"/>
    <n v="6"/>
    <n v="0"/>
    <n v="6"/>
    <n v="18"/>
    <m/>
  </r>
  <r>
    <x v="27"/>
    <n v="8"/>
    <n v="20"/>
    <n v="0"/>
    <n v="0"/>
    <n v="0"/>
    <n v="0"/>
    <m/>
  </r>
  <r>
    <x v="27"/>
    <n v="9"/>
    <n v="20"/>
    <n v="6"/>
    <n v="0"/>
    <n v="6"/>
    <n v="18"/>
    <m/>
  </r>
  <r>
    <x v="27"/>
    <n v="10"/>
    <n v="20"/>
    <n v="11"/>
    <n v="0"/>
    <n v="11"/>
    <n v="33"/>
    <m/>
  </r>
  <r>
    <x v="27"/>
    <n v="11"/>
    <n v="20"/>
    <n v="9"/>
    <n v="0"/>
    <n v="9"/>
    <n v="27"/>
    <m/>
  </r>
  <r>
    <x v="27"/>
    <n v="12"/>
    <n v="20"/>
    <n v="8"/>
    <n v="1"/>
    <n v="7"/>
    <n v="21"/>
    <m/>
  </r>
  <r>
    <x v="27"/>
    <n v="13"/>
    <n v="20"/>
    <n v="14"/>
    <n v="1"/>
    <n v="13"/>
    <n v="39"/>
    <m/>
  </r>
  <r>
    <x v="27"/>
    <n v="14"/>
    <n v="20"/>
    <n v="15"/>
    <n v="0"/>
    <n v="15"/>
    <n v="45"/>
    <m/>
  </r>
  <r>
    <x v="27"/>
    <n v="15"/>
    <n v="20"/>
    <n v="4"/>
    <n v="1"/>
    <n v="3"/>
    <n v="9"/>
    <m/>
  </r>
  <r>
    <x v="27"/>
    <n v="16"/>
    <n v="20"/>
    <n v="8"/>
    <n v="0"/>
    <n v="8"/>
    <n v="24"/>
    <m/>
  </r>
  <r>
    <x v="27"/>
    <n v="17"/>
    <n v="20"/>
    <n v="5"/>
    <n v="0"/>
    <n v="5"/>
    <n v="15"/>
    <m/>
  </r>
  <r>
    <x v="27"/>
    <n v="18"/>
    <n v="20"/>
    <n v="4"/>
    <n v="0"/>
    <n v="4"/>
    <n v="12"/>
    <m/>
  </r>
  <r>
    <x v="27"/>
    <n v="19"/>
    <n v="20"/>
    <n v="0"/>
    <n v="0"/>
    <n v="0"/>
    <n v="0"/>
    <m/>
  </r>
  <r>
    <x v="27"/>
    <n v="20"/>
    <n v="20"/>
    <n v="4"/>
    <n v="0"/>
    <n v="4"/>
    <n v="12"/>
    <m/>
  </r>
  <r>
    <x v="27"/>
    <n v="21"/>
    <n v="20"/>
    <n v="0"/>
    <n v="0"/>
    <n v="0"/>
    <n v="0"/>
    <m/>
  </r>
  <r>
    <x v="27"/>
    <n v="22"/>
    <n v="20"/>
    <n v="14"/>
    <n v="1"/>
    <n v="13"/>
    <n v="39"/>
    <m/>
  </r>
  <r>
    <x v="27"/>
    <n v="23"/>
    <n v="20"/>
    <n v="10"/>
    <n v="1"/>
    <n v="9"/>
    <n v="27"/>
    <m/>
  </r>
  <r>
    <x v="28"/>
    <n v="0"/>
    <n v="20"/>
    <n v="4"/>
    <n v="1"/>
    <n v="3"/>
    <n v="9"/>
    <m/>
  </r>
  <r>
    <x v="28"/>
    <n v="1"/>
    <n v="20"/>
    <n v="8"/>
    <n v="2"/>
    <n v="6"/>
    <n v="18"/>
    <m/>
  </r>
  <r>
    <x v="28"/>
    <n v="2"/>
    <n v="20"/>
    <n v="8"/>
    <n v="0"/>
    <n v="8"/>
    <n v="24"/>
    <m/>
  </r>
  <r>
    <x v="28"/>
    <n v="3"/>
    <n v="20"/>
    <n v="4"/>
    <n v="2"/>
    <n v="2"/>
    <n v="6"/>
    <m/>
  </r>
  <r>
    <x v="28"/>
    <n v="4"/>
    <n v="20"/>
    <n v="3"/>
    <n v="0"/>
    <n v="3"/>
    <n v="9"/>
    <m/>
  </r>
  <r>
    <x v="28"/>
    <n v="5"/>
    <n v="20"/>
    <n v="10"/>
    <n v="0"/>
    <n v="10"/>
    <n v="30"/>
    <m/>
  </r>
  <r>
    <x v="28"/>
    <n v="6"/>
    <n v="20"/>
    <n v="5"/>
    <n v="0"/>
    <n v="5"/>
    <n v="15"/>
    <m/>
  </r>
  <r>
    <x v="28"/>
    <n v="7"/>
    <n v="20"/>
    <n v="2"/>
    <n v="0"/>
    <n v="2"/>
    <n v="6"/>
    <m/>
  </r>
  <r>
    <x v="28"/>
    <n v="8"/>
    <n v="20"/>
    <n v="2"/>
    <n v="0"/>
    <n v="2"/>
    <n v="6"/>
    <m/>
  </r>
  <r>
    <x v="28"/>
    <n v="9"/>
    <n v="20"/>
    <n v="1"/>
    <n v="0"/>
    <n v="1"/>
    <n v="3"/>
    <m/>
  </r>
  <r>
    <x v="28"/>
    <n v="10"/>
    <n v="20"/>
    <n v="10"/>
    <n v="0"/>
    <n v="10"/>
    <n v="30"/>
    <m/>
  </r>
  <r>
    <x v="28"/>
    <n v="11"/>
    <n v="20"/>
    <n v="6"/>
    <n v="0"/>
    <n v="6"/>
    <n v="18"/>
    <m/>
  </r>
  <r>
    <x v="28"/>
    <n v="12"/>
    <n v="20"/>
    <n v="9"/>
    <n v="0"/>
    <n v="9"/>
    <n v="27"/>
    <m/>
  </r>
  <r>
    <x v="28"/>
    <n v="13"/>
    <n v="20"/>
    <n v="12"/>
    <n v="1"/>
    <n v="11"/>
    <n v="33"/>
    <m/>
  </r>
  <r>
    <x v="28"/>
    <n v="14"/>
    <n v="20"/>
    <n v="7"/>
    <n v="0"/>
    <n v="7"/>
    <n v="21"/>
    <m/>
  </r>
  <r>
    <x v="28"/>
    <n v="15"/>
    <n v="20"/>
    <n v="8"/>
    <n v="0"/>
    <n v="8"/>
    <n v="24"/>
    <m/>
  </r>
  <r>
    <x v="28"/>
    <n v="16"/>
    <n v="20"/>
    <n v="4"/>
    <n v="0"/>
    <n v="4"/>
    <n v="12"/>
    <m/>
  </r>
  <r>
    <x v="28"/>
    <n v="17"/>
    <n v="20"/>
    <n v="2"/>
    <n v="0"/>
    <n v="2"/>
    <n v="6"/>
    <m/>
  </r>
  <r>
    <x v="28"/>
    <n v="18"/>
    <n v="20"/>
    <n v="3"/>
    <n v="0"/>
    <n v="3"/>
    <n v="9"/>
    <m/>
  </r>
  <r>
    <x v="28"/>
    <n v="19"/>
    <n v="20"/>
    <n v="1"/>
    <n v="0"/>
    <n v="1"/>
    <n v="3"/>
    <m/>
  </r>
  <r>
    <x v="28"/>
    <n v="20"/>
    <n v="20"/>
    <n v="8"/>
    <n v="0"/>
    <n v="8"/>
    <n v="24"/>
    <m/>
  </r>
  <r>
    <x v="28"/>
    <n v="21"/>
    <n v="20"/>
    <n v="10"/>
    <n v="0"/>
    <n v="10"/>
    <n v="30"/>
    <m/>
  </r>
  <r>
    <x v="28"/>
    <n v="22"/>
    <n v="20"/>
    <n v="4"/>
    <n v="1"/>
    <n v="3"/>
    <n v="9"/>
    <m/>
  </r>
  <r>
    <x v="28"/>
    <n v="23"/>
    <n v="20"/>
    <n v="8"/>
    <n v="1"/>
    <n v="7"/>
    <n v="21"/>
    <m/>
  </r>
  <r>
    <x v="29"/>
    <n v="0"/>
    <n v="20"/>
    <n v="9"/>
    <n v="2"/>
    <n v="7"/>
    <n v="21"/>
    <m/>
  </r>
  <r>
    <x v="29"/>
    <n v="1"/>
    <n v="20"/>
    <n v="7"/>
    <n v="1"/>
    <n v="6"/>
    <n v="18"/>
    <m/>
  </r>
  <r>
    <x v="29"/>
    <n v="2"/>
    <n v="20"/>
    <n v="4"/>
    <n v="2"/>
    <n v="2"/>
    <n v="6"/>
    <m/>
  </r>
  <r>
    <x v="29"/>
    <n v="3"/>
    <n v="20"/>
    <n v="12"/>
    <n v="1"/>
    <n v="11"/>
    <n v="33"/>
    <m/>
  </r>
  <r>
    <x v="29"/>
    <n v="4"/>
    <n v="20"/>
    <n v="3"/>
    <n v="0"/>
    <n v="3"/>
    <n v="9"/>
    <m/>
  </r>
  <r>
    <x v="29"/>
    <n v="5"/>
    <n v="20"/>
    <n v="17"/>
    <n v="0"/>
    <n v="17"/>
    <n v="51"/>
    <m/>
  </r>
  <r>
    <x v="29"/>
    <n v="6"/>
    <n v="20"/>
    <n v="4"/>
    <n v="0"/>
    <n v="4"/>
    <n v="12"/>
    <m/>
  </r>
  <r>
    <x v="29"/>
    <n v="7"/>
    <n v="20"/>
    <n v="13"/>
    <n v="2"/>
    <n v="11"/>
    <n v="33"/>
    <m/>
  </r>
  <r>
    <x v="29"/>
    <n v="8"/>
    <n v="20"/>
    <n v="12"/>
    <n v="1"/>
    <n v="11"/>
    <n v="33"/>
    <m/>
  </r>
  <r>
    <x v="29"/>
    <n v="9"/>
    <n v="20"/>
    <n v="14"/>
    <n v="0"/>
    <n v="14"/>
    <n v="42"/>
    <m/>
  </r>
  <r>
    <x v="29"/>
    <n v="10"/>
    <n v="20"/>
    <n v="5"/>
    <n v="0"/>
    <n v="5"/>
    <n v="15"/>
    <m/>
  </r>
  <r>
    <x v="29"/>
    <n v="11"/>
    <n v="20"/>
    <n v="10"/>
    <n v="0"/>
    <n v="10"/>
    <n v="30"/>
    <m/>
  </r>
  <r>
    <x v="29"/>
    <n v="12"/>
    <n v="20"/>
    <n v="7"/>
    <n v="0"/>
    <n v="7"/>
    <n v="21"/>
    <m/>
  </r>
  <r>
    <x v="29"/>
    <n v="13"/>
    <n v="20"/>
    <n v="12"/>
    <n v="0"/>
    <n v="12"/>
    <n v="36"/>
    <m/>
  </r>
  <r>
    <x v="29"/>
    <n v="14"/>
    <n v="20"/>
    <n v="6"/>
    <n v="0"/>
    <n v="6"/>
    <n v="18"/>
    <m/>
  </r>
  <r>
    <x v="29"/>
    <n v="15"/>
    <n v="20"/>
    <n v="4"/>
    <n v="0"/>
    <n v="4"/>
    <n v="12"/>
    <m/>
  </r>
  <r>
    <x v="29"/>
    <n v="16"/>
    <n v="20"/>
    <n v="6"/>
    <n v="0"/>
    <n v="6"/>
    <n v="18"/>
    <m/>
  </r>
  <r>
    <x v="29"/>
    <n v="17"/>
    <n v="20"/>
    <n v="5"/>
    <n v="0"/>
    <n v="5"/>
    <n v="15"/>
    <m/>
  </r>
  <r>
    <x v="29"/>
    <n v="18"/>
    <n v="20"/>
    <n v="3"/>
    <n v="0"/>
    <n v="3"/>
    <n v="9"/>
    <m/>
  </r>
  <r>
    <x v="29"/>
    <n v="19"/>
    <n v="20"/>
    <n v="3"/>
    <n v="0"/>
    <n v="3"/>
    <n v="9"/>
    <m/>
  </r>
  <r>
    <x v="29"/>
    <n v="20"/>
    <n v="20"/>
    <n v="3"/>
    <n v="0"/>
    <n v="3"/>
    <n v="9"/>
    <m/>
  </r>
  <r>
    <x v="29"/>
    <n v="21"/>
    <n v="20"/>
    <n v="3"/>
    <n v="0"/>
    <n v="3"/>
    <n v="9"/>
    <m/>
  </r>
  <r>
    <x v="29"/>
    <n v="22"/>
    <n v="20"/>
    <n v="9"/>
    <n v="1"/>
    <n v="8"/>
    <n v="24"/>
    <m/>
  </r>
  <r>
    <x v="29"/>
    <n v="23"/>
    <n v="20"/>
    <n v="5"/>
    <n v="2"/>
    <n v="3"/>
    <n v="9"/>
    <m/>
  </r>
  <r>
    <x v="30"/>
    <n v="0"/>
    <n v="20"/>
    <n v="1"/>
    <n v="1"/>
    <n v="0"/>
    <n v="0"/>
    <m/>
  </r>
  <r>
    <x v="30"/>
    <n v="1"/>
    <n v="20"/>
    <n v="7"/>
    <n v="0"/>
    <n v="7"/>
    <n v="21"/>
    <m/>
  </r>
  <r>
    <x v="30"/>
    <n v="2"/>
    <n v="20"/>
    <n v="10"/>
    <n v="4"/>
    <n v="6"/>
    <n v="18"/>
    <m/>
  </r>
  <r>
    <x v="30"/>
    <n v="3"/>
    <n v="20"/>
    <n v="7"/>
    <n v="1"/>
    <n v="6"/>
    <n v="18"/>
    <m/>
  </r>
  <r>
    <x v="30"/>
    <n v="4"/>
    <n v="20"/>
    <n v="4"/>
    <n v="0"/>
    <n v="4"/>
    <n v="12"/>
    <m/>
  </r>
  <r>
    <x v="30"/>
    <n v="5"/>
    <n v="20"/>
    <n v="13"/>
    <n v="0"/>
    <n v="13"/>
    <n v="39"/>
    <m/>
  </r>
  <r>
    <x v="30"/>
    <n v="6"/>
    <n v="20"/>
    <n v="7"/>
    <n v="0"/>
    <n v="7"/>
    <n v="21"/>
    <m/>
  </r>
  <r>
    <x v="30"/>
    <n v="7"/>
    <n v="20"/>
    <n v="4"/>
    <n v="0"/>
    <n v="4"/>
    <n v="12"/>
    <m/>
  </r>
  <r>
    <x v="30"/>
    <n v="8"/>
    <n v="20"/>
    <n v="10"/>
    <n v="1"/>
    <n v="9"/>
    <n v="27"/>
    <m/>
  </r>
  <r>
    <x v="30"/>
    <n v="9"/>
    <n v="20"/>
    <n v="7"/>
    <n v="1"/>
    <n v="6"/>
    <n v="18"/>
    <m/>
  </r>
  <r>
    <x v="30"/>
    <n v="10"/>
    <n v="20"/>
    <n v="9"/>
    <n v="0"/>
    <n v="9"/>
    <n v="27"/>
    <m/>
  </r>
  <r>
    <x v="30"/>
    <n v="11"/>
    <n v="20"/>
    <n v="6"/>
    <n v="2"/>
    <n v="4"/>
    <n v="12"/>
    <m/>
  </r>
  <r>
    <x v="30"/>
    <n v="12"/>
    <n v="20"/>
    <n v="9"/>
    <n v="0"/>
    <n v="9"/>
    <n v="27"/>
    <m/>
  </r>
  <r>
    <x v="30"/>
    <n v="13"/>
    <n v="20"/>
    <n v="8"/>
    <n v="1"/>
    <n v="7"/>
    <n v="21"/>
    <m/>
  </r>
  <r>
    <x v="30"/>
    <n v="14"/>
    <n v="20"/>
    <n v="13"/>
    <n v="2"/>
    <n v="11"/>
    <n v="33"/>
    <m/>
  </r>
  <r>
    <x v="30"/>
    <n v="15"/>
    <n v="20"/>
    <n v="9"/>
    <n v="0"/>
    <n v="9"/>
    <n v="27"/>
    <m/>
  </r>
  <r>
    <x v="30"/>
    <n v="16"/>
    <n v="20"/>
    <n v="3"/>
    <n v="1"/>
    <n v="2"/>
    <n v="6"/>
    <m/>
  </r>
  <r>
    <x v="30"/>
    <n v="17"/>
    <n v="20"/>
    <n v="3"/>
    <n v="1"/>
    <n v="2"/>
    <n v="6"/>
    <m/>
  </r>
  <r>
    <x v="30"/>
    <n v="18"/>
    <n v="20"/>
    <n v="3"/>
    <n v="3"/>
    <n v="0"/>
    <n v="0"/>
    <m/>
  </r>
  <r>
    <x v="30"/>
    <n v="19"/>
    <n v="20"/>
    <n v="1"/>
    <n v="3"/>
    <n v="-2"/>
    <n v="-6"/>
    <m/>
  </r>
  <r>
    <x v="30"/>
    <n v="20"/>
    <n v="20"/>
    <n v="5"/>
    <n v="1"/>
    <n v="4"/>
    <n v="12"/>
    <m/>
  </r>
  <r>
    <x v="30"/>
    <n v="21"/>
    <n v="20"/>
    <n v="3"/>
    <n v="0"/>
    <n v="3"/>
    <n v="9"/>
    <m/>
  </r>
  <r>
    <x v="30"/>
    <n v="22"/>
    <n v="20"/>
    <n v="4"/>
    <n v="3"/>
    <n v="1"/>
    <n v="3"/>
    <m/>
  </r>
  <r>
    <x v="30"/>
    <n v="23"/>
    <n v="20"/>
    <n v="9"/>
    <n v="3"/>
    <n v="6"/>
    <n v="18"/>
    <m/>
  </r>
  <r>
    <x v="31"/>
    <n v="0"/>
    <n v="20"/>
    <n v="6"/>
    <n v="2"/>
    <n v="4"/>
    <n v="12"/>
    <m/>
  </r>
  <r>
    <x v="31"/>
    <n v="1"/>
    <n v="20"/>
    <n v="9"/>
    <n v="1"/>
    <n v="8"/>
    <n v="24"/>
    <m/>
  </r>
  <r>
    <x v="31"/>
    <n v="2"/>
    <n v="20"/>
    <n v="11"/>
    <n v="2"/>
    <n v="9"/>
    <n v="27"/>
    <m/>
  </r>
  <r>
    <x v="31"/>
    <n v="3"/>
    <n v="20"/>
    <n v="7"/>
    <n v="2"/>
    <n v="5"/>
    <n v="15"/>
    <m/>
  </r>
  <r>
    <x v="31"/>
    <n v="4"/>
    <n v="20"/>
    <n v="6"/>
    <n v="1"/>
    <n v="5"/>
    <n v="15"/>
    <m/>
  </r>
  <r>
    <x v="31"/>
    <n v="5"/>
    <n v="20"/>
    <n v="17"/>
    <n v="1"/>
    <n v="16"/>
    <n v="48"/>
    <m/>
  </r>
  <r>
    <x v="31"/>
    <n v="6"/>
    <n v="20"/>
    <n v="9"/>
    <n v="2"/>
    <n v="7"/>
    <n v="21"/>
    <m/>
  </r>
  <r>
    <x v="31"/>
    <n v="7"/>
    <n v="20"/>
    <n v="3"/>
    <n v="2"/>
    <n v="1"/>
    <n v="3"/>
    <m/>
  </r>
  <r>
    <x v="31"/>
    <n v="8"/>
    <n v="20"/>
    <n v="8"/>
    <n v="0"/>
    <n v="8"/>
    <n v="24"/>
    <m/>
  </r>
  <r>
    <x v="31"/>
    <n v="9"/>
    <n v="20"/>
    <n v="15"/>
    <n v="0"/>
    <n v="15"/>
    <n v="45"/>
    <m/>
  </r>
  <r>
    <x v="31"/>
    <n v="10"/>
    <n v="20"/>
    <n v="19"/>
    <n v="0"/>
    <n v="19"/>
    <n v="57"/>
    <m/>
  </r>
  <r>
    <x v="31"/>
    <n v="11"/>
    <n v="20"/>
    <n v="21"/>
    <n v="2"/>
    <n v="19"/>
    <n v="57"/>
    <m/>
  </r>
  <r>
    <x v="31"/>
    <n v="12"/>
    <n v="20"/>
    <n v="7"/>
    <n v="0"/>
    <n v="7"/>
    <n v="21"/>
    <m/>
  </r>
  <r>
    <x v="31"/>
    <n v="13"/>
    <n v="20"/>
    <n v="20"/>
    <n v="0"/>
    <n v="20"/>
    <n v="60"/>
    <m/>
  </r>
  <r>
    <x v="31"/>
    <n v="14"/>
    <n v="20"/>
    <n v="9"/>
    <n v="1"/>
    <n v="8"/>
    <n v="24"/>
    <m/>
  </r>
  <r>
    <x v="31"/>
    <n v="15"/>
    <n v="20"/>
    <n v="13"/>
    <n v="0"/>
    <n v="13"/>
    <n v="39"/>
    <m/>
  </r>
  <r>
    <x v="31"/>
    <n v="16"/>
    <n v="20"/>
    <n v="3"/>
    <n v="1"/>
    <n v="2"/>
    <n v="6"/>
    <m/>
  </r>
  <r>
    <x v="31"/>
    <n v="17"/>
    <n v="20"/>
    <n v="3"/>
    <n v="0"/>
    <n v="3"/>
    <n v="9"/>
    <m/>
  </r>
  <r>
    <x v="31"/>
    <n v="18"/>
    <n v="20"/>
    <n v="4"/>
    <n v="0"/>
    <n v="4"/>
    <n v="12"/>
    <m/>
  </r>
  <r>
    <x v="31"/>
    <n v="19"/>
    <n v="20"/>
    <n v="11"/>
    <n v="0"/>
    <n v="11"/>
    <n v="33"/>
    <m/>
  </r>
  <r>
    <x v="31"/>
    <n v="20"/>
    <n v="20"/>
    <n v="10"/>
    <n v="1"/>
    <n v="9"/>
    <n v="27"/>
    <m/>
  </r>
  <r>
    <x v="31"/>
    <n v="21"/>
    <n v="20"/>
    <n v="6"/>
    <n v="0"/>
    <n v="6"/>
    <n v="18"/>
    <m/>
  </r>
  <r>
    <x v="31"/>
    <n v="22"/>
    <n v="20"/>
    <n v="8"/>
    <n v="1"/>
    <n v="7"/>
    <n v="21"/>
    <m/>
  </r>
  <r>
    <x v="31"/>
    <n v="23"/>
    <n v="20"/>
    <n v="4"/>
    <n v="1"/>
    <n v="3"/>
    <n v="9"/>
    <m/>
  </r>
  <r>
    <x v="32"/>
    <n v="0"/>
    <n v="20"/>
    <n v="9"/>
    <n v="2"/>
    <n v="7"/>
    <n v="21"/>
    <m/>
  </r>
  <r>
    <x v="32"/>
    <n v="1"/>
    <n v="20"/>
    <n v="8"/>
    <n v="0"/>
    <n v="8"/>
    <n v="24"/>
    <m/>
  </r>
  <r>
    <x v="32"/>
    <n v="2"/>
    <n v="20"/>
    <n v="12"/>
    <n v="0"/>
    <n v="12"/>
    <n v="36"/>
    <m/>
  </r>
  <r>
    <x v="32"/>
    <n v="3"/>
    <n v="20"/>
    <n v="13"/>
    <n v="2"/>
    <n v="11"/>
    <n v="33"/>
    <m/>
  </r>
  <r>
    <x v="32"/>
    <n v="4"/>
    <n v="20"/>
    <n v="6"/>
    <n v="2"/>
    <n v="4"/>
    <n v="12"/>
    <m/>
  </r>
  <r>
    <x v="32"/>
    <n v="5"/>
    <n v="20"/>
    <n v="10"/>
    <n v="0"/>
    <n v="10"/>
    <n v="30"/>
    <m/>
  </r>
  <r>
    <x v="32"/>
    <n v="6"/>
    <n v="20"/>
    <n v="4"/>
    <n v="0"/>
    <n v="4"/>
    <n v="12"/>
    <m/>
  </r>
  <r>
    <x v="32"/>
    <n v="7"/>
    <n v="20"/>
    <n v="6"/>
    <n v="0"/>
    <n v="6"/>
    <n v="18"/>
    <m/>
  </r>
  <r>
    <x v="32"/>
    <n v="8"/>
    <n v="20"/>
    <n v="9"/>
    <n v="1"/>
    <n v="8"/>
    <n v="24"/>
    <m/>
  </r>
  <r>
    <x v="32"/>
    <n v="9"/>
    <n v="20"/>
    <n v="6"/>
    <n v="1"/>
    <n v="5"/>
    <n v="15"/>
    <m/>
  </r>
  <r>
    <x v="32"/>
    <n v="10"/>
    <n v="20"/>
    <n v="14"/>
    <n v="0"/>
    <n v="14"/>
    <n v="42"/>
    <m/>
  </r>
  <r>
    <x v="32"/>
    <n v="11"/>
    <n v="20"/>
    <n v="10"/>
    <n v="0"/>
    <n v="10"/>
    <n v="30"/>
    <m/>
  </r>
  <r>
    <x v="32"/>
    <n v="12"/>
    <n v="20"/>
    <n v="9"/>
    <n v="0"/>
    <n v="9"/>
    <n v="27"/>
    <m/>
  </r>
  <r>
    <x v="32"/>
    <n v="13"/>
    <n v="20"/>
    <n v="10"/>
    <n v="2"/>
    <n v="8"/>
    <n v="24"/>
    <m/>
  </r>
  <r>
    <x v="32"/>
    <n v="14"/>
    <n v="20"/>
    <n v="7"/>
    <n v="0"/>
    <n v="7"/>
    <n v="21"/>
    <m/>
  </r>
  <r>
    <x v="32"/>
    <n v="15"/>
    <n v="20"/>
    <n v="5"/>
    <n v="1"/>
    <n v="4"/>
    <n v="12"/>
    <m/>
  </r>
  <r>
    <x v="32"/>
    <n v="16"/>
    <n v="20"/>
    <n v="5"/>
    <n v="1"/>
    <n v="4"/>
    <n v="12"/>
    <m/>
  </r>
  <r>
    <x v="32"/>
    <n v="17"/>
    <n v="20"/>
    <n v="2"/>
    <n v="0"/>
    <n v="2"/>
    <n v="6"/>
    <m/>
  </r>
  <r>
    <x v="32"/>
    <n v="18"/>
    <n v="20"/>
    <n v="17"/>
    <n v="2"/>
    <n v="15"/>
    <n v="45"/>
    <m/>
  </r>
  <r>
    <x v="32"/>
    <n v="19"/>
    <n v="20"/>
    <n v="2"/>
    <n v="1"/>
    <n v="1"/>
    <n v="3"/>
    <m/>
  </r>
  <r>
    <x v="32"/>
    <n v="20"/>
    <n v="20"/>
    <n v="1"/>
    <n v="0"/>
    <n v="1"/>
    <n v="3"/>
    <m/>
  </r>
  <r>
    <x v="32"/>
    <n v="21"/>
    <n v="20"/>
    <n v="3"/>
    <n v="0"/>
    <n v="3"/>
    <n v="9"/>
    <m/>
  </r>
  <r>
    <x v="32"/>
    <n v="22"/>
    <n v="20"/>
    <n v="7"/>
    <n v="0"/>
    <n v="7"/>
    <n v="21"/>
    <m/>
  </r>
  <r>
    <x v="32"/>
    <n v="23"/>
    <n v="20"/>
    <n v="7"/>
    <n v="0"/>
    <n v="7"/>
    <n v="21"/>
    <m/>
  </r>
  <r>
    <x v="33"/>
    <n v="0"/>
    <n v="20"/>
    <n v="4"/>
    <n v="0"/>
    <n v="4"/>
    <n v="12"/>
    <m/>
  </r>
  <r>
    <x v="33"/>
    <n v="1"/>
    <n v="20"/>
    <n v="5"/>
    <n v="1"/>
    <n v="4"/>
    <n v="12"/>
    <m/>
  </r>
  <r>
    <x v="33"/>
    <n v="2"/>
    <n v="20"/>
    <n v="9"/>
    <n v="0"/>
    <n v="9"/>
    <n v="27"/>
    <m/>
  </r>
  <r>
    <x v="33"/>
    <n v="3"/>
    <n v="20"/>
    <n v="7"/>
    <n v="0"/>
    <n v="7"/>
    <n v="21"/>
    <m/>
  </r>
  <r>
    <x v="33"/>
    <n v="4"/>
    <n v="20"/>
    <n v="3"/>
    <n v="0"/>
    <n v="3"/>
    <n v="9"/>
    <m/>
  </r>
  <r>
    <x v="33"/>
    <n v="5"/>
    <n v="20"/>
    <n v="15"/>
    <n v="0"/>
    <n v="15"/>
    <n v="45"/>
    <m/>
  </r>
  <r>
    <x v="33"/>
    <n v="6"/>
    <n v="20"/>
    <n v="7"/>
    <n v="1"/>
    <n v="6"/>
    <n v="18"/>
    <m/>
  </r>
  <r>
    <x v="33"/>
    <n v="7"/>
    <n v="20"/>
    <n v="3"/>
    <n v="0"/>
    <n v="3"/>
    <n v="9"/>
    <m/>
  </r>
  <r>
    <x v="33"/>
    <n v="8"/>
    <n v="20"/>
    <n v="11"/>
    <n v="1"/>
    <n v="10"/>
    <n v="30"/>
    <m/>
  </r>
  <r>
    <x v="33"/>
    <n v="9"/>
    <n v="20"/>
    <n v="7"/>
    <n v="0"/>
    <n v="7"/>
    <n v="21"/>
    <m/>
  </r>
  <r>
    <x v="33"/>
    <n v="10"/>
    <n v="20"/>
    <n v="25"/>
    <n v="1"/>
    <n v="24"/>
    <n v="72"/>
    <m/>
  </r>
  <r>
    <x v="33"/>
    <n v="11"/>
    <n v="20"/>
    <n v="9"/>
    <n v="0"/>
    <n v="9"/>
    <n v="27"/>
    <m/>
  </r>
  <r>
    <x v="33"/>
    <n v="12"/>
    <n v="20"/>
    <n v="13"/>
    <n v="1"/>
    <n v="12"/>
    <n v="36"/>
    <m/>
  </r>
  <r>
    <x v="33"/>
    <n v="13"/>
    <n v="20"/>
    <n v="12"/>
    <n v="1"/>
    <n v="11"/>
    <n v="33"/>
    <m/>
  </r>
  <r>
    <x v="33"/>
    <n v="14"/>
    <n v="20"/>
    <n v="10"/>
    <n v="0"/>
    <n v="10"/>
    <n v="30"/>
    <m/>
  </r>
  <r>
    <x v="33"/>
    <n v="15"/>
    <n v="20"/>
    <n v="4"/>
    <n v="0"/>
    <n v="4"/>
    <n v="12"/>
    <m/>
  </r>
  <r>
    <x v="33"/>
    <n v="16"/>
    <n v="20"/>
    <n v="6"/>
    <n v="1"/>
    <n v="5"/>
    <n v="15"/>
    <m/>
  </r>
  <r>
    <x v="33"/>
    <n v="17"/>
    <n v="20"/>
    <n v="3"/>
    <n v="0"/>
    <n v="3"/>
    <n v="9"/>
    <m/>
  </r>
  <r>
    <x v="33"/>
    <n v="18"/>
    <n v="20"/>
    <n v="1"/>
    <n v="1"/>
    <n v="0"/>
    <n v="0"/>
    <m/>
  </r>
  <r>
    <x v="33"/>
    <n v="19"/>
    <n v="20"/>
    <n v="4"/>
    <n v="2"/>
    <n v="2"/>
    <n v="6"/>
    <m/>
  </r>
  <r>
    <x v="33"/>
    <n v="20"/>
    <n v="20"/>
    <n v="8"/>
    <n v="0"/>
    <n v="8"/>
    <n v="24"/>
    <m/>
  </r>
  <r>
    <x v="33"/>
    <n v="21"/>
    <n v="20"/>
    <n v="4"/>
    <n v="0"/>
    <n v="4"/>
    <n v="12"/>
    <m/>
  </r>
  <r>
    <x v="33"/>
    <n v="22"/>
    <n v="20"/>
    <n v="10"/>
    <n v="0"/>
    <n v="10"/>
    <n v="30"/>
    <m/>
  </r>
  <r>
    <x v="33"/>
    <n v="23"/>
    <n v="20"/>
    <n v="15"/>
    <n v="0"/>
    <n v="15"/>
    <n v="45"/>
    <m/>
  </r>
  <r>
    <x v="34"/>
    <n v="0"/>
    <n v="20"/>
    <n v="16"/>
    <n v="0"/>
    <n v="16"/>
    <n v="48"/>
    <m/>
  </r>
  <r>
    <x v="34"/>
    <n v="1"/>
    <n v="20"/>
    <n v="18"/>
    <n v="1"/>
    <n v="17"/>
    <n v="51"/>
    <m/>
  </r>
  <r>
    <x v="34"/>
    <n v="2"/>
    <n v="20"/>
    <n v="9"/>
    <n v="0"/>
    <n v="9"/>
    <n v="27"/>
    <m/>
  </r>
  <r>
    <x v="34"/>
    <n v="3"/>
    <n v="20"/>
    <n v="10"/>
    <n v="0"/>
    <n v="10"/>
    <n v="30"/>
    <m/>
  </r>
  <r>
    <x v="34"/>
    <n v="4"/>
    <n v="20"/>
    <n v="4"/>
    <n v="0"/>
    <n v="4"/>
    <n v="12"/>
    <m/>
  </r>
  <r>
    <x v="34"/>
    <n v="5"/>
    <n v="20"/>
    <n v="10"/>
    <n v="1"/>
    <n v="9"/>
    <n v="27"/>
    <m/>
  </r>
  <r>
    <x v="34"/>
    <n v="6"/>
    <n v="20"/>
    <n v="12"/>
    <n v="0"/>
    <n v="12"/>
    <n v="36"/>
    <m/>
  </r>
  <r>
    <x v="34"/>
    <n v="7"/>
    <n v="20"/>
    <n v="1"/>
    <n v="0"/>
    <n v="1"/>
    <n v="3"/>
    <m/>
  </r>
  <r>
    <x v="34"/>
    <n v="8"/>
    <n v="20"/>
    <n v="3"/>
    <n v="0"/>
    <n v="3"/>
    <n v="9"/>
    <m/>
  </r>
  <r>
    <x v="34"/>
    <n v="9"/>
    <n v="20"/>
    <n v="17"/>
    <n v="0"/>
    <n v="17"/>
    <n v="51"/>
    <m/>
  </r>
  <r>
    <x v="34"/>
    <n v="10"/>
    <n v="20"/>
    <n v="29"/>
    <n v="1"/>
    <n v="28"/>
    <n v="84"/>
    <m/>
  </r>
  <r>
    <x v="34"/>
    <n v="11"/>
    <n v="20"/>
    <n v="6"/>
    <n v="0"/>
    <n v="6"/>
    <n v="18"/>
    <m/>
  </r>
  <r>
    <x v="34"/>
    <n v="12"/>
    <n v="20"/>
    <n v="2"/>
    <n v="0"/>
    <n v="2"/>
    <n v="6"/>
    <m/>
  </r>
  <r>
    <x v="34"/>
    <n v="13"/>
    <n v="20"/>
    <n v="13"/>
    <n v="0"/>
    <n v="13"/>
    <n v="39"/>
    <m/>
  </r>
  <r>
    <x v="34"/>
    <n v="14"/>
    <n v="20"/>
    <n v="12"/>
    <n v="0"/>
    <n v="12"/>
    <n v="36"/>
    <m/>
  </r>
  <r>
    <x v="34"/>
    <n v="15"/>
    <n v="20"/>
    <n v="6"/>
    <n v="0"/>
    <n v="6"/>
    <n v="18"/>
    <m/>
  </r>
  <r>
    <x v="34"/>
    <n v="16"/>
    <n v="20"/>
    <n v="3"/>
    <n v="1"/>
    <n v="2"/>
    <n v="6"/>
    <m/>
  </r>
  <r>
    <x v="34"/>
    <n v="17"/>
    <n v="20"/>
    <n v="2"/>
    <n v="0"/>
    <n v="2"/>
    <n v="6"/>
    <m/>
  </r>
  <r>
    <x v="34"/>
    <n v="18"/>
    <n v="20"/>
    <n v="3"/>
    <n v="0"/>
    <n v="3"/>
    <n v="9"/>
    <m/>
  </r>
  <r>
    <x v="34"/>
    <n v="19"/>
    <n v="20"/>
    <n v="3"/>
    <n v="0"/>
    <n v="3"/>
    <n v="9"/>
    <m/>
  </r>
  <r>
    <x v="34"/>
    <n v="20"/>
    <n v="20"/>
    <n v="1"/>
    <n v="0"/>
    <n v="1"/>
    <n v="3"/>
    <m/>
  </r>
  <r>
    <x v="34"/>
    <n v="21"/>
    <n v="20"/>
    <n v="5"/>
    <n v="0"/>
    <n v="5"/>
    <n v="15"/>
    <m/>
  </r>
  <r>
    <x v="34"/>
    <n v="22"/>
    <n v="20"/>
    <n v="10.5"/>
    <n v="0"/>
    <n v="10.5"/>
    <n v="31.5"/>
    <s v="No file, HD full"/>
  </r>
  <r>
    <x v="34"/>
    <n v="23"/>
    <n v="20"/>
    <n v="16"/>
    <n v="0"/>
    <n v="16"/>
    <n v="48"/>
    <m/>
  </r>
  <r>
    <x v="35"/>
    <n v="0"/>
    <n v="20"/>
    <n v="13"/>
    <n v="0"/>
    <n v="13"/>
    <n v="39"/>
    <m/>
  </r>
  <r>
    <x v="35"/>
    <n v="1"/>
    <n v="20"/>
    <n v="22"/>
    <n v="0"/>
    <n v="22"/>
    <n v="66"/>
    <m/>
  </r>
  <r>
    <x v="35"/>
    <n v="2"/>
    <n v="20"/>
    <n v="19"/>
    <n v="0"/>
    <n v="19"/>
    <n v="57"/>
    <m/>
  </r>
  <r>
    <x v="35"/>
    <n v="3"/>
    <n v="20"/>
    <n v="9"/>
    <n v="0"/>
    <n v="9"/>
    <n v="27"/>
    <m/>
  </r>
  <r>
    <x v="35"/>
    <n v="4"/>
    <n v="20"/>
    <n v="11"/>
    <n v="0"/>
    <n v="11"/>
    <n v="33"/>
    <m/>
  </r>
  <r>
    <x v="35"/>
    <n v="5"/>
    <n v="20"/>
    <n v="11"/>
    <n v="0"/>
    <n v="11"/>
    <n v="33"/>
    <m/>
  </r>
  <r>
    <x v="35"/>
    <n v="6"/>
    <n v="20"/>
    <n v="8"/>
    <n v="0"/>
    <n v="8"/>
    <n v="24"/>
    <m/>
  </r>
  <r>
    <x v="35"/>
    <n v="7"/>
    <n v="20"/>
    <n v="3"/>
    <n v="0"/>
    <n v="3"/>
    <n v="9"/>
    <m/>
  </r>
  <r>
    <x v="35"/>
    <n v="8"/>
    <n v="20"/>
    <n v="10"/>
    <n v="0"/>
    <n v="10"/>
    <n v="30"/>
    <m/>
  </r>
  <r>
    <x v="35"/>
    <n v="9"/>
    <n v="20"/>
    <n v="16"/>
    <n v="1"/>
    <n v="15"/>
    <n v="45"/>
    <m/>
  </r>
  <r>
    <x v="35"/>
    <n v="10"/>
    <n v="20"/>
    <n v="23"/>
    <n v="1"/>
    <n v="22"/>
    <n v="66"/>
    <m/>
  </r>
  <r>
    <x v="35"/>
    <n v="11"/>
    <n v="20"/>
    <n v="11"/>
    <n v="0"/>
    <n v="11"/>
    <n v="33"/>
    <m/>
  </r>
  <r>
    <x v="35"/>
    <n v="12"/>
    <n v="20"/>
    <n v="24"/>
    <n v="0"/>
    <n v="24"/>
    <n v="72"/>
    <m/>
  </r>
  <r>
    <x v="35"/>
    <n v="13"/>
    <n v="20"/>
    <n v="14"/>
    <n v="0"/>
    <n v="14"/>
    <n v="42"/>
    <m/>
  </r>
  <r>
    <x v="35"/>
    <n v="14"/>
    <n v="20"/>
    <n v="5"/>
    <n v="0"/>
    <n v="5"/>
    <n v="15"/>
    <m/>
  </r>
  <r>
    <x v="35"/>
    <n v="15"/>
    <n v="20"/>
    <n v="5"/>
    <n v="0"/>
    <n v="5"/>
    <n v="15"/>
    <m/>
  </r>
  <r>
    <x v="35"/>
    <n v="16"/>
    <n v="20"/>
    <n v="11"/>
    <n v="0"/>
    <n v="11"/>
    <n v="33"/>
    <m/>
  </r>
  <r>
    <x v="35"/>
    <n v="17"/>
    <n v="20"/>
    <n v="22"/>
    <n v="0"/>
    <n v="22"/>
    <n v="66"/>
    <m/>
  </r>
  <r>
    <x v="35"/>
    <n v="18"/>
    <n v="20"/>
    <n v="10"/>
    <n v="0"/>
    <n v="10"/>
    <n v="30"/>
    <m/>
  </r>
  <r>
    <x v="35"/>
    <n v="19"/>
    <n v="20"/>
    <n v="2"/>
    <n v="0"/>
    <n v="2"/>
    <n v="6"/>
    <m/>
  </r>
  <r>
    <x v="35"/>
    <n v="20"/>
    <n v="20"/>
    <n v="11"/>
    <n v="0"/>
    <n v="11"/>
    <n v="33"/>
    <m/>
  </r>
  <r>
    <x v="35"/>
    <n v="21"/>
    <n v="20"/>
    <n v="29"/>
    <n v="0"/>
    <n v="29"/>
    <n v="87"/>
    <m/>
  </r>
  <r>
    <x v="35"/>
    <n v="22"/>
    <n v="20"/>
    <n v="52"/>
    <n v="3"/>
    <n v="49"/>
    <n v="147"/>
    <m/>
  </r>
  <r>
    <x v="35"/>
    <n v="23"/>
    <n v="20"/>
    <n v="34"/>
    <n v="0"/>
    <n v="34"/>
    <n v="102"/>
    <m/>
  </r>
  <r>
    <x v="36"/>
    <n v="0"/>
    <n v="20"/>
    <n v="24"/>
    <n v="3"/>
    <n v="21"/>
    <n v="63"/>
    <m/>
  </r>
  <r>
    <x v="36"/>
    <n v="1"/>
    <n v="20"/>
    <n v="19"/>
    <n v="0"/>
    <n v="19"/>
    <n v="57"/>
    <m/>
  </r>
  <r>
    <x v="36"/>
    <n v="2"/>
    <n v="20"/>
    <n v="21"/>
    <n v="0"/>
    <n v="21"/>
    <n v="63"/>
    <m/>
  </r>
  <r>
    <x v="36"/>
    <n v="3"/>
    <n v="20"/>
    <n v="24"/>
    <n v="0"/>
    <n v="24"/>
    <n v="72"/>
    <m/>
  </r>
  <r>
    <x v="36"/>
    <n v="4"/>
    <n v="20"/>
    <n v="12"/>
    <n v="0"/>
    <n v="12"/>
    <n v="36"/>
    <m/>
  </r>
  <r>
    <x v="36"/>
    <n v="5"/>
    <n v="20"/>
    <n v="14"/>
    <n v="0"/>
    <n v="14"/>
    <n v="42"/>
    <m/>
  </r>
  <r>
    <x v="36"/>
    <n v="6"/>
    <n v="20"/>
    <n v="6"/>
    <n v="0"/>
    <n v="6"/>
    <n v="18"/>
    <m/>
  </r>
  <r>
    <x v="36"/>
    <n v="7"/>
    <n v="20"/>
    <n v="2"/>
    <n v="0"/>
    <n v="2"/>
    <n v="6"/>
    <m/>
  </r>
  <r>
    <x v="36"/>
    <n v="8"/>
    <n v="20"/>
    <n v="6"/>
    <n v="1"/>
    <n v="5"/>
    <n v="15"/>
    <m/>
  </r>
  <r>
    <x v="36"/>
    <n v="9"/>
    <n v="20"/>
    <n v="16"/>
    <n v="0"/>
    <n v="16"/>
    <n v="48"/>
    <m/>
  </r>
  <r>
    <x v="36"/>
    <n v="10"/>
    <n v="20"/>
    <n v="9"/>
    <n v="0"/>
    <n v="9"/>
    <n v="27"/>
    <m/>
  </r>
  <r>
    <x v="36"/>
    <n v="11"/>
    <n v="20"/>
    <n v="13"/>
    <n v="0"/>
    <n v="13"/>
    <n v="39"/>
    <m/>
  </r>
  <r>
    <x v="36"/>
    <n v="12"/>
    <n v="20"/>
    <n v="27"/>
    <n v="0"/>
    <n v="27"/>
    <n v="81"/>
    <m/>
  </r>
  <r>
    <x v="36"/>
    <n v="13"/>
    <n v="20"/>
    <n v="29"/>
    <n v="0"/>
    <n v="29"/>
    <n v="87"/>
    <m/>
  </r>
  <r>
    <x v="36"/>
    <n v="14"/>
    <n v="20"/>
    <n v="9"/>
    <n v="1"/>
    <n v="8"/>
    <n v="24"/>
    <m/>
  </r>
  <r>
    <x v="36"/>
    <n v="15"/>
    <n v="20"/>
    <n v="11"/>
    <n v="0"/>
    <n v="11"/>
    <n v="33"/>
    <m/>
  </r>
  <r>
    <x v="36"/>
    <n v="16"/>
    <n v="20"/>
    <n v="6"/>
    <n v="0"/>
    <n v="6"/>
    <n v="18"/>
    <m/>
  </r>
  <r>
    <x v="36"/>
    <n v="17"/>
    <n v="20"/>
    <n v="5"/>
    <n v="0"/>
    <n v="5"/>
    <n v="15"/>
    <m/>
  </r>
  <r>
    <x v="36"/>
    <n v="18"/>
    <n v="20"/>
    <n v="8"/>
    <n v="0"/>
    <n v="8"/>
    <n v="24"/>
    <m/>
  </r>
  <r>
    <x v="36"/>
    <n v="19"/>
    <n v="20"/>
    <n v="3"/>
    <n v="0"/>
    <n v="3"/>
    <n v="9"/>
    <m/>
  </r>
  <r>
    <x v="36"/>
    <n v="20"/>
    <n v="20"/>
    <n v="5"/>
    <n v="0"/>
    <n v="5"/>
    <n v="15"/>
    <m/>
  </r>
  <r>
    <x v="36"/>
    <n v="21"/>
    <n v="20"/>
    <n v="3"/>
    <n v="2"/>
    <n v="1"/>
    <n v="3"/>
    <m/>
  </r>
  <r>
    <x v="36"/>
    <n v="22"/>
    <n v="20"/>
    <n v="25"/>
    <n v="0"/>
    <n v="25"/>
    <n v="75"/>
    <m/>
  </r>
  <r>
    <x v="36"/>
    <n v="23"/>
    <n v="20"/>
    <n v="26"/>
    <n v="2"/>
    <n v="24"/>
    <n v="72"/>
    <m/>
  </r>
  <r>
    <x v="37"/>
    <n v="0"/>
    <n v="20"/>
    <n v="38"/>
    <n v="1"/>
    <n v="37"/>
    <n v="111"/>
    <m/>
  </r>
  <r>
    <x v="37"/>
    <n v="1"/>
    <n v="20"/>
    <n v="27"/>
    <n v="2"/>
    <n v="25"/>
    <n v="75"/>
    <m/>
  </r>
  <r>
    <x v="37"/>
    <n v="2"/>
    <n v="20"/>
    <n v="19"/>
    <n v="1"/>
    <n v="18"/>
    <n v="54"/>
    <m/>
  </r>
  <r>
    <x v="37"/>
    <n v="3"/>
    <n v="20"/>
    <n v="22"/>
    <n v="0"/>
    <n v="22"/>
    <n v="66"/>
    <m/>
  </r>
  <r>
    <x v="37"/>
    <n v="4"/>
    <n v="20"/>
    <n v="19"/>
    <n v="1"/>
    <n v="18"/>
    <n v="54"/>
    <m/>
  </r>
  <r>
    <x v="37"/>
    <n v="5"/>
    <n v="20"/>
    <n v="17"/>
    <n v="0"/>
    <n v="17"/>
    <n v="51"/>
    <m/>
  </r>
  <r>
    <x v="37"/>
    <n v="6"/>
    <n v="20"/>
    <n v="10"/>
    <n v="0"/>
    <n v="10"/>
    <n v="30"/>
    <m/>
  </r>
  <r>
    <x v="37"/>
    <n v="7"/>
    <n v="20"/>
    <n v="6"/>
    <n v="2"/>
    <n v="4"/>
    <n v="12"/>
    <m/>
  </r>
  <r>
    <x v="37"/>
    <n v="8"/>
    <n v="20"/>
    <n v="16"/>
    <n v="0"/>
    <n v="16"/>
    <n v="48"/>
    <m/>
  </r>
  <r>
    <x v="37"/>
    <n v="9"/>
    <n v="20"/>
    <n v="3"/>
    <n v="1"/>
    <n v="2"/>
    <n v="6"/>
    <m/>
  </r>
  <r>
    <x v="37"/>
    <n v="10"/>
    <n v="20"/>
    <n v="6"/>
    <n v="3"/>
    <n v="3"/>
    <n v="9"/>
    <m/>
  </r>
  <r>
    <x v="37"/>
    <n v="11"/>
    <n v="20"/>
    <n v="4"/>
    <n v="0"/>
    <n v="4"/>
    <n v="12"/>
    <m/>
  </r>
  <r>
    <x v="37"/>
    <n v="12"/>
    <n v="20"/>
    <n v="7"/>
    <n v="0"/>
    <n v="7"/>
    <n v="21"/>
    <m/>
  </r>
  <r>
    <x v="37"/>
    <n v="13"/>
    <n v="20"/>
    <n v="12"/>
    <n v="0"/>
    <n v="12"/>
    <n v="36"/>
    <m/>
  </r>
  <r>
    <x v="37"/>
    <n v="14"/>
    <n v="20"/>
    <n v="16"/>
    <n v="0"/>
    <n v="16"/>
    <n v="48"/>
    <m/>
  </r>
  <r>
    <x v="37"/>
    <n v="15"/>
    <n v="20"/>
    <n v="7"/>
    <n v="0"/>
    <n v="7"/>
    <n v="21"/>
    <m/>
  </r>
  <r>
    <x v="37"/>
    <n v="16"/>
    <n v="20"/>
    <n v="7"/>
    <n v="1"/>
    <n v="6"/>
    <n v="18"/>
    <m/>
  </r>
  <r>
    <x v="37"/>
    <n v="17"/>
    <n v="20"/>
    <n v="4"/>
    <n v="0"/>
    <n v="4"/>
    <n v="12"/>
    <m/>
  </r>
  <r>
    <x v="37"/>
    <n v="18"/>
    <n v="20"/>
    <n v="9"/>
    <n v="0"/>
    <n v="9"/>
    <n v="27"/>
    <m/>
  </r>
  <r>
    <x v="37"/>
    <n v="19"/>
    <n v="20"/>
    <n v="4"/>
    <n v="1"/>
    <n v="3"/>
    <n v="9"/>
    <m/>
  </r>
  <r>
    <x v="37"/>
    <n v="20"/>
    <n v="20"/>
    <n v="6"/>
    <n v="0"/>
    <n v="6"/>
    <n v="18"/>
    <m/>
  </r>
  <r>
    <x v="37"/>
    <n v="21"/>
    <n v="20"/>
    <n v="5"/>
    <n v="0"/>
    <n v="5"/>
    <n v="15"/>
    <m/>
  </r>
  <r>
    <x v="37"/>
    <n v="22"/>
    <n v="20"/>
    <n v="27"/>
    <n v="0"/>
    <n v="27"/>
    <n v="81"/>
    <m/>
  </r>
  <r>
    <x v="37"/>
    <n v="23"/>
    <n v="20"/>
    <n v="32"/>
    <n v="0"/>
    <n v="32"/>
    <n v="96"/>
    <m/>
  </r>
  <r>
    <x v="38"/>
    <n v="0"/>
    <n v="20"/>
    <n v="61"/>
    <n v="1"/>
    <n v="60"/>
    <n v="180"/>
    <m/>
  </r>
  <r>
    <x v="38"/>
    <n v="1"/>
    <n v="20"/>
    <n v="29"/>
    <n v="0"/>
    <n v="29"/>
    <n v="87"/>
    <m/>
  </r>
  <r>
    <x v="38"/>
    <n v="2"/>
    <n v="20"/>
    <n v="28"/>
    <n v="0"/>
    <n v="28"/>
    <n v="84"/>
    <m/>
  </r>
  <r>
    <x v="38"/>
    <n v="3"/>
    <n v="10"/>
    <n v="10"/>
    <n v="1"/>
    <n v="9"/>
    <n v="54"/>
    <m/>
  </r>
  <r>
    <x v="38"/>
    <n v="4"/>
    <m/>
    <m/>
    <m/>
    <m/>
    <n v="24"/>
    <s v="Sonar lost connection LB used to estimate RB"/>
  </r>
  <r>
    <x v="38"/>
    <n v="5"/>
    <m/>
    <m/>
    <m/>
    <m/>
    <n v="48"/>
    <s v="Sonar lost connection LB used to estimate RB"/>
  </r>
  <r>
    <x v="38"/>
    <n v="6"/>
    <m/>
    <m/>
    <m/>
    <m/>
    <n v="45"/>
    <s v="Sonar lost connection LB used to estimate RB"/>
  </r>
  <r>
    <x v="38"/>
    <n v="7"/>
    <m/>
    <m/>
    <m/>
    <m/>
    <n v="45"/>
    <s v="Sonar lost connection LB used to estimate RB"/>
  </r>
  <r>
    <x v="38"/>
    <n v="8"/>
    <m/>
    <m/>
    <m/>
    <m/>
    <n v="21"/>
    <s v="Sonar lost connection LB used to estimate RB"/>
  </r>
  <r>
    <x v="38"/>
    <n v="9"/>
    <n v="20"/>
    <n v="5"/>
    <n v="0"/>
    <n v="5"/>
    <n v="15"/>
    <m/>
  </r>
  <r>
    <x v="38"/>
    <n v="10"/>
    <n v="20"/>
    <n v="4"/>
    <n v="0"/>
    <n v="4"/>
    <n v="12"/>
    <m/>
  </r>
  <r>
    <x v="38"/>
    <n v="11"/>
    <n v="20"/>
    <n v="8"/>
    <n v="0"/>
    <n v="8"/>
    <n v="24"/>
    <m/>
  </r>
  <r>
    <x v="38"/>
    <n v="12"/>
    <n v="20"/>
    <n v="25"/>
    <n v="0"/>
    <n v="25"/>
    <n v="75"/>
    <m/>
  </r>
  <r>
    <x v="38"/>
    <n v="13"/>
    <n v="20"/>
    <n v="11"/>
    <n v="1"/>
    <n v="10"/>
    <n v="30"/>
    <m/>
  </r>
  <r>
    <x v="38"/>
    <n v="14"/>
    <n v="20"/>
    <n v="26"/>
    <n v="2"/>
    <n v="24"/>
    <n v="72"/>
    <m/>
  </r>
  <r>
    <x v="38"/>
    <n v="15"/>
    <n v="20"/>
    <n v="11"/>
    <n v="2"/>
    <n v="9"/>
    <n v="27"/>
    <m/>
  </r>
  <r>
    <x v="38"/>
    <n v="16"/>
    <n v="20"/>
    <n v="6"/>
    <n v="1"/>
    <n v="5"/>
    <n v="15"/>
    <m/>
  </r>
  <r>
    <x v="38"/>
    <n v="17"/>
    <n v="20"/>
    <n v="16"/>
    <n v="0"/>
    <n v="16"/>
    <n v="48"/>
    <m/>
  </r>
  <r>
    <x v="38"/>
    <n v="18"/>
    <n v="20"/>
    <n v="8"/>
    <n v="1"/>
    <n v="7"/>
    <n v="21"/>
    <m/>
  </r>
  <r>
    <x v="38"/>
    <n v="19"/>
    <n v="20"/>
    <n v="6"/>
    <n v="3"/>
    <n v="3"/>
    <n v="9"/>
    <m/>
  </r>
  <r>
    <x v="38"/>
    <n v="20"/>
    <n v="20"/>
    <n v="3"/>
    <n v="0"/>
    <n v="3"/>
    <n v="9"/>
    <m/>
  </r>
  <r>
    <x v="38"/>
    <n v="21"/>
    <n v="20"/>
    <n v="14"/>
    <n v="1"/>
    <n v="13"/>
    <n v="39"/>
    <m/>
  </r>
  <r>
    <x v="38"/>
    <n v="22"/>
    <n v="20"/>
    <n v="11"/>
    <n v="2"/>
    <n v="9"/>
    <n v="27"/>
    <m/>
  </r>
  <r>
    <x v="38"/>
    <n v="23"/>
    <n v="20"/>
    <n v="14"/>
    <n v="0"/>
    <n v="14"/>
    <n v="42"/>
    <m/>
  </r>
  <r>
    <x v="39"/>
    <n v="0"/>
    <n v="20"/>
    <n v="13"/>
    <n v="0"/>
    <n v="13"/>
    <n v="39"/>
    <m/>
  </r>
  <r>
    <x v="39"/>
    <n v="1"/>
    <n v="20"/>
    <n v="15"/>
    <n v="0"/>
    <n v="15"/>
    <n v="45"/>
    <m/>
  </r>
  <r>
    <x v="39"/>
    <n v="2"/>
    <n v="20"/>
    <n v="16"/>
    <n v="4"/>
    <n v="12"/>
    <n v="36"/>
    <m/>
  </r>
  <r>
    <x v="39"/>
    <n v="3"/>
    <n v="20"/>
    <n v="13"/>
    <n v="3"/>
    <n v="10"/>
    <n v="30"/>
    <m/>
  </r>
  <r>
    <x v="39"/>
    <n v="4"/>
    <n v="20"/>
    <n v="20"/>
    <n v="1"/>
    <n v="19"/>
    <n v="57"/>
    <m/>
  </r>
  <r>
    <x v="39"/>
    <n v="5"/>
    <n v="20"/>
    <n v="10"/>
    <n v="1"/>
    <n v="9"/>
    <n v="27"/>
    <m/>
  </r>
  <r>
    <x v="39"/>
    <n v="6"/>
    <n v="20"/>
    <n v="19"/>
    <n v="0"/>
    <n v="19"/>
    <n v="57"/>
    <m/>
  </r>
  <r>
    <x v="39"/>
    <n v="7"/>
    <n v="20"/>
    <n v="6"/>
    <n v="0"/>
    <n v="6"/>
    <n v="18"/>
    <m/>
  </r>
  <r>
    <x v="39"/>
    <n v="8"/>
    <n v="20"/>
    <n v="14"/>
    <n v="0"/>
    <n v="14"/>
    <n v="42"/>
    <m/>
  </r>
  <r>
    <x v="39"/>
    <n v="9"/>
    <n v="20"/>
    <n v="5"/>
    <n v="0"/>
    <n v="5"/>
    <n v="15"/>
    <m/>
  </r>
  <r>
    <x v="39"/>
    <n v="10"/>
    <n v="20"/>
    <n v="4"/>
    <n v="0"/>
    <n v="4"/>
    <n v="12"/>
    <m/>
  </r>
  <r>
    <x v="39"/>
    <n v="11"/>
    <n v="20"/>
    <n v="12"/>
    <n v="0"/>
    <n v="12"/>
    <n v="36"/>
    <m/>
  </r>
  <r>
    <x v="39"/>
    <n v="12"/>
    <n v="20"/>
    <n v="8"/>
    <n v="0"/>
    <n v="8"/>
    <n v="24"/>
    <m/>
  </r>
  <r>
    <x v="39"/>
    <n v="13"/>
    <n v="20"/>
    <n v="22"/>
    <n v="0"/>
    <n v="22"/>
    <n v="66"/>
    <m/>
  </r>
  <r>
    <x v="39"/>
    <n v="14"/>
    <n v="20"/>
    <n v="14"/>
    <n v="0"/>
    <n v="14"/>
    <n v="42"/>
    <m/>
  </r>
  <r>
    <x v="39"/>
    <n v="15"/>
    <n v="20"/>
    <n v="27"/>
    <n v="1"/>
    <n v="26"/>
    <n v="78"/>
    <m/>
  </r>
  <r>
    <x v="39"/>
    <n v="16"/>
    <n v="20"/>
    <n v="16"/>
    <n v="0"/>
    <n v="16"/>
    <n v="48"/>
    <m/>
  </r>
  <r>
    <x v="39"/>
    <n v="17"/>
    <n v="20"/>
    <n v="15"/>
    <n v="0"/>
    <n v="15"/>
    <n v="45"/>
    <m/>
  </r>
  <r>
    <x v="39"/>
    <n v="18"/>
    <n v="20"/>
    <n v="7"/>
    <n v="0"/>
    <n v="7"/>
    <n v="21"/>
    <m/>
  </r>
  <r>
    <x v="39"/>
    <n v="19"/>
    <n v="20"/>
    <n v="2"/>
    <n v="1"/>
    <n v="1"/>
    <n v="3"/>
    <m/>
  </r>
  <r>
    <x v="39"/>
    <n v="20"/>
    <n v="20"/>
    <n v="9"/>
    <n v="0"/>
    <n v="9"/>
    <n v="27"/>
    <m/>
  </r>
  <r>
    <x v="39"/>
    <n v="21"/>
    <n v="20"/>
    <n v="11"/>
    <n v="0"/>
    <n v="11"/>
    <n v="33"/>
    <m/>
  </r>
  <r>
    <x v="39"/>
    <n v="22"/>
    <n v="20"/>
    <n v="31"/>
    <n v="3"/>
    <n v="28"/>
    <n v="84"/>
    <m/>
  </r>
  <r>
    <x v="39"/>
    <n v="23"/>
    <n v="20"/>
    <n v="23"/>
    <n v="1"/>
    <n v="22"/>
    <n v="66"/>
    <m/>
  </r>
  <r>
    <x v="40"/>
    <n v="0"/>
    <n v="20"/>
    <n v="39"/>
    <n v="2"/>
    <n v="37"/>
    <n v="111"/>
    <m/>
  </r>
  <r>
    <x v="40"/>
    <n v="1"/>
    <n v="20"/>
    <n v="38"/>
    <n v="3"/>
    <n v="35"/>
    <n v="105"/>
    <m/>
  </r>
  <r>
    <x v="40"/>
    <n v="2"/>
    <n v="20"/>
    <n v="35"/>
    <n v="0"/>
    <n v="35"/>
    <n v="105"/>
    <m/>
  </r>
  <r>
    <x v="40"/>
    <n v="3"/>
    <n v="20"/>
    <n v="47"/>
    <n v="2"/>
    <n v="45"/>
    <n v="135"/>
    <m/>
  </r>
  <r>
    <x v="40"/>
    <n v="4"/>
    <n v="20"/>
    <n v="29"/>
    <n v="0"/>
    <n v="29"/>
    <n v="87"/>
    <m/>
  </r>
  <r>
    <x v="40"/>
    <n v="5"/>
    <n v="20"/>
    <n v="22"/>
    <n v="0"/>
    <n v="22"/>
    <n v="66"/>
    <m/>
  </r>
  <r>
    <x v="40"/>
    <n v="6"/>
    <n v="20"/>
    <n v="12"/>
    <n v="0"/>
    <n v="12"/>
    <n v="36"/>
    <m/>
  </r>
  <r>
    <x v="40"/>
    <n v="7"/>
    <n v="20"/>
    <n v="3"/>
    <n v="0"/>
    <n v="3"/>
    <n v="9"/>
    <m/>
  </r>
  <r>
    <x v="40"/>
    <n v="8"/>
    <n v="20"/>
    <n v="20"/>
    <n v="1"/>
    <n v="19"/>
    <n v="57"/>
    <m/>
  </r>
  <r>
    <x v="40"/>
    <n v="9"/>
    <n v="20"/>
    <n v="16"/>
    <n v="0"/>
    <n v="16"/>
    <n v="48"/>
    <m/>
  </r>
  <r>
    <x v="40"/>
    <n v="10"/>
    <n v="20"/>
    <n v="25"/>
    <n v="0"/>
    <n v="25"/>
    <n v="75"/>
    <m/>
  </r>
  <r>
    <x v="40"/>
    <n v="11"/>
    <n v="20"/>
    <n v="10"/>
    <n v="0"/>
    <n v="10"/>
    <n v="30"/>
    <m/>
  </r>
  <r>
    <x v="40"/>
    <n v="12"/>
    <n v="20"/>
    <n v="6"/>
    <n v="0"/>
    <n v="6"/>
    <n v="18"/>
    <m/>
  </r>
  <r>
    <x v="40"/>
    <n v="13"/>
    <n v="20"/>
    <n v="15"/>
    <n v="0"/>
    <n v="15"/>
    <n v="45"/>
    <m/>
  </r>
  <r>
    <x v="40"/>
    <n v="14"/>
    <n v="20"/>
    <n v="11"/>
    <n v="0"/>
    <n v="11"/>
    <n v="33"/>
    <m/>
  </r>
  <r>
    <x v="40"/>
    <n v="15"/>
    <n v="20"/>
    <n v="33"/>
    <n v="0"/>
    <n v="33"/>
    <n v="99"/>
    <m/>
  </r>
  <r>
    <x v="40"/>
    <n v="16"/>
    <n v="20"/>
    <n v="7"/>
    <n v="0"/>
    <n v="7"/>
    <n v="21"/>
    <m/>
  </r>
  <r>
    <x v="40"/>
    <n v="17"/>
    <n v="20"/>
    <n v="6"/>
    <n v="0"/>
    <n v="6"/>
    <n v="18"/>
    <m/>
  </r>
  <r>
    <x v="40"/>
    <n v="18"/>
    <n v="20"/>
    <n v="6"/>
    <n v="1"/>
    <n v="5"/>
    <n v="15"/>
    <m/>
  </r>
  <r>
    <x v="40"/>
    <n v="19"/>
    <n v="20"/>
    <n v="1"/>
    <n v="0"/>
    <n v="1"/>
    <n v="3"/>
    <m/>
  </r>
  <r>
    <x v="40"/>
    <n v="20"/>
    <n v="20"/>
    <n v="0"/>
    <n v="0"/>
    <n v="0"/>
    <n v="0"/>
    <m/>
  </r>
  <r>
    <x v="40"/>
    <n v="21"/>
    <n v="20"/>
    <n v="36"/>
    <n v="1"/>
    <n v="35"/>
    <n v="105"/>
    <m/>
  </r>
  <r>
    <x v="40"/>
    <n v="22"/>
    <n v="20"/>
    <n v="65"/>
    <n v="2"/>
    <n v="63"/>
    <n v="189"/>
    <m/>
  </r>
  <r>
    <x v="40"/>
    <n v="23"/>
    <n v="20"/>
    <n v="59"/>
    <n v="3"/>
    <n v="56"/>
    <n v="168"/>
    <m/>
  </r>
  <r>
    <x v="41"/>
    <n v="0"/>
    <n v="20"/>
    <n v="66"/>
    <n v="1"/>
    <n v="65"/>
    <n v="195"/>
    <m/>
  </r>
  <r>
    <x v="41"/>
    <n v="1"/>
    <n v="20"/>
    <n v="47"/>
    <n v="1"/>
    <n v="46"/>
    <n v="138"/>
    <m/>
  </r>
  <r>
    <x v="41"/>
    <n v="2"/>
    <n v="20"/>
    <n v="56"/>
    <n v="5"/>
    <n v="51"/>
    <n v="153"/>
    <m/>
  </r>
  <r>
    <x v="41"/>
    <n v="3"/>
    <n v="20"/>
    <n v="85"/>
    <n v="6"/>
    <n v="79"/>
    <n v="237"/>
    <m/>
  </r>
  <r>
    <x v="41"/>
    <n v="4"/>
    <n v="20"/>
    <n v="39"/>
    <n v="2"/>
    <n v="37"/>
    <n v="111"/>
    <m/>
  </r>
  <r>
    <x v="41"/>
    <n v="5"/>
    <n v="20"/>
    <n v="44"/>
    <n v="0"/>
    <n v="44"/>
    <n v="132"/>
    <m/>
  </r>
  <r>
    <x v="41"/>
    <n v="6"/>
    <n v="20"/>
    <n v="50"/>
    <n v="1"/>
    <n v="49"/>
    <n v="147"/>
    <m/>
  </r>
  <r>
    <x v="41"/>
    <n v="7"/>
    <n v="20"/>
    <n v="2"/>
    <n v="0"/>
    <n v="2"/>
    <n v="6"/>
    <m/>
  </r>
  <r>
    <x v="41"/>
    <n v="8"/>
    <n v="20"/>
    <n v="22"/>
    <n v="1"/>
    <n v="21"/>
    <n v="63"/>
    <m/>
  </r>
  <r>
    <x v="41"/>
    <n v="9"/>
    <n v="20"/>
    <n v="7"/>
    <n v="1"/>
    <n v="6"/>
    <n v="18"/>
    <m/>
  </r>
  <r>
    <x v="41"/>
    <n v="10"/>
    <n v="20"/>
    <n v="9"/>
    <n v="0"/>
    <n v="9"/>
    <n v="27"/>
    <m/>
  </r>
  <r>
    <x v="41"/>
    <n v="11"/>
    <n v="20"/>
    <n v="13"/>
    <n v="1"/>
    <n v="12"/>
    <n v="36"/>
    <m/>
  </r>
  <r>
    <x v="41"/>
    <n v="12"/>
    <n v="20"/>
    <n v="17"/>
    <n v="0"/>
    <n v="17"/>
    <n v="51"/>
    <m/>
  </r>
  <r>
    <x v="41"/>
    <n v="13"/>
    <n v="20"/>
    <n v="40"/>
    <n v="0"/>
    <n v="40"/>
    <n v="120"/>
    <m/>
  </r>
  <r>
    <x v="41"/>
    <n v="14"/>
    <n v="20"/>
    <n v="11"/>
    <n v="0"/>
    <n v="11"/>
    <n v="33"/>
    <m/>
  </r>
  <r>
    <x v="41"/>
    <n v="15"/>
    <n v="20"/>
    <n v="12"/>
    <n v="1"/>
    <n v="11"/>
    <n v="33"/>
    <m/>
  </r>
  <r>
    <x v="41"/>
    <n v="16"/>
    <n v="20"/>
    <n v="13"/>
    <n v="0"/>
    <n v="13"/>
    <n v="39"/>
    <m/>
  </r>
  <r>
    <x v="41"/>
    <n v="17"/>
    <n v="20"/>
    <n v="8"/>
    <n v="0"/>
    <n v="8"/>
    <n v="24"/>
    <m/>
  </r>
  <r>
    <x v="41"/>
    <n v="18"/>
    <n v="20"/>
    <n v="7"/>
    <n v="0"/>
    <n v="7"/>
    <n v="21"/>
    <m/>
  </r>
  <r>
    <x v="41"/>
    <n v="19"/>
    <m/>
    <m/>
    <m/>
    <m/>
    <n v="15"/>
    <s v="File Corrupted. Average of before and after used"/>
  </r>
  <r>
    <x v="41"/>
    <n v="20"/>
    <n v="20"/>
    <n v="3"/>
    <n v="0"/>
    <n v="3"/>
    <n v="9"/>
    <m/>
  </r>
  <r>
    <x v="41"/>
    <n v="21"/>
    <n v="20"/>
    <n v="20"/>
    <n v="0"/>
    <n v="20"/>
    <n v="60"/>
    <m/>
  </r>
  <r>
    <x v="41"/>
    <n v="22"/>
    <n v="20"/>
    <n v="26"/>
    <n v="3"/>
    <n v="23"/>
    <n v="69"/>
    <m/>
  </r>
  <r>
    <x v="41"/>
    <n v="23"/>
    <n v="20"/>
    <n v="13"/>
    <n v="2"/>
    <n v="11"/>
    <n v="33"/>
    <m/>
  </r>
  <r>
    <x v="42"/>
    <n v="0"/>
    <n v="20"/>
    <n v="31"/>
    <n v="7"/>
    <n v="24"/>
    <n v="72"/>
    <m/>
  </r>
  <r>
    <x v="42"/>
    <n v="1"/>
    <n v="20"/>
    <n v="29"/>
    <n v="4"/>
    <n v="25"/>
    <n v="75"/>
    <m/>
  </r>
  <r>
    <x v="42"/>
    <n v="2"/>
    <n v="20"/>
    <n v="21"/>
    <n v="3"/>
    <n v="18"/>
    <n v="54"/>
    <m/>
  </r>
  <r>
    <x v="42"/>
    <n v="3"/>
    <n v="20"/>
    <n v="38"/>
    <n v="0"/>
    <n v="38"/>
    <n v="114"/>
    <m/>
  </r>
  <r>
    <x v="42"/>
    <n v="4"/>
    <n v="20"/>
    <n v="23"/>
    <n v="2"/>
    <n v="21"/>
    <n v="63"/>
    <m/>
  </r>
  <r>
    <x v="42"/>
    <n v="5"/>
    <n v="20"/>
    <n v="9"/>
    <n v="0"/>
    <n v="9"/>
    <n v="27"/>
    <m/>
  </r>
  <r>
    <x v="42"/>
    <n v="6"/>
    <n v="20"/>
    <n v="4"/>
    <n v="0"/>
    <n v="4"/>
    <n v="12"/>
    <m/>
  </r>
  <r>
    <x v="42"/>
    <n v="7"/>
    <n v="20"/>
    <n v="5"/>
    <n v="0"/>
    <n v="5"/>
    <n v="15"/>
    <m/>
  </r>
  <r>
    <x v="42"/>
    <n v="8"/>
    <n v="20"/>
    <n v="10"/>
    <n v="1"/>
    <n v="9"/>
    <n v="27"/>
    <m/>
  </r>
  <r>
    <x v="42"/>
    <n v="9"/>
    <n v="20"/>
    <n v="14"/>
    <n v="2"/>
    <n v="12"/>
    <n v="36"/>
    <m/>
  </r>
  <r>
    <x v="42"/>
    <n v="10"/>
    <n v="20"/>
    <n v="21"/>
    <n v="0"/>
    <n v="21"/>
    <n v="63"/>
    <m/>
  </r>
  <r>
    <x v="42"/>
    <n v="11"/>
    <n v="20"/>
    <n v="25"/>
    <n v="0"/>
    <n v="25"/>
    <n v="75"/>
    <m/>
  </r>
  <r>
    <x v="42"/>
    <n v="12"/>
    <n v="20"/>
    <n v="21"/>
    <n v="0"/>
    <n v="21"/>
    <n v="63"/>
    <m/>
  </r>
  <r>
    <x v="42"/>
    <n v="13"/>
    <n v="20"/>
    <n v="11"/>
    <n v="1"/>
    <n v="10"/>
    <n v="30"/>
    <m/>
  </r>
  <r>
    <x v="42"/>
    <n v="14"/>
    <n v="20"/>
    <n v="17"/>
    <n v="0"/>
    <n v="17"/>
    <n v="51"/>
    <m/>
  </r>
  <r>
    <x v="42"/>
    <n v="15"/>
    <n v="20"/>
    <n v="11"/>
    <n v="0"/>
    <n v="11"/>
    <n v="33"/>
    <m/>
  </r>
  <r>
    <x v="42"/>
    <n v="16"/>
    <n v="20"/>
    <n v="5"/>
    <n v="1"/>
    <n v="4"/>
    <n v="12"/>
    <m/>
  </r>
  <r>
    <x v="42"/>
    <n v="17"/>
    <n v="20"/>
    <n v="27"/>
    <n v="1"/>
    <n v="26"/>
    <n v="78"/>
    <m/>
  </r>
  <r>
    <x v="42"/>
    <n v="18"/>
    <n v="20"/>
    <n v="9"/>
    <n v="1"/>
    <n v="8"/>
    <n v="24"/>
    <m/>
  </r>
  <r>
    <x v="42"/>
    <n v="19"/>
    <n v="20"/>
    <n v="11"/>
    <n v="0"/>
    <n v="11"/>
    <n v="33"/>
    <m/>
  </r>
  <r>
    <x v="42"/>
    <n v="20"/>
    <n v="20"/>
    <n v="32"/>
    <n v="1"/>
    <n v="31"/>
    <n v="93"/>
    <m/>
  </r>
  <r>
    <x v="42"/>
    <n v="21"/>
    <n v="20"/>
    <n v="44"/>
    <n v="7"/>
    <n v="37"/>
    <n v="111"/>
    <m/>
  </r>
  <r>
    <x v="42"/>
    <n v="22"/>
    <n v="20"/>
    <n v="35"/>
    <n v="2"/>
    <n v="33"/>
    <n v="99"/>
    <m/>
  </r>
  <r>
    <x v="42"/>
    <n v="23"/>
    <n v="20"/>
    <n v="26"/>
    <n v="3"/>
    <n v="23"/>
    <n v="69"/>
    <m/>
  </r>
  <r>
    <x v="43"/>
    <n v="0"/>
    <n v="20"/>
    <n v="29"/>
    <n v="3"/>
    <n v="26"/>
    <n v="78"/>
    <m/>
  </r>
  <r>
    <x v="43"/>
    <n v="1"/>
    <n v="20"/>
    <n v="39"/>
    <n v="2"/>
    <n v="37"/>
    <n v="111"/>
    <m/>
  </r>
  <r>
    <x v="43"/>
    <n v="2"/>
    <n v="20"/>
    <n v="38"/>
    <n v="4"/>
    <n v="34"/>
    <n v="102"/>
    <m/>
  </r>
  <r>
    <x v="43"/>
    <n v="3"/>
    <n v="20"/>
    <n v="46"/>
    <n v="3"/>
    <n v="43"/>
    <n v="129"/>
    <m/>
  </r>
  <r>
    <x v="43"/>
    <n v="4"/>
    <n v="20"/>
    <n v="36"/>
    <n v="5"/>
    <n v="31"/>
    <n v="93"/>
    <m/>
  </r>
  <r>
    <x v="43"/>
    <n v="5"/>
    <n v="20"/>
    <n v="54"/>
    <n v="0"/>
    <n v="54"/>
    <n v="162"/>
    <m/>
  </r>
  <r>
    <x v="43"/>
    <n v="6"/>
    <n v="20"/>
    <n v="41"/>
    <n v="0"/>
    <n v="41"/>
    <n v="122.99999999999999"/>
    <m/>
  </r>
  <r>
    <x v="43"/>
    <n v="7"/>
    <n v="20"/>
    <n v="89"/>
    <n v="0"/>
    <n v="89"/>
    <n v="267"/>
    <m/>
  </r>
  <r>
    <x v="43"/>
    <n v="8"/>
    <n v="20"/>
    <n v="55"/>
    <n v="1"/>
    <n v="54"/>
    <n v="162"/>
    <m/>
  </r>
  <r>
    <x v="43"/>
    <n v="9"/>
    <n v="20"/>
    <n v="94"/>
    <n v="0"/>
    <n v="94"/>
    <n v="282"/>
    <m/>
  </r>
  <r>
    <x v="43"/>
    <n v="10"/>
    <n v="20"/>
    <n v="77"/>
    <n v="0"/>
    <n v="77"/>
    <n v="231"/>
    <m/>
  </r>
  <r>
    <x v="43"/>
    <n v="11"/>
    <n v="20"/>
    <n v="67"/>
    <n v="0"/>
    <n v="67"/>
    <n v="201"/>
    <m/>
  </r>
  <r>
    <x v="43"/>
    <n v="12"/>
    <n v="20"/>
    <n v="57"/>
    <n v="0"/>
    <n v="57"/>
    <n v="171"/>
    <m/>
  </r>
  <r>
    <x v="43"/>
    <n v="13"/>
    <n v="20"/>
    <n v="27"/>
    <n v="0"/>
    <n v="27"/>
    <n v="81"/>
    <m/>
  </r>
  <r>
    <x v="43"/>
    <n v="14"/>
    <n v="20"/>
    <n v="17"/>
    <n v="0"/>
    <n v="17"/>
    <n v="51"/>
    <m/>
  </r>
  <r>
    <x v="43"/>
    <n v="15"/>
    <n v="20"/>
    <n v="34"/>
    <n v="0"/>
    <n v="34"/>
    <n v="102"/>
    <m/>
  </r>
  <r>
    <x v="43"/>
    <n v="16"/>
    <n v="20"/>
    <n v="17"/>
    <n v="0"/>
    <n v="17"/>
    <n v="51"/>
    <m/>
  </r>
  <r>
    <x v="43"/>
    <n v="17"/>
    <n v="20"/>
    <n v="12"/>
    <n v="0"/>
    <n v="12"/>
    <n v="36"/>
    <m/>
  </r>
  <r>
    <x v="43"/>
    <n v="18"/>
    <n v="20"/>
    <n v="22"/>
    <n v="0"/>
    <n v="22"/>
    <n v="66"/>
    <m/>
  </r>
  <r>
    <x v="43"/>
    <n v="19"/>
    <n v="20"/>
    <n v="8"/>
    <n v="0"/>
    <n v="8"/>
    <n v="24"/>
    <m/>
  </r>
  <r>
    <x v="43"/>
    <n v="20"/>
    <n v="20"/>
    <n v="18"/>
    <n v="2"/>
    <n v="16"/>
    <n v="48"/>
    <m/>
  </r>
  <r>
    <x v="43"/>
    <n v="21"/>
    <n v="20"/>
    <n v="18"/>
    <n v="1"/>
    <n v="17"/>
    <n v="51"/>
    <m/>
  </r>
  <r>
    <x v="43"/>
    <n v="22"/>
    <n v="20"/>
    <n v="14"/>
    <n v="2"/>
    <n v="12"/>
    <n v="36"/>
    <m/>
  </r>
  <r>
    <x v="43"/>
    <n v="23"/>
    <n v="20"/>
    <n v="33"/>
    <n v="5"/>
    <n v="28"/>
    <n v="84"/>
    <m/>
  </r>
  <r>
    <x v="44"/>
    <n v="0"/>
    <n v="20"/>
    <n v="32"/>
    <n v="4"/>
    <n v="28"/>
    <n v="84"/>
    <m/>
  </r>
  <r>
    <x v="44"/>
    <n v="1"/>
    <n v="20"/>
    <n v="46"/>
    <n v="4"/>
    <n v="42"/>
    <n v="126"/>
    <m/>
  </r>
  <r>
    <x v="44"/>
    <n v="2"/>
    <n v="20"/>
    <n v="19"/>
    <n v="1"/>
    <n v="18"/>
    <n v="54"/>
    <m/>
  </r>
  <r>
    <x v="44"/>
    <n v="3"/>
    <n v="20"/>
    <n v="52"/>
    <n v="2"/>
    <n v="50"/>
    <n v="150"/>
    <m/>
  </r>
  <r>
    <x v="44"/>
    <n v="4"/>
    <n v="20"/>
    <n v="29"/>
    <n v="0"/>
    <n v="29"/>
    <n v="87"/>
    <m/>
  </r>
  <r>
    <x v="44"/>
    <n v="5"/>
    <n v="20"/>
    <n v="35"/>
    <n v="0"/>
    <n v="35"/>
    <n v="105"/>
    <m/>
  </r>
  <r>
    <x v="44"/>
    <n v="6"/>
    <n v="20"/>
    <n v="52"/>
    <n v="0"/>
    <n v="52"/>
    <n v="156"/>
    <m/>
  </r>
  <r>
    <x v="44"/>
    <n v="7"/>
    <n v="20"/>
    <n v="10"/>
    <n v="0"/>
    <n v="10"/>
    <n v="30"/>
    <m/>
  </r>
  <r>
    <x v="44"/>
    <n v="8"/>
    <n v="20"/>
    <n v="21"/>
    <n v="0"/>
    <n v="21"/>
    <n v="63"/>
    <m/>
  </r>
  <r>
    <x v="44"/>
    <n v="9"/>
    <n v="20"/>
    <n v="25"/>
    <n v="0"/>
    <n v="25"/>
    <n v="75"/>
    <m/>
  </r>
  <r>
    <x v="44"/>
    <n v="10"/>
    <n v="20"/>
    <n v="16"/>
    <n v="0"/>
    <n v="16"/>
    <n v="48"/>
    <m/>
  </r>
  <r>
    <x v="44"/>
    <n v="11"/>
    <n v="20"/>
    <n v="21"/>
    <n v="1"/>
    <n v="20"/>
    <n v="60"/>
    <m/>
  </r>
  <r>
    <x v="44"/>
    <n v="12"/>
    <n v="20"/>
    <n v="8"/>
    <n v="0"/>
    <n v="8"/>
    <n v="24"/>
    <m/>
  </r>
  <r>
    <x v="44"/>
    <n v="13"/>
    <n v="20"/>
    <n v="27"/>
    <n v="0"/>
    <n v="27"/>
    <n v="81"/>
    <m/>
  </r>
  <r>
    <x v="44"/>
    <n v="14"/>
    <n v="20"/>
    <n v="25"/>
    <n v="0"/>
    <n v="25"/>
    <n v="75"/>
    <m/>
  </r>
  <r>
    <x v="44"/>
    <n v="15"/>
    <n v="20"/>
    <n v="15"/>
    <n v="1"/>
    <n v="14"/>
    <n v="42"/>
    <m/>
  </r>
  <r>
    <x v="44"/>
    <n v="16"/>
    <n v="20"/>
    <n v="8"/>
    <n v="0"/>
    <n v="8"/>
    <n v="24"/>
    <m/>
  </r>
  <r>
    <x v="44"/>
    <n v="17"/>
    <n v="20"/>
    <n v="13"/>
    <n v="2"/>
    <n v="11"/>
    <n v="33"/>
    <m/>
  </r>
  <r>
    <x v="44"/>
    <n v="18"/>
    <n v="20"/>
    <n v="17"/>
    <n v="0"/>
    <n v="17"/>
    <n v="51"/>
    <m/>
  </r>
  <r>
    <x v="44"/>
    <n v="19"/>
    <n v="20"/>
    <n v="9"/>
    <n v="1"/>
    <n v="8"/>
    <n v="24"/>
    <m/>
  </r>
  <r>
    <x v="44"/>
    <n v="20"/>
    <n v="20"/>
    <n v="67"/>
    <n v="0"/>
    <n v="67"/>
    <n v="201"/>
    <m/>
  </r>
  <r>
    <x v="44"/>
    <n v="21"/>
    <n v="20"/>
    <n v="15"/>
    <n v="0"/>
    <n v="15"/>
    <n v="45"/>
    <m/>
  </r>
  <r>
    <x v="44"/>
    <n v="22"/>
    <n v="20"/>
    <n v="17"/>
    <n v="1"/>
    <n v="16"/>
    <n v="48"/>
    <m/>
  </r>
  <r>
    <x v="44"/>
    <n v="23"/>
    <n v="20"/>
    <n v="16"/>
    <n v="1"/>
    <n v="15"/>
    <n v="45"/>
    <m/>
  </r>
  <r>
    <x v="45"/>
    <n v="0"/>
    <n v="20"/>
    <n v="6"/>
    <n v="2"/>
    <n v="4"/>
    <n v="12"/>
    <m/>
  </r>
  <r>
    <x v="45"/>
    <n v="1"/>
    <n v="20"/>
    <n v="13"/>
    <n v="0"/>
    <n v="13"/>
    <n v="39"/>
    <m/>
  </r>
  <r>
    <x v="45"/>
    <n v="2"/>
    <n v="20"/>
    <n v="13"/>
    <n v="0"/>
    <n v="13"/>
    <n v="39"/>
    <m/>
  </r>
  <r>
    <x v="45"/>
    <n v="3"/>
    <n v="20"/>
    <n v="34"/>
    <n v="5"/>
    <n v="29"/>
    <n v="87"/>
    <m/>
  </r>
  <r>
    <x v="45"/>
    <n v="4"/>
    <n v="20"/>
    <n v="25"/>
    <n v="3"/>
    <n v="22"/>
    <n v="66"/>
    <m/>
  </r>
  <r>
    <x v="45"/>
    <n v="5"/>
    <n v="20"/>
    <n v="12"/>
    <n v="0"/>
    <n v="12"/>
    <n v="36"/>
    <m/>
  </r>
  <r>
    <x v="45"/>
    <n v="6"/>
    <n v="20"/>
    <n v="20"/>
    <n v="0"/>
    <n v="20"/>
    <n v="60"/>
    <m/>
  </r>
  <r>
    <x v="45"/>
    <n v="7"/>
    <n v="20"/>
    <n v="1"/>
    <n v="3"/>
    <n v="-2"/>
    <n v="-6"/>
    <m/>
  </r>
  <r>
    <x v="45"/>
    <n v="8"/>
    <n v="20"/>
    <n v="19"/>
    <n v="0"/>
    <n v="19"/>
    <n v="57"/>
    <m/>
  </r>
  <r>
    <x v="45"/>
    <n v="9"/>
    <n v="20"/>
    <n v="49"/>
    <n v="0"/>
    <n v="49"/>
    <n v="147"/>
    <m/>
  </r>
  <r>
    <x v="45"/>
    <n v="10"/>
    <n v="20"/>
    <n v="11"/>
    <n v="0"/>
    <n v="11"/>
    <n v="33"/>
    <m/>
  </r>
  <r>
    <x v="45"/>
    <n v="11"/>
    <n v="20"/>
    <n v="28"/>
    <n v="1"/>
    <n v="27"/>
    <n v="81"/>
    <m/>
  </r>
  <r>
    <x v="45"/>
    <n v="12"/>
    <n v="20"/>
    <n v="3"/>
    <n v="4"/>
    <n v="-1"/>
    <n v="-3"/>
    <m/>
  </r>
  <r>
    <x v="45"/>
    <n v="13"/>
    <n v="20"/>
    <n v="14"/>
    <n v="2"/>
    <n v="12"/>
    <n v="36"/>
    <m/>
  </r>
  <r>
    <x v="45"/>
    <n v="14"/>
    <n v="20"/>
    <n v="24"/>
    <n v="1"/>
    <n v="23"/>
    <n v="69"/>
    <m/>
  </r>
  <r>
    <x v="45"/>
    <n v="15"/>
    <n v="20"/>
    <n v="16"/>
    <n v="0"/>
    <n v="16"/>
    <n v="48"/>
    <m/>
  </r>
  <r>
    <x v="45"/>
    <n v="16"/>
    <n v="20"/>
    <n v="1"/>
    <n v="0"/>
    <n v="1"/>
    <n v="3"/>
    <m/>
  </r>
  <r>
    <x v="45"/>
    <n v="17"/>
    <n v="20"/>
    <n v="2"/>
    <n v="1"/>
    <n v="1"/>
    <n v="3"/>
    <m/>
  </r>
  <r>
    <x v="45"/>
    <n v="18"/>
    <n v="20"/>
    <n v="2"/>
    <n v="1"/>
    <n v="1"/>
    <n v="3"/>
    <m/>
  </r>
  <r>
    <x v="45"/>
    <n v="19"/>
    <n v="20"/>
    <n v="2"/>
    <n v="0"/>
    <n v="2"/>
    <n v="6"/>
    <m/>
  </r>
  <r>
    <x v="45"/>
    <n v="20"/>
    <n v="20"/>
    <n v="4"/>
    <n v="1"/>
    <n v="3"/>
    <n v="9"/>
    <m/>
  </r>
  <r>
    <x v="45"/>
    <n v="21"/>
    <n v="20"/>
    <n v="12"/>
    <n v="0"/>
    <n v="12"/>
    <n v="36"/>
    <m/>
  </r>
  <r>
    <x v="45"/>
    <n v="22"/>
    <n v="20"/>
    <n v="20"/>
    <n v="1"/>
    <n v="19"/>
    <n v="57"/>
    <m/>
  </r>
  <r>
    <x v="45"/>
    <n v="23"/>
    <n v="20"/>
    <n v="25"/>
    <n v="0"/>
    <n v="25"/>
    <n v="75"/>
    <m/>
  </r>
  <r>
    <x v="46"/>
    <n v="0"/>
    <n v="20"/>
    <n v="27"/>
    <n v="6"/>
    <n v="21"/>
    <n v="63"/>
    <m/>
  </r>
  <r>
    <x v="46"/>
    <n v="1"/>
    <n v="20"/>
    <n v="23"/>
    <n v="1"/>
    <n v="22"/>
    <n v="66"/>
    <m/>
  </r>
  <r>
    <x v="46"/>
    <n v="2"/>
    <n v="20"/>
    <n v="31"/>
    <n v="3"/>
    <n v="28"/>
    <n v="84"/>
    <m/>
  </r>
  <r>
    <x v="46"/>
    <n v="3"/>
    <n v="20"/>
    <n v="28"/>
    <n v="0"/>
    <n v="28"/>
    <n v="84"/>
    <m/>
  </r>
  <r>
    <x v="46"/>
    <n v="4"/>
    <n v="20"/>
    <n v="39"/>
    <n v="2"/>
    <n v="37"/>
    <n v="111"/>
    <m/>
  </r>
  <r>
    <x v="46"/>
    <n v="5"/>
    <n v="20"/>
    <n v="8"/>
    <n v="0"/>
    <n v="8"/>
    <n v="24"/>
    <m/>
  </r>
  <r>
    <x v="46"/>
    <n v="6"/>
    <n v="20"/>
    <n v="8"/>
    <n v="0"/>
    <n v="8"/>
    <n v="24"/>
    <m/>
  </r>
  <r>
    <x v="46"/>
    <n v="7"/>
    <n v="20"/>
    <n v="4"/>
    <n v="1"/>
    <n v="3"/>
    <n v="9"/>
    <m/>
  </r>
  <r>
    <x v="46"/>
    <n v="8"/>
    <n v="20"/>
    <n v="32"/>
    <n v="0"/>
    <n v="32"/>
    <n v="96"/>
    <m/>
  </r>
  <r>
    <x v="46"/>
    <n v="9"/>
    <n v="20"/>
    <n v="6"/>
    <n v="2"/>
    <n v="4"/>
    <n v="12"/>
    <m/>
  </r>
  <r>
    <x v="46"/>
    <n v="10"/>
    <n v="20"/>
    <n v="9"/>
    <n v="2"/>
    <n v="7"/>
    <n v="21"/>
    <m/>
  </r>
  <r>
    <x v="46"/>
    <n v="11"/>
    <n v="20"/>
    <n v="11"/>
    <n v="1"/>
    <n v="10"/>
    <n v="30"/>
    <m/>
  </r>
  <r>
    <x v="46"/>
    <n v="12"/>
    <n v="20"/>
    <n v="12"/>
    <n v="1"/>
    <n v="11"/>
    <n v="33"/>
    <m/>
  </r>
  <r>
    <x v="46"/>
    <n v="13"/>
    <n v="20"/>
    <n v="20"/>
    <n v="0"/>
    <n v="20"/>
    <n v="60"/>
    <m/>
  </r>
  <r>
    <x v="46"/>
    <n v="14"/>
    <n v="20"/>
    <n v="15"/>
    <n v="2"/>
    <n v="13"/>
    <n v="39"/>
    <m/>
  </r>
  <r>
    <x v="46"/>
    <n v="15"/>
    <n v="20"/>
    <n v="17"/>
    <n v="1"/>
    <n v="16"/>
    <n v="48"/>
    <m/>
  </r>
  <r>
    <x v="46"/>
    <n v="16"/>
    <n v="20"/>
    <n v="3"/>
    <n v="1"/>
    <n v="2"/>
    <n v="6"/>
    <m/>
  </r>
  <r>
    <x v="46"/>
    <n v="17"/>
    <n v="20"/>
    <n v="6"/>
    <n v="3"/>
    <n v="3"/>
    <n v="9"/>
    <m/>
  </r>
  <r>
    <x v="46"/>
    <n v="18"/>
    <n v="20"/>
    <n v="7"/>
    <n v="1"/>
    <n v="6"/>
    <n v="18"/>
    <m/>
  </r>
  <r>
    <x v="46"/>
    <n v="19"/>
    <n v="20"/>
    <n v="1"/>
    <n v="2"/>
    <n v="-1"/>
    <n v="-3"/>
    <m/>
  </r>
  <r>
    <x v="46"/>
    <n v="20"/>
    <n v="20"/>
    <n v="7"/>
    <n v="0"/>
    <n v="7"/>
    <n v="21"/>
    <m/>
  </r>
  <r>
    <x v="46"/>
    <n v="21"/>
    <n v="20"/>
    <n v="17"/>
    <n v="0"/>
    <n v="17"/>
    <n v="51"/>
    <m/>
  </r>
  <r>
    <x v="46"/>
    <n v="22"/>
    <n v="20"/>
    <n v="12"/>
    <n v="1"/>
    <n v="11"/>
    <n v="33"/>
    <m/>
  </r>
  <r>
    <x v="46"/>
    <n v="23"/>
    <n v="20"/>
    <n v="10"/>
    <n v="0"/>
    <n v="10"/>
    <n v="30"/>
    <m/>
  </r>
  <r>
    <x v="47"/>
    <n v="0"/>
    <n v="20"/>
    <n v="12"/>
    <n v="2"/>
    <n v="10"/>
    <n v="30"/>
    <m/>
  </r>
  <r>
    <x v="47"/>
    <n v="1"/>
    <n v="20"/>
    <n v="15"/>
    <n v="1"/>
    <n v="14"/>
    <n v="42"/>
    <m/>
  </r>
  <r>
    <x v="47"/>
    <n v="2"/>
    <n v="20"/>
    <n v="32"/>
    <n v="1"/>
    <n v="31"/>
    <n v="93"/>
    <m/>
  </r>
  <r>
    <x v="47"/>
    <n v="3"/>
    <n v="20"/>
    <n v="12"/>
    <n v="0"/>
    <n v="12"/>
    <n v="36"/>
    <m/>
  </r>
  <r>
    <x v="47"/>
    <n v="4"/>
    <n v="20"/>
    <n v="50"/>
    <n v="0"/>
    <n v="50"/>
    <n v="150"/>
    <m/>
  </r>
  <r>
    <x v="47"/>
    <n v="5"/>
    <n v="20"/>
    <n v="16"/>
    <n v="0"/>
    <n v="16"/>
    <n v="48"/>
    <m/>
  </r>
  <r>
    <x v="47"/>
    <n v="6"/>
    <n v="20"/>
    <n v="15"/>
    <n v="0"/>
    <n v="15"/>
    <n v="45"/>
    <m/>
  </r>
  <r>
    <x v="47"/>
    <n v="7"/>
    <n v="20"/>
    <n v="11"/>
    <n v="0"/>
    <n v="11"/>
    <n v="33"/>
    <m/>
  </r>
  <r>
    <x v="47"/>
    <n v="8"/>
    <n v="20"/>
    <n v="76"/>
    <n v="2"/>
    <n v="74"/>
    <n v="222"/>
    <m/>
  </r>
  <r>
    <x v="47"/>
    <n v="9"/>
    <n v="20"/>
    <n v="14"/>
    <n v="2"/>
    <n v="12"/>
    <n v="36"/>
    <m/>
  </r>
  <r>
    <x v="47"/>
    <n v="10"/>
    <n v="20"/>
    <n v="23"/>
    <n v="0"/>
    <n v="23"/>
    <n v="69"/>
    <m/>
  </r>
  <r>
    <x v="47"/>
    <n v="11"/>
    <n v="20"/>
    <n v="8"/>
    <n v="2"/>
    <n v="6"/>
    <n v="18"/>
    <m/>
  </r>
  <r>
    <x v="47"/>
    <n v="12"/>
    <n v="20"/>
    <n v="24"/>
    <n v="0"/>
    <n v="24"/>
    <n v="72"/>
    <m/>
  </r>
  <r>
    <x v="47"/>
    <n v="13"/>
    <n v="20"/>
    <n v="9"/>
    <n v="2"/>
    <n v="7"/>
    <n v="21"/>
    <m/>
  </r>
  <r>
    <x v="47"/>
    <n v="14"/>
    <n v="20"/>
    <n v="31"/>
    <n v="1"/>
    <n v="30"/>
    <n v="90"/>
    <m/>
  </r>
  <r>
    <x v="47"/>
    <n v="15"/>
    <n v="20"/>
    <n v="27"/>
    <n v="1"/>
    <n v="26"/>
    <n v="78"/>
    <m/>
  </r>
  <r>
    <x v="47"/>
    <n v="16"/>
    <n v="20"/>
    <n v="9"/>
    <n v="0"/>
    <n v="9"/>
    <n v="27"/>
    <m/>
  </r>
  <r>
    <x v="47"/>
    <n v="17"/>
    <n v="20"/>
    <n v="6"/>
    <n v="0"/>
    <n v="6"/>
    <n v="18"/>
    <m/>
  </r>
  <r>
    <x v="47"/>
    <n v="18"/>
    <n v="20"/>
    <n v="6"/>
    <n v="3"/>
    <n v="3"/>
    <n v="9"/>
    <m/>
  </r>
  <r>
    <x v="47"/>
    <n v="19"/>
    <n v="20"/>
    <n v="7"/>
    <n v="0"/>
    <n v="7"/>
    <n v="21"/>
    <m/>
  </r>
  <r>
    <x v="47"/>
    <n v="20"/>
    <n v="20"/>
    <n v="1"/>
    <n v="2"/>
    <n v="-1"/>
    <n v="-3"/>
    <m/>
  </r>
  <r>
    <x v="47"/>
    <n v="21"/>
    <n v="20"/>
    <n v="8"/>
    <n v="1"/>
    <n v="7"/>
    <n v="21"/>
    <m/>
  </r>
  <r>
    <x v="47"/>
    <n v="22"/>
    <n v="20"/>
    <n v="19"/>
    <n v="2"/>
    <n v="17"/>
    <n v="51"/>
    <m/>
  </r>
  <r>
    <x v="47"/>
    <n v="23"/>
    <n v="20"/>
    <n v="16"/>
    <n v="1"/>
    <n v="15"/>
    <n v="45"/>
    <m/>
  </r>
  <r>
    <x v="48"/>
    <n v="0"/>
    <n v="20"/>
    <n v="17"/>
    <n v="1"/>
    <n v="16"/>
    <n v="48"/>
    <m/>
  </r>
  <r>
    <x v="48"/>
    <n v="1"/>
    <n v="20"/>
    <n v="22"/>
    <n v="0"/>
    <n v="22"/>
    <n v="66"/>
    <m/>
  </r>
  <r>
    <x v="48"/>
    <n v="2"/>
    <n v="20"/>
    <n v="30"/>
    <n v="2"/>
    <n v="28"/>
    <n v="84"/>
    <m/>
  </r>
  <r>
    <x v="48"/>
    <n v="3"/>
    <n v="20"/>
    <n v="35"/>
    <n v="0"/>
    <n v="35"/>
    <n v="105"/>
    <m/>
  </r>
  <r>
    <x v="48"/>
    <n v="4"/>
    <n v="20"/>
    <n v="57"/>
    <n v="0"/>
    <n v="57"/>
    <n v="171"/>
    <m/>
  </r>
  <r>
    <x v="48"/>
    <n v="5"/>
    <n v="20"/>
    <n v="23"/>
    <n v="0"/>
    <n v="23"/>
    <n v="69"/>
    <m/>
  </r>
  <r>
    <x v="48"/>
    <n v="6"/>
    <n v="20"/>
    <n v="12"/>
    <n v="0"/>
    <n v="12"/>
    <n v="36"/>
    <m/>
  </r>
  <r>
    <x v="48"/>
    <n v="7"/>
    <n v="20"/>
    <n v="1"/>
    <n v="0"/>
    <n v="1"/>
    <n v="3"/>
    <m/>
  </r>
  <r>
    <x v="48"/>
    <n v="8"/>
    <n v="20"/>
    <n v="30"/>
    <n v="0"/>
    <n v="30"/>
    <n v="90"/>
    <m/>
  </r>
  <r>
    <x v="48"/>
    <n v="9"/>
    <n v="20"/>
    <n v="15"/>
    <n v="0"/>
    <n v="15"/>
    <n v="45"/>
    <m/>
  </r>
  <r>
    <x v="48"/>
    <n v="10"/>
    <n v="20"/>
    <n v="11"/>
    <n v="0"/>
    <n v="11"/>
    <n v="33"/>
    <m/>
  </r>
  <r>
    <x v="48"/>
    <n v="11"/>
    <n v="20"/>
    <n v="11"/>
    <n v="1"/>
    <n v="10"/>
    <n v="30"/>
    <m/>
  </r>
  <r>
    <x v="48"/>
    <n v="12"/>
    <n v="20"/>
    <n v="14"/>
    <n v="1"/>
    <n v="13"/>
    <n v="39"/>
    <m/>
  </r>
  <r>
    <x v="48"/>
    <n v="13"/>
    <n v="20"/>
    <n v="7"/>
    <n v="1"/>
    <n v="6"/>
    <n v="18"/>
    <m/>
  </r>
  <r>
    <x v="48"/>
    <n v="14"/>
    <n v="20"/>
    <n v="23"/>
    <n v="1"/>
    <n v="22"/>
    <n v="66"/>
    <m/>
  </r>
  <r>
    <x v="48"/>
    <n v="15"/>
    <n v="20"/>
    <n v="12"/>
    <n v="0"/>
    <n v="12"/>
    <n v="36"/>
    <m/>
  </r>
  <r>
    <x v="48"/>
    <n v="16"/>
    <n v="20"/>
    <n v="1"/>
    <n v="0"/>
    <n v="1"/>
    <n v="3"/>
    <m/>
  </r>
  <r>
    <x v="48"/>
    <n v="17"/>
    <n v="20"/>
    <n v="5"/>
    <n v="0"/>
    <n v="5"/>
    <n v="15"/>
    <m/>
  </r>
  <r>
    <x v="48"/>
    <n v="18"/>
    <n v="20"/>
    <n v="6"/>
    <n v="0"/>
    <n v="6"/>
    <n v="18"/>
    <m/>
  </r>
  <r>
    <x v="48"/>
    <n v="19"/>
    <n v="20"/>
    <n v="4"/>
    <n v="0"/>
    <n v="4"/>
    <n v="12"/>
    <m/>
  </r>
  <r>
    <x v="48"/>
    <n v="20"/>
    <n v="20"/>
    <n v="1"/>
    <n v="0"/>
    <n v="1"/>
    <n v="3"/>
    <m/>
  </r>
  <r>
    <x v="48"/>
    <n v="21"/>
    <n v="20"/>
    <n v="27"/>
    <n v="0"/>
    <n v="27"/>
    <n v="81"/>
    <m/>
  </r>
  <r>
    <x v="48"/>
    <n v="22"/>
    <n v="20"/>
    <n v="39"/>
    <n v="0"/>
    <n v="39"/>
    <n v="117"/>
    <m/>
  </r>
  <r>
    <x v="48"/>
    <n v="23"/>
    <n v="20"/>
    <n v="65"/>
    <n v="0"/>
    <n v="65"/>
    <n v="195"/>
    <m/>
  </r>
  <r>
    <x v="49"/>
    <n v="0"/>
    <n v="20"/>
    <n v="43"/>
    <n v="1"/>
    <n v="42"/>
    <n v="126"/>
    <m/>
  </r>
  <r>
    <x v="49"/>
    <n v="1"/>
    <n v="20"/>
    <n v="28"/>
    <n v="1"/>
    <n v="27"/>
    <n v="81"/>
    <m/>
  </r>
  <r>
    <x v="49"/>
    <n v="2"/>
    <n v="20"/>
    <n v="76"/>
    <n v="0"/>
    <n v="76"/>
    <n v="228"/>
    <m/>
  </r>
  <r>
    <x v="49"/>
    <n v="3"/>
    <n v="20"/>
    <n v="23"/>
    <n v="0"/>
    <n v="23"/>
    <n v="69"/>
    <m/>
  </r>
  <r>
    <x v="49"/>
    <n v="4"/>
    <n v="20"/>
    <n v="62"/>
    <n v="2"/>
    <n v="60"/>
    <n v="180"/>
    <m/>
  </r>
  <r>
    <x v="49"/>
    <n v="5"/>
    <n v="20"/>
    <n v="31"/>
    <n v="0"/>
    <n v="31"/>
    <n v="93"/>
    <m/>
  </r>
  <r>
    <x v="49"/>
    <n v="6"/>
    <n v="20"/>
    <n v="10"/>
    <n v="0"/>
    <n v="10"/>
    <n v="30"/>
    <m/>
  </r>
  <r>
    <x v="49"/>
    <n v="7"/>
    <n v="20"/>
    <n v="3"/>
    <n v="0"/>
    <n v="3"/>
    <n v="9"/>
    <m/>
  </r>
  <r>
    <x v="49"/>
    <n v="8"/>
    <n v="20"/>
    <n v="12"/>
    <n v="0"/>
    <n v="12"/>
    <n v="36"/>
    <m/>
  </r>
  <r>
    <x v="49"/>
    <n v="9"/>
    <n v="20"/>
    <n v="6"/>
    <n v="1"/>
    <n v="5"/>
    <n v="15"/>
    <m/>
  </r>
  <r>
    <x v="49"/>
    <n v="10"/>
    <n v="20"/>
    <n v="10"/>
    <n v="0"/>
    <n v="10"/>
    <n v="30"/>
    <m/>
  </r>
  <r>
    <x v="49"/>
    <n v="11"/>
    <n v="20"/>
    <n v="4"/>
    <n v="1"/>
    <n v="3"/>
    <n v="9"/>
    <m/>
  </r>
  <r>
    <x v="49"/>
    <n v="12"/>
    <n v="20"/>
    <n v="5"/>
    <n v="0"/>
    <n v="5"/>
    <n v="15"/>
    <m/>
  </r>
  <r>
    <x v="49"/>
    <n v="13"/>
    <n v="20"/>
    <n v="5"/>
    <n v="1"/>
    <n v="4"/>
    <n v="12"/>
    <m/>
  </r>
  <r>
    <x v="49"/>
    <n v="14"/>
    <n v="20"/>
    <n v="3"/>
    <n v="0"/>
    <n v="3"/>
    <n v="9"/>
    <m/>
  </r>
  <r>
    <x v="49"/>
    <n v="15"/>
    <n v="20"/>
    <n v="5"/>
    <n v="0"/>
    <n v="5"/>
    <n v="15"/>
    <m/>
  </r>
  <r>
    <x v="49"/>
    <n v="16"/>
    <n v="20"/>
    <n v="1"/>
    <n v="0"/>
    <n v="1"/>
    <n v="3"/>
    <m/>
  </r>
  <r>
    <x v="49"/>
    <n v="17"/>
    <n v="20"/>
    <n v="3"/>
    <n v="0"/>
    <n v="3"/>
    <n v="9"/>
    <m/>
  </r>
  <r>
    <x v="49"/>
    <n v="18"/>
    <n v="20"/>
    <n v="12"/>
    <n v="2"/>
    <n v="10"/>
    <n v="30"/>
    <m/>
  </r>
  <r>
    <x v="49"/>
    <n v="19"/>
    <n v="20"/>
    <n v="18"/>
    <n v="7"/>
    <n v="11"/>
    <n v="33"/>
    <s v="count didn’t include fish avoiding the test fishery net, recount numbers used"/>
  </r>
  <r>
    <x v="49"/>
    <n v="20"/>
    <n v="20"/>
    <n v="28"/>
    <n v="1"/>
    <n v="27"/>
    <n v="81"/>
    <m/>
  </r>
  <r>
    <x v="49"/>
    <n v="21"/>
    <n v="20"/>
    <n v="71"/>
    <n v="4"/>
    <n v="67"/>
    <n v="201"/>
    <m/>
  </r>
  <r>
    <x v="49"/>
    <n v="22"/>
    <n v="20"/>
    <n v="43"/>
    <n v="4"/>
    <n v="39"/>
    <n v="117"/>
    <m/>
  </r>
  <r>
    <x v="49"/>
    <n v="23"/>
    <n v="20"/>
    <n v="62"/>
    <n v="0"/>
    <n v="62"/>
    <n v="186"/>
    <m/>
  </r>
  <r>
    <x v="50"/>
    <n v="0"/>
    <n v="20"/>
    <n v="70"/>
    <n v="1"/>
    <n v="69"/>
    <n v="207"/>
    <m/>
  </r>
  <r>
    <x v="50"/>
    <n v="1"/>
    <n v="20"/>
    <n v="64"/>
    <n v="0"/>
    <n v="64"/>
    <n v="192"/>
    <m/>
  </r>
  <r>
    <x v="50"/>
    <n v="2"/>
    <n v="20"/>
    <n v="68"/>
    <n v="3"/>
    <n v="65"/>
    <n v="195"/>
    <m/>
  </r>
  <r>
    <x v="50"/>
    <n v="3"/>
    <n v="20"/>
    <n v="62"/>
    <n v="0"/>
    <n v="62"/>
    <n v="186"/>
    <m/>
  </r>
  <r>
    <x v="50"/>
    <n v="4"/>
    <n v="20"/>
    <n v="83"/>
    <n v="2"/>
    <n v="81"/>
    <n v="243"/>
    <m/>
  </r>
  <r>
    <x v="50"/>
    <n v="5"/>
    <n v="20"/>
    <n v="41"/>
    <n v="2"/>
    <n v="39"/>
    <n v="117"/>
    <m/>
  </r>
  <r>
    <x v="50"/>
    <n v="6"/>
    <n v="20"/>
    <n v="36"/>
    <n v="2"/>
    <n v="34"/>
    <n v="102"/>
    <m/>
  </r>
  <r>
    <x v="50"/>
    <n v="7"/>
    <n v="20"/>
    <n v="17"/>
    <n v="1"/>
    <n v="16"/>
    <n v="48"/>
    <m/>
  </r>
  <r>
    <x v="50"/>
    <n v="8"/>
    <n v="20"/>
    <n v="44"/>
    <n v="2"/>
    <n v="42"/>
    <n v="126"/>
    <m/>
  </r>
  <r>
    <x v="50"/>
    <n v="9"/>
    <n v="20"/>
    <n v="64"/>
    <n v="0"/>
    <n v="64"/>
    <n v="192"/>
    <m/>
  </r>
  <r>
    <x v="50"/>
    <n v="10"/>
    <n v="20"/>
    <n v="48"/>
    <n v="0"/>
    <n v="48"/>
    <n v="144"/>
    <m/>
  </r>
  <r>
    <x v="50"/>
    <n v="11"/>
    <n v="20"/>
    <n v="37"/>
    <n v="0"/>
    <n v="37"/>
    <n v="111"/>
    <m/>
  </r>
  <r>
    <x v="50"/>
    <n v="12"/>
    <n v="20"/>
    <n v="87"/>
    <n v="2"/>
    <n v="85"/>
    <n v="255"/>
    <m/>
  </r>
  <r>
    <x v="50"/>
    <n v="13"/>
    <n v="20"/>
    <n v="68"/>
    <n v="1"/>
    <n v="67"/>
    <n v="201"/>
    <m/>
  </r>
  <r>
    <x v="50"/>
    <n v="14"/>
    <n v="20"/>
    <n v="151"/>
    <n v="1"/>
    <n v="150"/>
    <n v="450"/>
    <m/>
  </r>
  <r>
    <x v="50"/>
    <n v="15"/>
    <n v="20"/>
    <n v="146"/>
    <n v="1"/>
    <n v="145"/>
    <n v="435"/>
    <m/>
  </r>
  <r>
    <x v="50"/>
    <n v="16"/>
    <n v="20"/>
    <n v="179"/>
    <n v="0"/>
    <n v="179"/>
    <n v="537"/>
    <m/>
  </r>
  <r>
    <x v="50"/>
    <n v="17"/>
    <n v="20"/>
    <n v="156"/>
    <n v="2"/>
    <n v="154"/>
    <n v="462"/>
    <m/>
  </r>
  <r>
    <x v="50"/>
    <n v="18"/>
    <n v="20"/>
    <n v="74"/>
    <n v="1"/>
    <n v="73"/>
    <n v="219"/>
    <m/>
  </r>
  <r>
    <x v="50"/>
    <n v="19"/>
    <n v="20"/>
    <n v="5"/>
    <n v="0"/>
    <n v="5"/>
    <n v="15"/>
    <m/>
  </r>
  <r>
    <x v="50"/>
    <n v="20"/>
    <n v="20"/>
    <n v="23"/>
    <n v="1"/>
    <n v="22"/>
    <n v="66"/>
    <m/>
  </r>
  <r>
    <x v="50"/>
    <n v="21"/>
    <n v="20"/>
    <n v="78"/>
    <n v="2"/>
    <n v="76"/>
    <n v="228"/>
    <m/>
  </r>
  <r>
    <x v="50"/>
    <n v="22"/>
    <n v="20"/>
    <n v="82"/>
    <n v="2"/>
    <n v="80"/>
    <n v="240"/>
    <m/>
  </r>
  <r>
    <x v="50"/>
    <n v="23"/>
    <n v="20"/>
    <n v="144"/>
    <n v="1"/>
    <n v="143"/>
    <n v="429"/>
    <m/>
  </r>
  <r>
    <x v="51"/>
    <n v="0"/>
    <n v="20"/>
    <n v="85"/>
    <n v="5"/>
    <n v="80"/>
    <n v="240"/>
    <m/>
  </r>
  <r>
    <x v="51"/>
    <n v="1"/>
    <n v="20"/>
    <n v="81"/>
    <n v="2"/>
    <n v="79"/>
    <n v="237"/>
    <m/>
  </r>
  <r>
    <x v="51"/>
    <n v="2"/>
    <n v="20"/>
    <n v="76"/>
    <n v="2"/>
    <n v="74"/>
    <n v="222"/>
    <m/>
  </r>
  <r>
    <x v="51"/>
    <n v="3"/>
    <n v="20"/>
    <n v="54"/>
    <n v="0"/>
    <n v="54"/>
    <n v="162"/>
    <m/>
  </r>
  <r>
    <x v="51"/>
    <n v="4"/>
    <n v="20"/>
    <n v="86"/>
    <n v="0"/>
    <n v="86"/>
    <n v="258"/>
    <m/>
  </r>
  <r>
    <x v="51"/>
    <n v="5"/>
    <n v="20"/>
    <n v="23"/>
    <n v="1"/>
    <n v="22"/>
    <n v="66"/>
    <m/>
  </r>
  <r>
    <x v="51"/>
    <n v="6"/>
    <n v="20"/>
    <n v="26"/>
    <n v="3"/>
    <n v="23"/>
    <n v="69"/>
    <m/>
  </r>
  <r>
    <x v="51"/>
    <n v="7"/>
    <n v="20"/>
    <n v="31"/>
    <n v="0"/>
    <n v="31"/>
    <n v="93"/>
    <m/>
  </r>
  <r>
    <x v="51"/>
    <n v="8"/>
    <n v="20"/>
    <n v="13"/>
    <n v="0"/>
    <n v="13"/>
    <n v="39"/>
    <m/>
  </r>
  <r>
    <x v="51"/>
    <n v="9"/>
    <n v="20"/>
    <n v="37"/>
    <n v="0"/>
    <n v="37"/>
    <n v="111"/>
    <m/>
  </r>
  <r>
    <x v="51"/>
    <n v="10"/>
    <n v="20"/>
    <n v="32"/>
    <n v="0"/>
    <n v="32"/>
    <n v="96"/>
    <m/>
  </r>
  <r>
    <x v="51"/>
    <n v="11"/>
    <n v="20"/>
    <n v="47"/>
    <n v="0"/>
    <n v="47"/>
    <n v="141"/>
    <m/>
  </r>
  <r>
    <x v="51"/>
    <n v="12"/>
    <n v="20"/>
    <n v="14"/>
    <n v="0"/>
    <n v="14"/>
    <n v="42"/>
    <m/>
  </r>
  <r>
    <x v="51"/>
    <n v="13"/>
    <n v="20"/>
    <n v="15"/>
    <n v="0"/>
    <n v="15"/>
    <n v="45"/>
    <m/>
  </r>
  <r>
    <x v="51"/>
    <n v="14"/>
    <n v="20"/>
    <n v="8"/>
    <n v="0"/>
    <n v="8"/>
    <n v="24"/>
    <m/>
  </r>
  <r>
    <x v="51"/>
    <n v="15"/>
    <n v="20"/>
    <n v="9"/>
    <n v="0"/>
    <n v="9"/>
    <n v="27"/>
    <m/>
  </r>
  <r>
    <x v="51"/>
    <n v="16"/>
    <n v="20"/>
    <n v="19"/>
    <n v="2"/>
    <n v="17"/>
    <n v="51"/>
    <m/>
  </r>
  <r>
    <x v="51"/>
    <n v="17"/>
    <n v="20"/>
    <n v="7"/>
    <n v="0"/>
    <n v="7"/>
    <n v="21"/>
    <m/>
  </r>
  <r>
    <x v="51"/>
    <n v="18"/>
    <n v="20"/>
    <n v="4"/>
    <n v="1"/>
    <n v="3"/>
    <n v="9"/>
    <m/>
  </r>
  <r>
    <x v="51"/>
    <n v="19"/>
    <n v="20"/>
    <n v="7"/>
    <n v="8"/>
    <n v="-1"/>
    <n v="-3"/>
    <m/>
  </r>
  <r>
    <x v="51"/>
    <n v="20"/>
    <n v="20"/>
    <n v="3"/>
    <n v="0"/>
    <n v="3"/>
    <n v="9"/>
    <m/>
  </r>
  <r>
    <x v="51"/>
    <n v="21"/>
    <n v="20"/>
    <n v="48"/>
    <n v="0"/>
    <n v="48"/>
    <n v="144"/>
    <m/>
  </r>
  <r>
    <x v="51"/>
    <n v="22"/>
    <n v="20"/>
    <n v="40"/>
    <n v="4"/>
    <n v="36"/>
    <n v="108"/>
    <m/>
  </r>
  <r>
    <x v="51"/>
    <n v="23"/>
    <n v="20"/>
    <n v="67"/>
    <n v="4"/>
    <n v="63"/>
    <n v="189"/>
    <m/>
  </r>
  <r>
    <x v="52"/>
    <n v="0"/>
    <n v="20"/>
    <n v="89"/>
    <n v="0"/>
    <n v="89"/>
    <n v="267"/>
    <m/>
  </r>
  <r>
    <x v="52"/>
    <n v="1"/>
    <n v="20"/>
    <n v="46"/>
    <n v="1"/>
    <n v="45"/>
    <n v="135"/>
    <m/>
  </r>
  <r>
    <x v="52"/>
    <n v="2"/>
    <n v="20"/>
    <n v="54"/>
    <n v="4"/>
    <n v="50"/>
    <n v="150"/>
    <m/>
  </r>
  <r>
    <x v="52"/>
    <n v="3"/>
    <n v="20"/>
    <n v="70"/>
    <n v="2"/>
    <n v="68"/>
    <n v="204"/>
    <m/>
  </r>
  <r>
    <x v="52"/>
    <n v="4"/>
    <n v="20"/>
    <n v="55"/>
    <n v="1"/>
    <n v="54"/>
    <n v="162"/>
    <m/>
  </r>
  <r>
    <x v="52"/>
    <n v="5"/>
    <n v="20"/>
    <n v="20"/>
    <n v="0"/>
    <n v="20"/>
    <n v="60"/>
    <m/>
  </r>
  <r>
    <x v="52"/>
    <n v="6"/>
    <n v="20"/>
    <n v="14"/>
    <n v="0"/>
    <n v="14"/>
    <n v="42"/>
    <m/>
  </r>
  <r>
    <x v="52"/>
    <n v="7"/>
    <n v="20"/>
    <n v="3"/>
    <n v="0"/>
    <n v="3"/>
    <n v="9"/>
    <m/>
  </r>
  <r>
    <x v="52"/>
    <n v="8"/>
    <n v="20"/>
    <n v="9"/>
    <n v="0"/>
    <n v="9"/>
    <n v="27"/>
    <m/>
  </r>
  <r>
    <x v="52"/>
    <n v="9"/>
    <n v="20"/>
    <n v="36"/>
    <n v="0"/>
    <n v="36"/>
    <n v="108"/>
    <m/>
  </r>
  <r>
    <x v="52"/>
    <n v="10"/>
    <n v="20"/>
    <n v="9"/>
    <n v="0"/>
    <n v="9"/>
    <n v="27"/>
    <m/>
  </r>
  <r>
    <x v="52"/>
    <n v="11"/>
    <n v="20"/>
    <n v="22"/>
    <n v="2"/>
    <n v="20"/>
    <n v="60"/>
    <m/>
  </r>
  <r>
    <x v="52"/>
    <n v="12"/>
    <n v="20"/>
    <n v="9"/>
    <n v="1"/>
    <n v="8"/>
    <n v="24"/>
    <m/>
  </r>
  <r>
    <x v="52"/>
    <n v="13"/>
    <n v="20"/>
    <n v="8"/>
    <n v="0"/>
    <n v="8"/>
    <n v="24"/>
    <m/>
  </r>
  <r>
    <x v="52"/>
    <n v="14"/>
    <n v="20"/>
    <n v="14"/>
    <n v="0"/>
    <n v="14"/>
    <n v="42"/>
    <m/>
  </r>
  <r>
    <x v="52"/>
    <n v="15"/>
    <n v="20"/>
    <n v="25"/>
    <n v="0"/>
    <n v="25"/>
    <n v="75"/>
    <m/>
  </r>
  <r>
    <x v="52"/>
    <n v="16"/>
    <n v="20"/>
    <n v="7"/>
    <n v="1"/>
    <n v="6"/>
    <n v="18"/>
    <m/>
  </r>
  <r>
    <x v="52"/>
    <n v="17"/>
    <n v="20"/>
    <n v="17"/>
    <n v="1"/>
    <n v="16"/>
    <n v="48"/>
    <m/>
  </r>
  <r>
    <x v="52"/>
    <n v="18"/>
    <n v="20"/>
    <n v="23"/>
    <n v="0"/>
    <n v="23"/>
    <n v="69"/>
    <m/>
  </r>
  <r>
    <x v="52"/>
    <n v="19"/>
    <n v="20"/>
    <n v="4"/>
    <n v="0"/>
    <n v="4"/>
    <n v="12"/>
    <m/>
  </r>
  <r>
    <x v="52"/>
    <n v="20"/>
    <n v="20"/>
    <n v="5"/>
    <n v="0"/>
    <n v="5"/>
    <n v="15"/>
    <m/>
  </r>
  <r>
    <x v="52"/>
    <n v="21"/>
    <n v="20"/>
    <n v="84"/>
    <n v="4"/>
    <n v="80"/>
    <n v="240"/>
    <m/>
  </r>
  <r>
    <x v="52"/>
    <n v="22"/>
    <n v="20"/>
    <n v="54"/>
    <n v="1"/>
    <n v="53"/>
    <n v="159"/>
    <m/>
  </r>
  <r>
    <x v="52"/>
    <n v="23"/>
    <n v="20"/>
    <n v="58"/>
    <n v="5"/>
    <n v="53"/>
    <n v="159"/>
    <m/>
  </r>
  <r>
    <x v="53"/>
    <n v="0"/>
    <n v="20"/>
    <n v="53"/>
    <n v="2"/>
    <n v="51"/>
    <n v="153"/>
    <m/>
  </r>
  <r>
    <x v="53"/>
    <n v="1"/>
    <n v="20"/>
    <n v="73"/>
    <n v="2"/>
    <n v="71"/>
    <n v="213"/>
    <m/>
  </r>
  <r>
    <x v="53"/>
    <n v="2"/>
    <n v="20"/>
    <n v="60"/>
    <n v="1"/>
    <n v="59"/>
    <n v="177"/>
    <m/>
  </r>
  <r>
    <x v="53"/>
    <n v="3"/>
    <n v="20"/>
    <n v="40"/>
    <n v="1"/>
    <n v="39"/>
    <n v="117"/>
    <m/>
  </r>
  <r>
    <x v="53"/>
    <n v="4"/>
    <n v="20"/>
    <n v="161"/>
    <n v="5"/>
    <n v="156"/>
    <n v="468"/>
    <m/>
  </r>
  <r>
    <x v="53"/>
    <n v="5"/>
    <n v="20"/>
    <n v="10"/>
    <n v="0"/>
    <n v="10"/>
    <n v="30"/>
    <m/>
  </r>
  <r>
    <x v="53"/>
    <n v="6"/>
    <n v="20"/>
    <n v="27"/>
    <n v="0"/>
    <n v="27"/>
    <n v="81"/>
    <m/>
  </r>
  <r>
    <x v="53"/>
    <n v="7"/>
    <n v="20"/>
    <n v="5"/>
    <n v="1"/>
    <n v="4"/>
    <n v="12"/>
    <m/>
  </r>
  <r>
    <x v="53"/>
    <n v="8"/>
    <n v="20"/>
    <n v="9"/>
    <n v="1"/>
    <n v="8"/>
    <n v="24"/>
    <m/>
  </r>
  <r>
    <x v="53"/>
    <n v="9"/>
    <n v="20"/>
    <n v="11"/>
    <n v="1"/>
    <n v="10"/>
    <n v="30"/>
    <m/>
  </r>
  <r>
    <x v="53"/>
    <n v="10"/>
    <n v="20"/>
    <n v="9"/>
    <n v="0"/>
    <n v="9"/>
    <n v="27"/>
    <m/>
  </r>
  <r>
    <x v="53"/>
    <n v="11"/>
    <n v="20"/>
    <n v="9"/>
    <n v="1"/>
    <n v="8"/>
    <n v="24"/>
    <m/>
  </r>
  <r>
    <x v="53"/>
    <n v="12"/>
    <n v="20"/>
    <n v="7"/>
    <n v="0"/>
    <n v="7"/>
    <n v="21"/>
    <m/>
  </r>
  <r>
    <x v="53"/>
    <n v="13"/>
    <n v="20"/>
    <n v="6"/>
    <n v="0"/>
    <n v="6"/>
    <n v="18"/>
    <m/>
  </r>
  <r>
    <x v="53"/>
    <n v="14"/>
    <n v="20"/>
    <n v="8"/>
    <n v="1"/>
    <n v="7"/>
    <n v="21"/>
    <m/>
  </r>
  <r>
    <x v="53"/>
    <n v="15"/>
    <n v="20"/>
    <n v="9"/>
    <n v="2"/>
    <n v="7"/>
    <n v="21"/>
    <m/>
  </r>
  <r>
    <x v="53"/>
    <n v="16"/>
    <n v="20"/>
    <n v="11"/>
    <n v="0"/>
    <n v="11"/>
    <n v="33"/>
    <m/>
  </r>
  <r>
    <x v="53"/>
    <n v="17"/>
    <n v="20"/>
    <n v="9"/>
    <n v="3"/>
    <n v="6"/>
    <n v="18"/>
    <m/>
  </r>
  <r>
    <x v="53"/>
    <n v="18"/>
    <n v="20"/>
    <n v="19"/>
    <n v="4"/>
    <n v="15"/>
    <n v="45"/>
    <m/>
  </r>
  <r>
    <x v="53"/>
    <n v="19"/>
    <n v="20"/>
    <n v="27"/>
    <n v="2"/>
    <n v="25"/>
    <n v="75"/>
    <m/>
  </r>
  <r>
    <x v="53"/>
    <n v="20"/>
    <n v="20"/>
    <n v="80"/>
    <n v="3"/>
    <n v="77"/>
    <n v="231"/>
    <m/>
  </r>
  <r>
    <x v="53"/>
    <n v="21"/>
    <n v="20"/>
    <n v="51"/>
    <n v="6"/>
    <n v="45"/>
    <n v="135"/>
    <m/>
  </r>
  <r>
    <x v="53"/>
    <n v="22"/>
    <n v="20"/>
    <n v="31"/>
    <n v="9"/>
    <n v="22"/>
    <n v="66"/>
    <m/>
  </r>
  <r>
    <x v="53"/>
    <n v="23"/>
    <n v="20"/>
    <n v="52"/>
    <n v="4"/>
    <n v="48"/>
    <n v="144"/>
    <m/>
  </r>
  <r>
    <x v="54"/>
    <n v="0"/>
    <n v="20"/>
    <n v="34"/>
    <n v="3"/>
    <n v="31"/>
    <n v="93"/>
    <m/>
  </r>
  <r>
    <x v="54"/>
    <n v="1"/>
    <n v="20"/>
    <n v="44"/>
    <n v="4"/>
    <n v="40"/>
    <n v="120"/>
    <m/>
  </r>
  <r>
    <x v="54"/>
    <n v="2"/>
    <n v="20"/>
    <n v="49"/>
    <n v="1"/>
    <n v="48"/>
    <n v="144"/>
    <m/>
  </r>
  <r>
    <x v="54"/>
    <n v="3"/>
    <n v="20"/>
    <n v="56"/>
    <n v="5"/>
    <n v="51"/>
    <n v="153"/>
    <m/>
  </r>
  <r>
    <x v="54"/>
    <n v="4"/>
    <n v="20"/>
    <n v="62"/>
    <n v="9"/>
    <n v="53"/>
    <n v="159"/>
    <m/>
  </r>
  <r>
    <x v="54"/>
    <n v="5"/>
    <n v="20"/>
    <n v="52"/>
    <n v="3"/>
    <n v="49"/>
    <n v="147"/>
    <m/>
  </r>
  <r>
    <x v="54"/>
    <n v="6"/>
    <n v="20"/>
    <n v="45"/>
    <n v="0"/>
    <n v="45"/>
    <n v="135"/>
    <m/>
  </r>
  <r>
    <x v="54"/>
    <n v="7"/>
    <n v="20"/>
    <n v="19"/>
    <n v="0"/>
    <n v="19"/>
    <n v="57"/>
    <m/>
  </r>
  <r>
    <x v="54"/>
    <n v="8"/>
    <n v="20"/>
    <n v="54"/>
    <n v="0"/>
    <n v="54"/>
    <n v="162"/>
    <m/>
  </r>
  <r>
    <x v="54"/>
    <n v="9"/>
    <n v="20"/>
    <n v="40"/>
    <n v="0"/>
    <n v="40"/>
    <n v="120"/>
    <m/>
  </r>
  <r>
    <x v="54"/>
    <n v="10"/>
    <n v="20"/>
    <n v="39"/>
    <n v="0"/>
    <n v="39"/>
    <n v="117"/>
    <m/>
  </r>
  <r>
    <x v="54"/>
    <n v="11"/>
    <n v="20"/>
    <n v="208"/>
    <n v="0"/>
    <n v="208"/>
    <n v="624"/>
    <m/>
  </r>
  <r>
    <x v="54"/>
    <n v="12"/>
    <n v="20"/>
    <n v="103"/>
    <n v="0"/>
    <n v="103"/>
    <n v="309"/>
    <m/>
  </r>
  <r>
    <x v="54"/>
    <n v="13"/>
    <n v="20"/>
    <n v="79"/>
    <n v="0"/>
    <n v="79"/>
    <n v="237"/>
    <m/>
  </r>
  <r>
    <x v="54"/>
    <n v="14"/>
    <n v="20"/>
    <n v="110"/>
    <n v="0"/>
    <n v="110"/>
    <n v="330"/>
    <m/>
  </r>
  <r>
    <x v="54"/>
    <n v="15"/>
    <n v="20"/>
    <n v="258"/>
    <n v="0"/>
    <n v="258"/>
    <n v="774"/>
    <m/>
  </r>
  <r>
    <x v="54"/>
    <n v="16"/>
    <n v="20"/>
    <n v="169"/>
    <n v="0"/>
    <n v="169"/>
    <n v="506.99999999999994"/>
    <m/>
  </r>
  <r>
    <x v="54"/>
    <n v="17"/>
    <n v="20"/>
    <n v="86"/>
    <n v="0"/>
    <n v="86"/>
    <n v="258"/>
    <m/>
  </r>
  <r>
    <x v="54"/>
    <n v="18"/>
    <n v="20"/>
    <n v="68"/>
    <n v="1"/>
    <n v="67"/>
    <n v="201"/>
    <m/>
  </r>
  <r>
    <x v="54"/>
    <n v="19"/>
    <n v="20"/>
    <n v="4"/>
    <n v="0"/>
    <n v="4"/>
    <n v="12"/>
    <m/>
  </r>
  <r>
    <x v="54"/>
    <n v="20"/>
    <n v="20"/>
    <n v="52"/>
    <n v="0"/>
    <n v="52"/>
    <n v="156"/>
    <m/>
  </r>
  <r>
    <x v="54"/>
    <n v="21"/>
    <n v="20"/>
    <n v="74"/>
    <n v="2"/>
    <n v="72"/>
    <n v="216"/>
    <m/>
  </r>
  <r>
    <x v="54"/>
    <n v="22"/>
    <n v="20"/>
    <n v="48"/>
    <n v="2"/>
    <n v="46"/>
    <n v="138"/>
    <m/>
  </r>
  <r>
    <x v="54"/>
    <n v="23"/>
    <n v="20"/>
    <n v="76"/>
    <n v="3"/>
    <n v="73"/>
    <n v="219"/>
    <m/>
  </r>
  <r>
    <x v="55"/>
    <n v="0"/>
    <n v="20"/>
    <n v="58"/>
    <n v="4"/>
    <n v="54"/>
    <n v="162"/>
    <m/>
  </r>
  <r>
    <x v="55"/>
    <n v="1"/>
    <n v="20"/>
    <n v="34"/>
    <n v="2"/>
    <n v="32"/>
    <n v="96"/>
    <m/>
  </r>
  <r>
    <x v="55"/>
    <n v="2"/>
    <n v="20"/>
    <n v="43"/>
    <n v="6"/>
    <n v="37"/>
    <n v="111"/>
    <m/>
  </r>
  <r>
    <x v="55"/>
    <n v="3"/>
    <n v="20"/>
    <n v="55"/>
    <n v="2"/>
    <n v="53"/>
    <n v="159"/>
    <m/>
  </r>
  <r>
    <x v="55"/>
    <n v="4"/>
    <n v="20"/>
    <n v="91"/>
    <n v="5"/>
    <n v="86"/>
    <n v="258"/>
    <m/>
  </r>
  <r>
    <x v="55"/>
    <n v="5"/>
    <n v="20"/>
    <n v="33"/>
    <n v="1"/>
    <n v="32"/>
    <n v="96"/>
    <m/>
  </r>
  <r>
    <x v="55"/>
    <n v="6"/>
    <n v="20"/>
    <n v="72"/>
    <n v="0"/>
    <n v="72"/>
    <n v="216"/>
    <m/>
  </r>
  <r>
    <x v="55"/>
    <n v="7"/>
    <n v="20"/>
    <n v="29"/>
    <n v="0"/>
    <n v="29"/>
    <n v="87"/>
    <m/>
  </r>
  <r>
    <x v="55"/>
    <n v="8"/>
    <n v="20"/>
    <n v="58"/>
    <n v="2"/>
    <n v="56"/>
    <n v="168"/>
    <m/>
  </r>
  <r>
    <x v="55"/>
    <n v="9"/>
    <n v="20"/>
    <n v="72"/>
    <n v="5"/>
    <n v="67"/>
    <n v="201"/>
    <m/>
  </r>
  <r>
    <x v="55"/>
    <n v="10"/>
    <n v="20"/>
    <n v="30"/>
    <n v="15"/>
    <n v="15"/>
    <n v="45"/>
    <m/>
  </r>
  <r>
    <x v="55"/>
    <n v="11"/>
    <n v="20"/>
    <n v="23"/>
    <n v="17"/>
    <n v="6"/>
    <n v="18"/>
    <m/>
  </r>
  <r>
    <x v="55"/>
    <n v="12"/>
    <n v="20"/>
    <n v="26"/>
    <n v="16"/>
    <n v="10"/>
    <n v="30"/>
    <m/>
  </r>
  <r>
    <x v="55"/>
    <n v="13"/>
    <n v="20"/>
    <n v="19"/>
    <n v="33"/>
    <n v="-14"/>
    <n v="-42"/>
    <m/>
  </r>
  <r>
    <x v="55"/>
    <n v="14"/>
    <n v="20"/>
    <n v="21"/>
    <n v="12"/>
    <n v="9"/>
    <n v="27"/>
    <m/>
  </r>
  <r>
    <x v="55"/>
    <n v="15"/>
    <n v="20"/>
    <n v="34"/>
    <n v="27"/>
    <n v="7"/>
    <n v="21"/>
    <m/>
  </r>
  <r>
    <x v="55"/>
    <n v="16"/>
    <n v="20"/>
    <n v="19"/>
    <n v="23"/>
    <n v="-4"/>
    <n v="-12"/>
    <m/>
  </r>
  <r>
    <x v="55"/>
    <n v="17"/>
    <n v="20"/>
    <n v="41"/>
    <n v="20"/>
    <n v="21"/>
    <n v="63"/>
    <m/>
  </r>
  <r>
    <x v="55"/>
    <n v="18"/>
    <n v="20"/>
    <n v="40"/>
    <n v="8"/>
    <n v="32"/>
    <n v="96"/>
    <m/>
  </r>
  <r>
    <x v="55"/>
    <n v="19"/>
    <n v="20"/>
    <n v="8"/>
    <n v="0"/>
    <n v="8"/>
    <n v="24"/>
    <m/>
  </r>
  <r>
    <x v="55"/>
    <n v="20"/>
    <n v="20"/>
    <n v="12"/>
    <n v="3"/>
    <n v="9"/>
    <n v="27"/>
    <m/>
  </r>
  <r>
    <x v="55"/>
    <n v="21"/>
    <n v="20"/>
    <n v="39"/>
    <n v="10"/>
    <n v="29"/>
    <n v="87"/>
    <m/>
  </r>
  <r>
    <x v="55"/>
    <n v="22"/>
    <n v="20"/>
    <n v="39"/>
    <n v="9"/>
    <n v="30"/>
    <n v="90"/>
    <m/>
  </r>
  <r>
    <x v="55"/>
    <n v="23"/>
    <n v="20"/>
    <n v="44"/>
    <n v="2"/>
    <n v="42"/>
    <n v="126"/>
    <m/>
  </r>
  <r>
    <x v="56"/>
    <n v="0"/>
    <n v="20"/>
    <n v="28"/>
    <n v="1"/>
    <n v="27"/>
    <n v="81"/>
    <m/>
  </r>
  <r>
    <x v="56"/>
    <n v="1"/>
    <n v="20"/>
    <n v="22"/>
    <n v="2"/>
    <n v="20"/>
    <n v="60"/>
    <m/>
  </r>
  <r>
    <x v="56"/>
    <n v="2"/>
    <n v="20"/>
    <n v="23"/>
    <n v="1"/>
    <n v="22"/>
    <n v="66"/>
    <m/>
  </r>
  <r>
    <x v="56"/>
    <n v="3"/>
    <n v="20"/>
    <n v="39"/>
    <n v="3"/>
    <n v="36"/>
    <n v="108"/>
    <m/>
  </r>
  <r>
    <x v="56"/>
    <n v="4"/>
    <n v="20"/>
    <n v="28"/>
    <n v="0"/>
    <n v="28"/>
    <n v="84"/>
    <m/>
  </r>
  <r>
    <x v="56"/>
    <n v="5"/>
    <n v="20"/>
    <n v="12"/>
    <n v="0"/>
    <n v="12"/>
    <n v="36"/>
    <m/>
  </r>
  <r>
    <x v="56"/>
    <n v="6"/>
    <n v="20"/>
    <n v="30"/>
    <n v="2"/>
    <n v="28"/>
    <n v="84"/>
    <m/>
  </r>
  <r>
    <x v="56"/>
    <n v="7"/>
    <n v="20"/>
    <n v="1"/>
    <n v="0"/>
    <n v="1"/>
    <n v="3"/>
    <m/>
  </r>
  <r>
    <x v="56"/>
    <n v="8"/>
    <n v="20"/>
    <n v="18"/>
    <n v="1"/>
    <n v="17"/>
    <n v="51"/>
    <m/>
  </r>
  <r>
    <x v="56"/>
    <n v="9"/>
    <n v="20"/>
    <n v="64"/>
    <n v="1"/>
    <n v="63"/>
    <n v="189"/>
    <m/>
  </r>
  <r>
    <x v="56"/>
    <n v="10"/>
    <n v="20"/>
    <n v="18"/>
    <n v="1"/>
    <n v="17"/>
    <n v="51"/>
    <m/>
  </r>
  <r>
    <x v="56"/>
    <n v="11"/>
    <n v="20"/>
    <n v="38"/>
    <n v="0"/>
    <n v="38"/>
    <n v="114"/>
    <m/>
  </r>
  <r>
    <x v="56"/>
    <n v="12"/>
    <n v="20"/>
    <n v="9"/>
    <n v="2"/>
    <n v="7"/>
    <n v="21"/>
    <m/>
  </r>
  <r>
    <x v="56"/>
    <n v="13"/>
    <n v="20"/>
    <n v="10"/>
    <n v="2"/>
    <n v="8"/>
    <n v="24"/>
    <m/>
  </r>
  <r>
    <x v="56"/>
    <n v="14"/>
    <n v="20"/>
    <n v="29"/>
    <n v="1"/>
    <n v="28"/>
    <n v="84"/>
    <m/>
  </r>
  <r>
    <x v="56"/>
    <n v="15"/>
    <n v="20"/>
    <n v="31"/>
    <n v="0"/>
    <n v="31"/>
    <n v="93"/>
    <m/>
  </r>
  <r>
    <x v="56"/>
    <n v="16"/>
    <n v="20"/>
    <n v="18"/>
    <n v="1"/>
    <n v="17"/>
    <n v="51"/>
    <m/>
  </r>
  <r>
    <x v="56"/>
    <n v="17"/>
    <n v="20"/>
    <n v="29"/>
    <n v="4"/>
    <n v="25"/>
    <n v="75"/>
    <m/>
  </r>
  <r>
    <x v="56"/>
    <n v="18"/>
    <n v="20"/>
    <n v="18"/>
    <n v="7"/>
    <n v="11"/>
    <n v="33"/>
    <m/>
  </r>
  <r>
    <x v="56"/>
    <n v="19"/>
    <n v="20"/>
    <n v="19"/>
    <n v="22"/>
    <n v="-3"/>
    <n v="-9"/>
    <m/>
  </r>
  <r>
    <x v="56"/>
    <n v="20"/>
    <n v="20"/>
    <n v="43"/>
    <n v="93"/>
    <n v="-50"/>
    <n v="-150"/>
    <m/>
  </r>
  <r>
    <x v="56"/>
    <n v="21"/>
    <n v="20"/>
    <n v="37"/>
    <n v="39"/>
    <n v="-2"/>
    <n v="-6"/>
    <m/>
  </r>
  <r>
    <x v="56"/>
    <n v="22"/>
    <n v="20"/>
    <n v="38"/>
    <n v="12"/>
    <n v="26"/>
    <n v="78"/>
    <m/>
  </r>
  <r>
    <x v="56"/>
    <n v="23"/>
    <n v="20"/>
    <n v="36"/>
    <n v="1"/>
    <n v="35"/>
    <n v="105"/>
    <m/>
  </r>
  <r>
    <x v="57"/>
    <n v="0"/>
    <n v="20"/>
    <n v="39"/>
    <n v="7"/>
    <n v="32"/>
    <n v="96"/>
    <m/>
  </r>
  <r>
    <x v="57"/>
    <n v="1"/>
    <n v="20"/>
    <n v="30"/>
    <n v="4"/>
    <n v="26"/>
    <n v="78"/>
    <m/>
  </r>
  <r>
    <x v="57"/>
    <n v="2"/>
    <n v="20"/>
    <n v="36"/>
    <n v="2"/>
    <n v="34"/>
    <n v="102"/>
    <m/>
  </r>
  <r>
    <x v="57"/>
    <n v="3"/>
    <n v="20"/>
    <n v="34"/>
    <n v="9"/>
    <n v="25"/>
    <n v="75"/>
    <m/>
  </r>
  <r>
    <x v="57"/>
    <n v="4"/>
    <n v="20"/>
    <n v="44"/>
    <n v="0"/>
    <n v="44"/>
    <n v="132"/>
    <m/>
  </r>
  <r>
    <x v="57"/>
    <n v="5"/>
    <n v="20"/>
    <n v="115"/>
    <n v="8"/>
    <n v="107"/>
    <n v="321"/>
    <m/>
  </r>
  <r>
    <x v="57"/>
    <n v="6"/>
    <n v="20"/>
    <n v="62"/>
    <n v="59"/>
    <n v="3"/>
    <n v="9"/>
    <m/>
  </r>
  <r>
    <x v="57"/>
    <n v="7"/>
    <n v="20"/>
    <n v="41"/>
    <n v="3"/>
    <n v="38"/>
    <n v="114"/>
    <m/>
  </r>
  <r>
    <x v="57"/>
    <n v="8"/>
    <n v="20"/>
    <n v="431"/>
    <n v="0"/>
    <n v="431"/>
    <n v="1293"/>
    <m/>
  </r>
  <r>
    <x v="57"/>
    <n v="9"/>
    <n v="20"/>
    <n v="228"/>
    <n v="0"/>
    <n v="228"/>
    <n v="684"/>
    <m/>
  </r>
  <r>
    <x v="57"/>
    <n v="10"/>
    <n v="20"/>
    <n v="251"/>
    <n v="1"/>
    <n v="250"/>
    <n v="750"/>
    <m/>
  </r>
  <r>
    <x v="57"/>
    <n v="11"/>
    <n v="20"/>
    <n v="148"/>
    <n v="1"/>
    <n v="147"/>
    <n v="441"/>
    <m/>
  </r>
  <r>
    <x v="57"/>
    <n v="12"/>
    <n v="20"/>
    <n v="166"/>
    <n v="1"/>
    <n v="165"/>
    <n v="495"/>
    <m/>
  </r>
  <r>
    <x v="57"/>
    <n v="13"/>
    <n v="20"/>
    <n v="223"/>
    <n v="1"/>
    <n v="222"/>
    <n v="666"/>
    <m/>
  </r>
  <r>
    <x v="57"/>
    <n v="14"/>
    <n v="20"/>
    <n v="265"/>
    <n v="0"/>
    <n v="265"/>
    <n v="795"/>
    <m/>
  </r>
  <r>
    <x v="57"/>
    <n v="15"/>
    <n v="20"/>
    <n v="302"/>
    <n v="1"/>
    <n v="301"/>
    <n v="903"/>
    <m/>
  </r>
  <r>
    <x v="57"/>
    <n v="16"/>
    <n v="20"/>
    <n v="104"/>
    <n v="0"/>
    <n v="104"/>
    <n v="312"/>
    <m/>
  </r>
  <r>
    <x v="57"/>
    <n v="17"/>
    <n v="20"/>
    <n v="77"/>
    <n v="1"/>
    <n v="76"/>
    <n v="228"/>
    <m/>
  </r>
  <r>
    <x v="57"/>
    <n v="18"/>
    <n v="20"/>
    <n v="78"/>
    <n v="1"/>
    <n v="77"/>
    <n v="231"/>
    <m/>
  </r>
  <r>
    <x v="57"/>
    <n v="19"/>
    <n v="20"/>
    <n v="6"/>
    <n v="0"/>
    <n v="6"/>
    <n v="18"/>
    <m/>
  </r>
  <r>
    <x v="57"/>
    <n v="20"/>
    <n v="20"/>
    <n v="10"/>
    <n v="0"/>
    <n v="10"/>
    <n v="30"/>
    <m/>
  </r>
  <r>
    <x v="57"/>
    <n v="21"/>
    <n v="20"/>
    <n v="29"/>
    <n v="0"/>
    <n v="29"/>
    <n v="87"/>
    <m/>
  </r>
  <r>
    <x v="57"/>
    <n v="22"/>
    <n v="20"/>
    <n v="32"/>
    <n v="5"/>
    <n v="27"/>
    <n v="81"/>
    <m/>
  </r>
  <r>
    <x v="57"/>
    <n v="23"/>
    <n v="20"/>
    <n v="38"/>
    <n v="5"/>
    <n v="33"/>
    <n v="99"/>
    <m/>
  </r>
  <r>
    <x v="58"/>
    <n v="0"/>
    <n v="20"/>
    <n v="30"/>
    <n v="6"/>
    <n v="24"/>
    <n v="72"/>
    <m/>
  </r>
  <r>
    <x v="58"/>
    <n v="1"/>
    <n v="20"/>
    <n v="40"/>
    <n v="4"/>
    <n v="36"/>
    <n v="108"/>
    <m/>
  </r>
  <r>
    <x v="58"/>
    <n v="2"/>
    <n v="20"/>
    <n v="24"/>
    <n v="3"/>
    <n v="21"/>
    <n v="63"/>
    <m/>
  </r>
  <r>
    <x v="58"/>
    <n v="3"/>
    <n v="20"/>
    <n v="45"/>
    <n v="1"/>
    <n v="44"/>
    <n v="132"/>
    <m/>
  </r>
  <r>
    <x v="58"/>
    <n v="4"/>
    <n v="20"/>
    <n v="46"/>
    <n v="3"/>
    <n v="43"/>
    <n v="129"/>
    <m/>
  </r>
  <r>
    <x v="58"/>
    <n v="5"/>
    <n v="20"/>
    <n v="33"/>
    <n v="3"/>
    <n v="30"/>
    <n v="90"/>
    <m/>
  </r>
  <r>
    <x v="58"/>
    <n v="6"/>
    <n v="20"/>
    <n v="27"/>
    <n v="1"/>
    <n v="26"/>
    <n v="78"/>
    <m/>
  </r>
  <r>
    <x v="58"/>
    <n v="7"/>
    <n v="20"/>
    <n v="25"/>
    <n v="6"/>
    <n v="19"/>
    <n v="57"/>
    <m/>
  </r>
  <r>
    <x v="58"/>
    <n v="8"/>
    <n v="20"/>
    <n v="80"/>
    <n v="0"/>
    <n v="80"/>
    <n v="240"/>
    <m/>
  </r>
  <r>
    <x v="58"/>
    <n v="9"/>
    <n v="20"/>
    <n v="71"/>
    <n v="1"/>
    <n v="70"/>
    <n v="210"/>
    <m/>
  </r>
  <r>
    <x v="58"/>
    <n v="10"/>
    <n v="20"/>
    <n v="29"/>
    <n v="0"/>
    <n v="29"/>
    <n v="87"/>
    <m/>
  </r>
  <r>
    <x v="58"/>
    <n v="11"/>
    <n v="20"/>
    <n v="44"/>
    <n v="0"/>
    <n v="44"/>
    <n v="132"/>
    <m/>
  </r>
  <r>
    <x v="58"/>
    <n v="12"/>
    <n v="20"/>
    <n v="187"/>
    <n v="2"/>
    <n v="185"/>
    <n v="555"/>
    <m/>
  </r>
  <r>
    <x v="58"/>
    <n v="13"/>
    <n v="20"/>
    <n v="217"/>
    <n v="1"/>
    <n v="216"/>
    <n v="648"/>
    <m/>
  </r>
  <r>
    <x v="58"/>
    <n v="14"/>
    <n v="20"/>
    <n v="277"/>
    <n v="3"/>
    <n v="274"/>
    <n v="822"/>
    <m/>
  </r>
  <r>
    <x v="58"/>
    <n v="15"/>
    <n v="20"/>
    <n v="391"/>
    <n v="4"/>
    <n v="387"/>
    <n v="1161"/>
    <m/>
  </r>
  <r>
    <x v="58"/>
    <n v="16"/>
    <n v="20"/>
    <n v="46"/>
    <n v="0"/>
    <n v="46"/>
    <n v="138"/>
    <m/>
  </r>
  <r>
    <x v="58"/>
    <n v="17"/>
    <n v="20"/>
    <n v="41"/>
    <n v="0"/>
    <n v="41"/>
    <n v="122.99999999999999"/>
    <m/>
  </r>
  <r>
    <x v="58"/>
    <n v="18"/>
    <n v="20"/>
    <n v="41"/>
    <n v="0"/>
    <n v="41"/>
    <n v="122.99999999999999"/>
    <m/>
  </r>
  <r>
    <x v="58"/>
    <n v="19"/>
    <n v="20"/>
    <n v="6"/>
    <n v="0"/>
    <n v="6"/>
    <n v="18"/>
    <m/>
  </r>
  <r>
    <x v="58"/>
    <n v="20"/>
    <n v="20"/>
    <n v="78"/>
    <n v="0"/>
    <n v="78"/>
    <n v="234"/>
    <m/>
  </r>
  <r>
    <x v="58"/>
    <n v="21"/>
    <n v="20"/>
    <n v="34"/>
    <n v="0"/>
    <n v="34"/>
    <n v="102"/>
    <m/>
  </r>
  <r>
    <x v="58"/>
    <n v="22"/>
    <n v="20"/>
    <n v="19"/>
    <n v="4"/>
    <n v="15"/>
    <n v="45"/>
    <m/>
  </r>
  <r>
    <x v="58"/>
    <n v="23"/>
    <n v="20"/>
    <n v="22"/>
    <n v="3"/>
    <n v="19"/>
    <n v="57"/>
    <m/>
  </r>
  <r>
    <x v="59"/>
    <n v="0"/>
    <n v="20"/>
    <n v="24"/>
    <n v="4"/>
    <n v="20"/>
    <n v="60"/>
    <m/>
  </r>
  <r>
    <x v="59"/>
    <n v="1"/>
    <n v="20"/>
    <n v="19"/>
    <n v="2"/>
    <n v="17"/>
    <n v="51"/>
    <m/>
  </r>
  <r>
    <x v="59"/>
    <n v="2"/>
    <n v="20"/>
    <n v="35"/>
    <n v="2"/>
    <n v="33"/>
    <n v="99"/>
    <m/>
  </r>
  <r>
    <x v="59"/>
    <n v="3"/>
    <n v="20"/>
    <n v="26"/>
    <n v="1"/>
    <n v="25"/>
    <n v="75"/>
    <m/>
  </r>
  <r>
    <x v="59"/>
    <n v="4"/>
    <n v="20"/>
    <n v="15"/>
    <n v="1"/>
    <n v="14"/>
    <n v="42"/>
    <m/>
  </r>
  <r>
    <x v="59"/>
    <n v="5"/>
    <n v="20"/>
    <n v="15"/>
    <n v="3"/>
    <n v="12"/>
    <n v="36"/>
    <m/>
  </r>
  <r>
    <x v="59"/>
    <n v="6"/>
    <n v="20"/>
    <n v="40"/>
    <n v="0"/>
    <n v="40"/>
    <n v="120"/>
    <m/>
  </r>
  <r>
    <x v="59"/>
    <n v="7"/>
    <n v="20"/>
    <n v="10"/>
    <n v="1"/>
    <n v="9"/>
    <n v="27"/>
    <m/>
  </r>
  <r>
    <x v="59"/>
    <n v="8"/>
    <n v="20"/>
    <n v="25"/>
    <n v="1"/>
    <n v="24"/>
    <n v="72"/>
    <m/>
  </r>
  <r>
    <x v="59"/>
    <n v="9"/>
    <n v="20"/>
    <n v="37"/>
    <n v="3"/>
    <n v="34"/>
    <n v="102"/>
    <m/>
  </r>
  <r>
    <x v="59"/>
    <n v="10"/>
    <n v="20"/>
    <n v="36"/>
    <n v="2"/>
    <n v="34"/>
    <n v="102"/>
    <m/>
  </r>
  <r>
    <x v="59"/>
    <n v="11"/>
    <n v="20"/>
    <n v="56"/>
    <n v="1"/>
    <n v="55"/>
    <n v="165"/>
    <m/>
  </r>
  <r>
    <x v="59"/>
    <n v="12"/>
    <n v="20"/>
    <n v="28"/>
    <n v="2"/>
    <n v="26"/>
    <n v="78"/>
    <m/>
  </r>
  <r>
    <x v="59"/>
    <n v="13"/>
    <n v="20"/>
    <n v="95"/>
    <n v="3"/>
    <n v="92"/>
    <n v="276"/>
    <m/>
  </r>
  <r>
    <x v="59"/>
    <n v="14"/>
    <n v="20"/>
    <n v="52"/>
    <n v="2"/>
    <n v="50"/>
    <n v="150"/>
    <m/>
  </r>
  <r>
    <x v="59"/>
    <n v="15"/>
    <n v="20"/>
    <n v="38"/>
    <n v="3"/>
    <n v="35"/>
    <n v="105"/>
    <m/>
  </r>
  <r>
    <x v="59"/>
    <n v="16"/>
    <n v="20"/>
    <n v="29"/>
    <n v="2"/>
    <n v="27"/>
    <n v="81"/>
    <m/>
  </r>
  <r>
    <x v="59"/>
    <n v="17"/>
    <n v="20"/>
    <n v="11"/>
    <n v="2"/>
    <n v="9"/>
    <n v="27"/>
    <m/>
  </r>
  <r>
    <x v="59"/>
    <n v="18"/>
    <n v="20"/>
    <n v="15"/>
    <n v="1"/>
    <n v="14"/>
    <n v="42"/>
    <m/>
  </r>
  <r>
    <x v="59"/>
    <n v="19"/>
    <n v="20"/>
    <n v="7"/>
    <n v="2"/>
    <n v="5"/>
    <n v="15"/>
    <m/>
  </r>
  <r>
    <x v="59"/>
    <n v="20"/>
    <n v="20"/>
    <n v="13"/>
    <n v="2"/>
    <n v="11"/>
    <n v="33"/>
    <m/>
  </r>
  <r>
    <x v="59"/>
    <n v="21"/>
    <n v="20"/>
    <n v="45"/>
    <n v="5"/>
    <n v="40"/>
    <n v="120"/>
    <m/>
  </r>
  <r>
    <x v="59"/>
    <n v="22"/>
    <n v="20"/>
    <n v="24"/>
    <n v="2"/>
    <n v="22"/>
    <n v="66"/>
    <m/>
  </r>
  <r>
    <x v="59"/>
    <n v="23"/>
    <n v="20"/>
    <n v="20"/>
    <n v="5"/>
    <n v="15"/>
    <n v="45"/>
    <m/>
  </r>
  <r>
    <x v="60"/>
    <n v="0"/>
    <n v="20"/>
    <n v="24"/>
    <n v="3"/>
    <n v="21"/>
    <n v="63"/>
    <m/>
  </r>
  <r>
    <x v="60"/>
    <n v="1"/>
    <n v="20"/>
    <n v="28"/>
    <n v="1"/>
    <n v="27"/>
    <n v="81"/>
    <m/>
  </r>
  <r>
    <x v="60"/>
    <n v="2"/>
    <n v="20"/>
    <n v="26"/>
    <n v="3"/>
    <n v="23"/>
    <n v="69"/>
    <m/>
  </r>
  <r>
    <x v="60"/>
    <n v="3"/>
    <n v="20"/>
    <n v="34"/>
    <n v="2"/>
    <n v="32"/>
    <n v="96"/>
    <m/>
  </r>
  <r>
    <x v="60"/>
    <n v="4"/>
    <n v="20"/>
    <n v="24"/>
    <n v="3"/>
    <n v="21"/>
    <n v="63"/>
    <m/>
  </r>
  <r>
    <x v="60"/>
    <n v="5"/>
    <n v="20"/>
    <n v="21"/>
    <n v="0"/>
    <n v="21"/>
    <n v="63"/>
    <m/>
  </r>
  <r>
    <x v="60"/>
    <n v="6"/>
    <n v="20"/>
    <n v="17"/>
    <n v="1"/>
    <n v="16"/>
    <n v="48"/>
    <m/>
  </r>
  <r>
    <x v="60"/>
    <n v="7"/>
    <n v="20"/>
    <n v="13"/>
    <n v="2"/>
    <n v="11"/>
    <n v="33"/>
    <m/>
  </r>
  <r>
    <x v="60"/>
    <n v="8"/>
    <n v="20"/>
    <n v="52"/>
    <n v="0"/>
    <n v="52"/>
    <n v="156"/>
    <m/>
  </r>
  <r>
    <x v="60"/>
    <n v="9"/>
    <n v="20"/>
    <n v="35"/>
    <n v="1"/>
    <n v="34"/>
    <n v="102"/>
    <m/>
  </r>
  <r>
    <x v="60"/>
    <n v="10"/>
    <n v="20"/>
    <n v="15"/>
    <n v="2"/>
    <n v="13"/>
    <n v="39"/>
    <m/>
  </r>
  <r>
    <x v="60"/>
    <n v="11"/>
    <n v="20"/>
    <n v="34"/>
    <n v="0"/>
    <n v="34"/>
    <n v="102"/>
    <m/>
  </r>
  <r>
    <x v="60"/>
    <n v="12"/>
    <n v="20"/>
    <n v="18"/>
    <n v="1"/>
    <n v="17"/>
    <n v="51"/>
    <m/>
  </r>
  <r>
    <x v="60"/>
    <n v="13"/>
    <n v="20"/>
    <n v="40"/>
    <n v="0"/>
    <n v="40"/>
    <n v="120"/>
    <m/>
  </r>
  <r>
    <x v="60"/>
    <n v="14"/>
    <n v="20"/>
    <n v="24"/>
    <n v="2"/>
    <n v="22"/>
    <n v="66"/>
    <m/>
  </r>
  <r>
    <x v="60"/>
    <n v="15"/>
    <m/>
    <m/>
    <m/>
    <m/>
    <n v="24"/>
    <s v="No File, system error. LB used to estime RB"/>
  </r>
  <r>
    <x v="60"/>
    <n v="16"/>
    <m/>
    <m/>
    <m/>
    <m/>
    <n v="12"/>
    <s v="No File, system error. LB used to estime RB"/>
  </r>
  <r>
    <x v="60"/>
    <n v="17"/>
    <m/>
    <m/>
    <m/>
    <m/>
    <n v="9"/>
    <s v="No File, system error. LB used to estime RB"/>
  </r>
  <r>
    <x v="60"/>
    <n v="18"/>
    <m/>
    <m/>
    <m/>
    <m/>
    <n v="18"/>
    <s v="No File, system error. LB used to estime RB"/>
  </r>
  <r>
    <x v="60"/>
    <n v="19"/>
    <n v="20"/>
    <n v="14"/>
    <n v="4"/>
    <n v="10"/>
    <n v="30"/>
    <m/>
  </r>
  <r>
    <x v="60"/>
    <n v="20"/>
    <n v="20"/>
    <n v="15"/>
    <n v="13"/>
    <n v="2"/>
    <n v="6"/>
    <m/>
  </r>
  <r>
    <x v="60"/>
    <n v="21"/>
    <n v="20"/>
    <n v="21"/>
    <n v="7"/>
    <n v="14"/>
    <n v="42"/>
    <m/>
  </r>
  <r>
    <x v="60"/>
    <n v="22"/>
    <n v="20"/>
    <n v="28"/>
    <n v="8"/>
    <n v="20"/>
    <n v="60"/>
    <m/>
  </r>
  <r>
    <x v="60"/>
    <n v="23"/>
    <n v="20"/>
    <n v="31"/>
    <n v="4"/>
    <n v="27"/>
    <n v="81"/>
    <m/>
  </r>
  <r>
    <x v="61"/>
    <n v="0"/>
    <n v="20"/>
    <n v="42"/>
    <n v="5"/>
    <n v="37"/>
    <n v="111"/>
    <m/>
  </r>
  <r>
    <x v="61"/>
    <n v="1"/>
    <n v="20"/>
    <n v="52"/>
    <n v="7"/>
    <n v="45"/>
    <n v="135"/>
    <m/>
  </r>
  <r>
    <x v="61"/>
    <n v="2"/>
    <n v="20"/>
    <n v="49"/>
    <n v="3"/>
    <n v="46"/>
    <n v="138"/>
    <m/>
  </r>
  <r>
    <x v="61"/>
    <n v="3"/>
    <n v="20"/>
    <n v="23"/>
    <n v="5"/>
    <n v="18"/>
    <n v="54"/>
    <m/>
  </r>
  <r>
    <x v="61"/>
    <n v="4"/>
    <n v="20"/>
    <n v="31"/>
    <n v="8"/>
    <n v="23"/>
    <n v="69"/>
    <m/>
  </r>
  <r>
    <x v="61"/>
    <n v="5"/>
    <n v="20"/>
    <n v="19"/>
    <n v="1"/>
    <n v="18"/>
    <n v="54"/>
    <m/>
  </r>
  <r>
    <x v="61"/>
    <n v="6"/>
    <n v="20"/>
    <n v="9"/>
    <n v="0"/>
    <n v="9"/>
    <n v="27"/>
    <m/>
  </r>
  <r>
    <x v="61"/>
    <n v="7"/>
    <n v="20"/>
    <n v="9"/>
    <n v="1"/>
    <n v="8"/>
    <n v="24"/>
    <m/>
  </r>
  <r>
    <x v="61"/>
    <n v="8"/>
    <n v="20"/>
    <n v="25"/>
    <n v="0"/>
    <n v="25"/>
    <n v="75"/>
    <m/>
  </r>
  <r>
    <x v="61"/>
    <n v="9"/>
    <n v="20"/>
    <n v="12"/>
    <n v="0"/>
    <n v="12"/>
    <n v="36"/>
    <m/>
  </r>
  <r>
    <x v="61"/>
    <n v="10"/>
    <n v="20"/>
    <n v="24"/>
    <n v="1"/>
    <n v="23"/>
    <n v="69"/>
    <m/>
  </r>
  <r>
    <x v="61"/>
    <n v="11"/>
    <n v="20"/>
    <n v="18"/>
    <n v="0"/>
    <n v="18"/>
    <n v="54"/>
    <m/>
  </r>
  <r>
    <x v="61"/>
    <n v="12"/>
    <n v="20"/>
    <n v="13"/>
    <n v="0"/>
    <n v="13"/>
    <n v="39"/>
    <m/>
  </r>
  <r>
    <x v="61"/>
    <n v="13"/>
    <n v="20"/>
    <n v="34"/>
    <n v="1"/>
    <n v="33"/>
    <n v="99"/>
    <m/>
  </r>
  <r>
    <x v="61"/>
    <n v="14"/>
    <n v="20"/>
    <n v="42"/>
    <n v="2"/>
    <n v="40"/>
    <n v="120"/>
    <m/>
  </r>
  <r>
    <x v="61"/>
    <n v="15"/>
    <n v="20"/>
    <n v="24"/>
    <n v="0"/>
    <n v="24"/>
    <n v="72"/>
    <m/>
  </r>
  <r>
    <x v="61"/>
    <n v="16"/>
    <n v="20"/>
    <n v="17"/>
    <n v="1"/>
    <n v="16"/>
    <n v="48"/>
    <m/>
  </r>
  <r>
    <x v="61"/>
    <n v="17"/>
    <n v="20"/>
    <n v="32"/>
    <n v="0"/>
    <n v="32"/>
    <n v="96"/>
    <m/>
  </r>
  <r>
    <x v="61"/>
    <n v="18"/>
    <n v="20"/>
    <n v="24"/>
    <n v="0"/>
    <n v="24"/>
    <n v="72"/>
    <m/>
  </r>
  <r>
    <x v="61"/>
    <n v="19"/>
    <n v="20"/>
    <n v="8"/>
    <n v="0"/>
    <n v="8"/>
    <n v="24"/>
    <m/>
  </r>
  <r>
    <x v="61"/>
    <n v="20"/>
    <n v="20"/>
    <n v="61"/>
    <n v="1"/>
    <n v="60"/>
    <n v="180"/>
    <m/>
  </r>
  <r>
    <x v="61"/>
    <n v="21"/>
    <n v="20"/>
    <n v="51"/>
    <n v="1"/>
    <n v="50"/>
    <n v="150"/>
    <m/>
  </r>
  <r>
    <x v="61"/>
    <n v="22"/>
    <n v="20"/>
    <n v="47"/>
    <n v="3"/>
    <n v="44"/>
    <n v="132"/>
    <m/>
  </r>
  <r>
    <x v="61"/>
    <n v="23"/>
    <n v="20"/>
    <n v="34"/>
    <n v="1"/>
    <n v="33"/>
    <n v="99"/>
    <m/>
  </r>
  <r>
    <x v="62"/>
    <n v="0"/>
    <n v="20"/>
    <n v="32"/>
    <n v="3"/>
    <n v="29"/>
    <n v="87"/>
    <m/>
  </r>
  <r>
    <x v="62"/>
    <n v="1"/>
    <n v="20"/>
    <n v="36"/>
    <n v="3"/>
    <n v="33"/>
    <n v="99"/>
    <m/>
  </r>
  <r>
    <x v="62"/>
    <n v="2"/>
    <n v="20"/>
    <n v="29"/>
    <n v="2"/>
    <n v="27"/>
    <n v="81"/>
    <m/>
  </r>
  <r>
    <x v="62"/>
    <n v="3"/>
    <n v="20"/>
    <n v="35"/>
    <n v="2"/>
    <n v="33"/>
    <n v="99"/>
    <m/>
  </r>
  <r>
    <x v="62"/>
    <n v="4"/>
    <n v="20"/>
    <n v="52"/>
    <n v="3"/>
    <n v="49"/>
    <n v="147"/>
    <m/>
  </r>
  <r>
    <x v="62"/>
    <n v="5"/>
    <n v="20"/>
    <n v="19"/>
    <n v="0"/>
    <n v="19"/>
    <n v="57"/>
    <m/>
  </r>
  <r>
    <x v="62"/>
    <n v="6"/>
    <n v="20"/>
    <n v="11"/>
    <n v="0"/>
    <n v="11"/>
    <n v="33"/>
    <m/>
  </r>
  <r>
    <x v="62"/>
    <n v="7"/>
    <n v="20"/>
    <n v="41"/>
    <n v="2"/>
    <n v="39"/>
    <n v="117"/>
    <m/>
  </r>
  <r>
    <x v="62"/>
    <n v="8"/>
    <n v="20"/>
    <n v="13"/>
    <n v="1"/>
    <n v="12"/>
    <n v="36"/>
    <m/>
  </r>
  <r>
    <x v="62"/>
    <n v="9"/>
    <n v="20"/>
    <n v="12"/>
    <n v="0"/>
    <n v="12"/>
    <n v="36"/>
    <m/>
  </r>
  <r>
    <x v="62"/>
    <n v="10"/>
    <n v="20"/>
    <n v="21"/>
    <n v="0"/>
    <n v="21"/>
    <n v="63"/>
    <m/>
  </r>
  <r>
    <x v="62"/>
    <n v="11"/>
    <n v="20"/>
    <n v="17"/>
    <n v="2"/>
    <n v="15"/>
    <n v="45"/>
    <m/>
  </r>
  <r>
    <x v="62"/>
    <n v="12"/>
    <n v="20"/>
    <n v="49"/>
    <n v="0"/>
    <n v="49"/>
    <n v="147"/>
    <m/>
  </r>
  <r>
    <x v="62"/>
    <n v="13"/>
    <n v="20"/>
    <n v="11"/>
    <n v="0"/>
    <n v="11"/>
    <n v="33"/>
    <m/>
  </r>
  <r>
    <x v="62"/>
    <n v="14"/>
    <n v="20"/>
    <n v="19"/>
    <n v="0"/>
    <n v="19"/>
    <n v="57"/>
    <m/>
  </r>
  <r>
    <x v="62"/>
    <n v="15"/>
    <n v="20"/>
    <n v="21"/>
    <n v="0"/>
    <n v="21"/>
    <n v="63"/>
    <m/>
  </r>
  <r>
    <x v="62"/>
    <n v="16"/>
    <n v="20"/>
    <n v="15"/>
    <n v="1"/>
    <n v="14"/>
    <n v="42"/>
    <m/>
  </r>
  <r>
    <x v="62"/>
    <n v="17"/>
    <n v="20"/>
    <n v="5"/>
    <n v="0"/>
    <n v="5"/>
    <n v="15"/>
    <m/>
  </r>
  <r>
    <x v="62"/>
    <n v="18"/>
    <n v="20"/>
    <n v="4"/>
    <n v="0"/>
    <n v="4"/>
    <n v="12"/>
    <m/>
  </r>
  <r>
    <x v="62"/>
    <n v="19"/>
    <n v="20"/>
    <n v="39"/>
    <n v="1"/>
    <n v="38"/>
    <n v="114"/>
    <m/>
  </r>
  <r>
    <x v="62"/>
    <n v="20"/>
    <n v="20"/>
    <n v="45"/>
    <n v="0"/>
    <n v="45"/>
    <n v="135"/>
    <m/>
  </r>
  <r>
    <x v="62"/>
    <n v="21"/>
    <n v="20"/>
    <n v="54"/>
    <n v="0"/>
    <n v="54"/>
    <n v="162"/>
    <m/>
  </r>
  <r>
    <x v="62"/>
    <n v="22"/>
    <n v="20"/>
    <n v="25"/>
    <n v="0"/>
    <n v="25"/>
    <n v="75"/>
    <m/>
  </r>
  <r>
    <x v="62"/>
    <n v="23"/>
    <n v="20"/>
    <n v="20"/>
    <n v="2"/>
    <n v="18"/>
    <n v="54"/>
    <m/>
  </r>
  <r>
    <x v="63"/>
    <n v="0"/>
    <n v="20"/>
    <n v="22"/>
    <n v="0"/>
    <n v="22"/>
    <n v="66"/>
    <m/>
  </r>
  <r>
    <x v="63"/>
    <n v="1"/>
    <n v="20"/>
    <n v="37"/>
    <n v="0"/>
    <n v="37"/>
    <n v="111"/>
    <m/>
  </r>
  <r>
    <x v="63"/>
    <n v="2"/>
    <n v="20"/>
    <n v="26"/>
    <n v="1"/>
    <n v="25"/>
    <n v="75"/>
    <m/>
  </r>
  <r>
    <x v="63"/>
    <n v="3"/>
    <n v="20"/>
    <n v="14"/>
    <n v="0"/>
    <n v="14"/>
    <n v="42"/>
    <m/>
  </r>
  <r>
    <x v="63"/>
    <n v="4"/>
    <n v="20"/>
    <n v="35"/>
    <n v="1"/>
    <n v="34"/>
    <n v="102"/>
    <m/>
  </r>
  <r>
    <x v="63"/>
    <n v="5"/>
    <n v="20"/>
    <n v="20"/>
    <n v="0"/>
    <n v="20"/>
    <n v="60"/>
    <m/>
  </r>
  <r>
    <x v="63"/>
    <n v="6"/>
    <n v="20"/>
    <n v="25"/>
    <n v="0"/>
    <n v="25"/>
    <n v="75"/>
    <m/>
  </r>
  <r>
    <x v="63"/>
    <n v="7"/>
    <n v="20"/>
    <n v="14"/>
    <n v="1"/>
    <n v="13"/>
    <n v="39"/>
    <m/>
  </r>
  <r>
    <x v="63"/>
    <n v="8"/>
    <n v="20"/>
    <n v="13"/>
    <n v="1"/>
    <n v="12"/>
    <n v="36"/>
    <m/>
  </r>
  <r>
    <x v="63"/>
    <n v="9"/>
    <n v="20"/>
    <n v="20"/>
    <n v="0"/>
    <n v="20"/>
    <n v="60"/>
    <m/>
  </r>
  <r>
    <x v="63"/>
    <n v="10"/>
    <n v="20"/>
    <n v="25"/>
    <n v="0"/>
    <n v="25"/>
    <n v="75"/>
    <m/>
  </r>
  <r>
    <x v="63"/>
    <n v="11"/>
    <n v="20"/>
    <n v="24"/>
    <n v="1"/>
    <n v="23"/>
    <n v="69"/>
    <m/>
  </r>
  <r>
    <x v="63"/>
    <n v="12"/>
    <n v="20"/>
    <n v="38"/>
    <n v="1"/>
    <n v="37"/>
    <n v="111"/>
    <m/>
  </r>
  <r>
    <x v="63"/>
    <n v="13"/>
    <n v="20"/>
    <n v="23"/>
    <n v="0"/>
    <n v="23"/>
    <n v="69"/>
    <m/>
  </r>
  <r>
    <x v="63"/>
    <n v="14"/>
    <n v="20"/>
    <n v="37"/>
    <n v="0"/>
    <n v="37"/>
    <n v="111"/>
    <m/>
  </r>
  <r>
    <x v="63"/>
    <n v="15"/>
    <n v="20"/>
    <n v="28"/>
    <n v="0"/>
    <n v="28"/>
    <n v="84"/>
    <m/>
  </r>
  <r>
    <x v="63"/>
    <n v="16"/>
    <n v="20"/>
    <n v="14"/>
    <n v="0"/>
    <n v="14"/>
    <n v="42"/>
    <m/>
  </r>
  <r>
    <x v="63"/>
    <n v="17"/>
    <n v="20"/>
    <n v="20"/>
    <n v="1"/>
    <n v="19"/>
    <n v="57"/>
    <m/>
  </r>
  <r>
    <x v="63"/>
    <n v="18"/>
    <n v="20"/>
    <n v="25"/>
    <n v="0"/>
    <n v="25"/>
    <n v="75"/>
    <m/>
  </r>
  <r>
    <x v="63"/>
    <n v="19"/>
    <n v="20"/>
    <n v="3"/>
    <n v="0"/>
    <n v="3"/>
    <n v="9"/>
    <m/>
  </r>
  <r>
    <x v="63"/>
    <n v="20"/>
    <n v="20"/>
    <n v="43"/>
    <n v="1"/>
    <n v="42"/>
    <n v="126"/>
    <m/>
  </r>
  <r>
    <x v="63"/>
    <n v="21"/>
    <n v="20"/>
    <n v="26"/>
    <n v="0"/>
    <n v="26"/>
    <n v="78"/>
    <m/>
  </r>
  <r>
    <x v="63"/>
    <n v="22"/>
    <n v="20"/>
    <n v="45"/>
    <n v="2"/>
    <n v="43"/>
    <n v="129"/>
    <m/>
  </r>
  <r>
    <x v="63"/>
    <n v="23"/>
    <n v="20"/>
    <n v="44"/>
    <n v="0"/>
    <n v="44"/>
    <n v="132"/>
    <m/>
  </r>
  <r>
    <x v="64"/>
    <n v="0"/>
    <n v="20"/>
    <n v="58"/>
    <n v="2"/>
    <n v="56"/>
    <n v="168"/>
    <m/>
  </r>
  <r>
    <x v="64"/>
    <n v="1"/>
    <n v="20"/>
    <n v="33"/>
    <n v="0"/>
    <n v="33"/>
    <n v="99"/>
    <m/>
  </r>
  <r>
    <x v="64"/>
    <n v="2"/>
    <n v="20"/>
    <n v="48"/>
    <n v="1"/>
    <n v="47"/>
    <n v="141"/>
    <m/>
  </r>
  <r>
    <x v="64"/>
    <n v="3"/>
    <n v="20"/>
    <n v="26"/>
    <n v="1"/>
    <n v="25"/>
    <n v="75"/>
    <m/>
  </r>
  <r>
    <x v="64"/>
    <n v="4"/>
    <n v="20"/>
    <n v="43"/>
    <n v="0"/>
    <n v="43"/>
    <n v="129"/>
    <m/>
  </r>
  <r>
    <x v="64"/>
    <n v="5"/>
    <n v="20"/>
    <n v="26"/>
    <n v="0"/>
    <n v="26"/>
    <n v="78"/>
    <m/>
  </r>
  <r>
    <x v="64"/>
    <n v="6"/>
    <n v="20"/>
    <n v="21"/>
    <n v="1"/>
    <n v="20"/>
    <n v="60"/>
    <m/>
  </r>
  <r>
    <x v="64"/>
    <n v="7"/>
    <n v="20"/>
    <n v="55"/>
    <n v="1"/>
    <n v="54"/>
    <n v="162"/>
    <m/>
  </r>
  <r>
    <x v="64"/>
    <n v="8"/>
    <n v="20"/>
    <n v="35"/>
    <n v="1"/>
    <n v="34"/>
    <n v="102"/>
    <m/>
  </r>
  <r>
    <x v="64"/>
    <n v="9"/>
    <n v="20"/>
    <n v="45"/>
    <n v="0"/>
    <n v="45"/>
    <n v="135"/>
    <m/>
  </r>
  <r>
    <x v="64"/>
    <n v="10"/>
    <n v="20"/>
    <n v="71"/>
    <n v="0"/>
    <n v="71"/>
    <n v="213"/>
    <m/>
  </r>
  <r>
    <x v="64"/>
    <n v="11"/>
    <n v="20"/>
    <n v="68"/>
    <n v="0"/>
    <n v="68"/>
    <n v="204"/>
    <m/>
  </r>
  <r>
    <x v="64"/>
    <n v="12"/>
    <n v="20"/>
    <n v="149"/>
    <n v="1"/>
    <n v="148"/>
    <n v="444"/>
    <m/>
  </r>
  <r>
    <x v="64"/>
    <n v="13"/>
    <n v="20"/>
    <n v="249"/>
    <n v="0"/>
    <n v="249"/>
    <n v="747"/>
    <m/>
  </r>
  <r>
    <x v="64"/>
    <n v="14"/>
    <n v="20"/>
    <n v="217"/>
    <n v="0"/>
    <n v="217"/>
    <n v="651"/>
    <m/>
  </r>
  <r>
    <x v="64"/>
    <n v="15"/>
    <n v="20"/>
    <n v="278"/>
    <n v="1"/>
    <n v="277"/>
    <n v="831"/>
    <m/>
  </r>
  <r>
    <x v="64"/>
    <n v="16"/>
    <n v="20"/>
    <n v="148"/>
    <n v="0"/>
    <n v="148"/>
    <n v="444"/>
    <m/>
  </r>
  <r>
    <x v="64"/>
    <n v="17"/>
    <n v="20"/>
    <n v="83"/>
    <n v="0"/>
    <n v="83"/>
    <n v="249.00000000000003"/>
    <m/>
  </r>
  <r>
    <x v="64"/>
    <n v="18"/>
    <n v="20"/>
    <n v="120"/>
    <n v="0"/>
    <n v="120"/>
    <n v="360"/>
    <m/>
  </r>
  <r>
    <x v="64"/>
    <n v="19"/>
    <n v="20"/>
    <n v="58"/>
    <n v="0"/>
    <n v="58"/>
    <n v="174"/>
    <m/>
  </r>
  <r>
    <x v="64"/>
    <n v="20"/>
    <n v="20"/>
    <n v="88"/>
    <n v="3"/>
    <n v="85"/>
    <n v="255"/>
    <m/>
  </r>
  <r>
    <x v="64"/>
    <n v="21"/>
    <n v="20"/>
    <n v="64"/>
    <n v="0"/>
    <n v="64"/>
    <n v="192"/>
    <m/>
  </r>
  <r>
    <x v="64"/>
    <n v="22"/>
    <n v="20"/>
    <n v="38"/>
    <n v="0"/>
    <n v="38"/>
    <n v="114"/>
    <m/>
  </r>
  <r>
    <x v="64"/>
    <n v="23"/>
    <n v="20"/>
    <n v="48"/>
    <n v="1"/>
    <n v="47"/>
    <n v="141"/>
    <m/>
  </r>
  <r>
    <x v="65"/>
    <n v="0"/>
    <n v="20"/>
    <n v="47"/>
    <n v="0"/>
    <n v="47"/>
    <n v="141"/>
    <m/>
  </r>
  <r>
    <x v="65"/>
    <n v="1"/>
    <n v="20"/>
    <n v="21"/>
    <n v="0"/>
    <n v="21"/>
    <n v="63"/>
    <m/>
  </r>
  <r>
    <x v="65"/>
    <n v="2"/>
    <n v="20"/>
    <n v="44"/>
    <n v="1"/>
    <n v="43"/>
    <n v="129"/>
    <m/>
  </r>
  <r>
    <x v="65"/>
    <n v="3"/>
    <n v="20"/>
    <n v="62"/>
    <n v="0"/>
    <n v="62"/>
    <n v="186"/>
    <m/>
  </r>
  <r>
    <x v="65"/>
    <n v="4"/>
    <n v="20"/>
    <n v="42"/>
    <n v="0"/>
    <n v="42"/>
    <n v="126"/>
    <m/>
  </r>
  <r>
    <x v="65"/>
    <n v="5"/>
    <n v="20"/>
    <n v="43"/>
    <n v="2"/>
    <n v="41"/>
    <n v="122.99999999999999"/>
    <m/>
  </r>
  <r>
    <x v="65"/>
    <n v="6"/>
    <n v="20"/>
    <n v="37"/>
    <n v="2"/>
    <n v="35"/>
    <n v="105"/>
    <m/>
  </r>
  <r>
    <x v="65"/>
    <n v="7"/>
    <n v="20"/>
    <n v="27"/>
    <n v="1"/>
    <n v="26"/>
    <n v="78"/>
    <m/>
  </r>
  <r>
    <x v="65"/>
    <n v="8"/>
    <n v="20"/>
    <n v="35"/>
    <n v="1"/>
    <n v="34"/>
    <n v="102"/>
    <m/>
  </r>
  <r>
    <x v="65"/>
    <n v="9"/>
    <n v="20"/>
    <n v="46"/>
    <n v="0"/>
    <n v="46"/>
    <n v="138"/>
    <m/>
  </r>
  <r>
    <x v="65"/>
    <n v="10"/>
    <n v="20"/>
    <n v="110"/>
    <n v="0"/>
    <n v="110"/>
    <n v="330"/>
    <m/>
  </r>
  <r>
    <x v="65"/>
    <n v="11"/>
    <n v="20"/>
    <n v="95"/>
    <n v="0"/>
    <n v="95"/>
    <n v="285"/>
    <m/>
  </r>
  <r>
    <x v="65"/>
    <n v="12"/>
    <n v="20"/>
    <n v="26"/>
    <n v="0"/>
    <n v="26"/>
    <n v="78"/>
    <m/>
  </r>
  <r>
    <x v="65"/>
    <n v="13"/>
    <n v="20"/>
    <n v="37"/>
    <n v="0"/>
    <n v="37"/>
    <n v="111"/>
    <m/>
  </r>
  <r>
    <x v="65"/>
    <n v="14"/>
    <n v="20"/>
    <n v="35"/>
    <n v="0"/>
    <n v="35"/>
    <n v="105"/>
    <m/>
  </r>
  <r>
    <x v="65"/>
    <n v="15"/>
    <n v="20"/>
    <n v="69"/>
    <n v="0"/>
    <n v="69"/>
    <n v="207"/>
    <m/>
  </r>
  <r>
    <x v="65"/>
    <n v="16"/>
    <n v="20"/>
    <n v="7"/>
    <n v="3"/>
    <n v="4"/>
    <n v="12"/>
    <m/>
  </r>
  <r>
    <x v="65"/>
    <n v="17"/>
    <n v="20"/>
    <n v="19"/>
    <n v="1"/>
    <n v="18"/>
    <n v="54"/>
    <m/>
  </r>
  <r>
    <x v="65"/>
    <n v="18"/>
    <n v="20"/>
    <n v="21"/>
    <n v="1"/>
    <n v="20"/>
    <n v="60"/>
    <m/>
  </r>
  <r>
    <x v="65"/>
    <n v="19"/>
    <n v="20"/>
    <n v="17"/>
    <n v="7"/>
    <n v="10"/>
    <n v="30"/>
    <m/>
  </r>
  <r>
    <x v="65"/>
    <n v="20"/>
    <n v="20"/>
    <n v="57"/>
    <n v="4"/>
    <n v="53"/>
    <n v="159"/>
    <m/>
  </r>
  <r>
    <x v="65"/>
    <n v="21"/>
    <n v="20"/>
    <n v="30"/>
    <n v="3"/>
    <n v="27"/>
    <n v="81"/>
    <m/>
  </r>
  <r>
    <x v="65"/>
    <n v="22"/>
    <n v="20"/>
    <n v="16"/>
    <n v="1"/>
    <n v="15"/>
    <n v="45"/>
    <m/>
  </r>
  <r>
    <x v="65"/>
    <n v="23"/>
    <n v="20"/>
    <n v="30"/>
    <n v="7"/>
    <n v="23"/>
    <n v="69"/>
    <m/>
  </r>
  <r>
    <x v="66"/>
    <n v="0"/>
    <n v="20"/>
    <n v="47"/>
    <n v="0"/>
    <n v="47"/>
    <n v="141"/>
    <m/>
  </r>
  <r>
    <x v="66"/>
    <n v="1"/>
    <n v="20"/>
    <n v="76"/>
    <n v="2"/>
    <n v="74"/>
    <n v="222"/>
    <m/>
  </r>
  <r>
    <x v="66"/>
    <n v="2"/>
    <n v="20"/>
    <n v="65"/>
    <n v="0"/>
    <n v="65"/>
    <n v="195"/>
    <m/>
  </r>
  <r>
    <x v="66"/>
    <n v="3"/>
    <n v="20"/>
    <n v="89"/>
    <n v="2"/>
    <n v="87"/>
    <n v="261"/>
    <m/>
  </r>
  <r>
    <x v="66"/>
    <n v="4"/>
    <n v="20"/>
    <n v="49"/>
    <n v="1"/>
    <n v="48"/>
    <n v="144"/>
    <m/>
  </r>
  <r>
    <x v="66"/>
    <n v="5"/>
    <n v="20"/>
    <n v="61"/>
    <n v="1"/>
    <n v="60"/>
    <n v="180"/>
    <m/>
  </r>
  <r>
    <x v="66"/>
    <n v="6"/>
    <n v="20"/>
    <n v="31"/>
    <n v="0"/>
    <n v="31"/>
    <n v="93"/>
    <m/>
  </r>
  <r>
    <x v="66"/>
    <n v="7"/>
    <n v="20"/>
    <n v="33"/>
    <n v="2"/>
    <n v="31"/>
    <n v="93"/>
    <m/>
  </r>
  <r>
    <x v="66"/>
    <n v="8"/>
    <n v="20"/>
    <n v="22"/>
    <n v="1"/>
    <n v="21"/>
    <n v="63"/>
    <m/>
  </r>
  <r>
    <x v="66"/>
    <n v="9"/>
    <n v="20"/>
    <n v="45"/>
    <n v="0"/>
    <n v="45"/>
    <n v="135"/>
    <m/>
  </r>
  <r>
    <x v="66"/>
    <n v="10"/>
    <n v="20"/>
    <n v="31"/>
    <n v="2"/>
    <n v="29"/>
    <n v="87"/>
    <m/>
  </r>
  <r>
    <x v="66"/>
    <n v="11"/>
    <n v="20"/>
    <n v="34"/>
    <n v="0"/>
    <n v="34"/>
    <n v="102"/>
    <m/>
  </r>
  <r>
    <x v="66"/>
    <n v="12"/>
    <n v="20"/>
    <n v="68"/>
    <n v="0"/>
    <n v="68"/>
    <n v="204"/>
    <m/>
  </r>
  <r>
    <x v="66"/>
    <n v="13"/>
    <n v="20"/>
    <n v="9"/>
    <n v="2"/>
    <n v="7"/>
    <n v="21"/>
    <m/>
  </r>
  <r>
    <x v="66"/>
    <n v="14"/>
    <n v="20"/>
    <n v="11"/>
    <n v="3"/>
    <n v="8"/>
    <n v="24"/>
    <m/>
  </r>
  <r>
    <x v="66"/>
    <n v="15"/>
    <n v="20"/>
    <n v="14"/>
    <n v="0"/>
    <n v="14"/>
    <n v="42"/>
    <m/>
  </r>
  <r>
    <x v="66"/>
    <n v="16"/>
    <n v="20"/>
    <n v="13"/>
    <n v="2"/>
    <n v="11"/>
    <n v="33"/>
    <m/>
  </r>
  <r>
    <x v="66"/>
    <n v="17"/>
    <n v="20"/>
    <n v="10"/>
    <n v="1"/>
    <n v="9"/>
    <n v="27"/>
    <m/>
  </r>
  <r>
    <x v="66"/>
    <n v="18"/>
    <n v="20"/>
    <n v="13"/>
    <n v="2"/>
    <n v="11"/>
    <n v="33"/>
    <m/>
  </r>
  <r>
    <x v="66"/>
    <n v="19"/>
    <n v="20"/>
    <n v="29"/>
    <n v="2"/>
    <n v="27"/>
    <n v="81"/>
    <m/>
  </r>
  <r>
    <x v="66"/>
    <n v="20"/>
    <n v="20"/>
    <n v="97"/>
    <n v="3"/>
    <n v="94"/>
    <n v="282"/>
    <m/>
  </r>
  <r>
    <x v="66"/>
    <n v="21"/>
    <n v="20"/>
    <n v="249"/>
    <n v="1"/>
    <n v="248"/>
    <n v="744"/>
    <m/>
  </r>
  <r>
    <x v="66"/>
    <n v="22"/>
    <n v="20"/>
    <n v="100"/>
    <n v="0"/>
    <n v="100"/>
    <n v="300"/>
    <m/>
  </r>
  <r>
    <x v="66"/>
    <n v="23"/>
    <n v="20"/>
    <n v="20"/>
    <n v="0"/>
    <n v="20"/>
    <n v="60"/>
    <m/>
  </r>
  <r>
    <x v="67"/>
    <n v="0"/>
    <n v="20"/>
    <n v="24"/>
    <n v="0"/>
    <n v="24"/>
    <n v="72"/>
    <m/>
  </r>
  <r>
    <x v="67"/>
    <n v="1"/>
    <n v="20"/>
    <n v="32"/>
    <n v="0"/>
    <n v="32"/>
    <n v="96"/>
    <m/>
  </r>
  <r>
    <x v="67"/>
    <n v="2"/>
    <n v="20"/>
    <n v="26"/>
    <n v="0"/>
    <n v="26"/>
    <n v="78"/>
    <m/>
  </r>
  <r>
    <x v="67"/>
    <n v="3"/>
    <n v="20"/>
    <n v="32"/>
    <n v="4"/>
    <n v="28"/>
    <n v="84"/>
    <m/>
  </r>
  <r>
    <x v="67"/>
    <n v="4"/>
    <n v="20"/>
    <n v="39"/>
    <n v="0"/>
    <n v="39"/>
    <n v="117"/>
    <m/>
  </r>
  <r>
    <x v="67"/>
    <n v="5"/>
    <n v="20"/>
    <n v="24"/>
    <n v="1"/>
    <n v="23"/>
    <n v="69"/>
    <m/>
  </r>
  <r>
    <x v="67"/>
    <n v="6"/>
    <n v="20"/>
    <n v="21"/>
    <n v="2"/>
    <n v="19"/>
    <n v="57"/>
    <m/>
  </r>
  <r>
    <x v="67"/>
    <n v="7"/>
    <n v="20"/>
    <n v="19"/>
    <n v="1"/>
    <n v="18"/>
    <n v="54"/>
    <m/>
  </r>
  <r>
    <x v="67"/>
    <n v="8"/>
    <n v="20"/>
    <n v="37"/>
    <n v="0"/>
    <n v="37"/>
    <n v="111"/>
    <m/>
  </r>
  <r>
    <x v="67"/>
    <n v="9"/>
    <n v="20"/>
    <n v="39"/>
    <n v="2"/>
    <n v="37"/>
    <n v="111"/>
    <m/>
  </r>
  <r>
    <x v="67"/>
    <n v="10"/>
    <n v="20"/>
    <n v="34"/>
    <n v="2"/>
    <n v="32"/>
    <n v="96"/>
    <m/>
  </r>
  <r>
    <x v="67"/>
    <n v="11"/>
    <n v="20"/>
    <n v="30"/>
    <n v="1"/>
    <n v="29"/>
    <n v="87"/>
    <m/>
  </r>
  <r>
    <x v="67"/>
    <n v="12"/>
    <n v="20"/>
    <n v="34"/>
    <n v="2"/>
    <n v="32"/>
    <n v="96"/>
    <m/>
  </r>
  <r>
    <x v="67"/>
    <n v="13"/>
    <n v="20"/>
    <n v="45"/>
    <n v="0"/>
    <n v="45"/>
    <n v="135"/>
    <m/>
  </r>
  <r>
    <x v="67"/>
    <n v="14"/>
    <n v="20"/>
    <n v="184"/>
    <n v="1"/>
    <n v="183"/>
    <n v="549"/>
    <m/>
  </r>
  <r>
    <x v="67"/>
    <n v="15"/>
    <n v="20"/>
    <n v="61"/>
    <n v="2"/>
    <n v="59"/>
    <n v="177"/>
    <m/>
  </r>
  <r>
    <x v="67"/>
    <n v="16"/>
    <n v="20"/>
    <n v="33"/>
    <n v="1"/>
    <n v="32"/>
    <n v="96"/>
    <m/>
  </r>
  <r>
    <x v="67"/>
    <n v="17"/>
    <n v="20"/>
    <n v="51"/>
    <n v="2"/>
    <n v="49"/>
    <n v="147"/>
    <m/>
  </r>
  <r>
    <x v="67"/>
    <n v="18"/>
    <n v="20"/>
    <n v="10"/>
    <n v="1"/>
    <n v="9"/>
    <n v="27"/>
    <m/>
  </r>
  <r>
    <x v="67"/>
    <n v="19"/>
    <n v="20"/>
    <n v="10"/>
    <n v="0"/>
    <n v="10"/>
    <n v="30"/>
    <m/>
  </r>
  <r>
    <x v="67"/>
    <n v="20"/>
    <n v="20"/>
    <n v="75"/>
    <n v="1"/>
    <n v="74"/>
    <n v="222"/>
    <m/>
  </r>
  <r>
    <x v="67"/>
    <n v="21"/>
    <n v="20"/>
    <n v="17"/>
    <n v="1"/>
    <n v="16"/>
    <n v="48"/>
    <m/>
  </r>
  <r>
    <x v="67"/>
    <n v="22"/>
    <n v="20"/>
    <n v="0"/>
    <n v="1"/>
    <n v="-1"/>
    <n v="-3"/>
    <m/>
  </r>
  <r>
    <x v="67"/>
    <n v="23"/>
    <n v="20"/>
    <n v="2"/>
    <n v="4"/>
    <n v="-2"/>
    <n v="-6"/>
    <m/>
  </r>
  <r>
    <x v="68"/>
    <n v="0"/>
    <n v="20"/>
    <n v="1"/>
    <n v="1"/>
    <n v="0"/>
    <n v="0"/>
    <m/>
  </r>
  <r>
    <x v="68"/>
    <n v="1"/>
    <n v="20"/>
    <n v="2"/>
    <n v="0"/>
    <n v="2"/>
    <n v="6"/>
    <m/>
  </r>
  <r>
    <x v="68"/>
    <n v="2"/>
    <n v="20"/>
    <n v="18"/>
    <n v="0"/>
    <n v="18"/>
    <n v="54"/>
    <m/>
  </r>
  <r>
    <x v="68"/>
    <n v="3"/>
    <n v="20"/>
    <n v="24"/>
    <n v="4"/>
    <n v="20"/>
    <n v="60"/>
    <m/>
  </r>
  <r>
    <x v="68"/>
    <n v="4"/>
    <n v="20"/>
    <n v="44"/>
    <n v="0"/>
    <n v="44"/>
    <n v="132"/>
    <m/>
  </r>
  <r>
    <x v="68"/>
    <n v="5"/>
    <n v="20"/>
    <n v="18"/>
    <n v="0"/>
    <n v="18"/>
    <n v="54"/>
    <m/>
  </r>
  <r>
    <x v="68"/>
    <n v="6"/>
    <n v="20"/>
    <n v="62"/>
    <n v="2"/>
    <n v="60"/>
    <n v="180"/>
    <m/>
  </r>
  <r>
    <x v="68"/>
    <n v="7"/>
    <n v="20"/>
    <n v="10"/>
    <n v="0"/>
    <n v="10"/>
    <n v="30"/>
    <m/>
  </r>
  <r>
    <x v="68"/>
    <n v="8"/>
    <n v="20"/>
    <n v="38"/>
    <n v="1"/>
    <n v="37"/>
    <n v="111"/>
    <m/>
  </r>
  <r>
    <x v="68"/>
    <n v="9"/>
    <n v="20"/>
    <n v="49"/>
    <n v="4"/>
    <n v="45"/>
    <n v="135"/>
    <m/>
  </r>
  <r>
    <x v="68"/>
    <n v="10"/>
    <n v="20"/>
    <n v="81"/>
    <n v="2"/>
    <n v="79"/>
    <n v="237"/>
    <m/>
  </r>
  <r>
    <x v="68"/>
    <n v="11"/>
    <n v="20"/>
    <n v="31"/>
    <n v="2"/>
    <n v="29"/>
    <n v="87"/>
    <m/>
  </r>
  <r>
    <x v="68"/>
    <n v="12"/>
    <n v="20"/>
    <n v="52"/>
    <n v="1"/>
    <n v="51"/>
    <n v="153"/>
    <m/>
  </r>
  <r>
    <x v="68"/>
    <n v="13"/>
    <n v="20"/>
    <n v="81"/>
    <n v="0"/>
    <n v="81"/>
    <n v="243"/>
    <m/>
  </r>
  <r>
    <x v="68"/>
    <n v="14"/>
    <n v="20"/>
    <n v="25"/>
    <n v="0"/>
    <n v="25"/>
    <n v="75"/>
    <m/>
  </r>
  <r>
    <x v="68"/>
    <n v="15"/>
    <n v="20"/>
    <n v="38"/>
    <n v="1"/>
    <n v="37"/>
    <n v="111"/>
    <m/>
  </r>
  <r>
    <x v="68"/>
    <n v="16"/>
    <n v="20"/>
    <n v="30"/>
    <n v="1"/>
    <n v="29"/>
    <n v="87"/>
    <m/>
  </r>
  <r>
    <x v="68"/>
    <n v="17"/>
    <n v="20"/>
    <n v="20"/>
    <n v="0"/>
    <n v="20"/>
    <n v="60"/>
    <m/>
  </r>
  <r>
    <x v="68"/>
    <n v="18"/>
    <n v="20"/>
    <n v="12"/>
    <n v="2"/>
    <n v="10"/>
    <n v="30"/>
    <m/>
  </r>
  <r>
    <x v="68"/>
    <n v="19"/>
    <n v="20"/>
    <n v="27"/>
    <n v="3"/>
    <n v="24"/>
    <n v="72"/>
    <m/>
  </r>
  <r>
    <x v="68"/>
    <n v="20"/>
    <n v="20"/>
    <n v="262"/>
    <n v="0"/>
    <n v="262"/>
    <n v="786"/>
    <m/>
  </r>
  <r>
    <x v="68"/>
    <n v="21"/>
    <n v="20"/>
    <n v="3"/>
    <n v="0"/>
    <n v="3"/>
    <n v="9"/>
    <m/>
  </r>
  <r>
    <x v="68"/>
    <n v="22"/>
    <n v="20"/>
    <n v="0"/>
    <n v="0"/>
    <n v="0"/>
    <n v="0"/>
    <m/>
  </r>
  <r>
    <x v="68"/>
    <n v="23"/>
    <n v="20"/>
    <n v="1"/>
    <n v="0"/>
    <n v="1"/>
    <n v="3"/>
    <m/>
  </r>
  <r>
    <x v="69"/>
    <n v="0"/>
    <n v="20"/>
    <n v="0"/>
    <n v="0"/>
    <n v="0"/>
    <n v="0"/>
    <m/>
  </r>
  <r>
    <x v="69"/>
    <n v="1"/>
    <n v="20"/>
    <n v="3"/>
    <n v="0"/>
    <n v="3"/>
    <n v="9"/>
    <m/>
  </r>
  <r>
    <x v="69"/>
    <n v="2"/>
    <n v="20"/>
    <n v="2"/>
    <n v="0"/>
    <n v="2"/>
    <n v="6"/>
    <m/>
  </r>
  <r>
    <x v="69"/>
    <n v="3"/>
    <n v="20"/>
    <n v="11"/>
    <n v="0"/>
    <n v="11"/>
    <n v="33"/>
    <m/>
  </r>
  <r>
    <x v="69"/>
    <n v="4"/>
    <n v="20"/>
    <n v="20"/>
    <n v="0"/>
    <n v="20"/>
    <n v="60"/>
    <m/>
  </r>
  <r>
    <x v="69"/>
    <n v="5"/>
    <n v="20"/>
    <n v="6"/>
    <n v="0"/>
    <n v="6"/>
    <n v="18"/>
    <m/>
  </r>
  <r>
    <x v="69"/>
    <n v="6"/>
    <n v="20"/>
    <n v="39"/>
    <n v="2"/>
    <n v="37"/>
    <n v="111"/>
    <m/>
  </r>
  <r>
    <x v="69"/>
    <n v="7"/>
    <n v="20"/>
    <n v="6"/>
    <n v="2"/>
    <n v="4"/>
    <n v="12"/>
    <m/>
  </r>
  <r>
    <x v="69"/>
    <n v="8"/>
    <n v="20"/>
    <n v="16"/>
    <n v="4"/>
    <n v="12"/>
    <n v="36"/>
    <m/>
  </r>
  <r>
    <x v="69"/>
    <n v="9"/>
    <n v="20"/>
    <n v="38"/>
    <n v="2"/>
    <n v="36"/>
    <n v="108"/>
    <m/>
  </r>
  <r>
    <x v="69"/>
    <n v="10"/>
    <n v="20"/>
    <n v="21"/>
    <n v="3"/>
    <n v="18"/>
    <n v="54"/>
    <m/>
  </r>
  <r>
    <x v="69"/>
    <n v="11"/>
    <n v="20"/>
    <n v="114"/>
    <n v="4"/>
    <n v="110"/>
    <n v="330"/>
    <m/>
  </r>
  <r>
    <x v="69"/>
    <n v="12"/>
    <n v="20"/>
    <n v="52"/>
    <n v="1"/>
    <n v="51"/>
    <n v="153"/>
    <m/>
  </r>
  <r>
    <x v="69"/>
    <n v="13"/>
    <n v="20"/>
    <n v="124"/>
    <n v="1"/>
    <n v="123"/>
    <n v="369"/>
    <m/>
  </r>
  <r>
    <x v="69"/>
    <n v="14"/>
    <n v="20"/>
    <n v="56"/>
    <n v="1"/>
    <n v="55"/>
    <n v="165"/>
    <m/>
  </r>
  <r>
    <x v="69"/>
    <n v="15"/>
    <n v="20"/>
    <n v="36"/>
    <n v="3"/>
    <n v="33"/>
    <n v="99"/>
    <m/>
  </r>
  <r>
    <x v="69"/>
    <n v="16"/>
    <n v="20"/>
    <n v="22"/>
    <n v="3"/>
    <n v="19"/>
    <n v="57"/>
    <m/>
  </r>
  <r>
    <x v="69"/>
    <n v="17"/>
    <n v="20"/>
    <n v="31"/>
    <n v="2"/>
    <n v="29"/>
    <n v="87"/>
    <m/>
  </r>
  <r>
    <x v="69"/>
    <n v="18"/>
    <n v="20"/>
    <n v="4"/>
    <n v="0"/>
    <n v="4"/>
    <n v="12"/>
    <m/>
  </r>
  <r>
    <x v="69"/>
    <n v="19"/>
    <n v="20"/>
    <n v="17"/>
    <n v="4"/>
    <n v="13"/>
    <n v="39"/>
    <m/>
  </r>
  <r>
    <x v="69"/>
    <n v="20"/>
    <n v="20"/>
    <n v="167"/>
    <n v="2"/>
    <n v="165"/>
    <n v="495"/>
    <m/>
  </r>
  <r>
    <x v="69"/>
    <n v="21"/>
    <n v="20"/>
    <n v="58"/>
    <n v="12"/>
    <n v="46"/>
    <n v="138"/>
    <m/>
  </r>
  <r>
    <x v="69"/>
    <n v="22"/>
    <n v="20"/>
    <n v="33"/>
    <n v="6"/>
    <n v="27"/>
    <n v="81"/>
    <m/>
  </r>
  <r>
    <x v="69"/>
    <n v="23"/>
    <n v="20"/>
    <n v="32"/>
    <n v="4"/>
    <n v="28"/>
    <n v="84"/>
    <m/>
  </r>
  <r>
    <x v="70"/>
    <n v="0"/>
    <n v="20"/>
    <n v="24"/>
    <n v="5"/>
    <n v="19"/>
    <n v="57"/>
    <m/>
  </r>
  <r>
    <x v="70"/>
    <n v="1"/>
    <n v="20"/>
    <n v="16"/>
    <n v="2"/>
    <n v="14"/>
    <n v="42"/>
    <m/>
  </r>
  <r>
    <x v="70"/>
    <n v="2"/>
    <n v="20"/>
    <n v="9"/>
    <n v="2"/>
    <n v="7"/>
    <n v="21"/>
    <m/>
  </r>
  <r>
    <x v="70"/>
    <n v="3"/>
    <n v="20"/>
    <n v="33"/>
    <n v="0"/>
    <n v="33"/>
    <n v="99"/>
    <m/>
  </r>
  <r>
    <x v="70"/>
    <n v="4"/>
    <n v="20"/>
    <n v="56"/>
    <n v="2"/>
    <n v="54"/>
    <n v="162"/>
    <m/>
  </r>
  <r>
    <x v="70"/>
    <n v="5"/>
    <n v="20"/>
    <n v="35"/>
    <n v="1"/>
    <n v="34"/>
    <n v="102"/>
    <m/>
  </r>
  <r>
    <x v="70"/>
    <n v="6"/>
    <n v="20"/>
    <n v="34"/>
    <n v="4"/>
    <n v="30"/>
    <n v="90"/>
    <m/>
  </r>
  <r>
    <x v="70"/>
    <n v="7"/>
    <n v="20"/>
    <n v="13"/>
    <n v="4"/>
    <n v="9"/>
    <n v="27"/>
    <m/>
  </r>
  <r>
    <x v="70"/>
    <n v="8"/>
    <n v="20"/>
    <n v="61"/>
    <n v="7"/>
    <n v="54"/>
    <n v="162"/>
    <m/>
  </r>
  <r>
    <x v="70"/>
    <n v="9"/>
    <n v="20"/>
    <n v="44"/>
    <n v="2"/>
    <n v="42"/>
    <n v="126"/>
    <m/>
  </r>
  <r>
    <x v="70"/>
    <n v="10"/>
    <n v="20"/>
    <n v="102"/>
    <n v="1"/>
    <n v="101"/>
    <n v="303"/>
    <m/>
  </r>
  <r>
    <x v="70"/>
    <n v="11"/>
    <n v="20"/>
    <n v="118"/>
    <n v="0"/>
    <n v="118"/>
    <n v="354"/>
    <m/>
  </r>
  <r>
    <x v="70"/>
    <n v="12"/>
    <n v="20"/>
    <n v="123"/>
    <n v="6"/>
    <n v="117"/>
    <n v="351"/>
    <m/>
  </r>
  <r>
    <x v="70"/>
    <n v="13"/>
    <n v="20"/>
    <n v="94"/>
    <n v="2"/>
    <n v="92"/>
    <n v="276"/>
    <m/>
  </r>
  <r>
    <x v="70"/>
    <n v="14"/>
    <n v="20"/>
    <n v="420"/>
    <n v="1"/>
    <n v="419"/>
    <n v="1257"/>
    <m/>
  </r>
  <r>
    <x v="70"/>
    <n v="15"/>
    <n v="20"/>
    <n v="33"/>
    <n v="2"/>
    <n v="31"/>
    <n v="93"/>
    <m/>
  </r>
  <r>
    <x v="70"/>
    <n v="16"/>
    <n v="20"/>
    <n v="39"/>
    <n v="2"/>
    <n v="37"/>
    <n v="111"/>
    <m/>
  </r>
  <r>
    <x v="70"/>
    <n v="17"/>
    <n v="20"/>
    <n v="23"/>
    <n v="3"/>
    <n v="20"/>
    <n v="60"/>
    <m/>
  </r>
  <r>
    <x v="70"/>
    <n v="18"/>
    <n v="20"/>
    <n v="19"/>
    <n v="3"/>
    <n v="16"/>
    <n v="48"/>
    <m/>
  </r>
  <r>
    <x v="70"/>
    <n v="19"/>
    <n v="20"/>
    <n v="18"/>
    <n v="7"/>
    <n v="11"/>
    <n v="33"/>
    <m/>
  </r>
  <r>
    <x v="70"/>
    <n v="20"/>
    <n v="20"/>
    <n v="138"/>
    <n v="5"/>
    <n v="133"/>
    <n v="399"/>
    <m/>
  </r>
  <r>
    <x v="70"/>
    <n v="21"/>
    <n v="20"/>
    <n v="67"/>
    <n v="3"/>
    <n v="64"/>
    <n v="192"/>
    <m/>
  </r>
  <r>
    <x v="70"/>
    <n v="22"/>
    <n v="20"/>
    <n v="44"/>
    <n v="2"/>
    <n v="42"/>
    <n v="126"/>
    <m/>
  </r>
  <r>
    <x v="70"/>
    <n v="23"/>
    <n v="20"/>
    <n v="20"/>
    <n v="3"/>
    <n v="17"/>
    <n v="51"/>
    <m/>
  </r>
  <r>
    <x v="71"/>
    <n v="0"/>
    <n v="20"/>
    <n v="23"/>
    <n v="3"/>
    <n v="20"/>
    <n v="60"/>
    <m/>
  </r>
  <r>
    <x v="71"/>
    <n v="1"/>
    <n v="20"/>
    <n v="35"/>
    <n v="2"/>
    <n v="33"/>
    <n v="99"/>
    <m/>
  </r>
  <r>
    <x v="71"/>
    <n v="2"/>
    <n v="20"/>
    <n v="36"/>
    <n v="6"/>
    <n v="30"/>
    <n v="90"/>
    <m/>
  </r>
  <r>
    <x v="71"/>
    <n v="3"/>
    <n v="20"/>
    <n v="15"/>
    <n v="0"/>
    <n v="15"/>
    <n v="45"/>
    <m/>
  </r>
  <r>
    <x v="71"/>
    <n v="4"/>
    <n v="20"/>
    <n v="32"/>
    <n v="0"/>
    <n v="32"/>
    <n v="96"/>
    <m/>
  </r>
  <r>
    <x v="71"/>
    <n v="5"/>
    <n v="20"/>
    <n v="22"/>
    <n v="0"/>
    <n v="22"/>
    <n v="66"/>
    <m/>
  </r>
  <r>
    <x v="71"/>
    <n v="6"/>
    <n v="20"/>
    <n v="40"/>
    <n v="1"/>
    <n v="39"/>
    <n v="117"/>
    <m/>
  </r>
  <r>
    <x v="71"/>
    <n v="7"/>
    <n v="20"/>
    <n v="49"/>
    <n v="2"/>
    <n v="47"/>
    <n v="141"/>
    <m/>
  </r>
  <r>
    <x v="71"/>
    <n v="8"/>
    <n v="20"/>
    <n v="32"/>
    <n v="5"/>
    <n v="27"/>
    <n v="81"/>
    <m/>
  </r>
  <r>
    <x v="71"/>
    <n v="9"/>
    <n v="20"/>
    <n v="64"/>
    <n v="6"/>
    <n v="58"/>
    <n v="174"/>
    <m/>
  </r>
  <r>
    <x v="71"/>
    <n v="10"/>
    <n v="20"/>
    <n v="56"/>
    <n v="4"/>
    <n v="52"/>
    <n v="156"/>
    <m/>
  </r>
  <r>
    <x v="71"/>
    <n v="11"/>
    <n v="20"/>
    <n v="24"/>
    <n v="3"/>
    <n v="21"/>
    <n v="63"/>
    <m/>
  </r>
  <r>
    <x v="71"/>
    <n v="12"/>
    <n v="20"/>
    <n v="46"/>
    <n v="1"/>
    <n v="45"/>
    <n v="135"/>
    <m/>
  </r>
  <r>
    <x v="71"/>
    <n v="13"/>
    <n v="20"/>
    <n v="29"/>
    <n v="2"/>
    <n v="27"/>
    <n v="81"/>
    <m/>
  </r>
  <r>
    <x v="71"/>
    <n v="14"/>
    <n v="20"/>
    <n v="152"/>
    <n v="3"/>
    <n v="149"/>
    <n v="447"/>
    <m/>
  </r>
  <r>
    <x v="71"/>
    <n v="15"/>
    <n v="20"/>
    <n v="36"/>
    <n v="4"/>
    <n v="32"/>
    <n v="96"/>
    <m/>
  </r>
  <r>
    <x v="71"/>
    <n v="16"/>
    <n v="20"/>
    <n v="19"/>
    <n v="4"/>
    <n v="15"/>
    <n v="45"/>
    <m/>
  </r>
  <r>
    <x v="71"/>
    <n v="17"/>
    <n v="20"/>
    <n v="21"/>
    <n v="2"/>
    <n v="19"/>
    <n v="57"/>
    <m/>
  </r>
  <r>
    <x v="71"/>
    <n v="18"/>
    <n v="20"/>
    <n v="22"/>
    <n v="0"/>
    <n v="22"/>
    <n v="66"/>
    <m/>
  </r>
  <r>
    <x v="71"/>
    <n v="19"/>
    <n v="20"/>
    <n v="20"/>
    <n v="0"/>
    <n v="20"/>
    <n v="60"/>
    <m/>
  </r>
  <r>
    <x v="71"/>
    <n v="20"/>
    <n v="20"/>
    <n v="111"/>
    <n v="0"/>
    <n v="111"/>
    <n v="333"/>
    <m/>
  </r>
  <r>
    <x v="71"/>
    <n v="21"/>
    <n v="20"/>
    <n v="37"/>
    <n v="3"/>
    <n v="34"/>
    <n v="102"/>
    <m/>
  </r>
  <r>
    <x v="71"/>
    <n v="22"/>
    <n v="20"/>
    <n v="35"/>
    <n v="1"/>
    <n v="34"/>
    <n v="102"/>
    <m/>
  </r>
  <r>
    <x v="71"/>
    <n v="23"/>
    <n v="20"/>
    <n v="21"/>
    <n v="1"/>
    <n v="20"/>
    <n v="60"/>
    <m/>
  </r>
  <r>
    <x v="72"/>
    <n v="0"/>
    <n v="20"/>
    <n v="13"/>
    <n v="1"/>
    <n v="12"/>
    <n v="36"/>
    <m/>
  </r>
  <r>
    <x v="72"/>
    <n v="1"/>
    <n v="20"/>
    <n v="15"/>
    <n v="1"/>
    <n v="14"/>
    <n v="42"/>
    <m/>
  </r>
  <r>
    <x v="72"/>
    <n v="2"/>
    <n v="20"/>
    <n v="31"/>
    <n v="2"/>
    <n v="29"/>
    <n v="87"/>
    <m/>
  </r>
  <r>
    <x v="72"/>
    <n v="3"/>
    <n v="20"/>
    <n v="19"/>
    <n v="0"/>
    <n v="19"/>
    <n v="57"/>
    <m/>
  </r>
  <r>
    <x v="72"/>
    <n v="4"/>
    <n v="20"/>
    <n v="17"/>
    <n v="1"/>
    <n v="16"/>
    <n v="48"/>
    <m/>
  </r>
  <r>
    <x v="72"/>
    <n v="5"/>
    <n v="20"/>
    <n v="20"/>
    <n v="0"/>
    <n v="20"/>
    <n v="60"/>
    <m/>
  </r>
  <r>
    <x v="72"/>
    <n v="6"/>
    <n v="20"/>
    <n v="17"/>
    <n v="1"/>
    <n v="16"/>
    <n v="48"/>
    <m/>
  </r>
  <r>
    <x v="72"/>
    <n v="7"/>
    <n v="20"/>
    <n v="22"/>
    <n v="1"/>
    <n v="21"/>
    <n v="63"/>
    <m/>
  </r>
  <r>
    <x v="72"/>
    <n v="8"/>
    <n v="20"/>
    <n v="9"/>
    <n v="5"/>
    <n v="4"/>
    <n v="12"/>
    <m/>
  </r>
  <r>
    <x v="72"/>
    <n v="9"/>
    <n v="20"/>
    <n v="14"/>
    <n v="1"/>
    <n v="13"/>
    <n v="39"/>
    <m/>
  </r>
  <r>
    <x v="72"/>
    <n v="10"/>
    <n v="20"/>
    <n v="10"/>
    <n v="6"/>
    <n v="4"/>
    <n v="12"/>
    <m/>
  </r>
  <r>
    <x v="72"/>
    <n v="11"/>
    <n v="20"/>
    <n v="13"/>
    <n v="3"/>
    <n v="10"/>
    <n v="30"/>
    <m/>
  </r>
  <r>
    <x v="72"/>
    <n v="12"/>
    <n v="20"/>
    <n v="21"/>
    <n v="4"/>
    <n v="17"/>
    <n v="51"/>
    <m/>
  </r>
  <r>
    <x v="72"/>
    <n v="13"/>
    <n v="20"/>
    <n v="24"/>
    <n v="2"/>
    <n v="22"/>
    <n v="66"/>
    <m/>
  </r>
  <r>
    <x v="72"/>
    <n v="14"/>
    <n v="20"/>
    <n v="152"/>
    <n v="3"/>
    <n v="149"/>
    <n v="447"/>
    <m/>
  </r>
  <r>
    <x v="72"/>
    <n v="15"/>
    <n v="20"/>
    <n v="54"/>
    <n v="2"/>
    <n v="52"/>
    <n v="156"/>
    <m/>
  </r>
  <r>
    <x v="72"/>
    <n v="16"/>
    <n v="20"/>
    <n v="23"/>
    <n v="3"/>
    <n v="20"/>
    <n v="60"/>
    <m/>
  </r>
  <r>
    <x v="72"/>
    <n v="17"/>
    <n v="20"/>
    <n v="55"/>
    <n v="0"/>
    <n v="55"/>
    <n v="165"/>
    <m/>
  </r>
  <r>
    <x v="72"/>
    <n v="18"/>
    <n v="20"/>
    <n v="15"/>
    <n v="2"/>
    <n v="13"/>
    <n v="39"/>
    <m/>
  </r>
  <r>
    <x v="72"/>
    <n v="19"/>
    <n v="20"/>
    <n v="28"/>
    <n v="0"/>
    <n v="28"/>
    <n v="84"/>
    <m/>
  </r>
  <r>
    <x v="72"/>
    <n v="20"/>
    <n v="20"/>
    <n v="76"/>
    <n v="1"/>
    <n v="75"/>
    <n v="225"/>
    <m/>
  </r>
  <r>
    <x v="72"/>
    <n v="21"/>
    <n v="20"/>
    <n v="114"/>
    <n v="2"/>
    <n v="112"/>
    <n v="336"/>
    <m/>
  </r>
  <r>
    <x v="72"/>
    <n v="22"/>
    <n v="20"/>
    <n v="45"/>
    <n v="6"/>
    <n v="39"/>
    <n v="117"/>
    <m/>
  </r>
  <r>
    <x v="72"/>
    <n v="23"/>
    <n v="20"/>
    <n v="31"/>
    <n v="5"/>
    <n v="26"/>
    <n v="78"/>
    <m/>
  </r>
  <r>
    <x v="73"/>
    <n v="0"/>
    <n v="20"/>
    <n v="28"/>
    <n v="3"/>
    <n v="25"/>
    <n v="75"/>
    <m/>
  </r>
  <r>
    <x v="73"/>
    <n v="1"/>
    <n v="20"/>
    <n v="23"/>
    <n v="0"/>
    <n v="23"/>
    <n v="69"/>
    <m/>
  </r>
  <r>
    <x v="73"/>
    <n v="2"/>
    <n v="20"/>
    <n v="16"/>
    <n v="1"/>
    <n v="15"/>
    <n v="45"/>
    <m/>
  </r>
  <r>
    <x v="73"/>
    <n v="3"/>
    <n v="20"/>
    <n v="19"/>
    <n v="1"/>
    <n v="18"/>
    <n v="54"/>
    <m/>
  </r>
  <r>
    <x v="73"/>
    <n v="4"/>
    <n v="20"/>
    <n v="32"/>
    <n v="2"/>
    <n v="30"/>
    <n v="90"/>
    <m/>
  </r>
  <r>
    <x v="73"/>
    <n v="5"/>
    <n v="20"/>
    <n v="37"/>
    <n v="0"/>
    <n v="37"/>
    <n v="111"/>
    <m/>
  </r>
  <r>
    <x v="73"/>
    <n v="6"/>
    <n v="20"/>
    <n v="17"/>
    <n v="2"/>
    <n v="15"/>
    <n v="45"/>
    <m/>
  </r>
  <r>
    <x v="73"/>
    <n v="7"/>
    <n v="20"/>
    <n v="19"/>
    <n v="2"/>
    <n v="17"/>
    <n v="51"/>
    <m/>
  </r>
  <r>
    <x v="73"/>
    <n v="8"/>
    <n v="20"/>
    <n v="11"/>
    <n v="1"/>
    <n v="10"/>
    <n v="30"/>
    <m/>
  </r>
  <r>
    <x v="73"/>
    <n v="9"/>
    <n v="20"/>
    <n v="7"/>
    <n v="2"/>
    <n v="5"/>
    <n v="15"/>
    <m/>
  </r>
  <r>
    <x v="73"/>
    <n v="10"/>
    <n v="20"/>
    <n v="6"/>
    <n v="1"/>
    <n v="5"/>
    <n v="15"/>
    <m/>
  </r>
  <r>
    <x v="73"/>
    <n v="11"/>
    <n v="20"/>
    <n v="3"/>
    <n v="4"/>
    <n v="-1"/>
    <n v="-3"/>
    <m/>
  </r>
  <r>
    <x v="73"/>
    <n v="12"/>
    <n v="20"/>
    <n v="29"/>
    <n v="3"/>
    <n v="26"/>
    <n v="78"/>
    <m/>
  </r>
  <r>
    <x v="73"/>
    <n v="13"/>
    <n v="20"/>
    <n v="22"/>
    <n v="3"/>
    <n v="19"/>
    <n v="57"/>
    <m/>
  </r>
  <r>
    <x v="73"/>
    <n v="14"/>
    <n v="20"/>
    <n v="128"/>
    <n v="1"/>
    <n v="127"/>
    <n v="381"/>
    <m/>
  </r>
  <r>
    <x v="73"/>
    <n v="15"/>
    <n v="20"/>
    <n v="66"/>
    <n v="3"/>
    <n v="63"/>
    <n v="189"/>
    <m/>
  </r>
  <r>
    <x v="73"/>
    <n v="16"/>
    <n v="20"/>
    <n v="28"/>
    <n v="1"/>
    <n v="27"/>
    <n v="81"/>
    <m/>
  </r>
  <r>
    <x v="73"/>
    <n v="17"/>
    <n v="20"/>
    <n v="51"/>
    <n v="3"/>
    <n v="48"/>
    <n v="144"/>
    <m/>
  </r>
  <r>
    <x v="73"/>
    <n v="18"/>
    <n v="20"/>
    <n v="44"/>
    <n v="2"/>
    <n v="42"/>
    <n v="126"/>
    <m/>
  </r>
  <r>
    <x v="73"/>
    <n v="19"/>
    <n v="20"/>
    <n v="6"/>
    <n v="2"/>
    <n v="4"/>
    <n v="12"/>
    <m/>
  </r>
  <r>
    <x v="73"/>
    <n v="20"/>
    <n v="20"/>
    <n v="82"/>
    <n v="3"/>
    <n v="79"/>
    <n v="237"/>
    <m/>
  </r>
  <r>
    <x v="73"/>
    <n v="21"/>
    <n v="20"/>
    <n v="99"/>
    <n v="3"/>
    <n v="96"/>
    <n v="288"/>
    <m/>
  </r>
  <r>
    <x v="73"/>
    <n v="22"/>
    <n v="20"/>
    <n v="63"/>
    <n v="1"/>
    <n v="62"/>
    <n v="186"/>
    <m/>
  </r>
  <r>
    <x v="73"/>
    <n v="23"/>
    <n v="20"/>
    <n v="33"/>
    <n v="0"/>
    <n v="33"/>
    <n v="99"/>
    <m/>
  </r>
  <r>
    <x v="74"/>
    <n v="0"/>
    <n v="20"/>
    <n v="30"/>
    <n v="4"/>
    <n v="26"/>
    <n v="78"/>
    <m/>
  </r>
  <r>
    <x v="74"/>
    <n v="1"/>
    <n v="20"/>
    <n v="25"/>
    <n v="2"/>
    <n v="23"/>
    <n v="69"/>
    <m/>
  </r>
  <r>
    <x v="74"/>
    <n v="2"/>
    <n v="20"/>
    <n v="28"/>
    <n v="1"/>
    <n v="27"/>
    <n v="81"/>
    <m/>
  </r>
  <r>
    <x v="74"/>
    <n v="3"/>
    <n v="20"/>
    <n v="46"/>
    <n v="3"/>
    <n v="43"/>
    <n v="129"/>
    <m/>
  </r>
  <r>
    <x v="74"/>
    <n v="4"/>
    <n v="20"/>
    <n v="40"/>
    <n v="1"/>
    <n v="39"/>
    <n v="117"/>
    <m/>
  </r>
  <r>
    <x v="74"/>
    <n v="5"/>
    <n v="20"/>
    <n v="45"/>
    <n v="0"/>
    <n v="45"/>
    <n v="135"/>
    <m/>
  </r>
  <r>
    <x v="74"/>
    <n v="6"/>
    <n v="20"/>
    <n v="14"/>
    <n v="2"/>
    <n v="12"/>
    <n v="36"/>
    <m/>
  </r>
  <r>
    <x v="74"/>
    <n v="7"/>
    <n v="20"/>
    <n v="45"/>
    <n v="2"/>
    <n v="43"/>
    <n v="129"/>
    <m/>
  </r>
  <r>
    <x v="74"/>
    <n v="8"/>
    <n v="20"/>
    <n v="25"/>
    <n v="3"/>
    <n v="22"/>
    <n v="66"/>
    <m/>
  </r>
  <r>
    <x v="74"/>
    <n v="9"/>
    <n v="20"/>
    <n v="12"/>
    <n v="2"/>
    <n v="10"/>
    <n v="30"/>
    <m/>
  </r>
  <r>
    <x v="74"/>
    <n v="10"/>
    <n v="20"/>
    <n v="51"/>
    <n v="4"/>
    <n v="47"/>
    <n v="141"/>
    <m/>
  </r>
  <r>
    <x v="74"/>
    <n v="11"/>
    <n v="20"/>
    <n v="18"/>
    <n v="5"/>
    <n v="13"/>
    <n v="39"/>
    <m/>
  </r>
  <r>
    <x v="74"/>
    <n v="12"/>
    <n v="20"/>
    <n v="40"/>
    <n v="5"/>
    <n v="35"/>
    <n v="105"/>
    <m/>
  </r>
  <r>
    <x v="74"/>
    <n v="13"/>
    <n v="20"/>
    <n v="16"/>
    <n v="4"/>
    <n v="12"/>
    <n v="36"/>
    <m/>
  </r>
  <r>
    <x v="74"/>
    <n v="14"/>
    <n v="20"/>
    <n v="40"/>
    <n v="3"/>
    <n v="37"/>
    <n v="111"/>
    <m/>
  </r>
  <r>
    <x v="74"/>
    <n v="15"/>
    <n v="20"/>
    <n v="8"/>
    <n v="5"/>
    <n v="3"/>
    <n v="9"/>
    <m/>
  </r>
  <r>
    <x v="74"/>
    <n v="16"/>
    <n v="20"/>
    <n v="5"/>
    <n v="3"/>
    <n v="2"/>
    <n v="6"/>
    <m/>
  </r>
  <r>
    <x v="74"/>
    <n v="17"/>
    <n v="20"/>
    <n v="0"/>
    <n v="5"/>
    <n v="-5"/>
    <n v="-15"/>
    <m/>
  </r>
  <r>
    <x v="74"/>
    <n v="18"/>
    <n v="20"/>
    <n v="8"/>
    <n v="1"/>
    <n v="7"/>
    <n v="21"/>
    <m/>
  </r>
  <r>
    <x v="74"/>
    <n v="19"/>
    <n v="20"/>
    <n v="5"/>
    <n v="4"/>
    <n v="1"/>
    <n v="3"/>
    <m/>
  </r>
  <r>
    <x v="74"/>
    <n v="20"/>
    <n v="20"/>
    <n v="158"/>
    <n v="0"/>
    <n v="158"/>
    <n v="474"/>
    <m/>
  </r>
  <r>
    <x v="74"/>
    <n v="21"/>
    <n v="20"/>
    <n v="127"/>
    <n v="4"/>
    <n v="123"/>
    <n v="369"/>
    <m/>
  </r>
  <r>
    <x v="74"/>
    <n v="22"/>
    <n v="20"/>
    <n v="48"/>
    <n v="0"/>
    <n v="48"/>
    <n v="144"/>
    <m/>
  </r>
  <r>
    <x v="74"/>
    <n v="23"/>
    <n v="20"/>
    <n v="44"/>
    <n v="0"/>
    <n v="44"/>
    <n v="132"/>
    <m/>
  </r>
  <r>
    <x v="75"/>
    <n v="0"/>
    <n v="20"/>
    <n v="41"/>
    <n v="0"/>
    <n v="41"/>
    <n v="122.99999999999999"/>
    <m/>
  </r>
  <r>
    <x v="75"/>
    <n v="1"/>
    <n v="20"/>
    <n v="23"/>
    <n v="1"/>
    <n v="22"/>
    <n v="66"/>
    <m/>
  </r>
  <r>
    <x v="75"/>
    <n v="2"/>
    <n v="20"/>
    <n v="31"/>
    <n v="0"/>
    <n v="31"/>
    <n v="93"/>
    <m/>
  </r>
  <r>
    <x v="75"/>
    <n v="3"/>
    <n v="20"/>
    <n v="18"/>
    <n v="0"/>
    <n v="18"/>
    <n v="54"/>
    <m/>
  </r>
  <r>
    <x v="75"/>
    <n v="4"/>
    <n v="20"/>
    <n v="31"/>
    <n v="0"/>
    <n v="31"/>
    <n v="93"/>
    <m/>
  </r>
  <r>
    <x v="75"/>
    <n v="5"/>
    <n v="20"/>
    <n v="49"/>
    <n v="2"/>
    <n v="47"/>
    <n v="141"/>
    <m/>
  </r>
  <r>
    <x v="75"/>
    <n v="6"/>
    <n v="20"/>
    <n v="13"/>
    <n v="5"/>
    <n v="8"/>
    <n v="24"/>
    <m/>
  </r>
  <r>
    <x v="75"/>
    <n v="7"/>
    <n v="20"/>
    <n v="21"/>
    <n v="1"/>
    <n v="20"/>
    <n v="60"/>
    <m/>
  </r>
  <r>
    <x v="75"/>
    <n v="8"/>
    <n v="20"/>
    <n v="12"/>
    <n v="5"/>
    <n v="7"/>
    <n v="21"/>
    <m/>
  </r>
  <r>
    <x v="75"/>
    <n v="9"/>
    <n v="20"/>
    <n v="21"/>
    <n v="3"/>
    <n v="18"/>
    <n v="54"/>
    <m/>
  </r>
  <r>
    <x v="75"/>
    <n v="10"/>
    <n v="20"/>
    <n v="32"/>
    <n v="1"/>
    <n v="31"/>
    <n v="93"/>
    <m/>
  </r>
  <r>
    <x v="75"/>
    <n v="11"/>
    <n v="20"/>
    <n v="16"/>
    <n v="1"/>
    <n v="15"/>
    <n v="45"/>
    <m/>
  </r>
  <r>
    <x v="75"/>
    <n v="12"/>
    <n v="20"/>
    <n v="28"/>
    <n v="2"/>
    <n v="26"/>
    <n v="78"/>
    <m/>
  </r>
  <r>
    <x v="75"/>
    <n v="13"/>
    <n v="20"/>
    <n v="34"/>
    <n v="3"/>
    <n v="31"/>
    <n v="93"/>
    <m/>
  </r>
  <r>
    <x v="75"/>
    <n v="14"/>
    <n v="20"/>
    <n v="29"/>
    <n v="2"/>
    <n v="27"/>
    <n v="81"/>
    <m/>
  </r>
  <r>
    <x v="75"/>
    <n v="15"/>
    <n v="20"/>
    <n v="28"/>
    <n v="2"/>
    <n v="26"/>
    <n v="78"/>
    <m/>
  </r>
  <r>
    <x v="75"/>
    <n v="16"/>
    <n v="20"/>
    <n v="8"/>
    <n v="3"/>
    <n v="5"/>
    <n v="15"/>
    <m/>
  </r>
  <r>
    <x v="75"/>
    <n v="17"/>
    <n v="20"/>
    <n v="8"/>
    <n v="1"/>
    <n v="7"/>
    <n v="21"/>
    <m/>
  </r>
  <r>
    <x v="75"/>
    <n v="18"/>
    <n v="20"/>
    <n v="25"/>
    <n v="1"/>
    <n v="24"/>
    <n v="72"/>
    <m/>
  </r>
  <r>
    <x v="75"/>
    <n v="19"/>
    <n v="20"/>
    <n v="90"/>
    <n v="1"/>
    <n v="89"/>
    <n v="267"/>
    <m/>
  </r>
  <r>
    <x v="75"/>
    <n v="20"/>
    <n v="20"/>
    <n v="189"/>
    <n v="2"/>
    <n v="187"/>
    <n v="561"/>
    <m/>
  </r>
  <r>
    <x v="75"/>
    <n v="21"/>
    <n v="20"/>
    <n v="133"/>
    <n v="3"/>
    <n v="130"/>
    <n v="390"/>
    <m/>
  </r>
  <r>
    <x v="75"/>
    <n v="22"/>
    <n v="20"/>
    <n v="139"/>
    <n v="1"/>
    <n v="138"/>
    <n v="414"/>
    <m/>
  </r>
  <r>
    <x v="75"/>
    <n v="23"/>
    <n v="20"/>
    <n v="96"/>
    <n v="0"/>
    <n v="96"/>
    <n v="288"/>
    <m/>
  </r>
  <r>
    <x v="76"/>
    <n v="0"/>
    <n v="20"/>
    <n v="50"/>
    <n v="3"/>
    <n v="47"/>
    <n v="141"/>
    <m/>
  </r>
  <r>
    <x v="76"/>
    <n v="1"/>
    <n v="20"/>
    <n v="30"/>
    <n v="1"/>
    <n v="29"/>
    <n v="87"/>
    <m/>
  </r>
  <r>
    <x v="76"/>
    <n v="2"/>
    <n v="20"/>
    <n v="40"/>
    <n v="0"/>
    <n v="40"/>
    <n v="120"/>
    <m/>
  </r>
  <r>
    <x v="76"/>
    <n v="3"/>
    <n v="20"/>
    <n v="20"/>
    <n v="0"/>
    <n v="20"/>
    <n v="60"/>
    <m/>
  </r>
  <r>
    <x v="76"/>
    <n v="4"/>
    <n v="20"/>
    <n v="26"/>
    <n v="0"/>
    <n v="26"/>
    <n v="78"/>
    <m/>
  </r>
  <r>
    <x v="76"/>
    <n v="5"/>
    <n v="20"/>
    <n v="45"/>
    <n v="2"/>
    <n v="43"/>
    <n v="129"/>
    <m/>
  </r>
  <r>
    <x v="76"/>
    <n v="6"/>
    <n v="20"/>
    <n v="26"/>
    <n v="2"/>
    <n v="24"/>
    <n v="72"/>
    <m/>
  </r>
  <r>
    <x v="76"/>
    <n v="7"/>
    <n v="20"/>
    <n v="26"/>
    <n v="1"/>
    <n v="25"/>
    <n v="75"/>
    <m/>
  </r>
  <r>
    <x v="76"/>
    <n v="8"/>
    <n v="20"/>
    <n v="38"/>
    <n v="1"/>
    <n v="37"/>
    <n v="111"/>
    <m/>
  </r>
  <r>
    <x v="76"/>
    <n v="9"/>
    <n v="20"/>
    <n v="18"/>
    <n v="4"/>
    <n v="14"/>
    <n v="42"/>
    <m/>
  </r>
  <r>
    <x v="76"/>
    <n v="10"/>
    <n v="20"/>
    <n v="23"/>
    <n v="3"/>
    <n v="20"/>
    <n v="60"/>
    <m/>
  </r>
  <r>
    <x v="76"/>
    <n v="11"/>
    <n v="20"/>
    <n v="29"/>
    <n v="5"/>
    <n v="24"/>
    <n v="72"/>
    <m/>
  </r>
  <r>
    <x v="76"/>
    <n v="12"/>
    <n v="20"/>
    <n v="2"/>
    <n v="3"/>
    <n v="-1"/>
    <n v="-3"/>
    <m/>
  </r>
  <r>
    <x v="76"/>
    <n v="13"/>
    <n v="20"/>
    <n v="7"/>
    <n v="5"/>
    <n v="2"/>
    <n v="6"/>
    <m/>
  </r>
  <r>
    <x v="76"/>
    <n v="14"/>
    <n v="20"/>
    <n v="64"/>
    <n v="1"/>
    <n v="63"/>
    <n v="189"/>
    <m/>
  </r>
  <r>
    <x v="76"/>
    <n v="15"/>
    <n v="20"/>
    <n v="13"/>
    <n v="0"/>
    <n v="13"/>
    <n v="39"/>
    <m/>
  </r>
  <r>
    <x v="76"/>
    <n v="16"/>
    <n v="20"/>
    <n v="31"/>
    <n v="4"/>
    <n v="27"/>
    <n v="81"/>
    <m/>
  </r>
  <r>
    <x v="76"/>
    <n v="17"/>
    <n v="20"/>
    <n v="19"/>
    <n v="3"/>
    <n v="16"/>
    <n v="48"/>
    <m/>
  </r>
  <r>
    <x v="76"/>
    <n v="18"/>
    <n v="20"/>
    <n v="10"/>
    <n v="2"/>
    <n v="8"/>
    <n v="24"/>
    <m/>
  </r>
  <r>
    <x v="76"/>
    <n v="19"/>
    <n v="20"/>
    <n v="119"/>
    <n v="5"/>
    <n v="114"/>
    <n v="342"/>
    <m/>
  </r>
  <r>
    <x v="76"/>
    <n v="20"/>
    <n v="20"/>
    <n v="331"/>
    <n v="4"/>
    <n v="327"/>
    <n v="981.00000000000011"/>
    <m/>
  </r>
  <r>
    <x v="76"/>
    <n v="21"/>
    <n v="20"/>
    <n v="225"/>
    <n v="1"/>
    <n v="224"/>
    <n v="672"/>
    <m/>
  </r>
  <r>
    <x v="76"/>
    <n v="22"/>
    <n v="20"/>
    <n v="72"/>
    <n v="3"/>
    <n v="69"/>
    <n v="207"/>
    <m/>
  </r>
  <r>
    <x v="76"/>
    <n v="23"/>
    <n v="20"/>
    <n v="60"/>
    <n v="2"/>
    <n v="58"/>
    <n v="174"/>
    <m/>
  </r>
  <r>
    <x v="77"/>
    <n v="0"/>
    <n v="20"/>
    <n v="74"/>
    <n v="5"/>
    <n v="69"/>
    <n v="207"/>
    <m/>
  </r>
  <r>
    <x v="77"/>
    <n v="1"/>
    <n v="20"/>
    <n v="44"/>
    <n v="3"/>
    <n v="41"/>
    <n v="122.99999999999999"/>
    <m/>
  </r>
  <r>
    <x v="77"/>
    <n v="2"/>
    <n v="20"/>
    <n v="49"/>
    <n v="2"/>
    <n v="47"/>
    <n v="141"/>
    <m/>
  </r>
  <r>
    <x v="77"/>
    <n v="3"/>
    <n v="20"/>
    <n v="44"/>
    <n v="1"/>
    <n v="43"/>
    <n v="129"/>
    <m/>
  </r>
  <r>
    <x v="77"/>
    <n v="4"/>
    <n v="20"/>
    <n v="35"/>
    <n v="1"/>
    <n v="34"/>
    <n v="102"/>
    <m/>
  </r>
  <r>
    <x v="77"/>
    <n v="5"/>
    <n v="20"/>
    <n v="45"/>
    <n v="1"/>
    <n v="44"/>
    <n v="132"/>
    <m/>
  </r>
  <r>
    <x v="77"/>
    <n v="6"/>
    <n v="20"/>
    <n v="17"/>
    <n v="7"/>
    <n v="10"/>
    <n v="30"/>
    <m/>
  </r>
  <r>
    <x v="77"/>
    <n v="7"/>
    <n v="20"/>
    <n v="216"/>
    <n v="15"/>
    <n v="201"/>
    <n v="603"/>
    <m/>
  </r>
  <r>
    <x v="77"/>
    <n v="8"/>
    <n v="20"/>
    <n v="10"/>
    <n v="1"/>
    <n v="9"/>
    <n v="27"/>
    <m/>
  </r>
  <r>
    <x v="77"/>
    <n v="9"/>
    <n v="20"/>
    <n v="14"/>
    <n v="6"/>
    <n v="8"/>
    <n v="24"/>
    <m/>
  </r>
  <r>
    <x v="77"/>
    <n v="10"/>
    <n v="20"/>
    <n v="8"/>
    <n v="3"/>
    <n v="5"/>
    <n v="15"/>
    <m/>
  </r>
  <r>
    <x v="77"/>
    <n v="11"/>
    <n v="20"/>
    <n v="17"/>
    <n v="5"/>
    <n v="12"/>
    <n v="36"/>
    <m/>
  </r>
  <r>
    <x v="77"/>
    <n v="12"/>
    <n v="20"/>
    <n v="689"/>
    <n v="8"/>
    <n v="681"/>
    <n v="2042.9999999999998"/>
    <m/>
  </r>
  <r>
    <x v="77"/>
    <n v="13"/>
    <n v="20"/>
    <n v="22"/>
    <n v="5"/>
    <n v="17"/>
    <n v="51"/>
    <m/>
  </r>
  <r>
    <x v="77"/>
    <n v="14"/>
    <n v="20"/>
    <n v="71"/>
    <n v="0"/>
    <n v="71"/>
    <n v="213"/>
    <m/>
  </r>
  <r>
    <x v="77"/>
    <n v="15"/>
    <n v="20"/>
    <n v="19"/>
    <n v="3"/>
    <n v="16"/>
    <n v="48"/>
    <m/>
  </r>
  <r>
    <x v="77"/>
    <n v="16"/>
    <n v="20"/>
    <n v="26"/>
    <n v="3"/>
    <n v="23"/>
    <n v="69"/>
    <m/>
  </r>
  <r>
    <x v="77"/>
    <n v="17"/>
    <n v="20"/>
    <n v="15"/>
    <n v="4"/>
    <n v="11"/>
    <n v="33"/>
    <m/>
  </r>
  <r>
    <x v="77"/>
    <n v="18"/>
    <n v="20"/>
    <n v="37"/>
    <n v="3"/>
    <n v="34"/>
    <n v="102"/>
    <m/>
  </r>
  <r>
    <x v="77"/>
    <n v="19"/>
    <n v="20"/>
    <n v="179"/>
    <n v="3"/>
    <n v="176"/>
    <n v="528"/>
    <m/>
  </r>
  <r>
    <x v="77"/>
    <n v="20"/>
    <n v="20"/>
    <n v="190"/>
    <n v="5"/>
    <n v="185"/>
    <n v="555"/>
    <m/>
  </r>
  <r>
    <x v="77"/>
    <n v="21"/>
    <n v="20"/>
    <n v="84"/>
    <n v="5"/>
    <n v="79"/>
    <n v="237"/>
    <m/>
  </r>
  <r>
    <x v="77"/>
    <n v="22"/>
    <n v="20"/>
    <n v="157"/>
    <n v="1"/>
    <n v="156"/>
    <n v="468"/>
    <m/>
  </r>
  <r>
    <x v="77"/>
    <n v="23"/>
    <n v="20"/>
    <n v="69"/>
    <n v="4"/>
    <n v="65"/>
    <n v="195"/>
    <m/>
  </r>
  <r>
    <x v="78"/>
    <n v="0"/>
    <n v="20"/>
    <n v="52"/>
    <n v="2"/>
    <n v="50"/>
    <n v="150"/>
    <m/>
  </r>
  <r>
    <x v="78"/>
    <n v="1"/>
    <n v="20"/>
    <n v="25"/>
    <n v="1"/>
    <n v="24"/>
    <n v="72"/>
    <m/>
  </r>
  <r>
    <x v="78"/>
    <n v="2"/>
    <n v="20"/>
    <n v="53"/>
    <n v="6"/>
    <n v="47"/>
    <n v="141"/>
    <m/>
  </r>
  <r>
    <x v="78"/>
    <n v="3"/>
    <n v="20"/>
    <n v="26"/>
    <n v="0"/>
    <n v="26"/>
    <n v="78"/>
    <m/>
  </r>
  <r>
    <x v="78"/>
    <n v="4"/>
    <n v="20"/>
    <n v="28"/>
    <n v="0"/>
    <n v="28"/>
    <n v="84"/>
    <m/>
  </r>
  <r>
    <x v="78"/>
    <n v="5"/>
    <n v="20"/>
    <n v="144"/>
    <n v="3"/>
    <n v="141"/>
    <n v="423"/>
    <m/>
  </r>
  <r>
    <x v="78"/>
    <n v="6"/>
    <n v="20"/>
    <n v="18"/>
    <n v="1"/>
    <n v="17"/>
    <n v="51"/>
    <m/>
  </r>
  <r>
    <x v="78"/>
    <n v="7"/>
    <n v="20"/>
    <n v="126"/>
    <n v="1"/>
    <n v="125"/>
    <n v="375"/>
    <m/>
  </r>
  <r>
    <x v="78"/>
    <n v="8"/>
    <n v="20"/>
    <n v="125"/>
    <n v="3"/>
    <n v="122"/>
    <n v="366"/>
    <m/>
  </r>
  <r>
    <x v="78"/>
    <n v="9"/>
    <n v="20"/>
    <n v="14"/>
    <n v="0"/>
    <n v="14"/>
    <n v="42"/>
    <m/>
  </r>
  <r>
    <x v="78"/>
    <n v="10"/>
    <n v="20"/>
    <n v="12"/>
    <n v="7"/>
    <n v="5"/>
    <n v="15"/>
    <m/>
  </r>
  <r>
    <x v="78"/>
    <n v="11"/>
    <n v="20"/>
    <n v="11"/>
    <n v="5"/>
    <n v="6"/>
    <n v="18"/>
    <m/>
  </r>
  <r>
    <x v="78"/>
    <n v="12"/>
    <n v="20"/>
    <n v="9"/>
    <n v="3"/>
    <n v="6"/>
    <n v="18"/>
    <m/>
  </r>
  <r>
    <x v="78"/>
    <n v="13"/>
    <n v="20"/>
    <n v="29"/>
    <n v="5"/>
    <n v="24"/>
    <n v="72"/>
    <m/>
  </r>
  <r>
    <x v="78"/>
    <n v="14"/>
    <n v="20"/>
    <n v="13"/>
    <n v="1"/>
    <n v="12"/>
    <n v="36"/>
    <m/>
  </r>
  <r>
    <x v="78"/>
    <n v="15"/>
    <n v="20"/>
    <n v="10"/>
    <n v="1"/>
    <n v="9"/>
    <n v="27"/>
    <m/>
  </r>
  <r>
    <x v="78"/>
    <n v="16"/>
    <n v="20"/>
    <n v="10"/>
    <n v="1"/>
    <n v="9"/>
    <n v="27"/>
    <m/>
  </r>
  <r>
    <x v="78"/>
    <n v="17"/>
    <n v="20"/>
    <n v="30"/>
    <n v="3"/>
    <n v="27"/>
    <n v="81"/>
    <m/>
  </r>
  <r>
    <x v="78"/>
    <n v="18"/>
    <n v="20"/>
    <n v="37"/>
    <n v="5"/>
    <n v="32"/>
    <n v="96"/>
    <m/>
  </r>
  <r>
    <x v="78"/>
    <n v="19"/>
    <n v="20"/>
    <n v="44"/>
    <n v="1"/>
    <n v="43"/>
    <n v="129"/>
    <m/>
  </r>
  <r>
    <x v="78"/>
    <n v="20"/>
    <n v="20"/>
    <n v="189"/>
    <n v="9"/>
    <n v="180"/>
    <n v="540"/>
    <m/>
  </r>
  <r>
    <x v="78"/>
    <n v="21"/>
    <n v="20"/>
    <n v="45"/>
    <n v="5"/>
    <n v="40"/>
    <n v="120"/>
    <m/>
  </r>
  <r>
    <x v="78"/>
    <n v="22"/>
    <n v="20"/>
    <n v="23"/>
    <n v="2"/>
    <n v="21"/>
    <n v="63"/>
    <m/>
  </r>
  <r>
    <x v="78"/>
    <n v="23"/>
    <n v="20"/>
    <n v="33"/>
    <n v="1"/>
    <n v="32"/>
    <n v="96"/>
    <m/>
  </r>
  <r>
    <x v="79"/>
    <n v="0"/>
    <n v="20"/>
    <n v="25"/>
    <n v="0"/>
    <n v="25"/>
    <n v="75"/>
    <m/>
  </r>
  <r>
    <x v="79"/>
    <n v="1"/>
    <n v="20"/>
    <n v="44"/>
    <n v="0"/>
    <n v="44"/>
    <n v="132"/>
    <m/>
  </r>
  <r>
    <x v="79"/>
    <n v="2"/>
    <n v="20"/>
    <n v="31"/>
    <n v="4"/>
    <n v="27"/>
    <n v="81"/>
    <m/>
  </r>
  <r>
    <x v="79"/>
    <n v="3"/>
    <n v="20"/>
    <n v="43"/>
    <n v="3"/>
    <n v="40"/>
    <n v="120"/>
    <m/>
  </r>
  <r>
    <x v="79"/>
    <n v="4"/>
    <n v="20"/>
    <n v="45"/>
    <n v="2"/>
    <n v="43"/>
    <n v="129"/>
    <m/>
  </r>
  <r>
    <x v="79"/>
    <n v="5"/>
    <n v="20"/>
    <n v="32"/>
    <n v="0"/>
    <n v="32"/>
    <n v="96"/>
    <m/>
  </r>
  <r>
    <x v="79"/>
    <n v="6"/>
    <n v="20"/>
    <n v="25"/>
    <n v="3"/>
    <n v="22"/>
    <n v="66"/>
    <m/>
  </r>
  <r>
    <x v="79"/>
    <n v="7"/>
    <n v="20"/>
    <n v="52"/>
    <n v="6"/>
    <n v="46"/>
    <n v="138"/>
    <m/>
  </r>
  <r>
    <x v="79"/>
    <n v="8"/>
    <n v="20"/>
    <n v="25"/>
    <n v="9"/>
    <n v="16"/>
    <n v="48"/>
    <m/>
  </r>
  <r>
    <x v="79"/>
    <n v="9"/>
    <n v="20"/>
    <n v="34"/>
    <n v="3"/>
    <n v="31"/>
    <n v="93"/>
    <m/>
  </r>
  <r>
    <x v="79"/>
    <n v="10"/>
    <n v="20"/>
    <n v="12"/>
    <n v="7"/>
    <n v="5"/>
    <n v="15"/>
    <m/>
  </r>
  <r>
    <x v="79"/>
    <n v="11"/>
    <n v="20"/>
    <n v="11"/>
    <n v="9"/>
    <n v="2"/>
    <n v="6"/>
    <m/>
  </r>
  <r>
    <x v="79"/>
    <n v="12"/>
    <n v="13"/>
    <n v="20"/>
    <n v="5"/>
    <n v="15"/>
    <n v="69.230769230769226"/>
    <s v="Short file, recording computer failure"/>
  </r>
  <r>
    <x v="79"/>
    <n v="13"/>
    <m/>
    <m/>
    <m/>
    <m/>
    <n v="93"/>
    <s v="No File, Recording computer failure. LB used to estimate RB"/>
  </r>
  <r>
    <x v="79"/>
    <n v="14"/>
    <m/>
    <m/>
    <m/>
    <m/>
    <n v="66"/>
    <s v="No File, Recording computer failure. LB used to estimate RB"/>
  </r>
  <r>
    <x v="79"/>
    <n v="15"/>
    <m/>
    <m/>
    <m/>
    <m/>
    <n v="138"/>
    <s v="No File, Recording computer failure. LB used to estimate RB"/>
  </r>
  <r>
    <x v="79"/>
    <n v="16"/>
    <n v="20"/>
    <n v="46"/>
    <n v="5"/>
    <n v="41"/>
    <n v="122.99999999999999"/>
    <m/>
  </r>
  <r>
    <x v="79"/>
    <n v="17"/>
    <n v="20"/>
    <n v="12"/>
    <n v="10"/>
    <n v="2"/>
    <n v="6"/>
    <m/>
  </r>
  <r>
    <x v="79"/>
    <n v="18"/>
    <n v="20"/>
    <n v="46"/>
    <n v="4"/>
    <n v="42"/>
    <n v="126"/>
    <m/>
  </r>
  <r>
    <x v="79"/>
    <n v="19"/>
    <n v="20"/>
    <n v="22"/>
    <n v="6"/>
    <n v="16"/>
    <n v="48"/>
    <m/>
  </r>
  <r>
    <x v="79"/>
    <n v="20"/>
    <n v="20"/>
    <n v="183"/>
    <n v="13"/>
    <n v="170"/>
    <n v="510"/>
    <m/>
  </r>
  <r>
    <x v="79"/>
    <n v="21"/>
    <n v="20"/>
    <n v="69"/>
    <n v="5"/>
    <n v="64"/>
    <n v="192"/>
    <m/>
  </r>
  <r>
    <x v="79"/>
    <n v="22"/>
    <n v="20"/>
    <n v="28"/>
    <n v="3"/>
    <n v="25"/>
    <n v="75"/>
    <m/>
  </r>
  <r>
    <x v="79"/>
    <n v="23"/>
    <n v="20"/>
    <n v="14"/>
    <n v="1"/>
    <n v="13"/>
    <n v="39"/>
    <m/>
  </r>
  <r>
    <x v="80"/>
    <n v="0"/>
    <n v="20"/>
    <n v="15"/>
    <n v="1"/>
    <n v="14"/>
    <n v="42"/>
    <m/>
  </r>
  <r>
    <x v="80"/>
    <n v="1"/>
    <n v="20"/>
    <n v="26"/>
    <n v="3"/>
    <n v="23"/>
    <n v="69"/>
    <m/>
  </r>
  <r>
    <x v="80"/>
    <n v="2"/>
    <n v="20"/>
    <n v="17"/>
    <n v="1"/>
    <n v="16"/>
    <n v="48"/>
    <m/>
  </r>
  <r>
    <x v="80"/>
    <n v="3"/>
    <n v="20"/>
    <n v="37"/>
    <n v="1"/>
    <n v="36"/>
    <n v="108"/>
    <m/>
  </r>
  <r>
    <x v="80"/>
    <n v="4"/>
    <n v="20"/>
    <n v="21"/>
    <n v="0"/>
    <n v="21"/>
    <n v="63"/>
    <m/>
  </r>
  <r>
    <x v="80"/>
    <n v="5"/>
    <n v="20"/>
    <n v="23"/>
    <n v="0"/>
    <n v="23"/>
    <n v="69"/>
    <m/>
  </r>
  <r>
    <x v="80"/>
    <n v="6"/>
    <n v="20"/>
    <n v="29"/>
    <n v="1"/>
    <n v="28"/>
    <n v="84"/>
    <m/>
  </r>
  <r>
    <x v="80"/>
    <n v="7"/>
    <n v="20"/>
    <n v="31"/>
    <n v="6"/>
    <n v="25"/>
    <n v="75"/>
    <m/>
  </r>
  <r>
    <x v="80"/>
    <n v="8"/>
    <n v="20"/>
    <n v="13"/>
    <n v="3"/>
    <n v="10"/>
    <n v="30"/>
    <m/>
  </r>
  <r>
    <x v="80"/>
    <n v="9"/>
    <n v="20"/>
    <n v="69"/>
    <n v="5"/>
    <n v="64"/>
    <n v="192"/>
    <m/>
  </r>
  <r>
    <x v="80"/>
    <n v="10"/>
    <n v="20"/>
    <n v="149"/>
    <n v="0"/>
    <n v="149"/>
    <n v="447"/>
    <m/>
  </r>
  <r>
    <x v="80"/>
    <n v="11"/>
    <n v="20"/>
    <n v="120"/>
    <n v="1"/>
    <n v="119"/>
    <n v="357"/>
    <m/>
  </r>
  <r>
    <x v="80"/>
    <n v="12"/>
    <n v="20"/>
    <n v="38"/>
    <n v="8"/>
    <n v="30"/>
    <n v="90"/>
    <m/>
  </r>
  <r>
    <x v="80"/>
    <n v="13"/>
    <n v="20"/>
    <n v="26"/>
    <n v="12"/>
    <n v="14"/>
    <n v="42"/>
    <m/>
  </r>
  <r>
    <x v="80"/>
    <n v="14"/>
    <n v="15"/>
    <n v="15"/>
    <n v="7"/>
    <n v="8"/>
    <n v="32"/>
    <m/>
  </r>
  <r>
    <x v="80"/>
    <n v="15"/>
    <m/>
    <m/>
    <m/>
    <m/>
    <n v="-21"/>
    <s v="No File. Recording turned off. LB used to estimate RB"/>
  </r>
  <r>
    <x v="80"/>
    <n v="16"/>
    <m/>
    <m/>
    <m/>
    <m/>
    <n v="12"/>
    <s v="No File. Recording turned off. LB used to estimate RB"/>
  </r>
  <r>
    <x v="80"/>
    <n v="17"/>
    <m/>
    <m/>
    <m/>
    <m/>
    <n v="33"/>
    <s v="No File. Recording turned off. LB used to estimate RB"/>
  </r>
  <r>
    <x v="80"/>
    <n v="18"/>
    <m/>
    <m/>
    <m/>
    <m/>
    <n v="27"/>
    <s v="No File. Recording turned off. LB used to estimate RB"/>
  </r>
  <r>
    <x v="80"/>
    <n v="19"/>
    <m/>
    <m/>
    <m/>
    <m/>
    <n v="192"/>
    <s v="No File. Recording turned off. LB used to estimate RB"/>
  </r>
  <r>
    <x v="80"/>
    <n v="20"/>
    <m/>
    <m/>
    <m/>
    <m/>
    <n v="93"/>
    <s v="No File. Recording turned off. LB used to estimate RB"/>
  </r>
  <r>
    <x v="80"/>
    <n v="21"/>
    <n v="20"/>
    <n v="203"/>
    <n v="12"/>
    <n v="191"/>
    <n v="573"/>
    <m/>
  </r>
  <r>
    <x v="80"/>
    <n v="22"/>
    <n v="20"/>
    <n v="139"/>
    <n v="7"/>
    <n v="132"/>
    <n v="396"/>
    <m/>
  </r>
  <r>
    <x v="80"/>
    <n v="23"/>
    <n v="20"/>
    <n v="46"/>
    <n v="5"/>
    <n v="41"/>
    <n v="122.99999999999999"/>
    <m/>
  </r>
  <r>
    <x v="81"/>
    <n v="0"/>
    <n v="20"/>
    <n v="25"/>
    <n v="1"/>
    <n v="24"/>
    <n v="72"/>
    <m/>
  </r>
  <r>
    <x v="81"/>
    <n v="1"/>
    <n v="20"/>
    <n v="33"/>
    <n v="3"/>
    <n v="30"/>
    <n v="90"/>
    <m/>
  </r>
  <r>
    <x v="81"/>
    <n v="2"/>
    <n v="20"/>
    <n v="16"/>
    <n v="4"/>
    <n v="12"/>
    <n v="36"/>
    <m/>
  </r>
  <r>
    <x v="81"/>
    <n v="3"/>
    <n v="20"/>
    <n v="17"/>
    <n v="4"/>
    <n v="13"/>
    <n v="39"/>
    <m/>
  </r>
  <r>
    <x v="81"/>
    <n v="4"/>
    <n v="20"/>
    <n v="8"/>
    <n v="1"/>
    <n v="7"/>
    <n v="21"/>
    <m/>
  </r>
  <r>
    <x v="81"/>
    <n v="5"/>
    <n v="20"/>
    <n v="15"/>
    <n v="1"/>
    <n v="14"/>
    <n v="42"/>
    <m/>
  </r>
  <r>
    <x v="81"/>
    <n v="6"/>
    <n v="20"/>
    <n v="17"/>
    <n v="5"/>
    <n v="12"/>
    <n v="36"/>
    <m/>
  </r>
  <r>
    <x v="81"/>
    <n v="7"/>
    <n v="20"/>
    <n v="15"/>
    <n v="10"/>
    <n v="5"/>
    <n v="15"/>
    <m/>
  </r>
  <r>
    <x v="81"/>
    <n v="8"/>
    <n v="20"/>
    <n v="3"/>
    <n v="3"/>
    <n v="0"/>
    <n v="0"/>
    <m/>
  </r>
  <r>
    <x v="81"/>
    <n v="9"/>
    <n v="20"/>
    <n v="10"/>
    <n v="4"/>
    <n v="6"/>
    <n v="18"/>
    <m/>
  </r>
  <r>
    <x v="81"/>
    <n v="10"/>
    <n v="20"/>
    <n v="5"/>
    <n v="5"/>
    <n v="0"/>
    <n v="0"/>
    <m/>
  </r>
  <r>
    <x v="81"/>
    <n v="11"/>
    <n v="20"/>
    <n v="7"/>
    <n v="6"/>
    <n v="1"/>
    <n v="3"/>
    <m/>
  </r>
  <r>
    <x v="81"/>
    <n v="12"/>
    <n v="20"/>
    <n v="8"/>
    <n v="6"/>
    <n v="2"/>
    <n v="6"/>
    <m/>
  </r>
  <r>
    <x v="81"/>
    <n v="13"/>
    <n v="20"/>
    <n v="17"/>
    <n v="2"/>
    <n v="15"/>
    <n v="45"/>
    <m/>
  </r>
  <r>
    <x v="81"/>
    <n v="14"/>
    <n v="20"/>
    <n v="6"/>
    <n v="1"/>
    <n v="5"/>
    <n v="15"/>
    <m/>
  </r>
  <r>
    <x v="81"/>
    <n v="15"/>
    <n v="14"/>
    <n v="5"/>
    <n v="2"/>
    <n v="3"/>
    <n v="12.857142857142856"/>
    <m/>
  </r>
  <r>
    <x v="81"/>
    <n v="16"/>
    <n v="20"/>
    <n v="54"/>
    <n v="7"/>
    <n v="47"/>
    <n v="141"/>
    <m/>
  </r>
  <r>
    <x v="81"/>
    <n v="17"/>
    <n v="20"/>
    <n v="5"/>
    <n v="7"/>
    <n v="-2"/>
    <n v="-6"/>
    <m/>
  </r>
  <r>
    <x v="81"/>
    <n v="18"/>
    <n v="20"/>
    <n v="32"/>
    <n v="4"/>
    <n v="28"/>
    <n v="84"/>
    <m/>
  </r>
  <r>
    <x v="81"/>
    <n v="19"/>
    <n v="20"/>
    <n v="50"/>
    <n v="4"/>
    <n v="46"/>
    <n v="138"/>
    <m/>
  </r>
  <r>
    <x v="81"/>
    <n v="20"/>
    <n v="20"/>
    <n v="242"/>
    <n v="4"/>
    <n v="238"/>
    <n v="714"/>
    <m/>
  </r>
  <r>
    <x v="81"/>
    <n v="21"/>
    <n v="20"/>
    <n v="60"/>
    <n v="3"/>
    <n v="57"/>
    <n v="171"/>
    <m/>
  </r>
  <r>
    <x v="81"/>
    <n v="22"/>
    <n v="20"/>
    <n v="43"/>
    <n v="1"/>
    <n v="42"/>
    <n v="126"/>
    <m/>
  </r>
  <r>
    <x v="81"/>
    <n v="23"/>
    <n v="20"/>
    <n v="17"/>
    <n v="1"/>
    <n v="16"/>
    <n v="48"/>
    <m/>
  </r>
  <r>
    <x v="82"/>
    <n v="0"/>
    <n v="20"/>
    <n v="17"/>
    <n v="3"/>
    <n v="14"/>
    <n v="42"/>
    <m/>
  </r>
  <r>
    <x v="82"/>
    <n v="1"/>
    <n v="20"/>
    <n v="20"/>
    <n v="2"/>
    <n v="18"/>
    <n v="54"/>
    <m/>
  </r>
  <r>
    <x v="82"/>
    <n v="2"/>
    <n v="20"/>
    <n v="14"/>
    <n v="2"/>
    <n v="12"/>
    <n v="36"/>
    <m/>
  </r>
  <r>
    <x v="82"/>
    <n v="3"/>
    <n v="20"/>
    <n v="13"/>
    <n v="2"/>
    <n v="11"/>
    <n v="33"/>
    <m/>
  </r>
  <r>
    <x v="82"/>
    <n v="4"/>
    <n v="20"/>
    <n v="17"/>
    <n v="1"/>
    <n v="16"/>
    <n v="48"/>
    <m/>
  </r>
  <r>
    <x v="82"/>
    <n v="5"/>
    <n v="20"/>
    <n v="10"/>
    <n v="0"/>
    <n v="10"/>
    <n v="30"/>
    <m/>
  </r>
  <r>
    <x v="82"/>
    <n v="6"/>
    <n v="20"/>
    <n v="13"/>
    <n v="2"/>
    <n v="11"/>
    <n v="33"/>
    <m/>
  </r>
  <r>
    <x v="82"/>
    <n v="7"/>
    <n v="20"/>
    <n v="33"/>
    <n v="6"/>
    <n v="27"/>
    <n v="81"/>
    <m/>
  </r>
  <r>
    <x v="82"/>
    <n v="8"/>
    <n v="20"/>
    <n v="4"/>
    <n v="2"/>
    <n v="2"/>
    <n v="6"/>
    <m/>
  </r>
  <r>
    <x v="82"/>
    <n v="9"/>
    <n v="20"/>
    <n v="1"/>
    <n v="6"/>
    <n v="-5"/>
    <n v="-15"/>
    <m/>
  </r>
  <r>
    <x v="82"/>
    <n v="10"/>
    <n v="20"/>
    <n v="6"/>
    <n v="5"/>
    <n v="1"/>
    <n v="3"/>
    <m/>
  </r>
  <r>
    <x v="82"/>
    <n v="11"/>
    <n v="20"/>
    <n v="5"/>
    <n v="1"/>
    <n v="4"/>
    <n v="12"/>
    <m/>
  </r>
  <r>
    <x v="82"/>
    <n v="12"/>
    <n v="20"/>
    <n v="3"/>
    <n v="1"/>
    <n v="2"/>
    <n v="6"/>
    <m/>
  </r>
  <r>
    <x v="82"/>
    <n v="13"/>
    <n v="20"/>
    <n v="4"/>
    <n v="2"/>
    <n v="2"/>
    <n v="6"/>
    <m/>
  </r>
  <r>
    <x v="82"/>
    <n v="14"/>
    <n v="20"/>
    <n v="8"/>
    <n v="3"/>
    <n v="5"/>
    <n v="15"/>
    <m/>
  </r>
  <r>
    <x v="82"/>
    <n v="15"/>
    <n v="20"/>
    <n v="4"/>
    <n v="3"/>
    <n v="1"/>
    <n v="3"/>
    <m/>
  </r>
  <r>
    <x v="82"/>
    <n v="16"/>
    <n v="20"/>
    <n v="15"/>
    <n v="2"/>
    <n v="13"/>
    <n v="39"/>
    <m/>
  </r>
  <r>
    <x v="82"/>
    <n v="17"/>
    <n v="20"/>
    <n v="4"/>
    <n v="1"/>
    <n v="3"/>
    <n v="9"/>
    <m/>
  </r>
  <r>
    <x v="82"/>
    <n v="18"/>
    <n v="20"/>
    <n v="13"/>
    <n v="2"/>
    <n v="11"/>
    <n v="33"/>
    <m/>
  </r>
  <r>
    <x v="82"/>
    <n v="19"/>
    <n v="20"/>
    <n v="45"/>
    <n v="3"/>
    <n v="42"/>
    <n v="126"/>
    <m/>
  </r>
  <r>
    <x v="82"/>
    <n v="20"/>
    <n v="20"/>
    <n v="125"/>
    <n v="6"/>
    <n v="119"/>
    <n v="357"/>
    <m/>
  </r>
  <r>
    <x v="82"/>
    <n v="21"/>
    <n v="20"/>
    <n v="93"/>
    <n v="6"/>
    <n v="87"/>
    <n v="261"/>
    <m/>
  </r>
  <r>
    <x v="82"/>
    <n v="22"/>
    <n v="20"/>
    <n v="113"/>
    <n v="2"/>
    <n v="111"/>
    <n v="333"/>
    <m/>
  </r>
  <r>
    <x v="82"/>
    <n v="23"/>
    <n v="20"/>
    <n v="18"/>
    <n v="2"/>
    <n v="16"/>
    <n v="48"/>
    <m/>
  </r>
  <r>
    <x v="83"/>
    <n v="0"/>
    <n v="20"/>
    <n v="9"/>
    <n v="0"/>
    <n v="9"/>
    <n v="27"/>
    <m/>
  </r>
  <r>
    <x v="83"/>
    <n v="1"/>
    <n v="20"/>
    <n v="15"/>
    <n v="3"/>
    <n v="12"/>
    <n v="36"/>
    <m/>
  </r>
  <r>
    <x v="83"/>
    <n v="2"/>
    <n v="20"/>
    <n v="11"/>
    <n v="1"/>
    <n v="10"/>
    <n v="30"/>
    <m/>
  </r>
  <r>
    <x v="83"/>
    <n v="3"/>
    <n v="20"/>
    <n v="14"/>
    <n v="1"/>
    <n v="13"/>
    <n v="39"/>
    <m/>
  </r>
  <r>
    <x v="83"/>
    <n v="4"/>
    <n v="20"/>
    <n v="8"/>
    <n v="1"/>
    <n v="7"/>
    <n v="21"/>
    <m/>
  </r>
  <r>
    <x v="83"/>
    <n v="5"/>
    <n v="20"/>
    <n v="13"/>
    <n v="2"/>
    <n v="11"/>
    <n v="33"/>
    <m/>
  </r>
  <r>
    <x v="83"/>
    <n v="6"/>
    <n v="20"/>
    <n v="19"/>
    <n v="8"/>
    <n v="11"/>
    <n v="33"/>
    <m/>
  </r>
  <r>
    <x v="83"/>
    <n v="7"/>
    <n v="20"/>
    <n v="10"/>
    <n v="3"/>
    <n v="7"/>
    <n v="21"/>
    <m/>
  </r>
  <r>
    <x v="83"/>
    <n v="8"/>
    <n v="20"/>
    <n v="10"/>
    <n v="2"/>
    <n v="8"/>
    <n v="24"/>
    <m/>
  </r>
  <r>
    <x v="83"/>
    <n v="9"/>
    <n v="20"/>
    <n v="7"/>
    <n v="3"/>
    <n v="4"/>
    <n v="12"/>
    <m/>
  </r>
  <r>
    <x v="83"/>
    <n v="10"/>
    <n v="20"/>
    <n v="7"/>
    <n v="6"/>
    <n v="1"/>
    <n v="3"/>
    <m/>
  </r>
  <r>
    <x v="83"/>
    <n v="11"/>
    <n v="20"/>
    <n v="14"/>
    <n v="2"/>
    <n v="12"/>
    <n v="36"/>
    <m/>
  </r>
  <r>
    <x v="83"/>
    <n v="12"/>
    <n v="20"/>
    <n v="6"/>
    <n v="0"/>
    <n v="6"/>
    <n v="18"/>
    <m/>
  </r>
  <r>
    <x v="83"/>
    <n v="13"/>
    <n v="20"/>
    <n v="11"/>
    <n v="2"/>
    <n v="9"/>
    <n v="27"/>
    <m/>
  </r>
  <r>
    <x v="83"/>
    <n v="14"/>
    <m/>
    <m/>
    <m/>
    <m/>
    <n v="18"/>
    <s v="File Lost, sonar adjustment. Before and after used"/>
  </r>
  <r>
    <x v="83"/>
    <n v="15"/>
    <n v="20"/>
    <n v="5"/>
    <n v="2"/>
    <n v="3"/>
    <n v="9"/>
    <m/>
  </r>
  <r>
    <x v="83"/>
    <n v="16"/>
    <n v="20"/>
    <n v="1"/>
    <n v="2"/>
    <n v="-1"/>
    <n v="-3"/>
    <m/>
  </r>
  <r>
    <x v="83"/>
    <n v="17"/>
    <n v="20"/>
    <n v="6"/>
    <n v="1"/>
    <n v="5"/>
    <n v="15"/>
    <m/>
  </r>
  <r>
    <x v="83"/>
    <n v="18"/>
    <n v="20"/>
    <n v="54"/>
    <n v="1"/>
    <n v="53"/>
    <n v="159"/>
    <m/>
  </r>
  <r>
    <x v="83"/>
    <n v="19"/>
    <n v="20"/>
    <n v="49"/>
    <n v="2"/>
    <n v="47"/>
    <n v="141"/>
    <m/>
  </r>
  <r>
    <x v="83"/>
    <n v="20"/>
    <n v="20"/>
    <n v="231"/>
    <n v="13"/>
    <n v="218"/>
    <n v="654"/>
    <m/>
  </r>
  <r>
    <x v="83"/>
    <n v="21"/>
    <n v="20"/>
    <n v="89"/>
    <n v="14"/>
    <n v="75"/>
    <n v="225"/>
    <m/>
  </r>
  <r>
    <x v="83"/>
    <n v="22"/>
    <n v="20"/>
    <n v="43"/>
    <n v="15"/>
    <n v="28"/>
    <n v="84"/>
    <m/>
  </r>
  <r>
    <x v="83"/>
    <n v="23"/>
    <n v="20"/>
    <n v="18"/>
    <n v="4"/>
    <n v="14"/>
    <n v="42"/>
    <m/>
  </r>
  <r>
    <x v="84"/>
    <n v="0"/>
    <n v="20"/>
    <n v="7"/>
    <n v="5"/>
    <n v="2"/>
    <n v="6"/>
    <m/>
  </r>
  <r>
    <x v="84"/>
    <n v="1"/>
    <n v="20"/>
    <n v="10"/>
    <n v="2"/>
    <n v="8"/>
    <n v="24"/>
    <m/>
  </r>
  <r>
    <x v="84"/>
    <n v="2"/>
    <n v="20"/>
    <n v="10"/>
    <n v="4"/>
    <n v="6"/>
    <n v="18"/>
    <m/>
  </r>
  <r>
    <x v="84"/>
    <n v="3"/>
    <n v="20"/>
    <n v="10"/>
    <n v="2"/>
    <n v="8"/>
    <n v="24"/>
    <m/>
  </r>
  <r>
    <x v="84"/>
    <n v="4"/>
    <n v="20"/>
    <n v="3"/>
    <n v="1"/>
    <n v="2"/>
    <n v="6"/>
    <m/>
  </r>
  <r>
    <x v="84"/>
    <n v="5"/>
    <n v="20"/>
    <n v="5"/>
    <n v="1"/>
    <n v="4"/>
    <n v="12"/>
    <m/>
  </r>
  <r>
    <x v="84"/>
    <n v="6"/>
    <n v="20"/>
    <n v="20"/>
    <n v="3"/>
    <n v="17"/>
    <n v="51"/>
    <m/>
  </r>
  <r>
    <x v="84"/>
    <n v="7"/>
    <n v="20"/>
    <n v="31"/>
    <n v="6"/>
    <n v="25"/>
    <n v="75"/>
    <m/>
  </r>
  <r>
    <x v="84"/>
    <n v="8"/>
    <n v="20"/>
    <n v="5"/>
    <n v="5"/>
    <n v="0"/>
    <n v="0"/>
    <m/>
  </r>
  <r>
    <x v="84"/>
    <n v="9"/>
    <n v="20"/>
    <n v="2"/>
    <n v="8"/>
    <n v="-6"/>
    <n v="-18"/>
    <m/>
  </r>
  <r>
    <x v="84"/>
    <n v="10"/>
    <n v="20"/>
    <n v="5"/>
    <n v="2"/>
    <n v="3"/>
    <n v="9"/>
    <m/>
  </r>
  <r>
    <x v="84"/>
    <n v="11"/>
    <n v="20"/>
    <n v="1"/>
    <n v="6"/>
    <n v="-5"/>
    <n v="-15"/>
    <m/>
  </r>
  <r>
    <x v="84"/>
    <n v="12"/>
    <n v="20"/>
    <n v="6"/>
    <n v="3"/>
    <n v="3"/>
    <n v="9"/>
    <m/>
  </r>
  <r>
    <x v="84"/>
    <n v="13"/>
    <n v="20"/>
    <n v="14"/>
    <n v="4"/>
    <n v="10"/>
    <n v="30"/>
    <m/>
  </r>
  <r>
    <x v="84"/>
    <n v="14"/>
    <n v="20"/>
    <n v="8"/>
    <n v="1"/>
    <n v="7"/>
    <n v="21"/>
    <m/>
  </r>
  <r>
    <x v="84"/>
    <n v="15"/>
    <n v="20"/>
    <n v="15"/>
    <n v="1"/>
    <n v="14"/>
    <n v="42"/>
    <m/>
  </r>
  <r>
    <x v="84"/>
    <n v="16"/>
    <n v="20"/>
    <n v="5"/>
    <n v="2"/>
    <n v="3"/>
    <n v="9"/>
    <m/>
  </r>
  <r>
    <x v="84"/>
    <n v="17"/>
    <n v="20"/>
    <n v="2"/>
    <n v="3"/>
    <n v="-1"/>
    <n v="-3"/>
    <m/>
  </r>
  <r>
    <x v="84"/>
    <n v="18"/>
    <n v="20"/>
    <n v="23"/>
    <n v="1"/>
    <n v="22"/>
    <n v="66"/>
    <m/>
  </r>
  <r>
    <x v="84"/>
    <n v="19"/>
    <n v="20"/>
    <n v="10"/>
    <n v="1"/>
    <n v="9"/>
    <n v="27"/>
    <m/>
  </r>
  <r>
    <x v="84"/>
    <n v="20"/>
    <n v="20"/>
    <n v="87"/>
    <n v="7"/>
    <n v="80"/>
    <n v="240"/>
    <m/>
  </r>
  <r>
    <x v="84"/>
    <n v="21"/>
    <n v="20"/>
    <n v="28"/>
    <n v="4"/>
    <n v="24"/>
    <n v="72"/>
    <m/>
  </r>
  <r>
    <x v="84"/>
    <n v="22"/>
    <n v="20"/>
    <n v="9"/>
    <n v="2"/>
    <n v="7"/>
    <n v="21"/>
    <m/>
  </r>
  <r>
    <x v="84"/>
    <n v="23"/>
    <n v="20"/>
    <n v="7"/>
    <n v="5"/>
    <n v="2"/>
    <n v="6"/>
    <m/>
  </r>
  <r>
    <x v="85"/>
    <n v="0"/>
    <n v="20"/>
    <n v="9"/>
    <n v="2"/>
    <n v="7"/>
    <n v="21"/>
    <m/>
  </r>
  <r>
    <x v="85"/>
    <n v="1"/>
    <n v="20"/>
    <n v="7"/>
    <n v="4"/>
    <n v="3"/>
    <n v="9"/>
    <m/>
  </r>
  <r>
    <x v="85"/>
    <n v="2"/>
    <n v="20"/>
    <n v="8"/>
    <n v="0"/>
    <n v="8"/>
    <n v="24"/>
    <m/>
  </r>
  <r>
    <x v="85"/>
    <n v="3"/>
    <n v="20"/>
    <n v="12"/>
    <n v="4"/>
    <n v="8"/>
    <n v="24"/>
    <m/>
  </r>
  <r>
    <x v="85"/>
    <n v="4"/>
    <n v="20"/>
    <n v="9"/>
    <n v="3"/>
    <n v="6"/>
    <n v="18"/>
    <m/>
  </r>
  <r>
    <x v="85"/>
    <n v="5"/>
    <n v="20"/>
    <n v="2"/>
    <n v="2"/>
    <n v="0"/>
    <n v="0"/>
    <m/>
  </r>
  <r>
    <x v="85"/>
    <n v="6"/>
    <n v="20"/>
    <n v="4"/>
    <n v="5"/>
    <n v="-1"/>
    <n v="-3"/>
    <m/>
  </r>
  <r>
    <x v="85"/>
    <n v="7"/>
    <n v="20"/>
    <n v="43"/>
    <n v="6"/>
    <n v="37"/>
    <n v="111"/>
    <m/>
  </r>
  <r>
    <x v="85"/>
    <n v="8"/>
    <n v="20"/>
    <n v="12"/>
    <n v="14"/>
    <n v="-2"/>
    <n v="-6"/>
    <m/>
  </r>
  <r>
    <x v="85"/>
    <n v="9"/>
    <n v="20"/>
    <n v="92"/>
    <n v="2"/>
    <n v="90"/>
    <n v="270"/>
    <m/>
  </r>
  <r>
    <x v="85"/>
    <n v="10"/>
    <n v="20"/>
    <n v="1"/>
    <n v="3"/>
    <n v="-2"/>
    <n v="-6"/>
    <m/>
  </r>
  <r>
    <x v="85"/>
    <n v="11"/>
    <n v="20"/>
    <n v="6"/>
    <n v="2"/>
    <n v="4"/>
    <n v="12"/>
    <m/>
  </r>
  <r>
    <x v="85"/>
    <n v="12"/>
    <n v="20"/>
    <n v="0"/>
    <n v="4"/>
    <n v="-4"/>
    <n v="-12"/>
    <m/>
  </r>
  <r>
    <x v="85"/>
    <n v="13"/>
    <n v="20"/>
    <n v="0"/>
    <n v="6"/>
    <n v="-6"/>
    <n v="-18"/>
    <m/>
  </r>
  <r>
    <x v="85"/>
    <n v="14"/>
    <n v="20"/>
    <n v="8"/>
    <n v="2"/>
    <n v="6"/>
    <n v="18"/>
    <m/>
  </r>
  <r>
    <x v="85"/>
    <n v="15"/>
    <n v="20"/>
    <n v="62"/>
    <n v="4"/>
    <n v="58"/>
    <n v="174"/>
    <m/>
  </r>
  <r>
    <x v="85"/>
    <n v="16"/>
    <n v="20"/>
    <n v="18"/>
    <n v="4"/>
    <n v="14"/>
    <n v="42"/>
    <m/>
  </r>
  <r>
    <x v="85"/>
    <n v="17"/>
    <n v="20"/>
    <n v="9"/>
    <n v="2"/>
    <n v="7"/>
    <n v="21"/>
    <m/>
  </r>
  <r>
    <x v="85"/>
    <n v="18"/>
    <n v="20"/>
    <n v="21"/>
    <n v="2"/>
    <n v="19"/>
    <n v="57"/>
    <m/>
  </r>
  <r>
    <x v="85"/>
    <n v="19"/>
    <n v="20"/>
    <n v="16"/>
    <n v="1"/>
    <n v="15"/>
    <n v="45"/>
    <m/>
  </r>
  <r>
    <x v="85"/>
    <n v="20"/>
    <n v="20"/>
    <n v="37"/>
    <n v="6"/>
    <n v="31"/>
    <n v="93"/>
    <m/>
  </r>
  <r>
    <x v="85"/>
    <n v="21"/>
    <n v="20"/>
    <n v="13"/>
    <n v="5"/>
    <n v="8"/>
    <n v="24"/>
    <m/>
  </r>
  <r>
    <x v="85"/>
    <n v="22"/>
    <n v="20"/>
    <n v="16"/>
    <n v="2"/>
    <n v="14"/>
    <n v="42"/>
    <m/>
  </r>
  <r>
    <x v="85"/>
    <n v="23"/>
    <n v="20"/>
    <n v="5"/>
    <n v="4"/>
    <n v="1"/>
    <n v="3"/>
    <m/>
  </r>
  <r>
    <x v="86"/>
    <n v="0"/>
    <n v="20"/>
    <n v="11"/>
    <n v="0"/>
    <n v="11"/>
    <n v="33"/>
    <m/>
  </r>
  <r>
    <x v="86"/>
    <n v="1"/>
    <n v="20"/>
    <n v="7"/>
    <n v="3"/>
    <n v="4"/>
    <n v="12"/>
    <m/>
  </r>
  <r>
    <x v="86"/>
    <n v="2"/>
    <n v="20"/>
    <n v="5"/>
    <n v="2"/>
    <n v="3"/>
    <n v="9"/>
    <m/>
  </r>
  <r>
    <x v="86"/>
    <n v="3"/>
    <n v="20"/>
    <n v="10"/>
    <n v="5"/>
    <n v="5"/>
    <n v="15"/>
    <m/>
  </r>
  <r>
    <x v="86"/>
    <n v="4"/>
    <n v="20"/>
    <n v="5"/>
    <n v="3"/>
    <n v="2"/>
    <n v="6"/>
    <m/>
  </r>
  <r>
    <x v="86"/>
    <n v="5"/>
    <n v="20"/>
    <n v="21"/>
    <n v="2"/>
    <n v="19"/>
    <n v="57"/>
    <m/>
  </r>
  <r>
    <x v="86"/>
    <n v="6"/>
    <n v="20"/>
    <n v="6"/>
    <n v="3"/>
    <n v="3"/>
    <n v="9"/>
    <m/>
  </r>
  <r>
    <x v="86"/>
    <n v="7"/>
    <n v="20"/>
    <n v="27"/>
    <n v="7"/>
    <n v="20"/>
    <n v="60"/>
    <m/>
  </r>
  <r>
    <x v="86"/>
    <n v="8"/>
    <n v="20"/>
    <n v="4"/>
    <n v="9"/>
    <n v="-5"/>
    <n v="-15"/>
    <m/>
  </r>
  <r>
    <x v="86"/>
    <n v="9"/>
    <n v="20"/>
    <n v="2"/>
    <n v="1"/>
    <n v="1"/>
    <n v="3"/>
    <m/>
  </r>
  <r>
    <x v="86"/>
    <n v="10"/>
    <n v="20"/>
    <n v="3"/>
    <n v="5"/>
    <n v="-2"/>
    <n v="-6"/>
    <m/>
  </r>
  <r>
    <x v="86"/>
    <n v="11"/>
    <n v="20"/>
    <n v="2"/>
    <n v="5"/>
    <n v="-3"/>
    <n v="-9"/>
    <m/>
  </r>
  <r>
    <x v="86"/>
    <n v="12"/>
    <n v="20"/>
    <n v="6"/>
    <n v="4"/>
    <n v="2"/>
    <n v="6"/>
    <m/>
  </r>
  <r>
    <x v="86"/>
    <n v="13"/>
    <n v="20"/>
    <n v="5"/>
    <n v="2"/>
    <n v="3"/>
    <n v="9"/>
    <m/>
  </r>
  <r>
    <x v="86"/>
    <n v="14"/>
    <n v="20"/>
    <n v="90"/>
    <n v="0"/>
    <n v="90"/>
    <n v="270"/>
    <m/>
  </r>
  <r>
    <x v="86"/>
    <n v="15"/>
    <n v="20"/>
    <n v="8"/>
    <n v="5"/>
    <n v="3"/>
    <n v="9"/>
    <m/>
  </r>
  <r>
    <x v="86"/>
    <n v="16"/>
    <n v="20"/>
    <n v="3"/>
    <n v="4"/>
    <n v="-1"/>
    <n v="-3"/>
    <m/>
  </r>
  <r>
    <x v="86"/>
    <n v="17"/>
    <n v="20"/>
    <n v="2"/>
    <n v="4"/>
    <n v="-2"/>
    <n v="-6"/>
    <m/>
  </r>
  <r>
    <x v="86"/>
    <n v="18"/>
    <n v="20"/>
    <n v="12"/>
    <n v="2"/>
    <n v="10"/>
    <n v="30"/>
    <m/>
  </r>
  <r>
    <x v="86"/>
    <n v="19"/>
    <n v="20"/>
    <n v="16"/>
    <n v="1"/>
    <n v="15"/>
    <n v="45"/>
    <m/>
  </r>
  <r>
    <x v="86"/>
    <n v="20"/>
    <n v="20"/>
    <n v="21"/>
    <n v="7"/>
    <n v="14"/>
    <n v="42"/>
    <m/>
  </r>
  <r>
    <x v="86"/>
    <n v="21"/>
    <n v="20"/>
    <n v="9"/>
    <n v="2"/>
    <n v="7"/>
    <n v="21"/>
    <m/>
  </r>
  <r>
    <x v="86"/>
    <n v="22"/>
    <n v="20"/>
    <n v="13"/>
    <n v="2"/>
    <n v="11"/>
    <n v="33"/>
    <m/>
  </r>
  <r>
    <x v="86"/>
    <n v="23"/>
    <n v="20"/>
    <n v="9"/>
    <n v="2"/>
    <n v="7"/>
    <n v="21"/>
    <m/>
  </r>
  <r>
    <x v="87"/>
    <n v="0"/>
    <n v="20"/>
    <n v="4"/>
    <n v="2"/>
    <n v="2"/>
    <n v="6"/>
    <m/>
  </r>
  <r>
    <x v="87"/>
    <n v="1"/>
    <n v="20"/>
    <n v="6"/>
    <n v="2"/>
    <n v="4"/>
    <n v="12"/>
    <m/>
  </r>
  <r>
    <x v="87"/>
    <n v="2"/>
    <n v="20"/>
    <n v="8"/>
    <n v="2"/>
    <n v="6"/>
    <n v="18"/>
    <m/>
  </r>
  <r>
    <x v="87"/>
    <n v="3"/>
    <n v="20"/>
    <n v="4"/>
    <n v="2"/>
    <n v="2"/>
    <n v="6"/>
    <m/>
  </r>
  <r>
    <x v="87"/>
    <n v="4"/>
    <n v="20"/>
    <n v="7"/>
    <n v="3"/>
    <n v="4"/>
    <n v="12"/>
    <m/>
  </r>
  <r>
    <x v="87"/>
    <n v="5"/>
    <n v="20"/>
    <n v="5"/>
    <n v="3"/>
    <n v="2"/>
    <n v="6"/>
    <m/>
  </r>
  <r>
    <x v="87"/>
    <n v="6"/>
    <n v="20"/>
    <n v="7"/>
    <n v="8"/>
    <n v="-1"/>
    <n v="-3"/>
    <m/>
  </r>
  <r>
    <x v="87"/>
    <n v="7"/>
    <n v="20"/>
    <n v="8"/>
    <n v="9"/>
    <n v="-1"/>
    <n v="-3"/>
    <m/>
  </r>
  <r>
    <x v="87"/>
    <n v="8"/>
    <n v="20"/>
    <n v="4"/>
    <n v="4"/>
    <n v="0"/>
    <n v="0"/>
    <m/>
  </r>
  <r>
    <x v="87"/>
    <n v="9"/>
    <n v="20"/>
    <n v="34"/>
    <n v="4"/>
    <n v="30"/>
    <n v="90"/>
    <m/>
  </r>
  <r>
    <x v="87"/>
    <n v="10"/>
    <n v="20"/>
    <n v="4"/>
    <n v="4"/>
    <n v="0"/>
    <n v="0"/>
    <m/>
  </r>
  <r>
    <x v="87"/>
    <n v="11"/>
    <n v="20"/>
    <n v="4"/>
    <n v="5"/>
    <n v="-1"/>
    <n v="-3"/>
    <m/>
  </r>
  <r>
    <x v="87"/>
    <n v="12"/>
    <n v="20"/>
    <n v="14"/>
    <n v="3"/>
    <n v="11"/>
    <n v="33"/>
    <m/>
  </r>
  <r>
    <x v="87"/>
    <n v="13"/>
    <n v="20"/>
    <n v="1"/>
    <n v="1"/>
    <n v="0"/>
    <n v="0"/>
    <m/>
  </r>
  <r>
    <x v="87"/>
    <n v="14"/>
    <n v="20"/>
    <n v="2"/>
    <n v="1"/>
    <n v="1"/>
    <n v="3"/>
    <m/>
  </r>
  <r>
    <x v="87"/>
    <n v="15"/>
    <n v="20"/>
    <n v="163"/>
    <n v="3"/>
    <n v="160"/>
    <n v="480"/>
    <m/>
  </r>
  <r>
    <x v="87"/>
    <n v="16"/>
    <n v="20"/>
    <n v="0"/>
    <n v="3"/>
    <n v="-3"/>
    <n v="-9"/>
    <m/>
  </r>
  <r>
    <x v="87"/>
    <n v="17"/>
    <n v="20"/>
    <n v="6"/>
    <n v="3"/>
    <n v="3"/>
    <n v="9"/>
    <m/>
  </r>
  <r>
    <x v="87"/>
    <n v="18"/>
    <n v="20"/>
    <n v="18"/>
    <n v="3"/>
    <n v="15"/>
    <n v="45"/>
    <m/>
  </r>
  <r>
    <x v="87"/>
    <n v="19"/>
    <n v="20"/>
    <n v="49"/>
    <n v="9"/>
    <n v="40"/>
    <n v="120"/>
    <m/>
  </r>
  <r>
    <x v="87"/>
    <n v="20"/>
    <n v="20"/>
    <n v="11"/>
    <n v="1"/>
    <n v="10"/>
    <n v="30"/>
    <m/>
  </r>
  <r>
    <x v="87"/>
    <n v="21"/>
    <n v="20"/>
    <n v="5"/>
    <n v="1"/>
    <n v="4"/>
    <n v="12"/>
    <m/>
  </r>
  <r>
    <x v="87"/>
    <n v="22"/>
    <n v="20"/>
    <n v="1"/>
    <n v="2"/>
    <n v="-1"/>
    <n v="-3"/>
    <m/>
  </r>
  <r>
    <x v="87"/>
    <n v="23"/>
    <n v="20"/>
    <n v="5"/>
    <n v="1"/>
    <n v="4"/>
    <n v="12"/>
    <m/>
  </r>
  <r>
    <x v="88"/>
    <n v="0"/>
    <n v="20"/>
    <n v="5"/>
    <n v="1"/>
    <n v="4"/>
    <n v="12"/>
    <m/>
  </r>
  <r>
    <x v="88"/>
    <n v="1"/>
    <n v="20"/>
    <n v="11"/>
    <n v="0"/>
    <n v="11"/>
    <n v="33"/>
    <m/>
  </r>
  <r>
    <x v="88"/>
    <n v="2"/>
    <n v="20"/>
    <n v="10"/>
    <n v="1"/>
    <n v="9"/>
    <n v="27"/>
    <m/>
  </r>
  <r>
    <x v="88"/>
    <n v="3"/>
    <n v="20"/>
    <n v="12"/>
    <n v="0"/>
    <n v="12"/>
    <n v="36"/>
    <m/>
  </r>
  <r>
    <x v="88"/>
    <n v="4"/>
    <n v="20"/>
    <n v="13"/>
    <n v="1"/>
    <n v="12"/>
    <n v="36"/>
    <m/>
  </r>
  <r>
    <x v="88"/>
    <n v="5"/>
    <n v="20"/>
    <n v="7"/>
    <n v="2"/>
    <n v="5"/>
    <n v="15"/>
    <m/>
  </r>
  <r>
    <x v="88"/>
    <n v="6"/>
    <n v="20"/>
    <n v="10"/>
    <n v="6"/>
    <n v="4"/>
    <n v="12"/>
    <m/>
  </r>
  <r>
    <x v="88"/>
    <n v="7"/>
    <n v="20"/>
    <n v="10"/>
    <n v="4"/>
    <n v="6"/>
    <n v="18"/>
    <m/>
  </r>
  <r>
    <x v="88"/>
    <n v="8"/>
    <n v="20"/>
    <n v="11"/>
    <n v="7"/>
    <n v="4"/>
    <n v="12"/>
    <m/>
  </r>
  <r>
    <x v="88"/>
    <n v="9"/>
    <n v="20"/>
    <n v="10"/>
    <n v="6"/>
    <n v="4"/>
    <n v="12"/>
    <m/>
  </r>
  <r>
    <x v="88"/>
    <n v="10"/>
    <n v="20"/>
    <n v="14"/>
    <n v="3"/>
    <n v="11"/>
    <n v="33"/>
    <m/>
  </r>
  <r>
    <x v="88"/>
    <n v="11"/>
    <n v="20"/>
    <n v="15"/>
    <n v="8"/>
    <n v="7"/>
    <n v="21"/>
    <m/>
  </r>
  <r>
    <x v="88"/>
    <n v="12"/>
    <n v="20"/>
    <n v="17"/>
    <n v="1"/>
    <n v="16"/>
    <n v="48"/>
    <m/>
  </r>
  <r>
    <x v="88"/>
    <n v="13"/>
    <n v="20"/>
    <n v="10"/>
    <n v="10"/>
    <n v="0"/>
    <n v="0"/>
    <m/>
  </r>
  <r>
    <x v="88"/>
    <n v="14"/>
    <n v="20"/>
    <n v="12"/>
    <n v="12"/>
    <n v="0"/>
    <n v="0"/>
    <m/>
  </r>
  <r>
    <x v="88"/>
    <n v="15"/>
    <n v="20"/>
    <n v="54"/>
    <n v="2"/>
    <n v="52"/>
    <n v="156"/>
    <m/>
  </r>
  <r>
    <x v="88"/>
    <n v="16"/>
    <n v="20"/>
    <n v="9"/>
    <n v="9"/>
    <n v="0"/>
    <n v="0"/>
    <m/>
  </r>
  <r>
    <x v="88"/>
    <n v="17"/>
    <n v="20"/>
    <n v="3"/>
    <n v="6"/>
    <n v="-3"/>
    <n v="-9"/>
    <m/>
  </r>
  <r>
    <x v="88"/>
    <n v="18"/>
    <n v="20"/>
    <n v="3"/>
    <n v="4"/>
    <n v="-1"/>
    <n v="-3"/>
    <m/>
  </r>
  <r>
    <x v="88"/>
    <n v="19"/>
    <n v="20"/>
    <n v="46"/>
    <n v="1"/>
    <n v="45"/>
    <n v="135"/>
    <m/>
  </r>
  <r>
    <x v="88"/>
    <n v="20"/>
    <n v="20"/>
    <n v="24"/>
    <n v="7"/>
    <n v="17"/>
    <n v="51"/>
    <m/>
  </r>
  <r>
    <x v="88"/>
    <n v="21"/>
    <n v="20"/>
    <n v="12"/>
    <n v="1"/>
    <n v="11"/>
    <n v="33"/>
    <m/>
  </r>
  <r>
    <x v="88"/>
    <n v="22"/>
    <n v="20"/>
    <n v="8"/>
    <n v="1"/>
    <n v="7"/>
    <n v="21"/>
    <m/>
  </r>
  <r>
    <x v="88"/>
    <n v="23"/>
    <n v="20"/>
    <n v="3"/>
    <n v="3"/>
    <n v="0"/>
    <n v="0"/>
    <m/>
  </r>
  <r>
    <x v="89"/>
    <n v="0"/>
    <n v="20"/>
    <n v="3"/>
    <n v="2"/>
    <n v="1"/>
    <n v="3"/>
    <m/>
  </r>
  <r>
    <x v="89"/>
    <n v="1"/>
    <n v="20"/>
    <n v="6"/>
    <n v="1"/>
    <n v="5"/>
    <n v="15"/>
    <m/>
  </r>
  <r>
    <x v="89"/>
    <n v="2"/>
    <n v="20"/>
    <n v="7"/>
    <n v="3"/>
    <n v="4"/>
    <n v="12"/>
    <m/>
  </r>
  <r>
    <x v="89"/>
    <n v="3"/>
    <n v="20"/>
    <n v="8"/>
    <n v="1"/>
    <n v="7"/>
    <n v="21"/>
    <m/>
  </r>
  <r>
    <x v="89"/>
    <n v="4"/>
    <n v="20"/>
    <n v="6"/>
    <n v="0"/>
    <n v="6"/>
    <n v="18"/>
    <m/>
  </r>
  <r>
    <x v="89"/>
    <n v="5"/>
    <n v="20"/>
    <n v="5"/>
    <n v="0"/>
    <n v="5"/>
    <n v="15"/>
    <m/>
  </r>
  <r>
    <x v="89"/>
    <n v="6"/>
    <n v="20"/>
    <n v="10"/>
    <n v="2"/>
    <n v="8"/>
    <n v="24"/>
    <m/>
  </r>
  <r>
    <x v="89"/>
    <n v="7"/>
    <n v="20"/>
    <n v="4"/>
    <n v="2"/>
    <n v="2"/>
    <n v="6"/>
    <m/>
  </r>
  <r>
    <x v="89"/>
    <n v="8"/>
    <n v="20"/>
    <n v="0"/>
    <n v="8"/>
    <n v="-8"/>
    <n v="-24"/>
    <m/>
  </r>
  <r>
    <x v="89"/>
    <n v="9"/>
    <n v="20"/>
    <n v="1"/>
    <n v="9"/>
    <n v="-8"/>
    <n v="-24"/>
    <m/>
  </r>
  <r>
    <x v="89"/>
    <n v="10"/>
    <n v="20"/>
    <n v="2"/>
    <n v="2"/>
    <n v="0"/>
    <n v="0"/>
    <m/>
  </r>
  <r>
    <x v="89"/>
    <n v="11"/>
    <n v="20"/>
    <n v="4"/>
    <n v="3"/>
    <n v="1"/>
    <n v="3"/>
    <m/>
  </r>
  <r>
    <x v="89"/>
    <n v="12"/>
    <n v="20"/>
    <n v="1"/>
    <n v="6"/>
    <n v="-5"/>
    <n v="-15"/>
    <m/>
  </r>
  <r>
    <x v="89"/>
    <n v="13"/>
    <n v="20"/>
    <n v="3"/>
    <n v="8"/>
    <n v="-5"/>
    <n v="-15"/>
    <m/>
  </r>
  <r>
    <x v="89"/>
    <n v="14"/>
    <n v="20"/>
    <n v="3"/>
    <n v="5"/>
    <n v="-2"/>
    <n v="-6"/>
    <m/>
  </r>
  <r>
    <x v="89"/>
    <n v="15"/>
    <n v="20"/>
    <n v="0"/>
    <n v="4"/>
    <n v="-4"/>
    <n v="-12"/>
    <m/>
  </r>
  <r>
    <x v="89"/>
    <n v="16"/>
    <n v="20"/>
    <n v="6"/>
    <n v="7"/>
    <n v="-1"/>
    <n v="-3"/>
    <m/>
  </r>
  <r>
    <x v="89"/>
    <n v="17"/>
    <n v="20"/>
    <n v="1"/>
    <n v="6"/>
    <n v="-5"/>
    <n v="-15"/>
    <m/>
  </r>
  <r>
    <x v="89"/>
    <n v="18"/>
    <n v="20"/>
    <n v="1"/>
    <n v="3"/>
    <n v="-2"/>
    <n v="-6"/>
    <m/>
  </r>
  <r>
    <x v="89"/>
    <n v="19"/>
    <n v="20"/>
    <n v="47"/>
    <n v="3"/>
    <n v="44"/>
    <n v="132"/>
    <m/>
  </r>
  <r>
    <x v="89"/>
    <n v="20"/>
    <n v="20"/>
    <n v="18"/>
    <n v="4"/>
    <n v="14"/>
    <n v="42"/>
    <m/>
  </r>
  <r>
    <x v="89"/>
    <n v="21"/>
    <n v="20"/>
    <n v="11"/>
    <n v="2"/>
    <n v="9"/>
    <n v="27"/>
    <m/>
  </r>
  <r>
    <x v="89"/>
    <n v="22"/>
    <n v="20"/>
    <n v="9"/>
    <n v="1"/>
    <n v="8"/>
    <n v="24"/>
    <m/>
  </r>
  <r>
    <x v="89"/>
    <n v="23"/>
    <n v="20"/>
    <n v="7"/>
    <n v="0"/>
    <n v="7"/>
    <n v="21"/>
    <m/>
  </r>
  <r>
    <x v="90"/>
    <n v="0"/>
    <n v="20"/>
    <n v="8"/>
    <n v="1"/>
    <n v="7"/>
    <n v="21"/>
    <m/>
  </r>
  <r>
    <x v="90"/>
    <n v="1"/>
    <n v="20"/>
    <n v="8"/>
    <n v="1"/>
    <n v="7"/>
    <n v="21"/>
    <m/>
  </r>
  <r>
    <x v="90"/>
    <n v="2"/>
    <n v="20"/>
    <n v="16"/>
    <n v="1"/>
    <n v="15"/>
    <n v="45"/>
    <m/>
  </r>
  <r>
    <x v="90"/>
    <n v="3"/>
    <n v="20"/>
    <n v="14"/>
    <n v="1"/>
    <n v="13"/>
    <n v="39"/>
    <m/>
  </r>
  <r>
    <x v="90"/>
    <n v="4"/>
    <n v="20"/>
    <n v="7"/>
    <n v="2"/>
    <n v="5"/>
    <n v="15"/>
    <m/>
  </r>
  <r>
    <x v="90"/>
    <n v="5"/>
    <n v="20"/>
    <n v="2"/>
    <n v="0"/>
    <n v="2"/>
    <n v="6"/>
    <m/>
  </r>
  <r>
    <x v="90"/>
    <n v="6"/>
    <n v="20"/>
    <n v="0"/>
    <n v="4"/>
    <n v="-4"/>
    <n v="-12"/>
    <m/>
  </r>
  <r>
    <x v="90"/>
    <n v="7"/>
    <n v="20"/>
    <n v="32"/>
    <n v="3"/>
    <n v="29"/>
    <n v="87"/>
    <m/>
  </r>
  <r>
    <x v="90"/>
    <n v="8"/>
    <n v="20"/>
    <n v="64"/>
    <n v="2"/>
    <n v="62"/>
    <n v="186"/>
    <m/>
  </r>
  <r>
    <x v="90"/>
    <n v="9"/>
    <n v="20"/>
    <n v="18"/>
    <n v="1"/>
    <n v="17"/>
    <n v="51"/>
    <m/>
  </r>
  <r>
    <x v="90"/>
    <n v="10"/>
    <n v="20"/>
    <n v="3"/>
    <n v="2"/>
    <n v="1"/>
    <n v="3"/>
    <m/>
  </r>
  <r>
    <x v="90"/>
    <n v="11"/>
    <n v="20"/>
    <n v="2"/>
    <n v="2"/>
    <n v="0"/>
    <n v="0"/>
    <m/>
  </r>
  <r>
    <x v="90"/>
    <n v="12"/>
    <n v="20"/>
    <n v="7"/>
    <n v="2"/>
    <n v="5"/>
    <n v="15"/>
    <m/>
  </r>
  <r>
    <x v="90"/>
    <n v="13"/>
    <n v="20"/>
    <n v="1"/>
    <n v="1"/>
    <n v="0"/>
    <n v="0"/>
    <m/>
  </r>
  <r>
    <x v="90"/>
    <n v="14"/>
    <n v="20"/>
    <n v="32"/>
    <n v="3"/>
    <n v="29"/>
    <n v="87"/>
    <m/>
  </r>
  <r>
    <x v="90"/>
    <n v="15"/>
    <n v="20"/>
    <n v="194"/>
    <n v="3"/>
    <n v="191"/>
    <n v="573"/>
    <m/>
  </r>
  <r>
    <x v="90"/>
    <n v="16"/>
    <n v="20"/>
    <n v="2"/>
    <n v="0"/>
    <n v="2"/>
    <n v="6"/>
    <m/>
  </r>
  <r>
    <x v="90"/>
    <n v="17"/>
    <n v="20"/>
    <n v="9"/>
    <n v="5"/>
    <n v="4"/>
    <n v="12"/>
    <m/>
  </r>
  <r>
    <x v="90"/>
    <n v="18"/>
    <n v="20"/>
    <n v="11"/>
    <n v="4"/>
    <n v="7"/>
    <n v="21"/>
    <m/>
  </r>
  <r>
    <x v="90"/>
    <n v="19"/>
    <n v="20"/>
    <n v="10"/>
    <n v="3"/>
    <n v="7"/>
    <n v="21"/>
    <m/>
  </r>
  <r>
    <x v="90"/>
    <n v="20"/>
    <n v="20"/>
    <n v="14"/>
    <n v="0"/>
    <n v="14"/>
    <n v="42"/>
    <m/>
  </r>
  <r>
    <x v="90"/>
    <n v="21"/>
    <n v="20"/>
    <n v="4"/>
    <n v="0"/>
    <n v="4"/>
    <n v="12"/>
    <m/>
  </r>
  <r>
    <x v="90"/>
    <n v="22"/>
    <n v="20"/>
    <n v="10"/>
    <n v="2"/>
    <n v="8"/>
    <n v="24"/>
    <m/>
  </r>
  <r>
    <x v="90"/>
    <n v="23"/>
    <n v="20"/>
    <n v="6"/>
    <n v="2"/>
    <n v="4"/>
    <n v="12"/>
    <m/>
  </r>
  <r>
    <x v="91"/>
    <n v="0"/>
    <n v="20"/>
    <n v="1"/>
    <n v="1"/>
    <n v="0"/>
    <n v="0"/>
    <m/>
  </r>
  <r>
    <x v="91"/>
    <n v="1"/>
    <n v="20"/>
    <n v="4"/>
    <n v="4"/>
    <n v="0"/>
    <n v="0"/>
    <m/>
  </r>
  <r>
    <x v="91"/>
    <n v="2"/>
    <n v="20"/>
    <n v="6"/>
    <n v="2"/>
    <n v="4"/>
    <n v="12"/>
    <m/>
  </r>
  <r>
    <x v="91"/>
    <n v="3"/>
    <n v="20"/>
    <n v="4"/>
    <n v="2"/>
    <n v="2"/>
    <n v="6"/>
    <m/>
  </r>
  <r>
    <x v="91"/>
    <n v="4"/>
    <n v="20"/>
    <n v="4"/>
    <n v="0"/>
    <n v="4"/>
    <n v="12"/>
    <m/>
  </r>
  <r>
    <x v="91"/>
    <n v="5"/>
    <n v="20"/>
    <n v="4"/>
    <n v="1"/>
    <n v="3"/>
    <n v="9"/>
    <m/>
  </r>
  <r>
    <x v="91"/>
    <n v="6"/>
    <n v="20"/>
    <n v="5"/>
    <n v="3"/>
    <n v="2"/>
    <n v="6"/>
    <m/>
  </r>
  <r>
    <x v="91"/>
    <n v="7"/>
    <n v="20"/>
    <n v="21"/>
    <n v="1"/>
    <n v="20"/>
    <n v="60"/>
    <m/>
  </r>
  <r>
    <x v="91"/>
    <n v="8"/>
    <n v="20"/>
    <n v="10"/>
    <n v="2"/>
    <n v="8"/>
    <n v="24"/>
    <m/>
  </r>
  <r>
    <x v="91"/>
    <n v="9"/>
    <n v="20"/>
    <n v="2"/>
    <n v="1"/>
    <n v="1"/>
    <n v="3"/>
    <m/>
  </r>
  <r>
    <x v="91"/>
    <n v="10"/>
    <n v="20"/>
    <n v="8"/>
    <n v="1"/>
    <n v="7"/>
    <n v="21"/>
    <m/>
  </r>
  <r>
    <x v="91"/>
    <n v="11"/>
    <n v="20"/>
    <n v="8"/>
    <n v="2"/>
    <n v="6"/>
    <n v="18"/>
    <m/>
  </r>
  <r>
    <x v="91"/>
    <n v="12"/>
    <n v="20"/>
    <n v="13"/>
    <n v="0"/>
    <n v="13"/>
    <n v="39"/>
    <m/>
  </r>
  <r>
    <x v="91"/>
    <n v="13"/>
    <n v="20"/>
    <n v="7"/>
    <n v="1"/>
    <n v="6"/>
    <n v="18"/>
    <m/>
  </r>
  <r>
    <x v="91"/>
    <n v="14"/>
    <n v="20"/>
    <n v="25"/>
    <n v="3"/>
    <n v="22"/>
    <n v="66"/>
    <m/>
  </r>
  <r>
    <x v="91"/>
    <n v="15"/>
    <n v="20"/>
    <n v="3"/>
    <n v="2"/>
    <n v="1"/>
    <n v="3"/>
    <m/>
  </r>
  <r>
    <x v="91"/>
    <n v="16"/>
    <n v="20"/>
    <n v="10"/>
    <n v="1"/>
    <n v="9"/>
    <n v="27"/>
    <m/>
  </r>
  <r>
    <x v="91"/>
    <n v="17"/>
    <n v="20"/>
    <n v="11"/>
    <n v="2"/>
    <n v="9"/>
    <n v="27"/>
    <m/>
  </r>
  <r>
    <x v="91"/>
    <n v="18"/>
    <n v="20"/>
    <n v="113"/>
    <n v="2"/>
    <n v="111"/>
    <n v="333"/>
    <m/>
  </r>
  <r>
    <x v="91"/>
    <n v="19"/>
    <n v="20"/>
    <n v="142"/>
    <n v="1"/>
    <n v="141"/>
    <n v="423"/>
    <m/>
  </r>
  <r>
    <x v="91"/>
    <n v="20"/>
    <n v="20"/>
    <n v="28"/>
    <n v="10"/>
    <n v="18"/>
    <n v="54"/>
    <m/>
  </r>
  <r>
    <x v="91"/>
    <n v="21"/>
    <n v="20"/>
    <n v="25"/>
    <n v="3"/>
    <n v="22"/>
    <n v="66"/>
    <m/>
  </r>
  <r>
    <x v="91"/>
    <n v="22"/>
    <n v="20"/>
    <n v="13"/>
    <n v="0"/>
    <n v="13"/>
    <n v="39"/>
    <m/>
  </r>
  <r>
    <x v="91"/>
    <n v="23"/>
    <n v="20"/>
    <n v="20"/>
    <n v="6"/>
    <n v="14"/>
    <n v="42"/>
    <m/>
  </r>
  <r>
    <x v="92"/>
    <n v="0"/>
    <n v="20"/>
    <n v="21"/>
    <n v="0"/>
    <n v="21"/>
    <n v="63"/>
    <m/>
  </r>
  <r>
    <x v="92"/>
    <n v="1"/>
    <n v="20"/>
    <n v="13"/>
    <n v="3"/>
    <n v="10"/>
    <n v="30"/>
    <m/>
  </r>
  <r>
    <x v="92"/>
    <n v="2"/>
    <n v="20"/>
    <n v="8"/>
    <n v="1"/>
    <n v="7"/>
    <n v="21"/>
    <m/>
  </r>
  <r>
    <x v="92"/>
    <n v="3"/>
    <n v="20"/>
    <n v="9"/>
    <n v="2"/>
    <n v="7"/>
    <n v="21"/>
    <m/>
  </r>
  <r>
    <x v="92"/>
    <n v="4"/>
    <n v="20"/>
    <n v="4"/>
    <n v="0"/>
    <n v="4"/>
    <n v="12"/>
    <m/>
  </r>
  <r>
    <x v="92"/>
    <n v="5"/>
    <n v="20"/>
    <n v="10"/>
    <n v="2"/>
    <n v="8"/>
    <n v="24"/>
    <m/>
  </r>
  <r>
    <x v="92"/>
    <n v="6"/>
    <n v="20"/>
    <n v="2"/>
    <n v="4"/>
    <n v="-2"/>
    <n v="-6"/>
    <m/>
  </r>
  <r>
    <x v="92"/>
    <n v="7"/>
    <n v="20"/>
    <n v="15"/>
    <n v="3"/>
    <n v="12"/>
    <n v="36"/>
    <m/>
  </r>
  <r>
    <x v="92"/>
    <n v="8"/>
    <n v="20"/>
    <n v="1"/>
    <n v="2"/>
    <n v="-1"/>
    <n v="-3"/>
    <m/>
  </r>
  <r>
    <x v="92"/>
    <n v="9"/>
    <n v="20"/>
    <n v="28"/>
    <n v="2"/>
    <n v="26"/>
    <n v="78"/>
    <m/>
  </r>
  <r>
    <x v="92"/>
    <n v="10"/>
    <n v="20"/>
    <n v="0"/>
    <n v="4"/>
    <n v="-4"/>
    <n v="-12"/>
    <m/>
  </r>
  <r>
    <x v="92"/>
    <n v="11"/>
    <n v="20"/>
    <n v="8"/>
    <n v="2"/>
    <n v="6"/>
    <n v="18"/>
    <m/>
  </r>
  <r>
    <x v="92"/>
    <n v="12"/>
    <n v="20"/>
    <n v="1"/>
    <n v="2"/>
    <n v="-1"/>
    <n v="-3"/>
    <m/>
  </r>
  <r>
    <x v="92"/>
    <n v="13"/>
    <n v="20"/>
    <n v="2"/>
    <n v="0"/>
    <n v="2"/>
    <n v="6"/>
    <m/>
  </r>
  <r>
    <x v="92"/>
    <n v="14"/>
    <m/>
    <m/>
    <m/>
    <m/>
    <n v="66"/>
    <s v="Recording issue. Used files from previous day to estimate"/>
  </r>
  <r>
    <x v="92"/>
    <n v="15"/>
    <m/>
    <m/>
    <m/>
    <m/>
    <n v="3"/>
    <s v="Recording issue"/>
  </r>
  <r>
    <x v="92"/>
    <n v="16"/>
    <m/>
    <m/>
    <m/>
    <m/>
    <n v="27"/>
    <s v="Recording issue"/>
  </r>
  <r>
    <x v="92"/>
    <n v="17"/>
    <m/>
    <m/>
    <m/>
    <m/>
    <n v="27"/>
    <s v="Recording issue"/>
  </r>
  <r>
    <x v="92"/>
    <n v="18"/>
    <m/>
    <m/>
    <m/>
    <m/>
    <n v="333"/>
    <s v="Recording issue"/>
  </r>
  <r>
    <x v="92"/>
    <n v="19"/>
    <n v="20"/>
    <n v="42"/>
    <n v="1"/>
    <n v="41"/>
    <n v="122.99999999999999"/>
    <m/>
  </r>
  <r>
    <x v="92"/>
    <n v="20"/>
    <n v="20"/>
    <n v="19"/>
    <n v="12"/>
    <n v="7"/>
    <n v="21"/>
    <m/>
  </r>
  <r>
    <x v="92"/>
    <n v="21"/>
    <n v="20"/>
    <n v="3"/>
    <n v="2"/>
    <n v="1"/>
    <n v="3"/>
    <m/>
  </r>
  <r>
    <x v="92"/>
    <n v="22"/>
    <n v="20"/>
    <n v="11"/>
    <n v="2"/>
    <n v="9"/>
    <n v="27"/>
    <m/>
  </r>
  <r>
    <x v="92"/>
    <n v="23"/>
    <n v="20"/>
    <n v="3"/>
    <n v="5"/>
    <n v="-2"/>
    <n v="-6"/>
    <m/>
  </r>
  <r>
    <x v="93"/>
    <n v="0"/>
    <n v="20"/>
    <n v="10"/>
    <n v="2"/>
    <n v="8"/>
    <n v="24"/>
    <m/>
  </r>
  <r>
    <x v="93"/>
    <n v="1"/>
    <n v="20"/>
    <n v="9"/>
    <n v="1"/>
    <n v="8"/>
    <n v="24"/>
    <m/>
  </r>
  <r>
    <x v="93"/>
    <n v="2"/>
    <n v="20"/>
    <n v="6"/>
    <n v="0"/>
    <n v="6"/>
    <n v="18"/>
    <m/>
  </r>
  <r>
    <x v="93"/>
    <n v="3"/>
    <n v="20"/>
    <n v="16"/>
    <n v="2"/>
    <n v="14"/>
    <n v="42"/>
    <m/>
  </r>
  <r>
    <x v="93"/>
    <n v="4"/>
    <n v="20"/>
    <n v="6"/>
    <n v="2"/>
    <n v="4"/>
    <n v="12"/>
    <m/>
  </r>
  <r>
    <x v="93"/>
    <n v="5"/>
    <n v="20"/>
    <n v="6"/>
    <n v="1"/>
    <n v="5"/>
    <n v="15"/>
    <m/>
  </r>
  <r>
    <x v="93"/>
    <n v="6"/>
    <n v="20"/>
    <n v="11"/>
    <n v="2"/>
    <n v="9"/>
    <n v="27"/>
    <m/>
  </r>
  <r>
    <x v="93"/>
    <n v="7"/>
    <n v="20"/>
    <n v="30"/>
    <n v="5"/>
    <n v="25"/>
    <n v="75"/>
    <m/>
  </r>
  <r>
    <x v="93"/>
    <n v="8"/>
    <n v="20"/>
    <n v="7"/>
    <n v="3"/>
    <n v="4"/>
    <n v="12"/>
    <m/>
  </r>
  <r>
    <x v="93"/>
    <n v="9"/>
    <n v="20"/>
    <n v="2"/>
    <n v="0"/>
    <n v="2"/>
    <n v="6"/>
    <m/>
  </r>
  <r>
    <x v="93"/>
    <n v="10"/>
    <n v="20"/>
    <n v="0"/>
    <n v="1"/>
    <n v="-1"/>
    <n v="-3"/>
    <m/>
  </r>
  <r>
    <x v="93"/>
    <n v="11"/>
    <n v="20"/>
    <n v="1"/>
    <n v="0"/>
    <n v="1"/>
    <n v="3"/>
    <m/>
  </r>
  <r>
    <x v="93"/>
    <n v="12"/>
    <n v="20"/>
    <n v="2"/>
    <n v="1"/>
    <n v="1"/>
    <n v="3"/>
    <m/>
  </r>
  <r>
    <x v="93"/>
    <n v="13"/>
    <n v="20"/>
    <n v="3"/>
    <n v="0"/>
    <n v="3"/>
    <n v="9"/>
    <m/>
  </r>
  <r>
    <x v="93"/>
    <n v="14"/>
    <n v="20"/>
    <n v="2"/>
    <n v="2"/>
    <n v="0"/>
    <n v="0"/>
    <m/>
  </r>
  <r>
    <x v="93"/>
    <n v="15"/>
    <n v="20"/>
    <n v="4"/>
    <n v="1"/>
    <n v="3"/>
    <n v="9"/>
    <m/>
  </r>
  <r>
    <x v="93"/>
    <n v="16"/>
    <n v="20"/>
    <n v="4"/>
    <n v="2"/>
    <n v="2"/>
    <n v="6"/>
    <m/>
  </r>
  <r>
    <x v="93"/>
    <n v="17"/>
    <n v="20"/>
    <n v="2"/>
    <n v="1"/>
    <n v="1"/>
    <n v="3"/>
    <m/>
  </r>
  <r>
    <x v="93"/>
    <n v="18"/>
    <n v="20"/>
    <n v="8"/>
    <n v="2"/>
    <n v="6"/>
    <n v="18"/>
    <m/>
  </r>
  <r>
    <x v="93"/>
    <n v="19"/>
    <n v="20"/>
    <n v="56"/>
    <n v="4"/>
    <n v="52"/>
    <n v="156"/>
    <m/>
  </r>
  <r>
    <x v="93"/>
    <n v="20"/>
    <n v="20"/>
    <n v="20"/>
    <n v="1"/>
    <n v="19"/>
    <n v="57"/>
    <m/>
  </r>
  <r>
    <x v="93"/>
    <n v="21"/>
    <n v="20"/>
    <n v="5"/>
    <n v="3"/>
    <n v="2"/>
    <n v="6"/>
    <m/>
  </r>
  <r>
    <x v="93"/>
    <n v="22"/>
    <n v="20"/>
    <n v="7"/>
    <n v="2"/>
    <n v="5"/>
    <n v="15"/>
    <m/>
  </r>
  <r>
    <x v="93"/>
    <n v="23"/>
    <n v="20"/>
    <n v="10"/>
    <n v="1"/>
    <n v="9"/>
    <n v="27"/>
    <m/>
  </r>
  <r>
    <x v="94"/>
    <n v="0"/>
    <n v="20"/>
    <n v="9"/>
    <n v="1"/>
    <n v="8"/>
    <n v="24"/>
    <m/>
  </r>
  <r>
    <x v="94"/>
    <n v="1"/>
    <n v="20"/>
    <n v="36"/>
    <n v="0"/>
    <n v="36"/>
    <n v="108"/>
    <m/>
  </r>
  <r>
    <x v="94"/>
    <n v="2"/>
    <n v="20"/>
    <n v="10"/>
    <n v="0"/>
    <n v="10"/>
    <n v="30"/>
    <m/>
  </r>
  <r>
    <x v="94"/>
    <n v="3"/>
    <n v="20"/>
    <n v="35"/>
    <n v="0"/>
    <n v="35"/>
    <n v="105"/>
    <m/>
  </r>
  <r>
    <x v="94"/>
    <n v="4"/>
    <n v="20"/>
    <n v="14"/>
    <n v="0"/>
    <n v="14"/>
    <n v="42"/>
    <m/>
  </r>
  <r>
    <x v="94"/>
    <n v="5"/>
    <n v="20"/>
    <n v="8"/>
    <n v="0"/>
    <n v="8"/>
    <n v="24"/>
    <m/>
  </r>
  <r>
    <x v="94"/>
    <n v="6"/>
    <n v="20"/>
    <n v="10"/>
    <n v="0"/>
    <n v="10"/>
    <n v="30"/>
    <m/>
  </r>
  <r>
    <x v="94"/>
    <n v="7"/>
    <n v="20"/>
    <n v="48"/>
    <n v="1"/>
    <n v="47"/>
    <n v="141"/>
    <m/>
  </r>
  <r>
    <x v="94"/>
    <n v="8"/>
    <n v="20"/>
    <n v="5"/>
    <n v="0"/>
    <n v="5"/>
    <n v="15"/>
    <m/>
  </r>
  <r>
    <x v="94"/>
    <n v="9"/>
    <n v="20"/>
    <n v="4"/>
    <n v="1"/>
    <n v="3"/>
    <n v="9"/>
    <m/>
  </r>
  <r>
    <x v="94"/>
    <n v="10"/>
    <n v="20"/>
    <n v="1"/>
    <n v="1"/>
    <n v="0"/>
    <n v="0"/>
    <m/>
  </r>
  <r>
    <x v="94"/>
    <n v="11"/>
    <n v="20"/>
    <n v="0"/>
    <n v="1"/>
    <n v="-1"/>
    <n v="-3"/>
    <m/>
  </r>
  <r>
    <x v="94"/>
    <n v="12"/>
    <n v="20"/>
    <n v="3"/>
    <n v="0"/>
    <n v="3"/>
    <n v="9"/>
    <m/>
  </r>
  <r>
    <x v="94"/>
    <n v="13"/>
    <n v="20"/>
    <n v="1"/>
    <n v="2"/>
    <n v="-1"/>
    <n v="-3"/>
    <m/>
  </r>
  <r>
    <x v="94"/>
    <n v="14"/>
    <n v="20"/>
    <n v="21"/>
    <n v="1"/>
    <n v="20"/>
    <n v="60"/>
    <m/>
  </r>
  <r>
    <x v="94"/>
    <n v="15"/>
    <n v="20"/>
    <n v="2"/>
    <n v="3"/>
    <n v="-1"/>
    <n v="-3"/>
    <m/>
  </r>
  <r>
    <x v="94"/>
    <n v="16"/>
    <n v="20"/>
    <n v="4"/>
    <n v="2"/>
    <n v="2"/>
    <n v="6"/>
    <m/>
  </r>
  <r>
    <x v="94"/>
    <n v="17"/>
    <n v="20"/>
    <n v="6"/>
    <n v="3"/>
    <n v="3"/>
    <n v="9"/>
    <m/>
  </r>
  <r>
    <x v="94"/>
    <n v="18"/>
    <n v="20"/>
    <n v="4"/>
    <n v="2"/>
    <n v="2"/>
    <n v="6"/>
    <m/>
  </r>
  <r>
    <x v="94"/>
    <n v="19"/>
    <n v="20"/>
    <n v="26"/>
    <n v="8"/>
    <n v="18"/>
    <n v="54"/>
    <m/>
  </r>
  <r>
    <x v="94"/>
    <n v="20"/>
    <n v="20"/>
    <n v="7"/>
    <n v="2"/>
    <n v="5"/>
    <n v="15"/>
    <m/>
  </r>
  <r>
    <x v="94"/>
    <n v="21"/>
    <n v="20"/>
    <n v="8"/>
    <n v="1"/>
    <n v="7"/>
    <n v="21"/>
    <m/>
  </r>
  <r>
    <x v="94"/>
    <n v="22"/>
    <m/>
    <m/>
    <m/>
    <m/>
    <n v="13.5"/>
    <s v="File Lost, sonar disconnected. Before and after used"/>
  </r>
  <r>
    <x v="94"/>
    <n v="23"/>
    <n v="20"/>
    <n v="4"/>
    <n v="2"/>
    <n v="2"/>
    <n v="6"/>
    <m/>
  </r>
  <r>
    <x v="95"/>
    <n v="0"/>
    <n v="20"/>
    <n v="2"/>
    <n v="1"/>
    <n v="1"/>
    <n v="3"/>
    <m/>
  </r>
  <r>
    <x v="95"/>
    <n v="1"/>
    <n v="20"/>
    <n v="21"/>
    <n v="1"/>
    <n v="20"/>
    <n v="60"/>
    <m/>
  </r>
  <r>
    <x v="95"/>
    <n v="2"/>
    <n v="20"/>
    <n v="25"/>
    <n v="1"/>
    <n v="24"/>
    <n v="72"/>
    <m/>
  </r>
  <r>
    <x v="95"/>
    <n v="3"/>
    <n v="20"/>
    <n v="20"/>
    <n v="1"/>
    <n v="19"/>
    <n v="57"/>
    <m/>
  </r>
  <r>
    <x v="95"/>
    <n v="4"/>
    <n v="20"/>
    <n v="29"/>
    <n v="0"/>
    <n v="29"/>
    <n v="87"/>
    <m/>
  </r>
  <r>
    <x v="95"/>
    <n v="5"/>
    <n v="20"/>
    <n v="9"/>
    <n v="0"/>
    <n v="9"/>
    <n v="27"/>
    <m/>
  </r>
  <r>
    <x v="95"/>
    <n v="6"/>
    <n v="20"/>
    <n v="1"/>
    <n v="5"/>
    <n v="-4"/>
    <n v="-12"/>
    <m/>
  </r>
  <r>
    <x v="95"/>
    <n v="7"/>
    <n v="20"/>
    <n v="0"/>
    <n v="0"/>
    <n v="0"/>
    <n v="0"/>
    <m/>
  </r>
  <r>
    <x v="95"/>
    <n v="8"/>
    <n v="20"/>
    <n v="1"/>
    <n v="0"/>
    <n v="1"/>
    <n v="3"/>
    <m/>
  </r>
  <r>
    <x v="95"/>
    <n v="9"/>
    <n v="20"/>
    <n v="0"/>
    <n v="1"/>
    <n v="-1"/>
    <n v="-3"/>
    <m/>
  </r>
  <r>
    <x v="95"/>
    <n v="10"/>
    <n v="20"/>
    <n v="0"/>
    <n v="1"/>
    <n v="-1"/>
    <n v="-3"/>
    <m/>
  </r>
  <r>
    <x v="95"/>
    <n v="11"/>
    <n v="20"/>
    <n v="2"/>
    <n v="1"/>
    <n v="1"/>
    <n v="3"/>
    <m/>
  </r>
  <r>
    <x v="95"/>
    <n v="12"/>
    <m/>
    <m/>
    <m/>
    <m/>
    <n v="1.5"/>
    <s v="No file, sonar issue. Average of before and after used"/>
  </r>
  <r>
    <x v="95"/>
    <n v="13"/>
    <n v="20"/>
    <n v="0"/>
    <n v="0"/>
    <n v="0"/>
    <n v="0"/>
    <m/>
  </r>
  <r>
    <x v="95"/>
    <n v="14"/>
    <n v="20"/>
    <n v="1"/>
    <n v="0"/>
    <n v="1"/>
    <n v="3"/>
    <m/>
  </r>
  <r>
    <x v="95"/>
    <n v="15"/>
    <n v="20"/>
    <n v="10"/>
    <n v="0"/>
    <n v="10"/>
    <n v="30"/>
    <m/>
  </r>
  <r>
    <x v="95"/>
    <n v="16"/>
    <n v="20"/>
    <n v="5"/>
    <n v="0"/>
    <n v="5"/>
    <n v="15"/>
    <m/>
  </r>
  <r>
    <x v="95"/>
    <n v="17"/>
    <n v="20"/>
    <n v="3"/>
    <n v="1"/>
    <n v="2"/>
    <n v="6"/>
    <m/>
  </r>
  <r>
    <x v="95"/>
    <n v="18"/>
    <n v="20"/>
    <n v="24"/>
    <n v="1"/>
    <n v="23"/>
    <n v="69"/>
    <m/>
  </r>
  <r>
    <x v="95"/>
    <n v="19"/>
    <n v="20"/>
    <n v="11"/>
    <n v="2"/>
    <n v="9"/>
    <n v="27"/>
    <m/>
  </r>
  <r>
    <x v="95"/>
    <n v="20"/>
    <n v="20"/>
    <n v="5"/>
    <n v="2"/>
    <n v="3"/>
    <n v="9"/>
    <m/>
  </r>
  <r>
    <x v="95"/>
    <n v="21"/>
    <n v="20"/>
    <n v="6"/>
    <n v="2"/>
    <n v="4"/>
    <n v="12"/>
    <m/>
  </r>
  <r>
    <x v="95"/>
    <n v="22"/>
    <n v="20"/>
    <n v="3"/>
    <n v="0"/>
    <n v="3"/>
    <n v="9"/>
    <m/>
  </r>
  <r>
    <x v="95"/>
    <n v="23"/>
    <n v="20"/>
    <n v="3"/>
    <n v="5"/>
    <n v="-2"/>
    <n v="-6"/>
    <m/>
  </r>
  <r>
    <x v="96"/>
    <n v="0"/>
    <n v="20"/>
    <n v="1"/>
    <n v="1"/>
    <n v="0"/>
    <n v="0"/>
    <m/>
  </r>
  <r>
    <x v="96"/>
    <n v="1"/>
    <n v="20"/>
    <n v="4"/>
    <n v="1"/>
    <n v="3"/>
    <n v="9"/>
    <m/>
  </r>
  <r>
    <x v="96"/>
    <n v="2"/>
    <n v="20"/>
    <n v="8"/>
    <n v="0"/>
    <n v="8"/>
    <n v="24"/>
    <m/>
  </r>
  <r>
    <x v="96"/>
    <n v="3"/>
    <n v="20"/>
    <n v="5"/>
    <n v="0"/>
    <n v="5"/>
    <n v="15"/>
    <m/>
  </r>
  <r>
    <x v="96"/>
    <n v="4"/>
    <n v="20"/>
    <n v="16"/>
    <n v="3"/>
    <n v="13"/>
    <n v="39"/>
    <m/>
  </r>
  <r>
    <x v="96"/>
    <n v="5"/>
    <n v="20"/>
    <n v="4"/>
    <n v="1"/>
    <n v="3"/>
    <n v="9"/>
    <m/>
  </r>
  <r>
    <x v="96"/>
    <n v="6"/>
    <n v="20"/>
    <n v="6"/>
    <n v="1"/>
    <n v="5"/>
    <n v="15"/>
    <m/>
  </r>
  <r>
    <x v="96"/>
    <n v="7"/>
    <n v="20"/>
    <n v="11"/>
    <n v="2"/>
    <n v="9"/>
    <n v="27"/>
    <m/>
  </r>
  <r>
    <x v="96"/>
    <n v="8"/>
    <n v="20"/>
    <n v="6"/>
    <n v="0"/>
    <n v="6"/>
    <n v="18"/>
    <m/>
  </r>
  <r>
    <x v="96"/>
    <n v="9"/>
    <n v="20"/>
    <n v="8"/>
    <n v="0"/>
    <n v="8"/>
    <n v="24"/>
    <m/>
  </r>
  <r>
    <x v="96"/>
    <n v="10"/>
    <n v="20"/>
    <n v="13"/>
    <n v="3"/>
    <n v="10"/>
    <n v="30"/>
    <m/>
  </r>
  <r>
    <x v="96"/>
    <n v="11"/>
    <n v="20"/>
    <n v="8"/>
    <n v="1"/>
    <n v="7"/>
    <n v="21"/>
    <m/>
  </r>
  <r>
    <x v="96"/>
    <n v="12"/>
    <n v="20"/>
    <n v="10"/>
    <n v="2"/>
    <n v="8"/>
    <n v="24"/>
    <m/>
  </r>
  <r>
    <x v="96"/>
    <n v="13"/>
    <n v="20"/>
    <n v="9"/>
    <n v="1"/>
    <n v="8"/>
    <n v="24"/>
    <m/>
  </r>
  <r>
    <x v="96"/>
    <n v="14"/>
    <n v="20"/>
    <n v="3"/>
    <n v="2"/>
    <n v="1"/>
    <n v="3"/>
    <m/>
  </r>
  <r>
    <x v="96"/>
    <n v="15"/>
    <n v="20"/>
    <n v="8"/>
    <n v="1"/>
    <n v="7"/>
    <n v="21"/>
    <m/>
  </r>
  <r>
    <x v="96"/>
    <n v="16"/>
    <n v="20"/>
    <n v="17"/>
    <n v="5"/>
    <n v="12"/>
    <n v="36"/>
    <m/>
  </r>
  <r>
    <x v="96"/>
    <n v="17"/>
    <n v="20"/>
    <n v="3"/>
    <n v="0"/>
    <n v="3"/>
    <n v="9"/>
    <m/>
  </r>
  <r>
    <x v="96"/>
    <n v="18"/>
    <n v="20"/>
    <n v="3"/>
    <n v="0"/>
    <n v="3"/>
    <n v="9"/>
    <m/>
  </r>
  <r>
    <x v="96"/>
    <n v="19"/>
    <n v="20"/>
    <n v="25"/>
    <n v="3"/>
    <n v="22"/>
    <n v="66"/>
    <m/>
  </r>
  <r>
    <x v="96"/>
    <n v="20"/>
    <n v="20"/>
    <n v="5"/>
    <n v="0"/>
    <n v="5"/>
    <n v="15"/>
    <m/>
  </r>
  <r>
    <x v="96"/>
    <n v="21"/>
    <n v="20"/>
    <n v="2"/>
    <n v="0"/>
    <n v="2"/>
    <n v="6"/>
    <m/>
  </r>
  <r>
    <x v="96"/>
    <n v="22"/>
    <n v="20"/>
    <n v="6"/>
    <n v="0"/>
    <n v="6"/>
    <n v="18"/>
    <m/>
  </r>
  <r>
    <x v="96"/>
    <n v="23"/>
    <n v="20"/>
    <n v="5"/>
    <n v="1"/>
    <n v="4"/>
    <n v="12"/>
    <m/>
  </r>
  <r>
    <x v="97"/>
    <n v="0"/>
    <n v="20"/>
    <n v="3"/>
    <n v="0"/>
    <n v="3"/>
    <n v="9"/>
    <m/>
  </r>
  <r>
    <x v="97"/>
    <n v="1"/>
    <n v="20"/>
    <n v="4"/>
    <n v="1"/>
    <n v="3"/>
    <n v="9"/>
    <m/>
  </r>
  <r>
    <x v="97"/>
    <n v="2"/>
    <n v="20"/>
    <n v="5"/>
    <n v="0"/>
    <n v="5"/>
    <n v="15"/>
    <m/>
  </r>
  <r>
    <x v="97"/>
    <n v="3"/>
    <n v="20"/>
    <n v="8"/>
    <n v="2"/>
    <n v="6"/>
    <n v="18"/>
    <m/>
  </r>
  <r>
    <x v="97"/>
    <n v="4"/>
    <n v="20"/>
    <n v="9"/>
    <n v="0"/>
    <n v="9"/>
    <n v="27"/>
    <m/>
  </r>
  <r>
    <x v="97"/>
    <n v="5"/>
    <n v="20"/>
    <n v="7"/>
    <n v="3"/>
    <n v="4"/>
    <n v="12"/>
    <m/>
  </r>
  <r>
    <x v="97"/>
    <n v="6"/>
    <n v="20"/>
    <n v="1"/>
    <n v="1"/>
    <n v="0"/>
    <n v="0"/>
    <m/>
  </r>
  <r>
    <x v="97"/>
    <n v="7"/>
    <n v="20"/>
    <n v="0"/>
    <n v="2"/>
    <n v="-2"/>
    <n v="-6"/>
    <m/>
  </r>
  <r>
    <x v="97"/>
    <n v="8"/>
    <m/>
    <m/>
    <m/>
    <m/>
    <m/>
    <m/>
  </r>
  <r>
    <x v="97"/>
    <n v="9"/>
    <m/>
    <m/>
    <m/>
    <m/>
    <m/>
    <m/>
  </r>
  <r>
    <x v="97"/>
    <n v="10"/>
    <m/>
    <m/>
    <m/>
    <m/>
    <m/>
    <m/>
  </r>
  <r>
    <x v="97"/>
    <n v="11"/>
    <m/>
    <m/>
    <m/>
    <m/>
    <m/>
    <m/>
  </r>
  <r>
    <x v="97"/>
    <n v="12"/>
    <m/>
    <m/>
    <m/>
    <m/>
    <m/>
    <m/>
  </r>
  <r>
    <x v="97"/>
    <n v="13"/>
    <m/>
    <m/>
    <m/>
    <m/>
    <m/>
    <m/>
  </r>
  <r>
    <x v="97"/>
    <n v="14"/>
    <m/>
    <m/>
    <m/>
    <m/>
    <m/>
    <m/>
  </r>
  <r>
    <x v="97"/>
    <n v="15"/>
    <m/>
    <m/>
    <m/>
    <m/>
    <m/>
    <m/>
  </r>
  <r>
    <x v="97"/>
    <n v="16"/>
    <m/>
    <m/>
    <m/>
    <m/>
    <m/>
    <m/>
  </r>
  <r>
    <x v="97"/>
    <n v="17"/>
    <m/>
    <m/>
    <m/>
    <m/>
    <m/>
    <m/>
  </r>
  <r>
    <x v="97"/>
    <n v="18"/>
    <m/>
    <m/>
    <m/>
    <m/>
    <m/>
    <m/>
  </r>
  <r>
    <x v="97"/>
    <n v="19"/>
    <m/>
    <m/>
    <m/>
    <m/>
    <m/>
    <m/>
  </r>
  <r>
    <x v="97"/>
    <n v="20"/>
    <m/>
    <m/>
    <m/>
    <m/>
    <m/>
    <m/>
  </r>
  <r>
    <x v="97"/>
    <n v="21"/>
    <m/>
    <m/>
    <m/>
    <m/>
    <m/>
    <m/>
  </r>
  <r>
    <x v="97"/>
    <n v="22"/>
    <m/>
    <m/>
    <m/>
    <m/>
    <m/>
    <m/>
  </r>
  <r>
    <x v="97"/>
    <n v="23"/>
    <m/>
    <m/>
    <m/>
    <m/>
    <m/>
    <m/>
  </r>
  <r>
    <x v="98"/>
    <n v="0"/>
    <n v="0"/>
    <n v="0"/>
    <n v="0"/>
    <n v="0"/>
    <e v="#DIV/0!"/>
    <m/>
  </r>
  <r>
    <x v="98"/>
    <n v="1"/>
    <n v="0"/>
    <n v="0"/>
    <n v="0"/>
    <n v="0"/>
    <e v="#DIV/0!"/>
    <m/>
  </r>
  <r>
    <x v="98"/>
    <n v="2"/>
    <n v="0"/>
    <n v="0"/>
    <n v="0"/>
    <n v="0"/>
    <e v="#DIV/0!"/>
    <m/>
  </r>
  <r>
    <x v="98"/>
    <n v="3"/>
    <n v="0"/>
    <n v="0"/>
    <n v="0"/>
    <n v="0"/>
    <e v="#DIV/0!"/>
    <m/>
  </r>
  <r>
    <x v="98"/>
    <n v="4"/>
    <n v="0"/>
    <n v="0"/>
    <n v="0"/>
    <n v="0"/>
    <e v="#DIV/0!"/>
    <m/>
  </r>
  <r>
    <x v="98"/>
    <n v="5"/>
    <n v="0"/>
    <n v="0"/>
    <n v="0"/>
    <n v="0"/>
    <e v="#DIV/0!"/>
    <m/>
  </r>
  <r>
    <x v="98"/>
    <n v="6"/>
    <n v="0"/>
    <n v="0"/>
    <n v="0"/>
    <n v="0"/>
    <e v="#DIV/0!"/>
    <m/>
  </r>
  <r>
    <x v="98"/>
    <n v="7"/>
    <n v="0"/>
    <n v="0"/>
    <n v="0"/>
    <n v="0"/>
    <e v="#DIV/0!"/>
    <m/>
  </r>
  <r>
    <x v="98"/>
    <n v="8"/>
    <n v="0"/>
    <n v="0"/>
    <n v="0"/>
    <n v="0"/>
    <e v="#DIV/0!"/>
    <m/>
  </r>
  <r>
    <x v="98"/>
    <n v="9"/>
    <n v="0"/>
    <n v="0"/>
    <n v="0"/>
    <n v="0"/>
    <e v="#DIV/0!"/>
    <m/>
  </r>
  <r>
    <x v="98"/>
    <n v="10"/>
    <n v="0"/>
    <n v="0"/>
    <n v="0"/>
    <n v="0"/>
    <e v="#DIV/0!"/>
    <m/>
  </r>
  <r>
    <x v="98"/>
    <n v="11"/>
    <n v="0"/>
    <n v="0"/>
    <n v="0"/>
    <n v="0"/>
    <e v="#DIV/0!"/>
    <m/>
  </r>
  <r>
    <x v="98"/>
    <n v="12"/>
    <n v="0"/>
    <n v="0"/>
    <n v="0"/>
    <n v="0"/>
    <e v="#DIV/0!"/>
    <m/>
  </r>
  <r>
    <x v="98"/>
    <n v="13"/>
    <n v="0"/>
    <n v="0"/>
    <n v="0"/>
    <n v="0"/>
    <e v="#DIV/0!"/>
    <m/>
  </r>
  <r>
    <x v="98"/>
    <n v="14"/>
    <n v="0"/>
    <n v="0"/>
    <n v="0"/>
    <n v="0"/>
    <e v="#DIV/0!"/>
    <m/>
  </r>
  <r>
    <x v="98"/>
    <n v="15"/>
    <n v="0"/>
    <n v="0"/>
    <n v="0"/>
    <n v="0"/>
    <e v="#DIV/0!"/>
    <m/>
  </r>
  <r>
    <x v="98"/>
    <n v="16"/>
    <n v="0"/>
    <n v="0"/>
    <n v="0"/>
    <n v="0"/>
    <e v="#DIV/0!"/>
    <m/>
  </r>
  <r>
    <x v="98"/>
    <n v="17"/>
    <n v="0"/>
    <n v="0"/>
    <n v="0"/>
    <n v="0"/>
    <e v="#DIV/0!"/>
    <m/>
  </r>
  <r>
    <x v="98"/>
    <n v="18"/>
    <n v="0"/>
    <n v="0"/>
    <n v="0"/>
    <n v="0"/>
    <e v="#DIV/0!"/>
    <m/>
  </r>
  <r>
    <x v="98"/>
    <n v="19"/>
    <n v="0"/>
    <n v="0"/>
    <n v="0"/>
    <n v="0"/>
    <e v="#DIV/0!"/>
    <m/>
  </r>
  <r>
    <x v="98"/>
    <n v="20"/>
    <n v="0"/>
    <n v="0"/>
    <n v="0"/>
    <n v="0"/>
    <e v="#DIV/0!"/>
    <m/>
  </r>
  <r>
    <x v="98"/>
    <n v="21"/>
    <n v="0"/>
    <n v="0"/>
    <n v="0"/>
    <n v="0"/>
    <e v="#DIV/0!"/>
    <m/>
  </r>
  <r>
    <x v="98"/>
    <n v="22"/>
    <n v="0"/>
    <n v="0"/>
    <n v="0"/>
    <n v="0"/>
    <e v="#DIV/0!"/>
    <m/>
  </r>
  <r>
    <x v="98"/>
    <n v="23"/>
    <n v="0"/>
    <n v="0"/>
    <n v="0"/>
    <n v="0"/>
    <e v="#DIV/0!"/>
    <m/>
  </r>
  <r>
    <x v="99"/>
    <n v="0"/>
    <n v="0"/>
    <n v="0"/>
    <n v="0"/>
    <n v="0"/>
    <e v="#DIV/0!"/>
    <m/>
  </r>
  <r>
    <x v="99"/>
    <n v="1"/>
    <n v="0"/>
    <n v="0"/>
    <n v="0"/>
    <n v="0"/>
    <e v="#DIV/0!"/>
    <m/>
  </r>
  <r>
    <x v="99"/>
    <n v="2"/>
    <n v="0"/>
    <n v="0"/>
    <n v="0"/>
    <n v="0"/>
    <e v="#DIV/0!"/>
    <m/>
  </r>
  <r>
    <x v="99"/>
    <n v="3"/>
    <n v="0"/>
    <n v="0"/>
    <n v="0"/>
    <n v="0"/>
    <e v="#DIV/0!"/>
    <m/>
  </r>
  <r>
    <x v="99"/>
    <n v="4"/>
    <n v="0"/>
    <n v="0"/>
    <n v="0"/>
    <n v="0"/>
    <e v="#DIV/0!"/>
    <m/>
  </r>
  <r>
    <x v="99"/>
    <n v="5"/>
    <n v="0"/>
    <n v="0"/>
    <n v="0"/>
    <n v="0"/>
    <e v="#DIV/0!"/>
    <m/>
  </r>
  <r>
    <x v="99"/>
    <n v="6"/>
    <n v="0"/>
    <n v="0"/>
    <n v="0"/>
    <n v="0"/>
    <e v="#DIV/0!"/>
    <m/>
  </r>
  <r>
    <x v="99"/>
    <n v="7"/>
    <n v="0"/>
    <n v="0"/>
    <n v="0"/>
    <n v="0"/>
    <e v="#DIV/0!"/>
    <m/>
  </r>
  <r>
    <x v="99"/>
    <n v="8"/>
    <n v="0"/>
    <n v="0"/>
    <n v="0"/>
    <n v="0"/>
    <e v="#DIV/0!"/>
    <m/>
  </r>
  <r>
    <x v="99"/>
    <n v="9"/>
    <n v="0"/>
    <n v="0"/>
    <n v="0"/>
    <n v="0"/>
    <e v="#DIV/0!"/>
    <m/>
  </r>
  <r>
    <x v="99"/>
    <n v="10"/>
    <n v="0"/>
    <n v="0"/>
    <n v="0"/>
    <n v="0"/>
    <e v="#DIV/0!"/>
    <m/>
  </r>
  <r>
    <x v="99"/>
    <n v="11"/>
    <n v="0"/>
    <n v="0"/>
    <n v="0"/>
    <n v="0"/>
    <e v="#DIV/0!"/>
    <m/>
  </r>
  <r>
    <x v="99"/>
    <n v="12"/>
    <n v="0"/>
    <n v="0"/>
    <n v="0"/>
    <n v="0"/>
    <e v="#DIV/0!"/>
    <m/>
  </r>
  <r>
    <x v="99"/>
    <n v="13"/>
    <n v="0"/>
    <n v="0"/>
    <n v="0"/>
    <n v="0"/>
    <e v="#DIV/0!"/>
    <m/>
  </r>
  <r>
    <x v="99"/>
    <n v="14"/>
    <n v="0"/>
    <n v="0"/>
    <n v="0"/>
    <n v="0"/>
    <e v="#DIV/0!"/>
    <m/>
  </r>
  <r>
    <x v="99"/>
    <n v="15"/>
    <n v="0"/>
    <n v="0"/>
    <n v="0"/>
    <n v="0"/>
    <e v="#DIV/0!"/>
    <m/>
  </r>
  <r>
    <x v="99"/>
    <n v="16"/>
    <n v="0"/>
    <n v="0"/>
    <n v="0"/>
    <n v="0"/>
    <e v="#DIV/0!"/>
    <m/>
  </r>
  <r>
    <x v="99"/>
    <n v="17"/>
    <n v="0"/>
    <n v="0"/>
    <n v="0"/>
    <n v="0"/>
    <e v="#DIV/0!"/>
    <m/>
  </r>
  <r>
    <x v="99"/>
    <n v="18"/>
    <n v="0"/>
    <n v="0"/>
    <n v="0"/>
    <n v="0"/>
    <e v="#DIV/0!"/>
    <m/>
  </r>
  <r>
    <x v="99"/>
    <n v="19"/>
    <n v="0"/>
    <n v="0"/>
    <n v="0"/>
    <n v="0"/>
    <e v="#DIV/0!"/>
    <m/>
  </r>
  <r>
    <x v="99"/>
    <n v="20"/>
    <n v="0"/>
    <n v="0"/>
    <n v="0"/>
    <n v="0"/>
    <e v="#DIV/0!"/>
    <m/>
  </r>
  <r>
    <x v="99"/>
    <n v="21"/>
    <n v="0"/>
    <n v="0"/>
    <n v="0"/>
    <n v="0"/>
    <e v="#DIV/0!"/>
    <m/>
  </r>
  <r>
    <x v="99"/>
    <n v="22"/>
    <n v="0"/>
    <n v="0"/>
    <n v="0"/>
    <n v="0"/>
    <e v="#DIV/0!"/>
    <m/>
  </r>
  <r>
    <x v="99"/>
    <n v="23"/>
    <n v="0"/>
    <n v="0"/>
    <n v="0"/>
    <n v="0"/>
    <e v="#DIV/0!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8D1095-5EEE-4D90-97EE-CCF7D242F82A}" name="PivotTable4" cacheId="22280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itemPrintTitles="1" createdVersion="4" indent="0" compact="0" compactData="0" gridDropZones="1">
  <location ref="G3:H104" firstHeaderRow="2" firstDataRow="2" firstDataCol="1"/>
  <pivotFields count="8">
    <pivotField axis="axisRow" compact="0" numFmtId="165" outline="0" subtotalTop="0" showAll="0" includeNewItemsInFilter="1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numFmtId="1" outline="0" subtotalTop="0" showAll="0" includeNewItemsInFilter="1"/>
    <pivotField compact="0" numFmtId="1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" outline="0" subtotalTop="0" showAll="0" includeNewItemsInFilter="1"/>
    <pivotField dataField="1" compact="0" numFmtId="1" outline="0" subtotalTop="0" showAll="0" includeNewItemsInFilter="1"/>
    <pivotField compact="0" outline="0" showAll="0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</rowItems>
  <colItems count="1">
    <i/>
  </colItems>
  <dataFields count="1">
    <dataField name="Sum of Salmon/Hour" fld="6" baseField="0" baseItem="0"/>
  </dataFields>
  <formats count="2">
    <format dxfId="26">
      <pivotArea dataOnly="0" labelOnly="1" outline="0" fieldPosition="0">
        <references count="1">
          <reference field="0" count="0"/>
        </references>
      </pivotArea>
    </format>
    <format dxfId="27">
      <pivotArea outline="0" fieldPosition="0">
        <references count="1">
          <reference field="0" count="97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6" cacheId="22283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itemPrintTitles="1" createdVersion="4" indent="0" compact="0" compactData="0" gridDropZones="1">
  <location ref="M3:N104" firstHeaderRow="2" firstDataRow="2" firstDataCol="1"/>
  <pivotFields count="8">
    <pivotField axis="axisRow" compact="0" numFmtId="165" outline="0" subtotalTop="0" showAll="0" includeNewItemsInFilter="1">
      <items count="201">
        <item m="1" x="180"/>
        <item m="1" x="136"/>
        <item m="1" x="110"/>
        <item m="1" x="185"/>
        <item m="1" x="159"/>
        <item m="1" x="133"/>
        <item m="1" x="108"/>
        <item m="1" x="183"/>
        <item m="1" x="157"/>
        <item m="1" x="131"/>
        <item m="1" x="106"/>
        <item m="1" x="181"/>
        <item m="1" x="155"/>
        <item m="1" x="129"/>
        <item m="1" x="105"/>
        <item m="1" x="179"/>
        <item m="1" x="154"/>
        <item m="1" x="128"/>
        <item m="1" x="104"/>
        <item m="1" x="178"/>
        <item m="1" x="152"/>
        <item m="1" x="126"/>
        <item m="1" x="102"/>
        <item m="1" x="176"/>
        <item m="1" x="150"/>
        <item m="1" x="124"/>
        <item m="1" x="100"/>
        <item m="1" x="174"/>
        <item m="1" x="148"/>
        <item m="1" x="122"/>
        <item m="1" x="198"/>
        <item m="1" x="172"/>
        <item m="1" x="153"/>
        <item m="1" x="127"/>
        <item m="1" x="103"/>
        <item m="1" x="177"/>
        <item m="1" x="151"/>
        <item m="1" x="125"/>
        <item m="1" x="101"/>
        <item m="1" x="175"/>
        <item m="1" x="149"/>
        <item m="1" x="123"/>
        <item m="1" x="199"/>
        <item m="1" x="173"/>
        <item m="1" x="147"/>
        <item m="1" x="121"/>
        <item m="1" x="197"/>
        <item m="1" x="171"/>
        <item m="1" x="146"/>
        <item m="1" x="120"/>
        <item m="1" x="196"/>
        <item m="1" x="169"/>
        <item m="1" x="144"/>
        <item m="1" x="118"/>
        <item m="1" x="194"/>
        <item m="1" x="167"/>
        <item m="1" x="142"/>
        <item m="1" x="116"/>
        <item m="1" x="192"/>
        <item m="1" x="165"/>
        <item m="1" x="140"/>
        <item m="1" x="114"/>
        <item m="1" x="190"/>
        <item m="1" x="170"/>
        <item m="1" x="145"/>
        <item m="1" x="119"/>
        <item m="1" x="195"/>
        <item m="1" x="168"/>
        <item m="1" x="143"/>
        <item m="1" x="117"/>
        <item m="1" x="193"/>
        <item m="1" x="166"/>
        <item m="1" x="141"/>
        <item m="1" x="115"/>
        <item m="1" x="191"/>
        <item m="1" x="164"/>
        <item m="1" x="139"/>
        <item m="1" x="113"/>
        <item m="1" x="189"/>
        <item m="1" x="163"/>
        <item m="1" x="138"/>
        <item m="1" x="112"/>
        <item m="1" x="187"/>
        <item m="1" x="161"/>
        <item m="1" x="135"/>
        <item m="1" x="109"/>
        <item m="1" x="184"/>
        <item m="1" x="158"/>
        <item m="1" x="132"/>
        <item m="1" x="107"/>
        <item m="1" x="182"/>
        <item m="1" x="156"/>
        <item m="1" x="130"/>
        <item m="1" x="188"/>
        <item m="1" x="162"/>
        <item m="1" x="137"/>
        <item m="1" x="111"/>
        <item m="1" x="186"/>
        <item m="1" x="160"/>
        <item m="1"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numFmtId="1" outline="0" subtotalTop="0" showAll="0" includeNewItemsInFilter="1"/>
    <pivotField compact="0" numFmtId="1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" outline="0" subtotalTop="0" showAll="0" includeNewItemsInFilter="1"/>
    <pivotField dataField="1" compact="0" numFmtId="1" outline="0" subtotalTop="0" showAll="0" includeNewItemsInFilter="1"/>
    <pivotField compact="0" outline="0" subtotalTop="0" showAll="0" includeNewItemsInFilter="1"/>
  </pivotFields>
  <rowFields count="1">
    <field x="0"/>
  </rowFields>
  <rowItems count="100"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</rowItems>
  <colItems count="1">
    <i/>
  </colItems>
  <dataFields count="1">
    <dataField name="Sum of Salmon/Hour" fld="6" baseField="0" baseItem="0"/>
  </dataFields>
  <formats count="1">
    <format dxfId="25">
      <pivotArea dataOnly="0" labelOnly="1" outline="0" fieldPosition="0">
        <references count="1">
          <reference field="0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22281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itemPrintTitles="1" createdVersion="4" indent="0" compact="0" compactData="0" gridDropZones="1">
  <location ref="A3:B105" firstHeaderRow="2" firstDataRow="2" firstDataCol="1"/>
  <pivotFields count="8">
    <pivotField axis="axisRow" compact="0" outline="0" subtotalTop="0" showAll="0" includeNewItemsInFilter="1">
      <items count="202">
        <item m="1" x="181"/>
        <item m="1" x="136"/>
        <item m="1" x="110"/>
        <item m="1" x="186"/>
        <item m="1" x="160"/>
        <item m="1" x="133"/>
        <item m="1" x="108"/>
        <item m="1" x="184"/>
        <item m="1" x="158"/>
        <item m="1" x="131"/>
        <item m="1" x="106"/>
        <item m="1" x="182"/>
        <item m="1" x="156"/>
        <item m="1" x="129"/>
        <item m="1" x="105"/>
        <item m="1" x="180"/>
        <item m="1" x="155"/>
        <item m="1" x="128"/>
        <item m="1" x="104"/>
        <item m="1" x="179"/>
        <item m="1" x="153"/>
        <item m="1" x="126"/>
        <item m="1" x="102"/>
        <item m="1" x="177"/>
        <item m="1" x="151"/>
        <item m="1" x="124"/>
        <item m="1" x="100"/>
        <item m="1" x="175"/>
        <item m="1" x="149"/>
        <item m="1" x="122"/>
        <item m="1" x="199"/>
        <item m="1" x="173"/>
        <item m="1" x="154"/>
        <item m="1" x="127"/>
        <item m="1" x="103"/>
        <item m="1" x="178"/>
        <item m="1" x="152"/>
        <item m="1" x="125"/>
        <item m="1" x="101"/>
        <item m="1" x="176"/>
        <item m="1" x="150"/>
        <item m="1" x="123"/>
        <item m="1" x="200"/>
        <item m="1" x="174"/>
        <item m="1" x="148"/>
        <item m="1" x="121"/>
        <item m="1" x="198"/>
        <item m="1" x="172"/>
        <item m="1" x="147"/>
        <item m="1" x="120"/>
        <item m="1" x="197"/>
        <item m="1" x="170"/>
        <item m="1" x="145"/>
        <item m="1" x="118"/>
        <item m="1" x="195"/>
        <item m="1" x="168"/>
        <item m="1" x="143"/>
        <item m="1" x="116"/>
        <item m="1" x="193"/>
        <item m="1" x="166"/>
        <item m="1" x="141"/>
        <item m="1" x="114"/>
        <item m="1" x="191"/>
        <item m="1" x="171"/>
        <item m="1" x="146"/>
        <item m="1" x="119"/>
        <item m="1" x="196"/>
        <item m="1" x="169"/>
        <item n="9/6/2023" m="1" x="144"/>
        <item f="1" x="138"/>
        <item m="1" x="117"/>
        <item m="1" x="194"/>
        <item m="1" x="167"/>
        <item m="1" x="142"/>
        <item m="1" x="115"/>
        <item m="1" x="192"/>
        <item m="1" x="165"/>
        <item m="1" x="140"/>
        <item m="1" x="113"/>
        <item m="1" x="190"/>
        <item m="1" x="164"/>
        <item m="1" x="139"/>
        <item m="1" x="112"/>
        <item m="1" x="188"/>
        <item m="1" x="162"/>
        <item m="1" x="135"/>
        <item m="1" x="109"/>
        <item m="1" x="185"/>
        <item m="1" x="159"/>
        <item m="1" x="132"/>
        <item m="1" x="107"/>
        <item m="1" x="183"/>
        <item m="1" x="157"/>
        <item m="1" x="130"/>
        <item m="1" x="189"/>
        <item m="1" x="163"/>
        <item m="1" x="137"/>
        <item m="1" x="111"/>
        <item m="1" x="187"/>
        <item m="1" x="161"/>
        <item m="1"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outline="0" subtotalTop="0" showAll="0" includeNewItemsInFilter="1"/>
    <pivotField compact="0" numFmtId="1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" outline="0" subtotalTop="0" showAll="0" includeNewItemsInFilter="1"/>
    <pivotField dataField="1" compact="0" numFmtId="1" outline="0" subtotalTop="0" showAll="0" includeNewItemsInFilter="1"/>
    <pivotField compact="0" outline="0" subtotalTop="0" showAll="0" includeNewItemsInFilter="1"/>
  </pivotFields>
  <rowFields count="1">
    <field x="0"/>
  </rowFields>
  <rowItems count="101">
    <i>
      <x v="69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</rowItems>
  <colItems count="1">
    <i/>
  </colItems>
  <dataFields count="1">
    <dataField name="Sum of Salmon/Hour" fld="6" baseField="0" baseItem="0"/>
  </dataFields>
  <formats count="9">
    <format dxfId="16">
      <pivotArea outline="0" fieldPosition="0">
        <references count="1">
          <reference field="4294967294" count="1">
            <x v="0"/>
          </reference>
        </references>
      </pivotArea>
    </format>
    <format dxfId="17">
      <pivotArea outline="0" fieldPosition="0">
        <references count="1">
          <reference field="4294967294" count="1">
            <x v="0"/>
          </reference>
        </references>
      </pivotArea>
    </format>
    <format dxfId="18">
      <pivotArea outline="0" fieldPosition="0">
        <references count="1">
          <reference field="0" count="1" selected="0">
            <x v="18"/>
          </reference>
        </references>
      </pivotArea>
    </format>
    <format dxfId="19">
      <pivotArea outline="0" fieldPosition="0">
        <references count="1">
          <reference field="0" count="1" selected="0">
            <x v="29"/>
          </reference>
        </references>
      </pivotArea>
    </format>
    <format dxfId="20">
      <pivotArea outline="0" fieldPosition="0">
        <references count="1">
          <reference field="0" count="1" selected="0">
            <x v="33"/>
          </reference>
        </references>
      </pivotArea>
    </format>
    <format dxfId="21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2">
      <pivotArea dataOnly="0" labelOnly="1" outline="0" fieldPosition="0">
        <references count="1">
          <reference field="0" count="4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3">
      <pivotArea dataOnly="0" labelOnly="1" outline="0" fieldPosition="0">
        <references count="1">
          <reference field="0" count="1">
            <x v="68"/>
          </reference>
        </references>
      </pivotArea>
    </format>
    <format dxfId="24">
      <pivotArea outline="0" fieldPosition="0">
        <references count="1">
          <reference field="0" count="91" selected="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Table3" cacheId="22285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itemPrintTitles="1" createdVersion="4" indent="0" compact="0" compactData="0" gridDropZones="1">
  <location ref="D3:E104" firstHeaderRow="2" firstDataRow="2" firstDataCol="1"/>
  <pivotFields count="8">
    <pivotField axis="axisRow" compact="0" numFmtId="165" outline="0" subtotalTop="0" showAll="0" includeNewItemsInFilter="1">
      <items count="201">
        <item m="1" x="180"/>
        <item m="1" x="136"/>
        <item m="1" x="110"/>
        <item m="1" x="185"/>
        <item m="1" x="159"/>
        <item m="1" x="133"/>
        <item m="1" x="108"/>
        <item m="1" x="183"/>
        <item m="1" x="157"/>
        <item m="1" x="131"/>
        <item m="1" x="106"/>
        <item m="1" x="181"/>
        <item m="1" x="155"/>
        <item m="1" x="129"/>
        <item m="1" x="105"/>
        <item m="1" x="179"/>
        <item m="1" x="154"/>
        <item m="1" x="128"/>
        <item m="1" x="104"/>
        <item m="1" x="178"/>
        <item m="1" x="152"/>
        <item m="1" x="126"/>
        <item m="1" x="102"/>
        <item m="1" x="176"/>
        <item m="1" x="150"/>
        <item m="1" x="124"/>
        <item m="1" x="100"/>
        <item m="1" x="174"/>
        <item m="1" x="148"/>
        <item m="1" x="122"/>
        <item m="1" x="198"/>
        <item m="1" x="172"/>
        <item m="1" x="153"/>
        <item m="1" x="127"/>
        <item m="1" x="103"/>
        <item m="1" x="177"/>
        <item m="1" x="151"/>
        <item m="1" x="125"/>
        <item m="1" x="101"/>
        <item m="1" x="175"/>
        <item m="1" x="149"/>
        <item m="1" x="123"/>
        <item m="1" x="199"/>
        <item m="1" x="173"/>
        <item m="1" x="147"/>
        <item m="1" x="121"/>
        <item m="1" x="197"/>
        <item m="1" x="171"/>
        <item m="1" x="146"/>
        <item m="1" x="120"/>
        <item m="1" x="196"/>
        <item m="1" x="169"/>
        <item m="1" x="144"/>
        <item m="1" x="118"/>
        <item m="1" x="194"/>
        <item m="1" x="167"/>
        <item m="1" x="142"/>
        <item m="1" x="116"/>
        <item m="1" x="192"/>
        <item m="1" x="165"/>
        <item m="1" x="140"/>
        <item m="1" x="114"/>
        <item m="1" x="190"/>
        <item m="1" x="170"/>
        <item m="1" x="145"/>
        <item m="1" x="119"/>
        <item m="1" x="195"/>
        <item m="1" x="168"/>
        <item m="1" x="143"/>
        <item m="1" x="117"/>
        <item m="1" x="193"/>
        <item m="1" x="166"/>
        <item m="1" x="141"/>
        <item m="1" x="115"/>
        <item m="1" x="191"/>
        <item m="1" x="164"/>
        <item m="1" x="139"/>
        <item m="1" x="113"/>
        <item m="1" x="189"/>
        <item m="1" x="163"/>
        <item m="1" x="138"/>
        <item m="1" x="112"/>
        <item m="1" x="187"/>
        <item m="1" x="161"/>
        <item m="1" x="135"/>
        <item m="1" x="109"/>
        <item m="1" x="184"/>
        <item m="1" x="158"/>
        <item m="1" x="132"/>
        <item m="1" x="107"/>
        <item m="1" x="182"/>
        <item m="1" x="156"/>
        <item m="1" x="130"/>
        <item m="1" x="188"/>
        <item m="1" x="162"/>
        <item m="1" x="137"/>
        <item m="1" x="111"/>
        <item m="1" x="186"/>
        <item m="1" x="160"/>
        <item m="1"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numFmtId="1" outline="0" subtotalTop="0" showAll="0" includeNewItemsInFilter="1"/>
    <pivotField compact="0" numFmtId="1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" outline="0" subtotalTop="0" showAll="0" includeNewItemsInFilter="1"/>
    <pivotField dataField="1" compact="0" numFmtId="1" outline="0" subtotalTop="0" showAll="0" includeNewItemsInFilter="1"/>
    <pivotField compact="0" outline="0" subtotalTop="0" showAll="0" includeNewItemsInFilter="1"/>
  </pivotFields>
  <rowFields count="1">
    <field x="0"/>
  </rowFields>
  <rowItems count="100"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</rowItems>
  <colItems count="1">
    <i/>
  </colItems>
  <dataFields count="1">
    <dataField name="Sum of Salmon/Hour" fld="6" baseField="0" baseItem="0"/>
  </dataFields>
  <formats count="6">
    <format dxfId="10">
      <pivotArea outline="0" fieldPosition="0">
        <references count="1">
          <reference field="0" count="1" selected="0">
            <x v="18"/>
          </reference>
        </references>
      </pivotArea>
    </format>
    <format dxfId="11">
      <pivotArea outline="0" fieldPosition="0">
        <references count="1">
          <reference field="0" count="1" selected="0">
            <x v="29"/>
          </reference>
        </references>
      </pivotArea>
    </format>
    <format dxfId="12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">
      <pivotArea dataOnly="0" labelOnly="1" outline="0" fieldPosition="0">
        <references count="1">
          <reference field="0" count="4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</reference>
        </references>
      </pivotArea>
    </format>
    <format dxfId="14">
      <pivotArea outline="0" fieldPosition="0">
        <references count="1">
          <reference field="0" count="1" selected="0">
            <x v="34"/>
          </reference>
        </references>
      </pivotArea>
    </format>
    <format dxfId="15">
      <pivotArea outline="0" fieldPosition="0">
        <references count="1">
          <reference field="0" count="89" selected="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3000000}" name="PivotTable5" cacheId="22282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itemPrintTitles="1" createdVersion="4" indent="0" compact="0" compactData="0" gridDropZones="1">
  <location ref="J3:K104" firstHeaderRow="2" firstDataRow="2" firstDataCol="1"/>
  <pivotFields count="8">
    <pivotField axis="axisRow" compact="0" numFmtId="166" outline="0" subtotalTop="0" showAll="0" includeNewItemsInFilter="1">
      <items count="201">
        <item m="1" x="180"/>
        <item m="1" x="136"/>
        <item m="1" x="110"/>
        <item m="1" x="185"/>
        <item m="1" x="159"/>
        <item m="1" x="133"/>
        <item m="1" x="108"/>
        <item m="1" x="183"/>
        <item m="1" x="157"/>
        <item m="1" x="131"/>
        <item m="1" x="106"/>
        <item m="1" x="181"/>
        <item m="1" x="155"/>
        <item m="1" x="129"/>
        <item m="1" x="105"/>
        <item m="1" x="179"/>
        <item m="1" x="154"/>
        <item m="1" x="128"/>
        <item m="1" x="104"/>
        <item m="1" x="178"/>
        <item m="1" x="152"/>
        <item m="1" x="126"/>
        <item m="1" x="102"/>
        <item m="1" x="176"/>
        <item m="1" x="150"/>
        <item m="1" x="124"/>
        <item m="1" x="100"/>
        <item m="1" x="174"/>
        <item m="1" x="148"/>
        <item m="1" x="122"/>
        <item m="1" x="198"/>
        <item m="1" x="172"/>
        <item m="1" x="153"/>
        <item m="1" x="127"/>
        <item m="1" x="103"/>
        <item m="1" x="177"/>
        <item m="1" x="151"/>
        <item m="1" x="125"/>
        <item m="1" x="101"/>
        <item m="1" x="175"/>
        <item m="1" x="149"/>
        <item m="1" x="123"/>
        <item m="1" x="199"/>
        <item m="1" x="173"/>
        <item m="1" x="147"/>
        <item m="1" x="121"/>
        <item m="1" x="197"/>
        <item m="1" x="171"/>
        <item m="1" x="146"/>
        <item m="1" x="120"/>
        <item m="1" x="196"/>
        <item m="1" x="169"/>
        <item m="1" x="144"/>
        <item m="1" x="118"/>
        <item m="1" x="194"/>
        <item m="1" x="167"/>
        <item m="1" x="142"/>
        <item m="1" x="116"/>
        <item m="1" x="192"/>
        <item m="1" x="165"/>
        <item m="1" x="140"/>
        <item m="1" x="114"/>
        <item m="1" x="190"/>
        <item m="1" x="170"/>
        <item m="1" x="145"/>
        <item m="1" x="119"/>
        <item m="1" x="195"/>
        <item m="1" x="168"/>
        <item m="1" x="143"/>
        <item m="1" x="117"/>
        <item m="1" x="193"/>
        <item m="1" x="166"/>
        <item m="1" x="141"/>
        <item m="1" x="115"/>
        <item m="1" x="191"/>
        <item m="1" x="164"/>
        <item m="1" x="139"/>
        <item m="1" x="113"/>
        <item m="1" x="189"/>
        <item m="1" x="163"/>
        <item m="1" x="138"/>
        <item m="1" x="112"/>
        <item m="1" x="187"/>
        <item m="1" x="161"/>
        <item m="1" x="135"/>
        <item m="1" x="109"/>
        <item m="1" x="184"/>
        <item m="1" x="158"/>
        <item m="1" x="132"/>
        <item m="1" x="107"/>
        <item m="1" x="182"/>
        <item m="1" x="156"/>
        <item m="1" x="130"/>
        <item m="1" x="188"/>
        <item m="1" x="162"/>
        <item m="1" x="137"/>
        <item m="1" x="111"/>
        <item m="1" x="186"/>
        <item m="1" x="160"/>
        <item m="1"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numFmtId="1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/>
    <pivotField compact="0" outline="0" subtotalTop="0" showAll="0" includeNewItemsInFilter="1"/>
  </pivotFields>
  <rowFields count="1">
    <field x="0"/>
  </rowFields>
  <rowItems count="100"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</rowItems>
  <colItems count="1">
    <i/>
  </colItems>
  <dataFields count="1">
    <dataField name="Sum of Salmon/Hour" fld="6" baseField="0" baseItem="0"/>
  </dataFields>
  <formats count="7">
    <format dxfId="3">
      <pivotArea dataOnly="0" labelOnly="1" outline="0" fieldPosition="0">
        <references count="1">
          <reference field="0" count="0"/>
        </references>
      </pivotArea>
    </format>
    <format dxfId="4">
      <pivotArea outline="0" fieldPosition="0">
        <references count="1">
          <reference field="0" count="1" selected="0">
            <x v="18"/>
          </reference>
        </references>
      </pivotArea>
    </format>
    <format dxfId="5">
      <pivotArea outline="0" fieldPosition="0">
        <references count="1">
          <reference field="0" count="1" selected="0">
            <x v="29"/>
          </reference>
        </references>
      </pivotArea>
    </format>
    <format dxfId="6">
      <pivotArea outline="0" fieldPosition="0">
        <references count="1">
          <reference field="0" count="1" selected="0">
            <x v="57"/>
          </reference>
        </references>
      </pivotArea>
    </format>
    <format dxfId="7">
      <pivotArea outline="0" fieldPosition="0">
        <references count="1">
          <reference field="0" count="1" selected="0">
            <x v="62"/>
          </reference>
        </references>
      </pivotArea>
    </format>
    <format dxfId="8">
      <pivotArea outline="0" fieldPosition="0">
        <references count="1">
          <reference field="0" count="1" selected="0">
            <x v="34"/>
          </reference>
        </references>
      </pivotArea>
    </format>
    <format dxfId="9">
      <pivotArea outline="0" fieldPosition="0">
        <references count="1">
          <reference field="0" count="97" selected="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5000000}" name="PivotTable8" cacheId="22284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itemPrintTitles="1" createdVersion="4" indent="0" compact="0" compactData="0" gridDropZones="1">
  <location ref="P3:Q104" firstHeaderRow="2" firstDataRow="2" firstDataCol="1"/>
  <pivotFields count="8">
    <pivotField axis="axisRow" compact="0" numFmtId="165" outline="0" subtotalTop="0" showAll="0" includeNewItemsInFilter="1">
      <items count="201">
        <item m="1" x="180"/>
        <item m="1" x="136"/>
        <item m="1" x="110"/>
        <item m="1" x="185"/>
        <item m="1" x="159"/>
        <item m="1" x="133"/>
        <item m="1" x="108"/>
        <item m="1" x="183"/>
        <item m="1" x="157"/>
        <item m="1" x="131"/>
        <item m="1" x="106"/>
        <item m="1" x="181"/>
        <item m="1" x="155"/>
        <item m="1" x="129"/>
        <item m="1" x="105"/>
        <item m="1" x="179"/>
        <item m="1" x="154"/>
        <item m="1" x="128"/>
        <item m="1" x="104"/>
        <item m="1" x="178"/>
        <item m="1" x="152"/>
        <item m="1" x="126"/>
        <item m="1" x="102"/>
        <item m="1" x="176"/>
        <item m="1" x="150"/>
        <item m="1" x="124"/>
        <item m="1" x="100"/>
        <item m="1" x="174"/>
        <item m="1" x="148"/>
        <item m="1" x="122"/>
        <item m="1" x="198"/>
        <item m="1" x="172"/>
        <item m="1" x="153"/>
        <item m="1" x="127"/>
        <item m="1" x="103"/>
        <item m="1" x="177"/>
        <item m="1" x="151"/>
        <item m="1" x="125"/>
        <item m="1" x="101"/>
        <item m="1" x="175"/>
        <item m="1" x="149"/>
        <item m="1" x="123"/>
        <item m="1" x="199"/>
        <item m="1" x="173"/>
        <item m="1" x="147"/>
        <item m="1" x="121"/>
        <item m="1" x="197"/>
        <item m="1" x="171"/>
        <item m="1" x="146"/>
        <item m="1" x="120"/>
        <item m="1" x="196"/>
        <item m="1" x="169"/>
        <item m="1" x="144"/>
        <item m="1" x="118"/>
        <item m="1" x="194"/>
        <item m="1" x="167"/>
        <item m="1" x="142"/>
        <item m="1" x="116"/>
        <item m="1" x="192"/>
        <item m="1" x="165"/>
        <item m="1" x="140"/>
        <item m="1" x="114"/>
        <item m="1" x="190"/>
        <item m="1" x="170"/>
        <item m="1" x="145"/>
        <item m="1" x="119"/>
        <item m="1" x="195"/>
        <item m="1" x="168"/>
        <item m="1" x="143"/>
        <item m="1" x="117"/>
        <item m="1" x="193"/>
        <item m="1" x="166"/>
        <item m="1" x="141"/>
        <item m="1" x="115"/>
        <item m="1" x="191"/>
        <item m="1" x="164"/>
        <item m="1" x="139"/>
        <item m="1" x="113"/>
        <item m="1" x="189"/>
        <item m="1" x="163"/>
        <item m="1" x="138"/>
        <item m="1" x="112"/>
        <item m="1" x="187"/>
        <item m="1" x="161"/>
        <item m="1" x="135"/>
        <item m="1" x="109"/>
        <item m="1" x="184"/>
        <item m="1" x="158"/>
        <item m="1" x="132"/>
        <item m="1" x="107"/>
        <item m="1" x="182"/>
        <item m="1" x="156"/>
        <item m="1" x="130"/>
        <item m="1" x="188"/>
        <item m="1" x="162"/>
        <item m="1" x="137"/>
        <item m="1" x="111"/>
        <item m="1" x="186"/>
        <item m="1" x="160"/>
        <item m="1"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numFmtId="1" outline="0" subtotalTop="0" showAll="0" includeNewItemsInFilter="1"/>
    <pivotField compact="0" numFmtId="1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" outline="0" subtotalTop="0" showAll="0" includeNewItemsInFilter="1"/>
    <pivotField dataField="1" compact="0" numFmtId="1" outline="0" subtotalTop="0" showAll="0" includeNewItemsInFilter="1"/>
    <pivotField compact="0" outline="0" subtotalTop="0" showAll="0" includeNewItemsInFilter="1"/>
  </pivotFields>
  <rowFields count="1">
    <field x="0"/>
  </rowFields>
  <rowItems count="100"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</rowItems>
  <colItems count="1">
    <i/>
  </colItems>
  <dataFields count="1">
    <dataField name="Sum of Salmon/Hour" fld="6" baseField="0" baseItem="0"/>
  </dataFields>
  <formats count="3">
    <format dxfId="0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">
      <pivotArea dataOnly="0" labelOnly="1" outline="0" fieldPosition="0">
        <references count="1">
          <reference field="0" count="4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</reference>
        </references>
      </pivotArea>
    </format>
    <format dxfId="2">
      <pivotArea outline="0" fieldPosition="0">
        <references count="1">
          <reference field="0" count="81" selected="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89" dT="2023-09-27T20:54:38.16" personId="{538B89FC-6ABB-40B1-AD84-438309A6A044}" id="{47DAD4ED-441F-4E00-A822-151C8CDD0E4B}">
    <text>ARIS recording issues files 1400-2300, RB used to estimate</text>
  </threadedComment>
  <threadedComment ref="G90" dT="2023-09-27T20:55:05.52" personId="{538B89FC-6ABB-40B1-AD84-438309A6A044}" id="{C1DDCA55-C35F-41C4-824F-CEC15ECDC0B8}">
    <text>ARIS recording issues 00000-09000, RB used to estimate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2404"/>
  <sheetViews>
    <sheetView zoomScaleNormal="100" workbookViewId="0">
      <pane ySplit="4" topLeftCell="A1647" activePane="bottomLeft" state="frozen"/>
      <selection pane="bottomLeft" activeCell="D1668" sqref="D1668"/>
    </sheetView>
  </sheetViews>
  <sheetFormatPr defaultColWidth="9.140625" defaultRowHeight="12.6"/>
  <cols>
    <col min="1" max="1" width="10.5703125" style="21" customWidth="1"/>
    <col min="2" max="2" width="10.5703125" style="1" customWidth="1"/>
    <col min="3" max="3" width="13.85546875" style="15" customWidth="1"/>
    <col min="4" max="6" width="13" style="1" customWidth="1"/>
    <col min="7" max="7" width="15.42578125" style="1" customWidth="1"/>
    <col min="8" max="8" width="73.85546875" style="1" customWidth="1"/>
    <col min="9" max="13" width="9.140625" style="1"/>
    <col min="14" max="14" width="9.5703125" style="1" bestFit="1" customWidth="1"/>
    <col min="15" max="16384" width="9.140625" style="1"/>
  </cols>
  <sheetData>
    <row r="1" spans="1:8" ht="12.95">
      <c r="A1" s="20" t="s">
        <v>0</v>
      </c>
    </row>
    <row r="2" spans="1:8">
      <c r="A2" s="91" t="s">
        <v>1</v>
      </c>
    </row>
    <row r="3" spans="1:8">
      <c r="A3" s="91"/>
    </row>
    <row r="4" spans="1:8">
      <c r="A4" s="28" t="s">
        <v>2</v>
      </c>
      <c r="B4" s="29" t="s">
        <v>3</v>
      </c>
      <c r="C4" s="30" t="s">
        <v>4</v>
      </c>
      <c r="D4" s="29" t="s">
        <v>5</v>
      </c>
      <c r="E4" s="29" t="s">
        <v>6</v>
      </c>
      <c r="F4" s="29" t="s">
        <v>7</v>
      </c>
      <c r="G4" s="31" t="s">
        <v>8</v>
      </c>
      <c r="H4" s="29" t="s">
        <v>9</v>
      </c>
    </row>
    <row r="5" spans="1:8">
      <c r="A5" s="9">
        <v>45107</v>
      </c>
      <c r="B5" s="1">
        <v>0</v>
      </c>
      <c r="G5" s="7"/>
    </row>
    <row r="6" spans="1:8">
      <c r="A6" s="9">
        <v>45107</v>
      </c>
      <c r="B6" s="1">
        <v>1</v>
      </c>
      <c r="G6" s="7"/>
    </row>
    <row r="7" spans="1:8">
      <c r="A7" s="9">
        <v>45107</v>
      </c>
      <c r="B7" s="1">
        <v>2</v>
      </c>
      <c r="G7" s="7"/>
    </row>
    <row r="8" spans="1:8">
      <c r="A8" s="9">
        <v>45107</v>
      </c>
      <c r="B8" s="1">
        <v>3</v>
      </c>
      <c r="G8" s="7"/>
    </row>
    <row r="9" spans="1:8">
      <c r="A9" s="9">
        <v>45107</v>
      </c>
      <c r="B9" s="1">
        <v>4</v>
      </c>
      <c r="G9" s="7"/>
    </row>
    <row r="10" spans="1:8">
      <c r="A10" s="9">
        <v>45107</v>
      </c>
      <c r="B10" s="1">
        <v>5</v>
      </c>
      <c r="G10" s="7"/>
    </row>
    <row r="11" spans="1:8">
      <c r="A11" s="9">
        <v>45107</v>
      </c>
      <c r="B11" s="1">
        <v>6</v>
      </c>
      <c r="G11" s="7"/>
    </row>
    <row r="12" spans="1:8">
      <c r="A12" s="9">
        <v>45107</v>
      </c>
      <c r="B12" s="1">
        <v>7</v>
      </c>
      <c r="G12" s="7"/>
    </row>
    <row r="13" spans="1:8">
      <c r="A13" s="9">
        <v>45107</v>
      </c>
      <c r="B13" s="1">
        <v>8</v>
      </c>
      <c r="G13" s="7"/>
    </row>
    <row r="14" spans="1:8">
      <c r="A14" s="9">
        <v>45107</v>
      </c>
      <c r="B14" s="1">
        <v>9</v>
      </c>
      <c r="G14" s="7"/>
    </row>
    <row r="15" spans="1:8">
      <c r="A15" s="9">
        <v>45107</v>
      </c>
      <c r="B15" s="1">
        <v>10</v>
      </c>
      <c r="G15" s="7"/>
    </row>
    <row r="16" spans="1:8">
      <c r="A16" s="9">
        <v>45107</v>
      </c>
      <c r="B16" s="1">
        <v>11</v>
      </c>
      <c r="G16" s="7"/>
    </row>
    <row r="17" spans="1:7">
      <c r="A17" s="9">
        <v>45107</v>
      </c>
      <c r="B17" s="1">
        <v>12</v>
      </c>
      <c r="G17" s="7"/>
    </row>
    <row r="18" spans="1:7">
      <c r="A18" s="9">
        <v>45107</v>
      </c>
      <c r="B18" s="1">
        <v>13</v>
      </c>
      <c r="G18" s="7"/>
    </row>
    <row r="19" spans="1:7">
      <c r="A19" s="9">
        <v>45107</v>
      </c>
      <c r="B19" s="1">
        <v>14</v>
      </c>
      <c r="G19" s="7"/>
    </row>
    <row r="20" spans="1:7">
      <c r="A20" s="9">
        <v>45107</v>
      </c>
      <c r="B20" s="1">
        <v>15</v>
      </c>
      <c r="G20" s="7"/>
    </row>
    <row r="21" spans="1:7">
      <c r="A21" s="9">
        <v>45107</v>
      </c>
      <c r="B21" s="1">
        <v>16</v>
      </c>
      <c r="G21" s="7"/>
    </row>
    <row r="22" spans="1:7">
      <c r="A22" s="9">
        <v>45107</v>
      </c>
      <c r="B22" s="1">
        <v>17</v>
      </c>
      <c r="G22" s="7"/>
    </row>
    <row r="23" spans="1:7">
      <c r="A23" s="9">
        <v>45107</v>
      </c>
      <c r="B23" s="1">
        <v>18</v>
      </c>
      <c r="G23" s="7"/>
    </row>
    <row r="24" spans="1:7">
      <c r="A24" s="9">
        <v>45107</v>
      </c>
      <c r="B24" s="1">
        <v>19</v>
      </c>
      <c r="G24" s="7"/>
    </row>
    <row r="25" spans="1:7">
      <c r="A25" s="9">
        <v>45107</v>
      </c>
      <c r="B25" s="1">
        <v>20</v>
      </c>
      <c r="G25" s="7"/>
    </row>
    <row r="26" spans="1:7">
      <c r="A26" s="9">
        <v>45107</v>
      </c>
      <c r="B26" s="1">
        <v>21</v>
      </c>
      <c r="G26" s="7"/>
    </row>
    <row r="27" spans="1:7">
      <c r="A27" s="9">
        <v>45107</v>
      </c>
      <c r="B27" s="1">
        <v>22</v>
      </c>
      <c r="G27" s="7"/>
    </row>
    <row r="28" spans="1:7" s="29" customFormat="1">
      <c r="A28" s="9">
        <v>45107</v>
      </c>
      <c r="B28" s="29">
        <v>23</v>
      </c>
      <c r="C28" s="30"/>
      <c r="G28" s="31"/>
    </row>
    <row r="29" spans="1:7">
      <c r="A29" s="9">
        <f t="shared" ref="A29:A92" si="0">A5+1</f>
        <v>45108</v>
      </c>
      <c r="B29" s="14">
        <v>0</v>
      </c>
      <c r="G29" s="7"/>
    </row>
    <row r="30" spans="1:7">
      <c r="A30" s="9">
        <f t="shared" si="0"/>
        <v>45108</v>
      </c>
      <c r="B30" s="1">
        <v>1</v>
      </c>
      <c r="G30" s="7"/>
    </row>
    <row r="31" spans="1:7">
      <c r="A31" s="9">
        <f t="shared" si="0"/>
        <v>45108</v>
      </c>
      <c r="B31" s="1">
        <v>2</v>
      </c>
      <c r="G31" s="7"/>
    </row>
    <row r="32" spans="1:7">
      <c r="A32" s="9">
        <f t="shared" si="0"/>
        <v>45108</v>
      </c>
      <c r="B32" s="1">
        <v>3</v>
      </c>
      <c r="G32" s="7"/>
    </row>
    <row r="33" spans="1:8">
      <c r="A33" s="9">
        <f t="shared" si="0"/>
        <v>45108</v>
      </c>
      <c r="B33" s="1">
        <v>4</v>
      </c>
      <c r="G33" s="7"/>
    </row>
    <row r="34" spans="1:8">
      <c r="A34" s="9">
        <f t="shared" si="0"/>
        <v>45108</v>
      </c>
      <c r="B34" s="1">
        <v>5</v>
      </c>
      <c r="G34" s="7"/>
    </row>
    <row r="35" spans="1:8">
      <c r="A35" s="9">
        <f t="shared" si="0"/>
        <v>45108</v>
      </c>
      <c r="B35" s="1">
        <v>6</v>
      </c>
      <c r="G35" s="7"/>
    </row>
    <row r="36" spans="1:8">
      <c r="A36" s="9">
        <f t="shared" si="0"/>
        <v>45108</v>
      </c>
      <c r="B36" s="1">
        <v>7</v>
      </c>
      <c r="G36" s="7"/>
    </row>
    <row r="37" spans="1:8">
      <c r="A37" s="9">
        <f t="shared" si="0"/>
        <v>45108</v>
      </c>
      <c r="B37" s="1">
        <v>8</v>
      </c>
      <c r="G37" s="7"/>
    </row>
    <row r="38" spans="1:8">
      <c r="A38" s="9">
        <f t="shared" si="0"/>
        <v>45108</v>
      </c>
      <c r="B38" s="1">
        <v>9</v>
      </c>
      <c r="G38" s="7"/>
    </row>
    <row r="39" spans="1:8">
      <c r="A39" s="9">
        <f t="shared" si="0"/>
        <v>45108</v>
      </c>
      <c r="B39" s="1">
        <v>10</v>
      </c>
      <c r="C39" s="15">
        <v>20</v>
      </c>
      <c r="D39" s="1">
        <v>22</v>
      </c>
      <c r="E39" s="1">
        <v>0</v>
      </c>
      <c r="F39" s="1">
        <f t="shared" ref="F39:F61" si="1">D39-E39</f>
        <v>22</v>
      </c>
      <c r="G39" s="7">
        <f t="shared" ref="G39:G61" si="2">(F39/C39)*60</f>
        <v>66</v>
      </c>
      <c r="H39" s="1" t="s">
        <v>10</v>
      </c>
    </row>
    <row r="40" spans="1:8">
      <c r="A40" s="9">
        <f t="shared" si="0"/>
        <v>45108</v>
      </c>
      <c r="B40" s="1">
        <v>11</v>
      </c>
      <c r="C40" s="15">
        <v>20</v>
      </c>
      <c r="D40" s="1">
        <v>56</v>
      </c>
      <c r="E40" s="1">
        <v>0</v>
      </c>
      <c r="F40" s="1">
        <f t="shared" si="1"/>
        <v>56</v>
      </c>
      <c r="G40" s="7">
        <f t="shared" si="2"/>
        <v>168</v>
      </c>
    </row>
    <row r="41" spans="1:8">
      <c r="A41" s="9">
        <f t="shared" si="0"/>
        <v>45108</v>
      </c>
      <c r="B41" s="1">
        <v>12</v>
      </c>
      <c r="C41" s="15">
        <v>20</v>
      </c>
      <c r="D41" s="1">
        <v>17</v>
      </c>
      <c r="E41" s="1">
        <v>0</v>
      </c>
      <c r="F41" s="1">
        <f t="shared" si="1"/>
        <v>17</v>
      </c>
      <c r="G41" s="7">
        <f t="shared" si="2"/>
        <v>51</v>
      </c>
    </row>
    <row r="42" spans="1:8">
      <c r="A42" s="9">
        <f t="shared" si="0"/>
        <v>45108</v>
      </c>
      <c r="B42" s="1">
        <v>13</v>
      </c>
      <c r="C42" s="62">
        <v>10</v>
      </c>
      <c r="D42" s="1">
        <v>10</v>
      </c>
      <c r="E42" s="1">
        <v>0</v>
      </c>
      <c r="F42" s="1">
        <f t="shared" si="1"/>
        <v>10</v>
      </c>
      <c r="G42" s="7">
        <f t="shared" si="2"/>
        <v>60</v>
      </c>
      <c r="H42" s="1" t="s">
        <v>11</v>
      </c>
    </row>
    <row r="43" spans="1:8">
      <c r="A43" s="9">
        <f t="shared" si="0"/>
        <v>45108</v>
      </c>
      <c r="B43" s="1">
        <v>14</v>
      </c>
      <c r="C43" s="15">
        <v>20</v>
      </c>
      <c r="D43" s="1">
        <v>18</v>
      </c>
      <c r="E43" s="1">
        <v>0</v>
      </c>
      <c r="F43" s="1">
        <f t="shared" si="1"/>
        <v>18</v>
      </c>
      <c r="G43" s="7">
        <f t="shared" si="2"/>
        <v>54</v>
      </c>
    </row>
    <row r="44" spans="1:8">
      <c r="A44" s="9">
        <f t="shared" si="0"/>
        <v>45108</v>
      </c>
      <c r="B44" s="1">
        <v>15</v>
      </c>
      <c r="C44" s="15">
        <v>20</v>
      </c>
      <c r="D44" s="1">
        <v>7</v>
      </c>
      <c r="E44" s="1">
        <v>0</v>
      </c>
      <c r="F44" s="1">
        <f t="shared" si="1"/>
        <v>7</v>
      </c>
      <c r="G44" s="7">
        <f t="shared" si="2"/>
        <v>21</v>
      </c>
    </row>
    <row r="45" spans="1:8">
      <c r="A45" s="9">
        <f t="shared" si="0"/>
        <v>45108</v>
      </c>
      <c r="B45" s="1">
        <v>16</v>
      </c>
      <c r="C45" s="15">
        <v>20</v>
      </c>
      <c r="D45" s="1">
        <v>6</v>
      </c>
      <c r="E45" s="1">
        <v>0</v>
      </c>
      <c r="F45" s="1">
        <f t="shared" si="1"/>
        <v>6</v>
      </c>
      <c r="G45" s="7">
        <f t="shared" si="2"/>
        <v>18</v>
      </c>
    </row>
    <row r="46" spans="1:8">
      <c r="A46" s="9">
        <f t="shared" si="0"/>
        <v>45108</v>
      </c>
      <c r="B46" s="1">
        <v>17</v>
      </c>
      <c r="C46" s="15">
        <v>20</v>
      </c>
      <c r="D46" s="1">
        <v>15</v>
      </c>
      <c r="E46" s="1">
        <v>0</v>
      </c>
      <c r="F46" s="1">
        <f t="shared" si="1"/>
        <v>15</v>
      </c>
      <c r="G46" s="7">
        <f t="shared" si="2"/>
        <v>45</v>
      </c>
    </row>
    <row r="47" spans="1:8">
      <c r="A47" s="9">
        <f t="shared" si="0"/>
        <v>45108</v>
      </c>
      <c r="B47" s="1">
        <v>18</v>
      </c>
      <c r="C47" s="15">
        <v>20</v>
      </c>
      <c r="D47" s="1">
        <v>17</v>
      </c>
      <c r="E47" s="1">
        <v>0</v>
      </c>
      <c r="F47" s="1">
        <f t="shared" si="1"/>
        <v>17</v>
      </c>
      <c r="G47" s="7">
        <f t="shared" si="2"/>
        <v>51</v>
      </c>
    </row>
    <row r="48" spans="1:8">
      <c r="A48" s="9">
        <f t="shared" si="0"/>
        <v>45108</v>
      </c>
      <c r="B48" s="1">
        <v>19</v>
      </c>
      <c r="C48" s="15">
        <v>20</v>
      </c>
      <c r="D48" s="1">
        <v>14</v>
      </c>
      <c r="E48" s="1">
        <v>0</v>
      </c>
      <c r="F48" s="1">
        <f t="shared" si="1"/>
        <v>14</v>
      </c>
      <c r="G48" s="7">
        <f t="shared" si="2"/>
        <v>42</v>
      </c>
    </row>
    <row r="49" spans="1:8">
      <c r="A49" s="9">
        <f t="shared" si="0"/>
        <v>45108</v>
      </c>
      <c r="B49" s="1">
        <v>20</v>
      </c>
      <c r="C49" s="15">
        <v>20</v>
      </c>
      <c r="D49" s="1">
        <v>16</v>
      </c>
      <c r="E49" s="1">
        <v>0</v>
      </c>
      <c r="F49" s="1">
        <f t="shared" si="1"/>
        <v>16</v>
      </c>
      <c r="G49" s="7">
        <f t="shared" si="2"/>
        <v>48</v>
      </c>
    </row>
    <row r="50" spans="1:8">
      <c r="A50" s="9">
        <f t="shared" si="0"/>
        <v>45108</v>
      </c>
      <c r="B50" s="1">
        <v>21</v>
      </c>
      <c r="C50" s="15">
        <v>20</v>
      </c>
      <c r="D50" s="1">
        <v>15</v>
      </c>
      <c r="E50" s="1">
        <v>0</v>
      </c>
      <c r="F50" s="1">
        <f t="shared" si="1"/>
        <v>15</v>
      </c>
      <c r="G50" s="7">
        <f t="shared" si="2"/>
        <v>45</v>
      </c>
    </row>
    <row r="51" spans="1:8">
      <c r="A51" s="9">
        <f t="shared" si="0"/>
        <v>45108</v>
      </c>
      <c r="B51" s="1">
        <v>22</v>
      </c>
      <c r="C51" s="15">
        <v>20</v>
      </c>
      <c r="D51" s="1">
        <v>8</v>
      </c>
      <c r="E51" s="1">
        <v>0</v>
      </c>
      <c r="F51" s="1">
        <f t="shared" si="1"/>
        <v>8</v>
      </c>
      <c r="G51" s="7">
        <f t="shared" si="2"/>
        <v>24</v>
      </c>
    </row>
    <row r="52" spans="1:8" s="29" customFormat="1">
      <c r="A52" s="32">
        <f t="shared" si="0"/>
        <v>45108</v>
      </c>
      <c r="B52" s="29">
        <v>23</v>
      </c>
      <c r="C52" s="30">
        <v>20</v>
      </c>
      <c r="D52" s="29">
        <v>14</v>
      </c>
      <c r="E52" s="29">
        <v>0</v>
      </c>
      <c r="F52" s="29">
        <f t="shared" si="1"/>
        <v>14</v>
      </c>
      <c r="G52" s="31">
        <f t="shared" si="2"/>
        <v>42</v>
      </c>
    </row>
    <row r="53" spans="1:8">
      <c r="A53" s="9">
        <f t="shared" si="0"/>
        <v>45109</v>
      </c>
      <c r="B53" s="14">
        <v>0</v>
      </c>
      <c r="C53" s="15">
        <v>20</v>
      </c>
      <c r="D53" s="1">
        <v>15</v>
      </c>
      <c r="E53" s="1">
        <v>0</v>
      </c>
      <c r="F53" s="1">
        <f t="shared" si="1"/>
        <v>15</v>
      </c>
      <c r="G53" s="7">
        <f t="shared" si="2"/>
        <v>45</v>
      </c>
    </row>
    <row r="54" spans="1:8">
      <c r="A54" s="9">
        <f t="shared" si="0"/>
        <v>45109</v>
      </c>
      <c r="B54" s="1">
        <v>1</v>
      </c>
      <c r="C54" s="15">
        <v>20</v>
      </c>
      <c r="D54" s="1">
        <v>7</v>
      </c>
      <c r="E54" s="1">
        <v>0</v>
      </c>
      <c r="F54" s="1">
        <f t="shared" si="1"/>
        <v>7</v>
      </c>
      <c r="G54" s="7">
        <f t="shared" si="2"/>
        <v>21</v>
      </c>
    </row>
    <row r="55" spans="1:8">
      <c r="A55" s="9">
        <f t="shared" si="0"/>
        <v>45109</v>
      </c>
      <c r="B55" s="1">
        <v>2</v>
      </c>
      <c r="C55" s="15">
        <v>20</v>
      </c>
      <c r="D55" s="1">
        <v>10</v>
      </c>
      <c r="E55" s="1">
        <v>1</v>
      </c>
      <c r="F55" s="1">
        <f t="shared" si="1"/>
        <v>9</v>
      </c>
      <c r="G55" s="7">
        <f t="shared" si="2"/>
        <v>27</v>
      </c>
    </row>
    <row r="56" spans="1:8">
      <c r="A56" s="9">
        <f t="shared" si="0"/>
        <v>45109</v>
      </c>
      <c r="B56" s="1">
        <v>3</v>
      </c>
      <c r="C56" s="15">
        <v>20</v>
      </c>
      <c r="D56" s="1">
        <v>6</v>
      </c>
      <c r="E56" s="1">
        <v>0</v>
      </c>
      <c r="F56" s="1">
        <f t="shared" si="1"/>
        <v>6</v>
      </c>
      <c r="G56" s="7">
        <f t="shared" si="2"/>
        <v>18</v>
      </c>
    </row>
    <row r="57" spans="1:8">
      <c r="A57" s="9">
        <f t="shared" si="0"/>
        <v>45109</v>
      </c>
      <c r="B57" s="1">
        <v>4</v>
      </c>
      <c r="C57" s="15">
        <v>20</v>
      </c>
      <c r="D57" s="1">
        <v>11</v>
      </c>
      <c r="E57" s="1">
        <v>0</v>
      </c>
      <c r="F57" s="1">
        <f t="shared" si="1"/>
        <v>11</v>
      </c>
      <c r="G57" s="7">
        <f t="shared" si="2"/>
        <v>33</v>
      </c>
    </row>
    <row r="58" spans="1:8">
      <c r="A58" s="9">
        <f t="shared" si="0"/>
        <v>45109</v>
      </c>
      <c r="B58" s="1">
        <v>5</v>
      </c>
      <c r="C58" s="15">
        <v>20</v>
      </c>
      <c r="D58" s="1">
        <v>30</v>
      </c>
      <c r="E58" s="1">
        <v>0</v>
      </c>
      <c r="F58" s="1">
        <f t="shared" si="1"/>
        <v>30</v>
      </c>
      <c r="G58" s="7">
        <f t="shared" si="2"/>
        <v>90</v>
      </c>
    </row>
    <row r="59" spans="1:8">
      <c r="A59" s="9">
        <f t="shared" si="0"/>
        <v>45109</v>
      </c>
      <c r="B59" s="1">
        <v>6</v>
      </c>
      <c r="C59" s="15">
        <v>20</v>
      </c>
      <c r="D59" s="1">
        <v>23</v>
      </c>
      <c r="E59" s="1">
        <v>0</v>
      </c>
      <c r="F59" s="1">
        <f t="shared" si="1"/>
        <v>23</v>
      </c>
      <c r="G59" s="7">
        <f t="shared" si="2"/>
        <v>69</v>
      </c>
    </row>
    <row r="60" spans="1:8">
      <c r="A60" s="9">
        <f t="shared" si="0"/>
        <v>45109</v>
      </c>
      <c r="B60" s="1">
        <v>7</v>
      </c>
      <c r="C60" s="15">
        <v>20</v>
      </c>
      <c r="D60" s="1">
        <v>6</v>
      </c>
      <c r="E60" s="1">
        <v>0</v>
      </c>
      <c r="F60" s="1">
        <f t="shared" si="1"/>
        <v>6</v>
      </c>
      <c r="G60" s="7">
        <f t="shared" si="2"/>
        <v>18</v>
      </c>
    </row>
    <row r="61" spans="1:8">
      <c r="A61" s="9">
        <f t="shared" si="0"/>
        <v>45109</v>
      </c>
      <c r="B61" s="1">
        <v>8</v>
      </c>
      <c r="C61" s="15">
        <v>20</v>
      </c>
      <c r="D61" s="1">
        <v>19</v>
      </c>
      <c r="E61" s="1">
        <v>0</v>
      </c>
      <c r="F61" s="1">
        <f t="shared" si="1"/>
        <v>19</v>
      </c>
      <c r="G61" s="7">
        <f t="shared" si="2"/>
        <v>57</v>
      </c>
    </row>
    <row r="62" spans="1:8" s="48" customFormat="1">
      <c r="A62" s="63">
        <f t="shared" si="0"/>
        <v>45109</v>
      </c>
      <c r="B62" s="48">
        <v>9</v>
      </c>
      <c r="C62" s="62"/>
      <c r="G62" s="64">
        <f>AVERAGE(G61,G63)</f>
        <v>52.5</v>
      </c>
      <c r="H62" s="48" t="s">
        <v>12</v>
      </c>
    </row>
    <row r="63" spans="1:8">
      <c r="A63" s="9">
        <f t="shared" si="0"/>
        <v>45109</v>
      </c>
      <c r="B63" s="1">
        <v>10</v>
      </c>
      <c r="C63" s="15">
        <v>20</v>
      </c>
      <c r="D63" s="1">
        <v>16</v>
      </c>
      <c r="E63" s="1">
        <v>0</v>
      </c>
      <c r="F63" s="1">
        <f t="shared" ref="F63:F94" si="3">D63-E63</f>
        <v>16</v>
      </c>
      <c r="G63" s="7">
        <f t="shared" ref="G63:G94" si="4">(F63/C63)*60</f>
        <v>48</v>
      </c>
    </row>
    <row r="64" spans="1:8">
      <c r="A64" s="9">
        <f t="shared" si="0"/>
        <v>45109</v>
      </c>
      <c r="B64" s="1">
        <v>11</v>
      </c>
      <c r="C64" s="15">
        <v>20</v>
      </c>
      <c r="D64" s="1">
        <v>44</v>
      </c>
      <c r="E64" s="1">
        <v>1</v>
      </c>
      <c r="F64" s="1">
        <f t="shared" si="3"/>
        <v>43</v>
      </c>
      <c r="G64" s="7">
        <f t="shared" si="4"/>
        <v>129</v>
      </c>
    </row>
    <row r="65" spans="1:7">
      <c r="A65" s="9">
        <f t="shared" si="0"/>
        <v>45109</v>
      </c>
      <c r="B65" s="1">
        <v>12</v>
      </c>
      <c r="C65" s="15">
        <v>20</v>
      </c>
      <c r="D65" s="1">
        <v>27</v>
      </c>
      <c r="E65" s="1">
        <v>0</v>
      </c>
      <c r="F65" s="1">
        <f t="shared" si="3"/>
        <v>27</v>
      </c>
      <c r="G65" s="7">
        <f t="shared" si="4"/>
        <v>81</v>
      </c>
    </row>
    <row r="66" spans="1:7">
      <c r="A66" s="9">
        <f t="shared" si="0"/>
        <v>45109</v>
      </c>
      <c r="B66" s="1">
        <v>13</v>
      </c>
      <c r="C66" s="15">
        <v>20</v>
      </c>
      <c r="D66" s="1">
        <v>12</v>
      </c>
      <c r="E66" s="1">
        <v>0</v>
      </c>
      <c r="F66" s="1">
        <f t="shared" si="3"/>
        <v>12</v>
      </c>
      <c r="G66" s="7">
        <f t="shared" si="4"/>
        <v>36</v>
      </c>
    </row>
    <row r="67" spans="1:7">
      <c r="A67" s="9">
        <f t="shared" si="0"/>
        <v>45109</v>
      </c>
      <c r="B67" s="1">
        <v>14</v>
      </c>
      <c r="C67" s="15">
        <v>20</v>
      </c>
      <c r="D67" s="1">
        <v>9</v>
      </c>
      <c r="E67" s="1">
        <v>0</v>
      </c>
      <c r="F67" s="1">
        <f t="shared" si="3"/>
        <v>9</v>
      </c>
      <c r="G67" s="7">
        <f t="shared" si="4"/>
        <v>27</v>
      </c>
    </row>
    <row r="68" spans="1:7">
      <c r="A68" s="9">
        <f t="shared" si="0"/>
        <v>45109</v>
      </c>
      <c r="B68" s="1">
        <v>15</v>
      </c>
      <c r="C68" s="15">
        <v>20</v>
      </c>
      <c r="D68" s="1">
        <v>10</v>
      </c>
      <c r="E68" s="1">
        <v>0</v>
      </c>
      <c r="F68" s="1">
        <f t="shared" si="3"/>
        <v>10</v>
      </c>
      <c r="G68" s="7">
        <f t="shared" si="4"/>
        <v>30</v>
      </c>
    </row>
    <row r="69" spans="1:7">
      <c r="A69" s="9">
        <f t="shared" si="0"/>
        <v>45109</v>
      </c>
      <c r="B69" s="1">
        <v>16</v>
      </c>
      <c r="C69" s="15">
        <v>20</v>
      </c>
      <c r="D69" s="1">
        <v>9</v>
      </c>
      <c r="E69" s="1">
        <v>0</v>
      </c>
      <c r="F69" s="1">
        <f t="shared" si="3"/>
        <v>9</v>
      </c>
      <c r="G69" s="7">
        <f t="shared" si="4"/>
        <v>27</v>
      </c>
    </row>
    <row r="70" spans="1:7">
      <c r="A70" s="9">
        <f t="shared" si="0"/>
        <v>45109</v>
      </c>
      <c r="B70" s="1">
        <v>17</v>
      </c>
      <c r="C70" s="15">
        <v>20</v>
      </c>
      <c r="D70" s="1">
        <v>7</v>
      </c>
      <c r="E70" s="1">
        <v>0</v>
      </c>
      <c r="F70" s="1">
        <f t="shared" si="3"/>
        <v>7</v>
      </c>
      <c r="G70" s="7">
        <f t="shared" si="4"/>
        <v>21</v>
      </c>
    </row>
    <row r="71" spans="1:7">
      <c r="A71" s="9">
        <f t="shared" si="0"/>
        <v>45109</v>
      </c>
      <c r="B71" s="1">
        <v>18</v>
      </c>
      <c r="C71" s="15">
        <v>20</v>
      </c>
      <c r="D71" s="1">
        <v>8</v>
      </c>
      <c r="E71" s="1">
        <v>0</v>
      </c>
      <c r="F71" s="1">
        <f t="shared" si="3"/>
        <v>8</v>
      </c>
      <c r="G71" s="7">
        <f t="shared" si="4"/>
        <v>24</v>
      </c>
    </row>
    <row r="72" spans="1:7">
      <c r="A72" s="9">
        <f t="shared" si="0"/>
        <v>45109</v>
      </c>
      <c r="B72" s="1">
        <v>19</v>
      </c>
      <c r="C72" s="15">
        <v>20</v>
      </c>
      <c r="D72" s="1">
        <v>1</v>
      </c>
      <c r="E72" s="1">
        <v>0</v>
      </c>
      <c r="F72" s="1">
        <f t="shared" si="3"/>
        <v>1</v>
      </c>
      <c r="G72" s="7">
        <f t="shared" si="4"/>
        <v>3</v>
      </c>
    </row>
    <row r="73" spans="1:7">
      <c r="A73" s="9">
        <f t="shared" si="0"/>
        <v>45109</v>
      </c>
      <c r="B73" s="1">
        <v>20</v>
      </c>
      <c r="C73" s="15">
        <v>20</v>
      </c>
      <c r="D73" s="1">
        <v>12</v>
      </c>
      <c r="E73" s="1">
        <v>0</v>
      </c>
      <c r="F73" s="1">
        <f t="shared" si="3"/>
        <v>12</v>
      </c>
      <c r="G73" s="7">
        <f t="shared" si="4"/>
        <v>36</v>
      </c>
    </row>
    <row r="74" spans="1:7">
      <c r="A74" s="9">
        <f t="shared" si="0"/>
        <v>45109</v>
      </c>
      <c r="B74" s="1">
        <v>21</v>
      </c>
      <c r="C74" s="15">
        <v>20</v>
      </c>
      <c r="D74" s="1">
        <v>12</v>
      </c>
      <c r="E74" s="1">
        <v>0</v>
      </c>
      <c r="F74" s="1">
        <f t="shared" si="3"/>
        <v>12</v>
      </c>
      <c r="G74" s="7">
        <f t="shared" si="4"/>
        <v>36</v>
      </c>
    </row>
    <row r="75" spans="1:7">
      <c r="A75" s="9">
        <f t="shared" si="0"/>
        <v>45109</v>
      </c>
      <c r="B75" s="1">
        <v>22</v>
      </c>
      <c r="C75" s="15">
        <v>20</v>
      </c>
      <c r="D75" s="1">
        <v>10</v>
      </c>
      <c r="E75" s="1">
        <v>0</v>
      </c>
      <c r="F75" s="1">
        <f t="shared" si="3"/>
        <v>10</v>
      </c>
      <c r="G75" s="7">
        <f t="shared" si="4"/>
        <v>30</v>
      </c>
    </row>
    <row r="76" spans="1:7" s="29" customFormat="1">
      <c r="A76" s="32">
        <f t="shared" si="0"/>
        <v>45109</v>
      </c>
      <c r="B76" s="29">
        <v>23</v>
      </c>
      <c r="C76" s="30">
        <v>20</v>
      </c>
      <c r="D76" s="29">
        <v>6</v>
      </c>
      <c r="E76" s="29">
        <v>0</v>
      </c>
      <c r="F76" s="29">
        <f t="shared" si="3"/>
        <v>6</v>
      </c>
      <c r="G76" s="31">
        <f t="shared" si="4"/>
        <v>18</v>
      </c>
    </row>
    <row r="77" spans="1:7">
      <c r="A77" s="9">
        <f t="shared" si="0"/>
        <v>45110</v>
      </c>
      <c r="B77" s="14">
        <v>0</v>
      </c>
      <c r="C77" s="15">
        <v>20</v>
      </c>
      <c r="D77" s="1">
        <v>2</v>
      </c>
      <c r="E77" s="1">
        <v>0</v>
      </c>
      <c r="F77" s="1">
        <f t="shared" si="3"/>
        <v>2</v>
      </c>
      <c r="G77" s="7">
        <f t="shared" si="4"/>
        <v>6</v>
      </c>
    </row>
    <row r="78" spans="1:7">
      <c r="A78" s="9">
        <f t="shared" si="0"/>
        <v>45110</v>
      </c>
      <c r="B78" s="1">
        <v>1</v>
      </c>
      <c r="C78" s="15">
        <v>20</v>
      </c>
      <c r="D78" s="1">
        <v>6</v>
      </c>
      <c r="E78" s="1">
        <v>1</v>
      </c>
      <c r="F78" s="1">
        <f t="shared" si="3"/>
        <v>5</v>
      </c>
      <c r="G78" s="7">
        <f t="shared" si="4"/>
        <v>15</v>
      </c>
    </row>
    <row r="79" spans="1:7">
      <c r="A79" s="9">
        <f t="shared" si="0"/>
        <v>45110</v>
      </c>
      <c r="B79" s="1">
        <v>2</v>
      </c>
      <c r="C79" s="15">
        <v>20</v>
      </c>
      <c r="D79" s="1">
        <v>4</v>
      </c>
      <c r="E79" s="1">
        <v>0</v>
      </c>
      <c r="F79" s="1">
        <f t="shared" si="3"/>
        <v>4</v>
      </c>
      <c r="G79" s="7">
        <f t="shared" si="4"/>
        <v>12</v>
      </c>
    </row>
    <row r="80" spans="1:7">
      <c r="A80" s="9">
        <f t="shared" si="0"/>
        <v>45110</v>
      </c>
      <c r="B80" s="1">
        <v>3</v>
      </c>
      <c r="C80" s="15">
        <v>20</v>
      </c>
      <c r="D80" s="1">
        <v>12</v>
      </c>
      <c r="E80" s="1">
        <v>0</v>
      </c>
      <c r="F80" s="1">
        <f t="shared" si="3"/>
        <v>12</v>
      </c>
      <c r="G80" s="7">
        <f t="shared" si="4"/>
        <v>36</v>
      </c>
    </row>
    <row r="81" spans="1:7">
      <c r="A81" s="9">
        <f t="shared" si="0"/>
        <v>45110</v>
      </c>
      <c r="B81" s="1">
        <v>4</v>
      </c>
      <c r="C81" s="15">
        <v>20</v>
      </c>
      <c r="D81" s="1">
        <v>13</v>
      </c>
      <c r="E81" s="1">
        <v>0</v>
      </c>
      <c r="F81" s="1">
        <f t="shared" si="3"/>
        <v>13</v>
      </c>
      <c r="G81" s="7">
        <f t="shared" si="4"/>
        <v>39</v>
      </c>
    </row>
    <row r="82" spans="1:7">
      <c r="A82" s="9">
        <f t="shared" si="0"/>
        <v>45110</v>
      </c>
      <c r="B82" s="1">
        <v>5</v>
      </c>
      <c r="C82" s="15">
        <v>20</v>
      </c>
      <c r="D82" s="1">
        <v>21</v>
      </c>
      <c r="E82" s="1">
        <v>1</v>
      </c>
      <c r="F82" s="1">
        <f t="shared" si="3"/>
        <v>20</v>
      </c>
      <c r="G82" s="7">
        <f t="shared" si="4"/>
        <v>60</v>
      </c>
    </row>
    <row r="83" spans="1:7">
      <c r="A83" s="9">
        <f t="shared" si="0"/>
        <v>45110</v>
      </c>
      <c r="B83" s="1">
        <v>6</v>
      </c>
      <c r="C83" s="15">
        <v>20</v>
      </c>
      <c r="D83" s="1">
        <v>20</v>
      </c>
      <c r="E83" s="1">
        <v>0</v>
      </c>
      <c r="F83" s="1">
        <f t="shared" si="3"/>
        <v>20</v>
      </c>
      <c r="G83" s="7">
        <f t="shared" si="4"/>
        <v>60</v>
      </c>
    </row>
    <row r="84" spans="1:7">
      <c r="A84" s="9">
        <f t="shared" si="0"/>
        <v>45110</v>
      </c>
      <c r="B84" s="1">
        <v>7</v>
      </c>
      <c r="C84" s="15">
        <v>20</v>
      </c>
      <c r="D84" s="1">
        <v>1</v>
      </c>
      <c r="E84" s="1">
        <v>0</v>
      </c>
      <c r="F84" s="1">
        <f t="shared" si="3"/>
        <v>1</v>
      </c>
      <c r="G84" s="7">
        <f t="shared" si="4"/>
        <v>3</v>
      </c>
    </row>
    <row r="85" spans="1:7">
      <c r="A85" s="9">
        <f t="shared" si="0"/>
        <v>45110</v>
      </c>
      <c r="B85" s="1">
        <v>8</v>
      </c>
      <c r="C85" s="15">
        <v>20</v>
      </c>
      <c r="D85" s="1">
        <v>13</v>
      </c>
      <c r="E85" s="1">
        <v>0</v>
      </c>
      <c r="F85" s="1">
        <f t="shared" si="3"/>
        <v>13</v>
      </c>
      <c r="G85" s="7">
        <f t="shared" si="4"/>
        <v>39</v>
      </c>
    </row>
    <row r="86" spans="1:7">
      <c r="A86" s="9">
        <f t="shared" si="0"/>
        <v>45110</v>
      </c>
      <c r="B86" s="1">
        <v>9</v>
      </c>
      <c r="C86" s="15">
        <v>20</v>
      </c>
      <c r="D86" s="1">
        <v>10</v>
      </c>
      <c r="E86" s="1">
        <v>0</v>
      </c>
      <c r="F86" s="1">
        <f t="shared" si="3"/>
        <v>10</v>
      </c>
      <c r="G86" s="7">
        <f t="shared" si="4"/>
        <v>30</v>
      </c>
    </row>
    <row r="87" spans="1:7">
      <c r="A87" s="9">
        <f t="shared" si="0"/>
        <v>45110</v>
      </c>
      <c r="B87" s="1">
        <v>10</v>
      </c>
      <c r="C87" s="15">
        <v>20</v>
      </c>
      <c r="D87" s="1">
        <v>34</v>
      </c>
      <c r="E87" s="1">
        <v>0</v>
      </c>
      <c r="F87" s="1">
        <f t="shared" si="3"/>
        <v>34</v>
      </c>
      <c r="G87" s="7">
        <f t="shared" si="4"/>
        <v>102</v>
      </c>
    </row>
    <row r="88" spans="1:7">
      <c r="A88" s="9">
        <f t="shared" si="0"/>
        <v>45110</v>
      </c>
      <c r="B88" s="1">
        <v>11</v>
      </c>
      <c r="C88" s="15">
        <v>20</v>
      </c>
      <c r="D88" s="1">
        <v>19</v>
      </c>
      <c r="E88" s="1">
        <v>0</v>
      </c>
      <c r="F88" s="1">
        <f t="shared" si="3"/>
        <v>19</v>
      </c>
      <c r="G88" s="7">
        <f t="shared" si="4"/>
        <v>57</v>
      </c>
    </row>
    <row r="89" spans="1:7">
      <c r="A89" s="9">
        <f t="shared" si="0"/>
        <v>45110</v>
      </c>
      <c r="B89" s="1">
        <v>12</v>
      </c>
      <c r="C89" s="15">
        <v>20</v>
      </c>
      <c r="D89" s="1">
        <v>11</v>
      </c>
      <c r="E89" s="1">
        <v>0</v>
      </c>
      <c r="F89" s="1">
        <f t="shared" si="3"/>
        <v>11</v>
      </c>
      <c r="G89" s="7">
        <f t="shared" si="4"/>
        <v>33</v>
      </c>
    </row>
    <row r="90" spans="1:7">
      <c r="A90" s="9">
        <f t="shared" si="0"/>
        <v>45110</v>
      </c>
      <c r="B90" s="1">
        <v>13</v>
      </c>
      <c r="C90" s="15">
        <v>20</v>
      </c>
      <c r="D90" s="1">
        <v>2</v>
      </c>
      <c r="E90" s="1">
        <v>0</v>
      </c>
      <c r="F90" s="1">
        <f t="shared" si="3"/>
        <v>2</v>
      </c>
      <c r="G90" s="7">
        <f t="shared" si="4"/>
        <v>6</v>
      </c>
    </row>
    <row r="91" spans="1:7">
      <c r="A91" s="9">
        <f t="shared" si="0"/>
        <v>45110</v>
      </c>
      <c r="B91" s="1">
        <v>14</v>
      </c>
      <c r="C91" s="15">
        <v>20</v>
      </c>
      <c r="D91" s="1">
        <v>5</v>
      </c>
      <c r="E91" s="1">
        <v>0</v>
      </c>
      <c r="F91" s="1">
        <f t="shared" si="3"/>
        <v>5</v>
      </c>
      <c r="G91" s="7">
        <f t="shared" si="4"/>
        <v>15</v>
      </c>
    </row>
    <row r="92" spans="1:7">
      <c r="A92" s="9">
        <f t="shared" si="0"/>
        <v>45110</v>
      </c>
      <c r="B92" s="1">
        <v>15</v>
      </c>
      <c r="C92" s="15">
        <v>20</v>
      </c>
      <c r="D92" s="1">
        <v>5</v>
      </c>
      <c r="E92" s="1">
        <v>0</v>
      </c>
      <c r="F92" s="1">
        <f t="shared" si="3"/>
        <v>5</v>
      </c>
      <c r="G92" s="7">
        <f t="shared" si="4"/>
        <v>15</v>
      </c>
    </row>
    <row r="93" spans="1:7">
      <c r="A93" s="9">
        <f t="shared" ref="A93:A156" si="5">A69+1</f>
        <v>45110</v>
      </c>
      <c r="B93" s="1">
        <v>16</v>
      </c>
      <c r="C93" s="15">
        <v>20</v>
      </c>
      <c r="D93" s="1">
        <v>7</v>
      </c>
      <c r="E93" s="1">
        <v>1</v>
      </c>
      <c r="F93" s="1">
        <f t="shared" si="3"/>
        <v>6</v>
      </c>
      <c r="G93" s="7">
        <f t="shared" si="4"/>
        <v>18</v>
      </c>
    </row>
    <row r="94" spans="1:7">
      <c r="A94" s="9">
        <f t="shared" si="5"/>
        <v>45110</v>
      </c>
      <c r="B94" s="1">
        <v>17</v>
      </c>
      <c r="C94" s="15">
        <v>20</v>
      </c>
      <c r="D94" s="1">
        <v>13</v>
      </c>
      <c r="E94" s="1">
        <v>0</v>
      </c>
      <c r="F94" s="1">
        <f t="shared" si="3"/>
        <v>13</v>
      </c>
      <c r="G94" s="7">
        <f t="shared" si="4"/>
        <v>39</v>
      </c>
    </row>
    <row r="95" spans="1:7">
      <c r="A95" s="9">
        <f t="shared" si="5"/>
        <v>45110</v>
      </c>
      <c r="B95" s="1">
        <v>18</v>
      </c>
      <c r="C95" s="15">
        <v>20</v>
      </c>
      <c r="D95" s="1">
        <v>10</v>
      </c>
      <c r="E95" s="1">
        <v>0</v>
      </c>
      <c r="F95" s="1">
        <f t="shared" ref="F95:F113" si="6">D95-E95</f>
        <v>10</v>
      </c>
      <c r="G95" s="7">
        <f t="shared" ref="G95:G113" si="7">(F95/C95)*60</f>
        <v>30</v>
      </c>
    </row>
    <row r="96" spans="1:7">
      <c r="A96" s="9">
        <f t="shared" si="5"/>
        <v>45110</v>
      </c>
      <c r="B96" s="1">
        <v>19</v>
      </c>
      <c r="C96" s="15">
        <v>20</v>
      </c>
      <c r="D96" s="1">
        <v>5</v>
      </c>
      <c r="E96" s="1">
        <v>0</v>
      </c>
      <c r="F96" s="1">
        <f t="shared" si="6"/>
        <v>5</v>
      </c>
      <c r="G96" s="7">
        <f t="shared" si="7"/>
        <v>15</v>
      </c>
    </row>
    <row r="97" spans="1:7">
      <c r="A97" s="9">
        <f t="shared" si="5"/>
        <v>45110</v>
      </c>
      <c r="B97" s="1">
        <v>20</v>
      </c>
      <c r="C97" s="15">
        <v>20</v>
      </c>
      <c r="D97" s="1">
        <v>9</v>
      </c>
      <c r="E97" s="1">
        <v>0</v>
      </c>
      <c r="F97" s="1">
        <f t="shared" si="6"/>
        <v>9</v>
      </c>
      <c r="G97" s="7">
        <f t="shared" si="7"/>
        <v>27</v>
      </c>
    </row>
    <row r="98" spans="1:7">
      <c r="A98" s="9">
        <f t="shared" si="5"/>
        <v>45110</v>
      </c>
      <c r="B98" s="1">
        <v>21</v>
      </c>
      <c r="C98" s="15">
        <v>20</v>
      </c>
      <c r="D98" s="1">
        <v>10</v>
      </c>
      <c r="E98" s="1">
        <v>0</v>
      </c>
      <c r="F98" s="1">
        <f t="shared" si="6"/>
        <v>10</v>
      </c>
      <c r="G98" s="7">
        <f t="shared" si="7"/>
        <v>30</v>
      </c>
    </row>
    <row r="99" spans="1:7">
      <c r="A99" s="9">
        <f t="shared" si="5"/>
        <v>45110</v>
      </c>
      <c r="B99" s="1">
        <v>22</v>
      </c>
      <c r="C99" s="15">
        <v>20</v>
      </c>
      <c r="D99" s="1">
        <v>5</v>
      </c>
      <c r="E99" s="1">
        <v>1</v>
      </c>
      <c r="F99" s="1">
        <f t="shared" si="6"/>
        <v>4</v>
      </c>
      <c r="G99" s="7">
        <f t="shared" si="7"/>
        <v>12</v>
      </c>
    </row>
    <row r="100" spans="1:7" s="29" customFormat="1">
      <c r="A100" s="32">
        <f t="shared" si="5"/>
        <v>45110</v>
      </c>
      <c r="B100" s="29">
        <v>23</v>
      </c>
      <c r="C100" s="30">
        <v>20</v>
      </c>
      <c r="D100" s="29">
        <v>11</v>
      </c>
      <c r="E100" s="29">
        <v>2</v>
      </c>
      <c r="F100" s="29">
        <f t="shared" si="6"/>
        <v>9</v>
      </c>
      <c r="G100" s="31">
        <f t="shared" si="7"/>
        <v>27</v>
      </c>
    </row>
    <row r="101" spans="1:7">
      <c r="A101" s="9">
        <f t="shared" si="5"/>
        <v>45111</v>
      </c>
      <c r="B101" s="14">
        <v>0</v>
      </c>
      <c r="C101" s="15">
        <v>20</v>
      </c>
      <c r="D101" s="1">
        <v>12</v>
      </c>
      <c r="E101" s="1">
        <v>0</v>
      </c>
      <c r="F101" s="1">
        <f t="shared" si="6"/>
        <v>12</v>
      </c>
      <c r="G101" s="7">
        <f t="shared" si="7"/>
        <v>36</v>
      </c>
    </row>
    <row r="102" spans="1:7">
      <c r="A102" s="9">
        <f t="shared" si="5"/>
        <v>45111</v>
      </c>
      <c r="B102" s="1">
        <v>1</v>
      </c>
      <c r="C102" s="15">
        <v>20</v>
      </c>
      <c r="D102" s="1">
        <v>7</v>
      </c>
      <c r="E102" s="1">
        <v>0</v>
      </c>
      <c r="F102" s="1">
        <f t="shared" si="6"/>
        <v>7</v>
      </c>
      <c r="G102" s="7">
        <f t="shared" si="7"/>
        <v>21</v>
      </c>
    </row>
    <row r="103" spans="1:7">
      <c r="A103" s="9">
        <f t="shared" si="5"/>
        <v>45111</v>
      </c>
      <c r="B103" s="1">
        <v>2</v>
      </c>
      <c r="C103" s="15">
        <v>20</v>
      </c>
      <c r="D103" s="1">
        <v>10</v>
      </c>
      <c r="E103" s="1">
        <v>0</v>
      </c>
      <c r="F103" s="1">
        <f t="shared" si="6"/>
        <v>10</v>
      </c>
      <c r="G103" s="7">
        <f t="shared" si="7"/>
        <v>30</v>
      </c>
    </row>
    <row r="104" spans="1:7">
      <c r="A104" s="9">
        <f t="shared" si="5"/>
        <v>45111</v>
      </c>
      <c r="B104" s="1">
        <v>3</v>
      </c>
      <c r="C104" s="15">
        <v>20</v>
      </c>
      <c r="D104" s="1">
        <v>9</v>
      </c>
      <c r="E104" s="1">
        <v>0</v>
      </c>
      <c r="F104" s="1">
        <f t="shared" si="6"/>
        <v>9</v>
      </c>
      <c r="G104" s="7">
        <f t="shared" si="7"/>
        <v>27</v>
      </c>
    </row>
    <row r="105" spans="1:7">
      <c r="A105" s="9">
        <f t="shared" si="5"/>
        <v>45111</v>
      </c>
      <c r="B105" s="1">
        <v>4</v>
      </c>
      <c r="C105" s="15">
        <v>20</v>
      </c>
      <c r="D105" s="1">
        <v>8</v>
      </c>
      <c r="E105" s="1">
        <v>0</v>
      </c>
      <c r="F105" s="1">
        <f t="shared" si="6"/>
        <v>8</v>
      </c>
      <c r="G105" s="7">
        <f t="shared" si="7"/>
        <v>24</v>
      </c>
    </row>
    <row r="106" spans="1:7">
      <c r="A106" s="9">
        <f t="shared" si="5"/>
        <v>45111</v>
      </c>
      <c r="B106" s="1">
        <v>5</v>
      </c>
      <c r="C106" s="15">
        <v>20</v>
      </c>
      <c r="D106" s="1">
        <v>18</v>
      </c>
      <c r="E106" s="1">
        <v>0</v>
      </c>
      <c r="F106" s="1">
        <f t="shared" si="6"/>
        <v>18</v>
      </c>
      <c r="G106" s="7">
        <f t="shared" si="7"/>
        <v>54</v>
      </c>
    </row>
    <row r="107" spans="1:7">
      <c r="A107" s="9">
        <f t="shared" si="5"/>
        <v>45111</v>
      </c>
      <c r="B107" s="1">
        <v>6</v>
      </c>
      <c r="C107" s="15">
        <v>20</v>
      </c>
      <c r="D107" s="1">
        <v>32</v>
      </c>
      <c r="E107" s="1">
        <v>0</v>
      </c>
      <c r="F107" s="1">
        <f t="shared" si="6"/>
        <v>32</v>
      </c>
      <c r="G107" s="7">
        <f t="shared" si="7"/>
        <v>96</v>
      </c>
    </row>
    <row r="108" spans="1:7">
      <c r="A108" s="9">
        <f t="shared" si="5"/>
        <v>45111</v>
      </c>
      <c r="B108" s="1">
        <v>7</v>
      </c>
      <c r="C108" s="15">
        <v>20</v>
      </c>
      <c r="D108" s="1">
        <v>2</v>
      </c>
      <c r="E108" s="1">
        <v>0</v>
      </c>
      <c r="F108" s="1">
        <f t="shared" si="6"/>
        <v>2</v>
      </c>
      <c r="G108" s="7">
        <f t="shared" si="7"/>
        <v>6</v>
      </c>
    </row>
    <row r="109" spans="1:7">
      <c r="A109" s="9">
        <f t="shared" si="5"/>
        <v>45111</v>
      </c>
      <c r="B109" s="1">
        <v>8</v>
      </c>
      <c r="C109" s="15">
        <v>20</v>
      </c>
      <c r="D109" s="1">
        <v>22</v>
      </c>
      <c r="E109" s="1">
        <v>0</v>
      </c>
      <c r="F109" s="1">
        <f t="shared" si="6"/>
        <v>22</v>
      </c>
      <c r="G109" s="7">
        <f t="shared" si="7"/>
        <v>66</v>
      </c>
    </row>
    <row r="110" spans="1:7">
      <c r="A110" s="9">
        <f t="shared" si="5"/>
        <v>45111</v>
      </c>
      <c r="B110" s="1">
        <v>9</v>
      </c>
      <c r="C110" s="15">
        <v>20</v>
      </c>
      <c r="D110" s="1">
        <v>20</v>
      </c>
      <c r="E110" s="1">
        <v>0</v>
      </c>
      <c r="F110" s="1">
        <f t="shared" si="6"/>
        <v>20</v>
      </c>
      <c r="G110" s="7">
        <f t="shared" si="7"/>
        <v>60</v>
      </c>
    </row>
    <row r="111" spans="1:7">
      <c r="A111" s="9">
        <f t="shared" si="5"/>
        <v>45111</v>
      </c>
      <c r="B111" s="1">
        <v>10</v>
      </c>
      <c r="C111" s="15">
        <v>20</v>
      </c>
      <c r="D111" s="1">
        <v>24</v>
      </c>
      <c r="E111" s="1">
        <v>0</v>
      </c>
      <c r="F111" s="1">
        <f t="shared" si="6"/>
        <v>24</v>
      </c>
      <c r="G111" s="7">
        <f t="shared" si="7"/>
        <v>72</v>
      </c>
    </row>
    <row r="112" spans="1:7">
      <c r="A112" s="9">
        <f t="shared" si="5"/>
        <v>45111</v>
      </c>
      <c r="B112" s="1">
        <v>11</v>
      </c>
      <c r="C112" s="15">
        <v>20</v>
      </c>
      <c r="D112" s="1">
        <v>22</v>
      </c>
      <c r="E112" s="1">
        <v>0</v>
      </c>
      <c r="F112" s="1">
        <f t="shared" si="6"/>
        <v>22</v>
      </c>
      <c r="G112" s="7">
        <f t="shared" si="7"/>
        <v>66</v>
      </c>
    </row>
    <row r="113" spans="1:8">
      <c r="A113" s="9">
        <f t="shared" si="5"/>
        <v>45111</v>
      </c>
      <c r="B113" s="1">
        <v>12</v>
      </c>
      <c r="C113" s="15">
        <v>20</v>
      </c>
      <c r="D113" s="1">
        <v>20</v>
      </c>
      <c r="E113" s="1">
        <v>1</v>
      </c>
      <c r="F113" s="1">
        <f t="shared" si="6"/>
        <v>19</v>
      </c>
      <c r="G113" s="7">
        <f t="shared" si="7"/>
        <v>57</v>
      </c>
    </row>
    <row r="114" spans="1:8" s="48" customFormat="1">
      <c r="A114" s="63">
        <f t="shared" si="5"/>
        <v>45111</v>
      </c>
      <c r="B114" s="48">
        <v>13</v>
      </c>
      <c r="C114" s="62"/>
      <c r="G114" s="64">
        <f>AVERAGE(G112:G113,G118:G119)</f>
        <v>42</v>
      </c>
      <c r="H114" s="48" t="s">
        <v>13</v>
      </c>
    </row>
    <row r="115" spans="1:8" s="48" customFormat="1">
      <c r="A115" s="63">
        <f t="shared" si="5"/>
        <v>45111</v>
      </c>
      <c r="B115" s="48">
        <v>14</v>
      </c>
      <c r="C115" s="62"/>
      <c r="G115" s="64">
        <f>AVERAGE(G112:G113,G118:G119)</f>
        <v>42</v>
      </c>
      <c r="H115" s="48" t="s">
        <v>13</v>
      </c>
    </row>
    <row r="116" spans="1:8" s="48" customFormat="1">
      <c r="A116" s="63">
        <f t="shared" si="5"/>
        <v>45111</v>
      </c>
      <c r="B116" s="48">
        <v>15</v>
      </c>
      <c r="C116" s="62"/>
      <c r="G116" s="64">
        <v>42</v>
      </c>
      <c r="H116" s="48" t="s">
        <v>13</v>
      </c>
    </row>
    <row r="117" spans="1:8" s="48" customFormat="1">
      <c r="A117" s="63">
        <f t="shared" si="5"/>
        <v>45111</v>
      </c>
      <c r="B117" s="48">
        <v>16</v>
      </c>
      <c r="C117" s="62"/>
      <c r="G117" s="64">
        <v>42</v>
      </c>
      <c r="H117" s="48" t="s">
        <v>13</v>
      </c>
    </row>
    <row r="118" spans="1:8">
      <c r="A118" s="9">
        <f t="shared" si="5"/>
        <v>45111</v>
      </c>
      <c r="B118" s="1">
        <v>17</v>
      </c>
      <c r="C118" s="15">
        <v>20</v>
      </c>
      <c r="D118" s="1">
        <v>10</v>
      </c>
      <c r="E118" s="1">
        <v>0</v>
      </c>
      <c r="F118" s="1">
        <f t="shared" ref="F118:F149" si="8">D118-E118</f>
        <v>10</v>
      </c>
      <c r="G118" s="7">
        <f t="shared" ref="G118:G149" si="9">(F118/C118)*60</f>
        <v>30</v>
      </c>
      <c r="H118" s="1" t="s">
        <v>14</v>
      </c>
    </row>
    <row r="119" spans="1:8">
      <c r="A119" s="9">
        <f t="shared" si="5"/>
        <v>45111</v>
      </c>
      <c r="B119" s="1">
        <v>18</v>
      </c>
      <c r="C119" s="15">
        <v>20</v>
      </c>
      <c r="D119" s="1">
        <v>5</v>
      </c>
      <c r="E119" s="1">
        <v>0</v>
      </c>
      <c r="F119" s="1">
        <f t="shared" si="8"/>
        <v>5</v>
      </c>
      <c r="G119" s="7">
        <f t="shared" si="9"/>
        <v>15</v>
      </c>
    </row>
    <row r="120" spans="1:8">
      <c r="A120" s="9">
        <f t="shared" si="5"/>
        <v>45111</v>
      </c>
      <c r="B120" s="1">
        <v>19</v>
      </c>
      <c r="C120" s="15">
        <v>20</v>
      </c>
      <c r="D120" s="1">
        <v>6</v>
      </c>
      <c r="E120" s="1">
        <v>0</v>
      </c>
      <c r="F120" s="1">
        <f t="shared" si="8"/>
        <v>6</v>
      </c>
      <c r="G120" s="7">
        <f t="shared" si="9"/>
        <v>18</v>
      </c>
    </row>
    <row r="121" spans="1:8">
      <c r="A121" s="9">
        <f t="shared" si="5"/>
        <v>45111</v>
      </c>
      <c r="B121" s="1">
        <v>20</v>
      </c>
      <c r="C121" s="15">
        <v>20</v>
      </c>
      <c r="D121" s="1">
        <v>9</v>
      </c>
      <c r="E121" s="1">
        <v>0</v>
      </c>
      <c r="F121" s="1">
        <f t="shared" si="8"/>
        <v>9</v>
      </c>
      <c r="G121" s="7">
        <f t="shared" si="9"/>
        <v>27</v>
      </c>
    </row>
    <row r="122" spans="1:8">
      <c r="A122" s="9">
        <f t="shared" si="5"/>
        <v>45111</v>
      </c>
      <c r="B122" s="1">
        <v>21</v>
      </c>
      <c r="C122" s="15">
        <v>20</v>
      </c>
      <c r="D122" s="1">
        <v>8</v>
      </c>
      <c r="E122" s="1">
        <v>0</v>
      </c>
      <c r="F122" s="1">
        <f t="shared" si="8"/>
        <v>8</v>
      </c>
      <c r="G122" s="7">
        <f t="shared" si="9"/>
        <v>24</v>
      </c>
    </row>
    <row r="123" spans="1:8">
      <c r="A123" s="9">
        <f t="shared" si="5"/>
        <v>45111</v>
      </c>
      <c r="B123" s="1">
        <v>22</v>
      </c>
      <c r="C123" s="15">
        <v>20</v>
      </c>
      <c r="D123" s="1">
        <v>10</v>
      </c>
      <c r="E123" s="1">
        <v>0</v>
      </c>
      <c r="F123" s="1">
        <f t="shared" si="8"/>
        <v>10</v>
      </c>
      <c r="G123" s="7">
        <f t="shared" si="9"/>
        <v>30</v>
      </c>
    </row>
    <row r="124" spans="1:8" s="29" customFormat="1">
      <c r="A124" s="32">
        <f t="shared" si="5"/>
        <v>45111</v>
      </c>
      <c r="B124" s="29">
        <v>23</v>
      </c>
      <c r="C124" s="30">
        <v>20</v>
      </c>
      <c r="D124" s="29">
        <v>5</v>
      </c>
      <c r="E124" s="29">
        <v>0</v>
      </c>
      <c r="F124" s="29">
        <f t="shared" si="8"/>
        <v>5</v>
      </c>
      <c r="G124" s="31">
        <f t="shared" si="9"/>
        <v>15</v>
      </c>
    </row>
    <row r="125" spans="1:8">
      <c r="A125" s="9">
        <f t="shared" si="5"/>
        <v>45112</v>
      </c>
      <c r="B125" s="14">
        <v>0</v>
      </c>
      <c r="C125" s="15">
        <v>20</v>
      </c>
      <c r="D125" s="1">
        <v>8</v>
      </c>
      <c r="E125" s="1">
        <v>0</v>
      </c>
      <c r="F125" s="1">
        <f t="shared" si="8"/>
        <v>8</v>
      </c>
      <c r="G125" s="7">
        <f t="shared" si="9"/>
        <v>24</v>
      </c>
    </row>
    <row r="126" spans="1:8">
      <c r="A126" s="9">
        <f t="shared" si="5"/>
        <v>45112</v>
      </c>
      <c r="B126" s="1">
        <v>1</v>
      </c>
      <c r="C126" s="15">
        <v>20</v>
      </c>
      <c r="D126" s="1">
        <v>7</v>
      </c>
      <c r="E126" s="1">
        <v>1</v>
      </c>
      <c r="F126" s="1">
        <f t="shared" si="8"/>
        <v>6</v>
      </c>
      <c r="G126" s="7">
        <f t="shared" si="9"/>
        <v>18</v>
      </c>
    </row>
    <row r="127" spans="1:8">
      <c r="A127" s="9">
        <f t="shared" si="5"/>
        <v>45112</v>
      </c>
      <c r="B127" s="1">
        <v>2</v>
      </c>
      <c r="C127" s="15">
        <v>20</v>
      </c>
      <c r="D127" s="1">
        <v>14</v>
      </c>
      <c r="E127" s="1">
        <v>0</v>
      </c>
      <c r="F127" s="1">
        <f t="shared" si="8"/>
        <v>14</v>
      </c>
      <c r="G127" s="7">
        <f t="shared" si="9"/>
        <v>42</v>
      </c>
    </row>
    <row r="128" spans="1:8">
      <c r="A128" s="9">
        <f t="shared" si="5"/>
        <v>45112</v>
      </c>
      <c r="B128" s="1">
        <v>3</v>
      </c>
      <c r="C128" s="15">
        <v>20</v>
      </c>
      <c r="D128" s="1">
        <v>12</v>
      </c>
      <c r="E128" s="1">
        <v>0</v>
      </c>
      <c r="F128" s="1">
        <f t="shared" si="8"/>
        <v>12</v>
      </c>
      <c r="G128" s="7">
        <f t="shared" si="9"/>
        <v>36</v>
      </c>
    </row>
    <row r="129" spans="1:7">
      <c r="A129" s="9">
        <f t="shared" si="5"/>
        <v>45112</v>
      </c>
      <c r="B129" s="1">
        <v>4</v>
      </c>
      <c r="C129" s="15">
        <v>20</v>
      </c>
      <c r="D129" s="1">
        <v>15</v>
      </c>
      <c r="E129" s="1">
        <v>0</v>
      </c>
      <c r="F129" s="1">
        <f t="shared" si="8"/>
        <v>15</v>
      </c>
      <c r="G129" s="7">
        <f t="shared" si="9"/>
        <v>45</v>
      </c>
    </row>
    <row r="130" spans="1:7">
      <c r="A130" s="9">
        <f t="shared" si="5"/>
        <v>45112</v>
      </c>
      <c r="B130" s="1">
        <v>5</v>
      </c>
      <c r="C130" s="15">
        <v>20</v>
      </c>
      <c r="D130" s="1">
        <v>20</v>
      </c>
      <c r="E130" s="1">
        <v>0</v>
      </c>
      <c r="F130" s="1">
        <f t="shared" si="8"/>
        <v>20</v>
      </c>
      <c r="G130" s="7">
        <f t="shared" si="9"/>
        <v>60</v>
      </c>
    </row>
    <row r="131" spans="1:7">
      <c r="A131" s="9">
        <f t="shared" si="5"/>
        <v>45112</v>
      </c>
      <c r="B131" s="1">
        <v>6</v>
      </c>
      <c r="C131" s="15">
        <v>20</v>
      </c>
      <c r="D131" s="1">
        <v>22</v>
      </c>
      <c r="E131" s="1">
        <v>0</v>
      </c>
      <c r="F131" s="1">
        <f t="shared" si="8"/>
        <v>22</v>
      </c>
      <c r="G131" s="7">
        <f t="shared" si="9"/>
        <v>66</v>
      </c>
    </row>
    <row r="132" spans="1:7">
      <c r="A132" s="9">
        <f t="shared" si="5"/>
        <v>45112</v>
      </c>
      <c r="B132" s="1">
        <v>7</v>
      </c>
      <c r="C132" s="15">
        <v>20</v>
      </c>
      <c r="D132" s="1">
        <v>4</v>
      </c>
      <c r="E132" s="1">
        <v>0</v>
      </c>
      <c r="F132" s="1">
        <f t="shared" si="8"/>
        <v>4</v>
      </c>
      <c r="G132" s="7">
        <f t="shared" si="9"/>
        <v>12</v>
      </c>
    </row>
    <row r="133" spans="1:7">
      <c r="A133" s="9">
        <f t="shared" si="5"/>
        <v>45112</v>
      </c>
      <c r="B133" s="1">
        <v>8</v>
      </c>
      <c r="C133" s="15">
        <v>20</v>
      </c>
      <c r="D133" s="1">
        <v>18</v>
      </c>
      <c r="E133" s="1">
        <v>1</v>
      </c>
      <c r="F133" s="1">
        <f t="shared" si="8"/>
        <v>17</v>
      </c>
      <c r="G133" s="7">
        <f t="shared" si="9"/>
        <v>51</v>
      </c>
    </row>
    <row r="134" spans="1:7">
      <c r="A134" s="9">
        <f t="shared" si="5"/>
        <v>45112</v>
      </c>
      <c r="B134" s="1">
        <v>9</v>
      </c>
      <c r="C134" s="15">
        <v>20</v>
      </c>
      <c r="D134" s="1">
        <v>18</v>
      </c>
      <c r="E134" s="1">
        <v>0</v>
      </c>
      <c r="F134" s="1">
        <f t="shared" si="8"/>
        <v>18</v>
      </c>
      <c r="G134" s="7">
        <f t="shared" si="9"/>
        <v>54</v>
      </c>
    </row>
    <row r="135" spans="1:7">
      <c r="A135" s="9">
        <f t="shared" si="5"/>
        <v>45112</v>
      </c>
      <c r="B135" s="1">
        <v>10</v>
      </c>
      <c r="C135" s="15">
        <v>20</v>
      </c>
      <c r="D135" s="1">
        <v>16</v>
      </c>
      <c r="E135" s="1">
        <v>0</v>
      </c>
      <c r="F135" s="1">
        <f t="shared" si="8"/>
        <v>16</v>
      </c>
      <c r="G135" s="7">
        <f t="shared" si="9"/>
        <v>48</v>
      </c>
    </row>
    <row r="136" spans="1:7">
      <c r="A136" s="9">
        <f t="shared" si="5"/>
        <v>45112</v>
      </c>
      <c r="B136" s="1">
        <v>11</v>
      </c>
      <c r="C136" s="15">
        <v>20</v>
      </c>
      <c r="D136" s="1">
        <v>8</v>
      </c>
      <c r="E136" s="1">
        <v>0</v>
      </c>
      <c r="F136" s="1">
        <f t="shared" si="8"/>
        <v>8</v>
      </c>
      <c r="G136" s="7">
        <f t="shared" si="9"/>
        <v>24</v>
      </c>
    </row>
    <row r="137" spans="1:7">
      <c r="A137" s="9">
        <f t="shared" si="5"/>
        <v>45112</v>
      </c>
      <c r="B137" s="1">
        <v>12</v>
      </c>
      <c r="C137" s="15">
        <v>20</v>
      </c>
      <c r="D137" s="1">
        <v>21</v>
      </c>
      <c r="E137" s="1">
        <v>0</v>
      </c>
      <c r="F137" s="1">
        <f t="shared" si="8"/>
        <v>21</v>
      </c>
      <c r="G137" s="7">
        <f t="shared" si="9"/>
        <v>63</v>
      </c>
    </row>
    <row r="138" spans="1:7">
      <c r="A138" s="9">
        <f t="shared" si="5"/>
        <v>45112</v>
      </c>
      <c r="B138" s="1">
        <v>13</v>
      </c>
      <c r="C138" s="15">
        <v>20</v>
      </c>
      <c r="D138" s="1">
        <v>8</v>
      </c>
      <c r="E138" s="1">
        <v>0</v>
      </c>
      <c r="F138" s="1">
        <f t="shared" si="8"/>
        <v>8</v>
      </c>
      <c r="G138" s="7">
        <f t="shared" si="9"/>
        <v>24</v>
      </c>
    </row>
    <row r="139" spans="1:7">
      <c r="A139" s="9">
        <f t="shared" si="5"/>
        <v>45112</v>
      </c>
      <c r="B139" s="1">
        <v>14</v>
      </c>
      <c r="C139" s="15">
        <v>20</v>
      </c>
      <c r="D139" s="1">
        <v>7</v>
      </c>
      <c r="E139" s="1">
        <v>0</v>
      </c>
      <c r="F139" s="1">
        <f t="shared" si="8"/>
        <v>7</v>
      </c>
      <c r="G139" s="7">
        <f t="shared" si="9"/>
        <v>21</v>
      </c>
    </row>
    <row r="140" spans="1:7">
      <c r="A140" s="9">
        <f t="shared" si="5"/>
        <v>45112</v>
      </c>
      <c r="B140" s="1">
        <v>15</v>
      </c>
      <c r="C140" s="15">
        <v>20</v>
      </c>
      <c r="D140" s="1">
        <v>8</v>
      </c>
      <c r="E140" s="1">
        <v>0</v>
      </c>
      <c r="F140" s="1">
        <f t="shared" si="8"/>
        <v>8</v>
      </c>
      <c r="G140" s="7">
        <f t="shared" si="9"/>
        <v>24</v>
      </c>
    </row>
    <row r="141" spans="1:7">
      <c r="A141" s="9">
        <f t="shared" si="5"/>
        <v>45112</v>
      </c>
      <c r="B141" s="1">
        <v>16</v>
      </c>
      <c r="C141" s="15">
        <v>20</v>
      </c>
      <c r="D141" s="1">
        <v>13</v>
      </c>
      <c r="E141" s="1">
        <v>0</v>
      </c>
      <c r="F141" s="1">
        <f t="shared" si="8"/>
        <v>13</v>
      </c>
      <c r="G141" s="7">
        <f t="shared" si="9"/>
        <v>39</v>
      </c>
    </row>
    <row r="142" spans="1:7">
      <c r="A142" s="9">
        <f t="shared" si="5"/>
        <v>45112</v>
      </c>
      <c r="B142" s="1">
        <v>17</v>
      </c>
      <c r="C142" s="15">
        <v>20</v>
      </c>
      <c r="D142" s="1">
        <v>13</v>
      </c>
      <c r="E142" s="1">
        <v>0</v>
      </c>
      <c r="F142" s="1">
        <f t="shared" si="8"/>
        <v>13</v>
      </c>
      <c r="G142" s="7">
        <f t="shared" si="9"/>
        <v>39</v>
      </c>
    </row>
    <row r="143" spans="1:7">
      <c r="A143" s="9">
        <f t="shared" si="5"/>
        <v>45112</v>
      </c>
      <c r="B143" s="1">
        <v>18</v>
      </c>
      <c r="C143" s="15">
        <v>20</v>
      </c>
      <c r="D143" s="1">
        <v>22</v>
      </c>
      <c r="E143" s="1">
        <v>0</v>
      </c>
      <c r="F143" s="1">
        <f t="shared" si="8"/>
        <v>22</v>
      </c>
      <c r="G143" s="7">
        <f t="shared" si="9"/>
        <v>66</v>
      </c>
    </row>
    <row r="144" spans="1:7">
      <c r="A144" s="9">
        <f t="shared" si="5"/>
        <v>45112</v>
      </c>
      <c r="B144" s="1">
        <v>19</v>
      </c>
      <c r="C144" s="15">
        <v>20</v>
      </c>
      <c r="D144" s="1">
        <v>3</v>
      </c>
      <c r="E144" s="1">
        <v>1</v>
      </c>
      <c r="F144" s="1">
        <f t="shared" si="8"/>
        <v>2</v>
      </c>
      <c r="G144" s="7">
        <f t="shared" si="9"/>
        <v>6</v>
      </c>
    </row>
    <row r="145" spans="1:7">
      <c r="A145" s="9">
        <f t="shared" si="5"/>
        <v>45112</v>
      </c>
      <c r="B145" s="1">
        <v>20</v>
      </c>
      <c r="C145" s="15">
        <v>20</v>
      </c>
      <c r="D145" s="1">
        <v>12</v>
      </c>
      <c r="E145" s="1">
        <v>0</v>
      </c>
      <c r="F145" s="1">
        <f t="shared" si="8"/>
        <v>12</v>
      </c>
      <c r="G145" s="7">
        <f t="shared" si="9"/>
        <v>36</v>
      </c>
    </row>
    <row r="146" spans="1:7">
      <c r="A146" s="9">
        <f t="shared" si="5"/>
        <v>45112</v>
      </c>
      <c r="B146" s="1">
        <v>21</v>
      </c>
      <c r="C146" s="15">
        <v>20</v>
      </c>
      <c r="D146" s="1">
        <v>15</v>
      </c>
      <c r="E146" s="1">
        <v>0</v>
      </c>
      <c r="F146" s="1">
        <f t="shared" si="8"/>
        <v>15</v>
      </c>
      <c r="G146" s="7">
        <f t="shared" si="9"/>
        <v>45</v>
      </c>
    </row>
    <row r="147" spans="1:7">
      <c r="A147" s="9">
        <f t="shared" si="5"/>
        <v>45112</v>
      </c>
      <c r="B147" s="1">
        <v>22</v>
      </c>
      <c r="C147" s="15">
        <v>20</v>
      </c>
      <c r="D147" s="1">
        <v>10</v>
      </c>
      <c r="E147" s="1">
        <v>0</v>
      </c>
      <c r="F147" s="1">
        <f t="shared" si="8"/>
        <v>10</v>
      </c>
      <c r="G147" s="7">
        <f t="shared" si="9"/>
        <v>30</v>
      </c>
    </row>
    <row r="148" spans="1:7" s="29" customFormat="1">
      <c r="A148" s="32">
        <f t="shared" si="5"/>
        <v>45112</v>
      </c>
      <c r="B148" s="29">
        <v>23</v>
      </c>
      <c r="C148" s="30">
        <v>20</v>
      </c>
      <c r="D148" s="29">
        <v>7</v>
      </c>
      <c r="E148" s="29">
        <v>0</v>
      </c>
      <c r="F148" s="29">
        <f t="shared" si="8"/>
        <v>7</v>
      </c>
      <c r="G148" s="31">
        <f t="shared" si="9"/>
        <v>21</v>
      </c>
    </row>
    <row r="149" spans="1:7">
      <c r="A149" s="9">
        <f t="shared" si="5"/>
        <v>45113</v>
      </c>
      <c r="B149" s="14">
        <v>0</v>
      </c>
      <c r="C149" s="15">
        <v>20</v>
      </c>
      <c r="D149" s="1">
        <v>11</v>
      </c>
      <c r="E149" s="1">
        <v>1</v>
      </c>
      <c r="F149" s="1">
        <f t="shared" si="8"/>
        <v>10</v>
      </c>
      <c r="G149" s="7">
        <f t="shared" si="9"/>
        <v>30</v>
      </c>
    </row>
    <row r="150" spans="1:7">
      <c r="A150" s="9">
        <f t="shared" si="5"/>
        <v>45113</v>
      </c>
      <c r="B150" s="1">
        <v>1</v>
      </c>
      <c r="C150" s="15">
        <v>20</v>
      </c>
      <c r="D150" s="1">
        <v>6</v>
      </c>
      <c r="E150" s="1">
        <v>0</v>
      </c>
      <c r="F150" s="1">
        <f t="shared" ref="F150:F181" si="10">D150-E150</f>
        <v>6</v>
      </c>
      <c r="G150" s="7">
        <f t="shared" ref="G150:G181" si="11">(F150/C150)*60</f>
        <v>18</v>
      </c>
    </row>
    <row r="151" spans="1:7">
      <c r="A151" s="9">
        <f t="shared" si="5"/>
        <v>45113</v>
      </c>
      <c r="B151" s="1">
        <v>2</v>
      </c>
      <c r="C151" s="15">
        <v>20</v>
      </c>
      <c r="D151" s="1">
        <v>10</v>
      </c>
      <c r="E151" s="1">
        <v>0</v>
      </c>
      <c r="F151" s="1">
        <f t="shared" si="10"/>
        <v>10</v>
      </c>
      <c r="G151" s="7">
        <f t="shared" si="11"/>
        <v>30</v>
      </c>
    </row>
    <row r="152" spans="1:7">
      <c r="A152" s="9">
        <f t="shared" si="5"/>
        <v>45113</v>
      </c>
      <c r="B152" s="1">
        <v>3</v>
      </c>
      <c r="C152" s="15">
        <v>20</v>
      </c>
      <c r="D152" s="1">
        <v>25</v>
      </c>
      <c r="E152" s="1">
        <v>2</v>
      </c>
      <c r="F152" s="1">
        <f t="shared" si="10"/>
        <v>23</v>
      </c>
      <c r="G152" s="7">
        <f t="shared" si="11"/>
        <v>69</v>
      </c>
    </row>
    <row r="153" spans="1:7">
      <c r="A153" s="9">
        <f t="shared" si="5"/>
        <v>45113</v>
      </c>
      <c r="B153" s="1">
        <v>4</v>
      </c>
      <c r="C153" s="15">
        <v>20</v>
      </c>
      <c r="D153" s="1">
        <v>23</v>
      </c>
      <c r="E153" s="1">
        <v>0</v>
      </c>
      <c r="F153" s="1">
        <f t="shared" si="10"/>
        <v>23</v>
      </c>
      <c r="G153" s="7">
        <f t="shared" si="11"/>
        <v>69</v>
      </c>
    </row>
    <row r="154" spans="1:7">
      <c r="A154" s="9">
        <f t="shared" si="5"/>
        <v>45113</v>
      </c>
      <c r="B154" s="1">
        <v>5</v>
      </c>
      <c r="C154" s="15">
        <v>20</v>
      </c>
      <c r="D154" s="1">
        <v>42</v>
      </c>
      <c r="E154" s="1">
        <v>0</v>
      </c>
      <c r="F154" s="1">
        <f t="shared" si="10"/>
        <v>42</v>
      </c>
      <c r="G154" s="7">
        <f t="shared" si="11"/>
        <v>126</v>
      </c>
    </row>
    <row r="155" spans="1:7">
      <c r="A155" s="9">
        <f t="shared" si="5"/>
        <v>45113</v>
      </c>
      <c r="B155" s="1">
        <v>6</v>
      </c>
      <c r="C155" s="15">
        <v>20</v>
      </c>
      <c r="D155" s="1">
        <v>18</v>
      </c>
      <c r="E155" s="1">
        <v>0</v>
      </c>
      <c r="F155" s="1">
        <f t="shared" si="10"/>
        <v>18</v>
      </c>
      <c r="G155" s="7">
        <f t="shared" si="11"/>
        <v>54</v>
      </c>
    </row>
    <row r="156" spans="1:7">
      <c r="A156" s="9">
        <f t="shared" si="5"/>
        <v>45113</v>
      </c>
      <c r="B156" s="1">
        <v>7</v>
      </c>
      <c r="C156" s="15">
        <v>20</v>
      </c>
      <c r="D156" s="1">
        <v>3</v>
      </c>
      <c r="E156" s="1">
        <v>0</v>
      </c>
      <c r="F156" s="1">
        <f t="shared" si="10"/>
        <v>3</v>
      </c>
      <c r="G156" s="7">
        <f t="shared" si="11"/>
        <v>9</v>
      </c>
    </row>
    <row r="157" spans="1:7">
      <c r="A157" s="9">
        <f t="shared" ref="A157:A220" si="12">A133+1</f>
        <v>45113</v>
      </c>
      <c r="B157" s="1">
        <v>8</v>
      </c>
      <c r="C157" s="15">
        <v>20</v>
      </c>
      <c r="D157" s="1">
        <v>27</v>
      </c>
      <c r="E157" s="1">
        <v>1</v>
      </c>
      <c r="F157" s="1">
        <f t="shared" si="10"/>
        <v>26</v>
      </c>
      <c r="G157" s="7">
        <f t="shared" si="11"/>
        <v>78</v>
      </c>
    </row>
    <row r="158" spans="1:7">
      <c r="A158" s="9">
        <f t="shared" si="12"/>
        <v>45113</v>
      </c>
      <c r="B158" s="1">
        <v>9</v>
      </c>
      <c r="C158" s="15">
        <v>20</v>
      </c>
      <c r="D158" s="1">
        <v>17</v>
      </c>
      <c r="E158" s="1">
        <v>1</v>
      </c>
      <c r="F158" s="1">
        <f t="shared" si="10"/>
        <v>16</v>
      </c>
      <c r="G158" s="7">
        <f t="shared" si="11"/>
        <v>48</v>
      </c>
    </row>
    <row r="159" spans="1:7">
      <c r="A159" s="9">
        <f t="shared" si="12"/>
        <v>45113</v>
      </c>
      <c r="B159" s="1">
        <v>10</v>
      </c>
      <c r="C159" s="15">
        <v>20</v>
      </c>
      <c r="D159" s="1">
        <v>27</v>
      </c>
      <c r="E159" s="1">
        <v>0</v>
      </c>
      <c r="F159" s="1">
        <f t="shared" si="10"/>
        <v>27</v>
      </c>
      <c r="G159" s="7">
        <f t="shared" si="11"/>
        <v>81</v>
      </c>
    </row>
    <row r="160" spans="1:7">
      <c r="A160" s="9">
        <f t="shared" si="12"/>
        <v>45113</v>
      </c>
      <c r="B160" s="1">
        <v>11</v>
      </c>
      <c r="C160" s="15">
        <v>20</v>
      </c>
      <c r="D160" s="1">
        <v>9</v>
      </c>
      <c r="E160" s="1">
        <v>0</v>
      </c>
      <c r="F160" s="1">
        <f t="shared" si="10"/>
        <v>9</v>
      </c>
      <c r="G160" s="7">
        <f t="shared" si="11"/>
        <v>27</v>
      </c>
    </row>
    <row r="161" spans="1:7">
      <c r="A161" s="9">
        <f t="shared" si="12"/>
        <v>45113</v>
      </c>
      <c r="B161" s="1">
        <v>12</v>
      </c>
      <c r="C161" s="15">
        <v>20</v>
      </c>
      <c r="D161" s="1">
        <v>20</v>
      </c>
      <c r="E161" s="1">
        <v>0</v>
      </c>
      <c r="F161" s="1">
        <f t="shared" si="10"/>
        <v>20</v>
      </c>
      <c r="G161" s="7">
        <f t="shared" si="11"/>
        <v>60</v>
      </c>
    </row>
    <row r="162" spans="1:7">
      <c r="A162" s="9">
        <f t="shared" si="12"/>
        <v>45113</v>
      </c>
      <c r="B162" s="1">
        <v>13</v>
      </c>
      <c r="C162" s="15">
        <v>20</v>
      </c>
      <c r="D162" s="1">
        <v>27</v>
      </c>
      <c r="E162" s="1">
        <v>0</v>
      </c>
      <c r="F162" s="1">
        <f t="shared" si="10"/>
        <v>27</v>
      </c>
      <c r="G162" s="7">
        <f t="shared" si="11"/>
        <v>81</v>
      </c>
    </row>
    <row r="163" spans="1:7">
      <c r="A163" s="9">
        <f t="shared" si="12"/>
        <v>45113</v>
      </c>
      <c r="B163" s="1">
        <v>14</v>
      </c>
      <c r="C163" s="15">
        <v>20</v>
      </c>
      <c r="D163" s="1">
        <v>19</v>
      </c>
      <c r="E163" s="1">
        <v>0</v>
      </c>
      <c r="F163" s="1">
        <f t="shared" si="10"/>
        <v>19</v>
      </c>
      <c r="G163" s="7">
        <f t="shared" si="11"/>
        <v>57</v>
      </c>
    </row>
    <row r="164" spans="1:7">
      <c r="A164" s="9">
        <f t="shared" si="12"/>
        <v>45113</v>
      </c>
      <c r="B164" s="1">
        <v>15</v>
      </c>
      <c r="C164" s="15">
        <v>20</v>
      </c>
      <c r="D164" s="1">
        <v>7</v>
      </c>
      <c r="E164" s="1">
        <v>0</v>
      </c>
      <c r="F164" s="1">
        <f t="shared" si="10"/>
        <v>7</v>
      </c>
      <c r="G164" s="7">
        <f t="shared" si="11"/>
        <v>21</v>
      </c>
    </row>
    <row r="165" spans="1:7">
      <c r="A165" s="9">
        <f t="shared" si="12"/>
        <v>45113</v>
      </c>
      <c r="B165" s="1">
        <v>16</v>
      </c>
      <c r="C165" s="15">
        <v>20</v>
      </c>
      <c r="D165" s="1">
        <v>9</v>
      </c>
      <c r="E165" s="1">
        <v>0</v>
      </c>
      <c r="F165" s="1">
        <f t="shared" si="10"/>
        <v>9</v>
      </c>
      <c r="G165" s="7">
        <f t="shared" si="11"/>
        <v>27</v>
      </c>
    </row>
    <row r="166" spans="1:7">
      <c r="A166" s="9">
        <f t="shared" si="12"/>
        <v>45113</v>
      </c>
      <c r="B166" s="1">
        <v>17</v>
      </c>
      <c r="C166" s="15">
        <v>20</v>
      </c>
      <c r="D166" s="1">
        <v>25</v>
      </c>
      <c r="E166" s="1">
        <v>0</v>
      </c>
      <c r="F166" s="1">
        <f t="shared" si="10"/>
        <v>25</v>
      </c>
      <c r="G166" s="7">
        <f t="shared" si="11"/>
        <v>75</v>
      </c>
    </row>
    <row r="167" spans="1:7">
      <c r="A167" s="9">
        <f t="shared" si="12"/>
        <v>45113</v>
      </c>
      <c r="B167" s="1">
        <v>18</v>
      </c>
      <c r="C167" s="15">
        <v>20</v>
      </c>
      <c r="D167" s="1">
        <v>38</v>
      </c>
      <c r="E167" s="1">
        <v>0</v>
      </c>
      <c r="F167" s="1">
        <f t="shared" si="10"/>
        <v>38</v>
      </c>
      <c r="G167" s="7">
        <f t="shared" si="11"/>
        <v>114</v>
      </c>
    </row>
    <row r="168" spans="1:7">
      <c r="A168" s="9">
        <f t="shared" si="12"/>
        <v>45113</v>
      </c>
      <c r="B168" s="1">
        <v>19</v>
      </c>
      <c r="C168" s="15">
        <v>20</v>
      </c>
      <c r="D168" s="1">
        <v>1</v>
      </c>
      <c r="E168" s="1">
        <v>0</v>
      </c>
      <c r="F168" s="1">
        <f t="shared" si="10"/>
        <v>1</v>
      </c>
      <c r="G168" s="7">
        <f t="shared" si="11"/>
        <v>3</v>
      </c>
    </row>
    <row r="169" spans="1:7">
      <c r="A169" s="9">
        <f t="shared" si="12"/>
        <v>45113</v>
      </c>
      <c r="B169" s="1">
        <v>20</v>
      </c>
      <c r="C169" s="15">
        <v>20</v>
      </c>
      <c r="D169" s="1">
        <v>9</v>
      </c>
      <c r="E169" s="1">
        <v>0</v>
      </c>
      <c r="F169" s="1">
        <f t="shared" si="10"/>
        <v>9</v>
      </c>
      <c r="G169" s="7">
        <f t="shared" si="11"/>
        <v>27</v>
      </c>
    </row>
    <row r="170" spans="1:7">
      <c r="A170" s="9">
        <f t="shared" si="12"/>
        <v>45113</v>
      </c>
      <c r="B170" s="1">
        <v>21</v>
      </c>
      <c r="C170" s="15">
        <v>20</v>
      </c>
      <c r="D170" s="1">
        <v>4</v>
      </c>
      <c r="E170" s="1">
        <v>1</v>
      </c>
      <c r="F170" s="1">
        <f t="shared" si="10"/>
        <v>3</v>
      </c>
      <c r="G170" s="7">
        <f t="shared" si="11"/>
        <v>9</v>
      </c>
    </row>
    <row r="171" spans="1:7">
      <c r="A171" s="9">
        <f t="shared" si="12"/>
        <v>45113</v>
      </c>
      <c r="B171" s="1">
        <v>22</v>
      </c>
      <c r="C171" s="15">
        <v>20</v>
      </c>
      <c r="D171" s="1">
        <v>23</v>
      </c>
      <c r="E171" s="1">
        <v>1</v>
      </c>
      <c r="F171" s="1">
        <f t="shared" si="10"/>
        <v>22</v>
      </c>
      <c r="G171" s="7">
        <f t="shared" si="11"/>
        <v>66</v>
      </c>
    </row>
    <row r="172" spans="1:7" s="29" customFormat="1">
      <c r="A172" s="32">
        <f t="shared" si="12"/>
        <v>45113</v>
      </c>
      <c r="B172" s="29">
        <v>23</v>
      </c>
      <c r="C172" s="30">
        <v>20</v>
      </c>
      <c r="D172" s="29">
        <v>8</v>
      </c>
      <c r="E172" s="29">
        <v>1</v>
      </c>
      <c r="F172" s="29">
        <f t="shared" si="10"/>
        <v>7</v>
      </c>
      <c r="G172" s="31">
        <f t="shared" si="11"/>
        <v>21</v>
      </c>
    </row>
    <row r="173" spans="1:7">
      <c r="A173" s="9">
        <f t="shared" si="12"/>
        <v>45114</v>
      </c>
      <c r="B173" s="14">
        <v>0</v>
      </c>
      <c r="C173" s="15">
        <v>20</v>
      </c>
      <c r="D173" s="1">
        <v>18</v>
      </c>
      <c r="E173" s="1">
        <v>1</v>
      </c>
      <c r="F173" s="1">
        <f t="shared" si="10"/>
        <v>17</v>
      </c>
      <c r="G173" s="7">
        <f t="shared" si="11"/>
        <v>51</v>
      </c>
    </row>
    <row r="174" spans="1:7">
      <c r="A174" s="9">
        <f t="shared" si="12"/>
        <v>45114</v>
      </c>
      <c r="B174" s="1">
        <v>1</v>
      </c>
      <c r="C174" s="15">
        <v>20</v>
      </c>
      <c r="D174" s="1">
        <v>9</v>
      </c>
      <c r="E174" s="1">
        <v>0</v>
      </c>
      <c r="F174" s="1">
        <f t="shared" si="10"/>
        <v>9</v>
      </c>
      <c r="G174" s="7">
        <f t="shared" si="11"/>
        <v>27</v>
      </c>
    </row>
    <row r="175" spans="1:7">
      <c r="A175" s="9">
        <f t="shared" si="12"/>
        <v>45114</v>
      </c>
      <c r="B175" s="1">
        <v>2</v>
      </c>
      <c r="C175" s="15">
        <v>20</v>
      </c>
      <c r="D175" s="1">
        <v>24</v>
      </c>
      <c r="E175" s="1">
        <v>0</v>
      </c>
      <c r="F175" s="1">
        <f t="shared" si="10"/>
        <v>24</v>
      </c>
      <c r="G175" s="7">
        <f t="shared" si="11"/>
        <v>72</v>
      </c>
    </row>
    <row r="176" spans="1:7">
      <c r="A176" s="9">
        <f t="shared" si="12"/>
        <v>45114</v>
      </c>
      <c r="B176" s="1">
        <v>3</v>
      </c>
      <c r="C176" s="15">
        <v>20</v>
      </c>
      <c r="D176" s="1">
        <v>13</v>
      </c>
      <c r="E176" s="1">
        <v>0</v>
      </c>
      <c r="F176" s="1">
        <f t="shared" si="10"/>
        <v>13</v>
      </c>
      <c r="G176" s="7">
        <f t="shared" si="11"/>
        <v>39</v>
      </c>
    </row>
    <row r="177" spans="1:7">
      <c r="A177" s="9">
        <f t="shared" si="12"/>
        <v>45114</v>
      </c>
      <c r="B177" s="1">
        <v>4</v>
      </c>
      <c r="C177" s="15">
        <v>20</v>
      </c>
      <c r="D177" s="1">
        <v>44</v>
      </c>
      <c r="E177" s="1">
        <v>0</v>
      </c>
      <c r="F177" s="1">
        <f t="shared" si="10"/>
        <v>44</v>
      </c>
      <c r="G177" s="7">
        <f t="shared" si="11"/>
        <v>132</v>
      </c>
    </row>
    <row r="178" spans="1:7">
      <c r="A178" s="9">
        <f t="shared" si="12"/>
        <v>45114</v>
      </c>
      <c r="B178" s="1">
        <v>5</v>
      </c>
      <c r="C178" s="15">
        <v>20</v>
      </c>
      <c r="D178" s="1">
        <v>26</v>
      </c>
      <c r="E178" s="1">
        <v>0</v>
      </c>
      <c r="F178" s="1">
        <f t="shared" si="10"/>
        <v>26</v>
      </c>
      <c r="G178" s="7">
        <f t="shared" si="11"/>
        <v>78</v>
      </c>
    </row>
    <row r="179" spans="1:7">
      <c r="A179" s="9">
        <f t="shared" si="12"/>
        <v>45114</v>
      </c>
      <c r="B179" s="1">
        <v>6</v>
      </c>
      <c r="C179" s="15">
        <v>20</v>
      </c>
      <c r="D179" s="1">
        <v>20</v>
      </c>
      <c r="E179" s="1">
        <v>0</v>
      </c>
      <c r="F179" s="1">
        <f t="shared" si="10"/>
        <v>20</v>
      </c>
      <c r="G179" s="7">
        <f t="shared" si="11"/>
        <v>60</v>
      </c>
    </row>
    <row r="180" spans="1:7">
      <c r="A180" s="9">
        <f t="shared" si="12"/>
        <v>45114</v>
      </c>
      <c r="B180" s="1">
        <v>7</v>
      </c>
      <c r="C180" s="15">
        <v>20</v>
      </c>
      <c r="D180" s="1">
        <v>2</v>
      </c>
      <c r="E180" s="1">
        <v>0</v>
      </c>
      <c r="F180" s="1">
        <f t="shared" si="10"/>
        <v>2</v>
      </c>
      <c r="G180" s="7">
        <f t="shared" si="11"/>
        <v>6</v>
      </c>
    </row>
    <row r="181" spans="1:7">
      <c r="A181" s="9">
        <f t="shared" si="12"/>
        <v>45114</v>
      </c>
      <c r="B181" s="1">
        <v>8</v>
      </c>
      <c r="C181" s="15">
        <v>20</v>
      </c>
      <c r="D181" s="1">
        <v>28</v>
      </c>
      <c r="E181" s="1">
        <v>0</v>
      </c>
      <c r="F181" s="1">
        <f t="shared" si="10"/>
        <v>28</v>
      </c>
      <c r="G181" s="7">
        <f t="shared" si="11"/>
        <v>84</v>
      </c>
    </row>
    <row r="182" spans="1:7">
      <c r="A182" s="9">
        <f t="shared" si="12"/>
        <v>45114</v>
      </c>
      <c r="B182" s="1">
        <v>9</v>
      </c>
      <c r="C182" s="15">
        <v>20</v>
      </c>
      <c r="D182" s="1">
        <v>24</v>
      </c>
      <c r="E182" s="1">
        <v>0</v>
      </c>
      <c r="F182" s="1">
        <f t="shared" ref="F182:F209" si="13">D182-E182</f>
        <v>24</v>
      </c>
      <c r="G182" s="7">
        <f t="shared" ref="G182:G209" si="14">(F182/C182)*60</f>
        <v>72</v>
      </c>
    </row>
    <row r="183" spans="1:7">
      <c r="A183" s="9">
        <f t="shared" si="12"/>
        <v>45114</v>
      </c>
      <c r="B183" s="1">
        <v>10</v>
      </c>
      <c r="C183" s="15">
        <v>20</v>
      </c>
      <c r="D183" s="1">
        <v>16</v>
      </c>
      <c r="E183" s="1">
        <v>0</v>
      </c>
      <c r="F183" s="1">
        <f t="shared" si="13"/>
        <v>16</v>
      </c>
      <c r="G183" s="7">
        <f t="shared" si="14"/>
        <v>48</v>
      </c>
    </row>
    <row r="184" spans="1:7">
      <c r="A184" s="9">
        <f t="shared" si="12"/>
        <v>45114</v>
      </c>
      <c r="B184" s="1">
        <v>11</v>
      </c>
      <c r="C184" s="15">
        <v>20</v>
      </c>
      <c r="D184" s="1">
        <v>39</v>
      </c>
      <c r="E184" s="1">
        <v>0</v>
      </c>
      <c r="F184" s="1">
        <f t="shared" si="13"/>
        <v>39</v>
      </c>
      <c r="G184" s="7">
        <f t="shared" si="14"/>
        <v>117</v>
      </c>
    </row>
    <row r="185" spans="1:7">
      <c r="A185" s="9">
        <f t="shared" si="12"/>
        <v>45114</v>
      </c>
      <c r="B185" s="1">
        <v>12</v>
      </c>
      <c r="C185" s="15">
        <v>20</v>
      </c>
      <c r="D185" s="1">
        <v>28</v>
      </c>
      <c r="E185" s="1">
        <v>0</v>
      </c>
      <c r="F185" s="1">
        <f t="shared" si="13"/>
        <v>28</v>
      </c>
      <c r="G185" s="7">
        <f t="shared" si="14"/>
        <v>84</v>
      </c>
    </row>
    <row r="186" spans="1:7">
      <c r="A186" s="9">
        <f t="shared" si="12"/>
        <v>45114</v>
      </c>
      <c r="B186" s="1">
        <v>13</v>
      </c>
      <c r="C186" s="15">
        <v>20</v>
      </c>
      <c r="D186" s="1">
        <v>16</v>
      </c>
      <c r="E186" s="1">
        <v>0</v>
      </c>
      <c r="F186" s="1">
        <f t="shared" si="13"/>
        <v>16</v>
      </c>
      <c r="G186" s="7">
        <f t="shared" si="14"/>
        <v>48</v>
      </c>
    </row>
    <row r="187" spans="1:7">
      <c r="A187" s="9">
        <f t="shared" si="12"/>
        <v>45114</v>
      </c>
      <c r="B187" s="1">
        <v>14</v>
      </c>
      <c r="C187" s="15">
        <v>20</v>
      </c>
      <c r="D187" s="1">
        <v>20</v>
      </c>
      <c r="E187" s="1">
        <v>0</v>
      </c>
      <c r="F187" s="1">
        <f t="shared" si="13"/>
        <v>20</v>
      </c>
      <c r="G187" s="7">
        <f t="shared" si="14"/>
        <v>60</v>
      </c>
    </row>
    <row r="188" spans="1:7">
      <c r="A188" s="9">
        <f t="shared" si="12"/>
        <v>45114</v>
      </c>
      <c r="B188" s="1">
        <v>15</v>
      </c>
      <c r="C188" s="15">
        <v>20</v>
      </c>
      <c r="D188" s="1">
        <v>6</v>
      </c>
      <c r="E188" s="1">
        <v>0</v>
      </c>
      <c r="F188" s="1">
        <f t="shared" si="13"/>
        <v>6</v>
      </c>
      <c r="G188" s="7">
        <f t="shared" si="14"/>
        <v>18</v>
      </c>
    </row>
    <row r="189" spans="1:7">
      <c r="A189" s="9">
        <f t="shared" si="12"/>
        <v>45114</v>
      </c>
      <c r="B189" s="1">
        <v>16</v>
      </c>
      <c r="C189" s="15">
        <v>20</v>
      </c>
      <c r="D189" s="1">
        <v>10</v>
      </c>
      <c r="E189" s="1">
        <v>0</v>
      </c>
      <c r="F189" s="1">
        <f t="shared" si="13"/>
        <v>10</v>
      </c>
      <c r="G189" s="7">
        <f t="shared" si="14"/>
        <v>30</v>
      </c>
    </row>
    <row r="190" spans="1:7">
      <c r="A190" s="9">
        <f t="shared" si="12"/>
        <v>45114</v>
      </c>
      <c r="B190" s="1">
        <v>17</v>
      </c>
      <c r="C190" s="15">
        <v>20</v>
      </c>
      <c r="D190" s="1">
        <v>3</v>
      </c>
      <c r="E190" s="1">
        <v>0</v>
      </c>
      <c r="F190" s="1">
        <f t="shared" si="13"/>
        <v>3</v>
      </c>
      <c r="G190" s="7">
        <f t="shared" si="14"/>
        <v>9</v>
      </c>
    </row>
    <row r="191" spans="1:7">
      <c r="A191" s="9">
        <f t="shared" si="12"/>
        <v>45114</v>
      </c>
      <c r="B191" s="1">
        <v>18</v>
      </c>
      <c r="C191" s="15">
        <v>20</v>
      </c>
      <c r="D191" s="1">
        <v>8</v>
      </c>
      <c r="E191" s="1">
        <v>0</v>
      </c>
      <c r="F191" s="1">
        <f t="shared" si="13"/>
        <v>8</v>
      </c>
      <c r="G191" s="7">
        <f t="shared" si="14"/>
        <v>24</v>
      </c>
    </row>
    <row r="192" spans="1:7">
      <c r="A192" s="9">
        <f t="shared" si="12"/>
        <v>45114</v>
      </c>
      <c r="B192" s="1">
        <v>19</v>
      </c>
      <c r="C192" s="15">
        <v>20</v>
      </c>
      <c r="D192" s="1">
        <v>5</v>
      </c>
      <c r="E192" s="1">
        <v>0</v>
      </c>
      <c r="F192" s="1">
        <f t="shared" si="13"/>
        <v>5</v>
      </c>
      <c r="G192" s="7">
        <f t="shared" si="14"/>
        <v>15</v>
      </c>
    </row>
    <row r="193" spans="1:7">
      <c r="A193" s="9">
        <f t="shared" si="12"/>
        <v>45114</v>
      </c>
      <c r="B193" s="1">
        <v>20</v>
      </c>
      <c r="C193" s="15">
        <v>20</v>
      </c>
      <c r="D193" s="1">
        <v>24</v>
      </c>
      <c r="E193" s="1">
        <v>0</v>
      </c>
      <c r="F193" s="1">
        <f t="shared" si="13"/>
        <v>24</v>
      </c>
      <c r="G193" s="7">
        <f t="shared" si="14"/>
        <v>72</v>
      </c>
    </row>
    <row r="194" spans="1:7">
      <c r="A194" s="9">
        <f t="shared" si="12"/>
        <v>45114</v>
      </c>
      <c r="B194" s="1">
        <v>21</v>
      </c>
      <c r="C194" s="15">
        <v>20</v>
      </c>
      <c r="D194" s="1">
        <v>25</v>
      </c>
      <c r="E194" s="1">
        <v>1</v>
      </c>
      <c r="F194" s="1">
        <f t="shared" si="13"/>
        <v>24</v>
      </c>
      <c r="G194" s="7">
        <f t="shared" si="14"/>
        <v>72</v>
      </c>
    </row>
    <row r="195" spans="1:7">
      <c r="A195" s="9">
        <f t="shared" si="12"/>
        <v>45114</v>
      </c>
      <c r="B195" s="1">
        <v>22</v>
      </c>
      <c r="C195" s="15">
        <v>20</v>
      </c>
      <c r="D195" s="1">
        <v>10</v>
      </c>
      <c r="E195" s="1">
        <v>0</v>
      </c>
      <c r="F195" s="1">
        <f t="shared" si="13"/>
        <v>10</v>
      </c>
      <c r="G195" s="7">
        <f t="shared" si="14"/>
        <v>30</v>
      </c>
    </row>
    <row r="196" spans="1:7" s="29" customFormat="1">
      <c r="A196" s="32">
        <f t="shared" si="12"/>
        <v>45114</v>
      </c>
      <c r="B196" s="29">
        <v>23</v>
      </c>
      <c r="C196" s="30">
        <v>20</v>
      </c>
      <c r="D196" s="29">
        <v>3</v>
      </c>
      <c r="E196" s="29">
        <v>0</v>
      </c>
      <c r="F196" s="29">
        <f t="shared" si="13"/>
        <v>3</v>
      </c>
      <c r="G196" s="31">
        <f t="shared" si="14"/>
        <v>9</v>
      </c>
    </row>
    <row r="197" spans="1:7">
      <c r="A197" s="9">
        <f t="shared" si="12"/>
        <v>45115</v>
      </c>
      <c r="B197" s="14">
        <v>0</v>
      </c>
      <c r="C197" s="15">
        <v>20</v>
      </c>
      <c r="D197" s="1">
        <v>11</v>
      </c>
      <c r="E197" s="1">
        <v>1</v>
      </c>
      <c r="F197" s="1">
        <f t="shared" si="13"/>
        <v>10</v>
      </c>
      <c r="G197" s="7">
        <f t="shared" si="14"/>
        <v>30</v>
      </c>
    </row>
    <row r="198" spans="1:7">
      <c r="A198" s="9">
        <f t="shared" si="12"/>
        <v>45115</v>
      </c>
      <c r="B198" s="1">
        <v>1</v>
      </c>
      <c r="C198" s="15">
        <v>20</v>
      </c>
      <c r="D198" s="1">
        <v>10</v>
      </c>
      <c r="E198" s="1">
        <v>0</v>
      </c>
      <c r="F198" s="1">
        <f t="shared" si="13"/>
        <v>10</v>
      </c>
      <c r="G198" s="7">
        <f t="shared" si="14"/>
        <v>30</v>
      </c>
    </row>
    <row r="199" spans="1:7">
      <c r="A199" s="9">
        <f t="shared" si="12"/>
        <v>45115</v>
      </c>
      <c r="B199" s="1">
        <v>2</v>
      </c>
      <c r="C199" s="15">
        <v>20</v>
      </c>
      <c r="D199" s="1">
        <v>13</v>
      </c>
      <c r="E199" s="1">
        <v>1</v>
      </c>
      <c r="F199" s="1">
        <f t="shared" si="13"/>
        <v>12</v>
      </c>
      <c r="G199" s="7">
        <f t="shared" si="14"/>
        <v>36</v>
      </c>
    </row>
    <row r="200" spans="1:7">
      <c r="A200" s="9">
        <f t="shared" si="12"/>
        <v>45115</v>
      </c>
      <c r="B200" s="1">
        <v>3</v>
      </c>
      <c r="C200" s="15">
        <v>20</v>
      </c>
      <c r="D200" s="1">
        <v>4</v>
      </c>
      <c r="E200" s="1">
        <v>1</v>
      </c>
      <c r="F200" s="1">
        <f t="shared" si="13"/>
        <v>3</v>
      </c>
      <c r="G200" s="7">
        <f t="shared" si="14"/>
        <v>9</v>
      </c>
    </row>
    <row r="201" spans="1:7">
      <c r="A201" s="9">
        <f t="shared" si="12"/>
        <v>45115</v>
      </c>
      <c r="B201" s="1">
        <v>4</v>
      </c>
      <c r="C201" s="15">
        <v>20</v>
      </c>
      <c r="D201" s="1">
        <v>14</v>
      </c>
      <c r="E201" s="1">
        <v>0</v>
      </c>
      <c r="F201" s="1">
        <f t="shared" si="13"/>
        <v>14</v>
      </c>
      <c r="G201" s="7">
        <f t="shared" si="14"/>
        <v>42</v>
      </c>
    </row>
    <row r="202" spans="1:7">
      <c r="A202" s="9">
        <f t="shared" si="12"/>
        <v>45115</v>
      </c>
      <c r="B202" s="1">
        <v>5</v>
      </c>
      <c r="C202" s="15">
        <v>20</v>
      </c>
      <c r="D202" s="1">
        <v>26</v>
      </c>
      <c r="E202" s="1">
        <v>0</v>
      </c>
      <c r="F202" s="1">
        <f t="shared" si="13"/>
        <v>26</v>
      </c>
      <c r="G202" s="7">
        <f t="shared" si="14"/>
        <v>78</v>
      </c>
    </row>
    <row r="203" spans="1:7">
      <c r="A203" s="9">
        <f t="shared" si="12"/>
        <v>45115</v>
      </c>
      <c r="B203" s="1">
        <v>6</v>
      </c>
      <c r="C203" s="15">
        <v>20</v>
      </c>
      <c r="D203" s="1">
        <v>35</v>
      </c>
      <c r="E203" s="1">
        <v>0</v>
      </c>
      <c r="F203" s="1">
        <f t="shared" si="13"/>
        <v>35</v>
      </c>
      <c r="G203" s="7">
        <f t="shared" si="14"/>
        <v>105</v>
      </c>
    </row>
    <row r="204" spans="1:7">
      <c r="A204" s="9">
        <f t="shared" si="12"/>
        <v>45115</v>
      </c>
      <c r="B204" s="1">
        <v>7</v>
      </c>
      <c r="C204" s="15">
        <v>20</v>
      </c>
      <c r="D204" s="1">
        <v>7</v>
      </c>
      <c r="E204" s="1">
        <v>1</v>
      </c>
      <c r="F204" s="1">
        <f t="shared" si="13"/>
        <v>6</v>
      </c>
      <c r="G204" s="7">
        <f t="shared" si="14"/>
        <v>18</v>
      </c>
    </row>
    <row r="205" spans="1:7">
      <c r="A205" s="9">
        <f t="shared" si="12"/>
        <v>45115</v>
      </c>
      <c r="B205" s="1">
        <v>8</v>
      </c>
      <c r="C205" s="15">
        <v>20</v>
      </c>
      <c r="D205" s="1">
        <v>35</v>
      </c>
      <c r="E205" s="1">
        <v>0</v>
      </c>
      <c r="F205" s="1">
        <f t="shared" si="13"/>
        <v>35</v>
      </c>
      <c r="G205" s="7">
        <f t="shared" si="14"/>
        <v>105</v>
      </c>
    </row>
    <row r="206" spans="1:7">
      <c r="A206" s="9">
        <f t="shared" si="12"/>
        <v>45115</v>
      </c>
      <c r="B206" s="1">
        <v>9</v>
      </c>
      <c r="C206" s="15">
        <v>20</v>
      </c>
      <c r="D206" s="1">
        <v>15</v>
      </c>
      <c r="E206" s="1">
        <v>0</v>
      </c>
      <c r="F206" s="1">
        <f t="shared" si="13"/>
        <v>15</v>
      </c>
      <c r="G206" s="7">
        <f t="shared" si="14"/>
        <v>45</v>
      </c>
    </row>
    <row r="207" spans="1:7">
      <c r="A207" s="9">
        <f t="shared" si="12"/>
        <v>45115</v>
      </c>
      <c r="B207" s="1">
        <v>10</v>
      </c>
      <c r="C207" s="15">
        <v>20</v>
      </c>
      <c r="D207" s="1">
        <v>21</v>
      </c>
      <c r="E207" s="1">
        <v>0</v>
      </c>
      <c r="F207" s="1">
        <f t="shared" si="13"/>
        <v>21</v>
      </c>
      <c r="G207" s="7">
        <f t="shared" si="14"/>
        <v>63</v>
      </c>
    </row>
    <row r="208" spans="1:7">
      <c r="A208" s="9">
        <f t="shared" si="12"/>
        <v>45115</v>
      </c>
      <c r="B208" s="1">
        <v>11</v>
      </c>
      <c r="C208" s="15">
        <v>20</v>
      </c>
      <c r="D208" s="1">
        <v>17</v>
      </c>
      <c r="E208" s="1">
        <v>0</v>
      </c>
      <c r="F208" s="1">
        <f t="shared" si="13"/>
        <v>17</v>
      </c>
      <c r="G208" s="7">
        <f t="shared" si="14"/>
        <v>51</v>
      </c>
    </row>
    <row r="209" spans="1:8">
      <c r="A209" s="9">
        <f t="shared" si="12"/>
        <v>45115</v>
      </c>
      <c r="B209" s="1">
        <v>12</v>
      </c>
      <c r="C209" s="15">
        <v>20</v>
      </c>
      <c r="D209" s="1">
        <v>11</v>
      </c>
      <c r="E209" s="1">
        <v>0</v>
      </c>
      <c r="F209" s="1">
        <f t="shared" si="13"/>
        <v>11</v>
      </c>
      <c r="G209" s="7">
        <f t="shared" si="14"/>
        <v>33</v>
      </c>
    </row>
    <row r="210" spans="1:8">
      <c r="A210" s="9">
        <f t="shared" si="12"/>
        <v>45115</v>
      </c>
      <c r="B210" s="1">
        <v>13</v>
      </c>
      <c r="G210" s="64">
        <v>75</v>
      </c>
      <c r="H210" s="1" t="s">
        <v>15</v>
      </c>
    </row>
    <row r="211" spans="1:8">
      <c r="A211" s="9">
        <f t="shared" si="12"/>
        <v>45115</v>
      </c>
      <c r="B211" s="1">
        <v>14</v>
      </c>
      <c r="G211" s="64">
        <v>63</v>
      </c>
    </row>
    <row r="212" spans="1:8">
      <c r="A212" s="9">
        <f t="shared" si="12"/>
        <v>45115</v>
      </c>
      <c r="B212" s="1">
        <v>15</v>
      </c>
      <c r="G212" s="64">
        <v>96</v>
      </c>
    </row>
    <row r="213" spans="1:8">
      <c r="A213" s="9">
        <f t="shared" si="12"/>
        <v>45115</v>
      </c>
      <c r="B213" s="1">
        <v>16</v>
      </c>
      <c r="G213" s="64">
        <v>75</v>
      </c>
    </row>
    <row r="214" spans="1:8">
      <c r="A214" s="9">
        <f t="shared" si="12"/>
        <v>45115</v>
      </c>
      <c r="B214" s="1">
        <v>17</v>
      </c>
      <c r="G214" s="64">
        <v>63</v>
      </c>
    </row>
    <row r="215" spans="1:8">
      <c r="A215" s="9">
        <f t="shared" si="12"/>
        <v>45115</v>
      </c>
      <c r="B215" s="1">
        <v>18</v>
      </c>
      <c r="G215" s="64">
        <v>51</v>
      </c>
    </row>
    <row r="216" spans="1:8">
      <c r="A216" s="9">
        <f t="shared" si="12"/>
        <v>45115</v>
      </c>
      <c r="B216" s="1">
        <v>19</v>
      </c>
      <c r="G216" s="64">
        <v>33</v>
      </c>
    </row>
    <row r="217" spans="1:8">
      <c r="A217" s="9">
        <f t="shared" si="12"/>
        <v>45115</v>
      </c>
      <c r="B217" s="1">
        <v>20</v>
      </c>
      <c r="G217" s="64">
        <v>0</v>
      </c>
    </row>
    <row r="218" spans="1:8">
      <c r="A218" s="9">
        <f t="shared" si="12"/>
        <v>45115</v>
      </c>
      <c r="B218" s="1">
        <v>21</v>
      </c>
      <c r="G218" s="64">
        <v>12</v>
      </c>
    </row>
    <row r="219" spans="1:8">
      <c r="A219" s="9">
        <f t="shared" si="12"/>
        <v>45115</v>
      </c>
      <c r="B219" s="1">
        <v>22</v>
      </c>
      <c r="G219" s="64">
        <v>27</v>
      </c>
    </row>
    <row r="220" spans="1:8" s="29" customFormat="1">
      <c r="A220" s="32">
        <f t="shared" si="12"/>
        <v>45115</v>
      </c>
      <c r="B220" s="29">
        <v>23</v>
      </c>
      <c r="C220" s="30">
        <v>13</v>
      </c>
      <c r="D220" s="29">
        <v>3</v>
      </c>
      <c r="E220" s="29">
        <v>0</v>
      </c>
      <c r="F220" s="29">
        <f t="shared" ref="F220:F256" si="15">D220-E220</f>
        <v>3</v>
      </c>
      <c r="G220" s="31">
        <f t="shared" ref="G220:G256" si="16">(F220/C220)*60</f>
        <v>13.846153846153847</v>
      </c>
    </row>
    <row r="221" spans="1:8">
      <c r="A221" s="9">
        <f t="shared" ref="A221:A284" si="17">A197+1</f>
        <v>45116</v>
      </c>
      <c r="B221" s="14">
        <v>0</v>
      </c>
      <c r="C221" s="15">
        <v>20</v>
      </c>
      <c r="D221" s="1">
        <v>14</v>
      </c>
      <c r="E221" s="1">
        <v>0</v>
      </c>
      <c r="F221" s="1">
        <f t="shared" si="15"/>
        <v>14</v>
      </c>
      <c r="G221" s="7">
        <f t="shared" si="16"/>
        <v>42</v>
      </c>
    </row>
    <row r="222" spans="1:8">
      <c r="A222" s="9">
        <f t="shared" si="17"/>
        <v>45116</v>
      </c>
      <c r="B222" s="1">
        <v>1</v>
      </c>
      <c r="C222" s="15">
        <v>20</v>
      </c>
      <c r="D222" s="1">
        <v>13</v>
      </c>
      <c r="E222" s="1">
        <v>0</v>
      </c>
      <c r="F222" s="1">
        <f t="shared" si="15"/>
        <v>13</v>
      </c>
      <c r="G222" s="7">
        <f t="shared" si="16"/>
        <v>39</v>
      </c>
    </row>
    <row r="223" spans="1:8">
      <c r="A223" s="9">
        <f t="shared" si="17"/>
        <v>45116</v>
      </c>
      <c r="B223" s="1">
        <v>2</v>
      </c>
      <c r="C223" s="15">
        <v>20</v>
      </c>
      <c r="D223" s="1">
        <v>16</v>
      </c>
      <c r="E223" s="1">
        <v>1</v>
      </c>
      <c r="F223" s="1">
        <f t="shared" si="15"/>
        <v>15</v>
      </c>
      <c r="G223" s="7">
        <f t="shared" si="16"/>
        <v>45</v>
      </c>
    </row>
    <row r="224" spans="1:8">
      <c r="A224" s="9">
        <f t="shared" si="17"/>
        <v>45116</v>
      </c>
      <c r="B224" s="1">
        <v>3</v>
      </c>
      <c r="C224" s="15">
        <v>20</v>
      </c>
      <c r="D224" s="1">
        <v>8</v>
      </c>
      <c r="E224" s="1">
        <v>0</v>
      </c>
      <c r="F224" s="1">
        <f t="shared" si="15"/>
        <v>8</v>
      </c>
      <c r="G224" s="7">
        <f t="shared" si="16"/>
        <v>24</v>
      </c>
    </row>
    <row r="225" spans="1:7">
      <c r="A225" s="9">
        <f t="shared" si="17"/>
        <v>45116</v>
      </c>
      <c r="B225" s="1">
        <v>4</v>
      </c>
      <c r="C225" s="15">
        <v>20</v>
      </c>
      <c r="D225" s="1">
        <v>16</v>
      </c>
      <c r="E225" s="1">
        <v>0</v>
      </c>
      <c r="F225" s="1">
        <f t="shared" si="15"/>
        <v>16</v>
      </c>
      <c r="G225" s="7">
        <f t="shared" si="16"/>
        <v>48</v>
      </c>
    </row>
    <row r="226" spans="1:7">
      <c r="A226" s="9">
        <f t="shared" si="17"/>
        <v>45116</v>
      </c>
      <c r="B226" s="1">
        <v>5</v>
      </c>
      <c r="C226" s="15">
        <v>20</v>
      </c>
      <c r="D226" s="1">
        <v>48</v>
      </c>
      <c r="E226" s="1">
        <v>1</v>
      </c>
      <c r="F226" s="1">
        <f t="shared" si="15"/>
        <v>47</v>
      </c>
      <c r="G226" s="7">
        <f t="shared" si="16"/>
        <v>141</v>
      </c>
    </row>
    <row r="227" spans="1:7">
      <c r="A227" s="9">
        <f t="shared" si="17"/>
        <v>45116</v>
      </c>
      <c r="B227" s="1">
        <v>6</v>
      </c>
      <c r="C227" s="15">
        <v>20</v>
      </c>
      <c r="D227" s="1">
        <v>22</v>
      </c>
      <c r="E227" s="1">
        <v>0</v>
      </c>
      <c r="F227" s="1">
        <f t="shared" si="15"/>
        <v>22</v>
      </c>
      <c r="G227" s="7">
        <f t="shared" si="16"/>
        <v>66</v>
      </c>
    </row>
    <row r="228" spans="1:7">
      <c r="A228" s="9">
        <f t="shared" si="17"/>
        <v>45116</v>
      </c>
      <c r="B228" s="1">
        <v>7</v>
      </c>
      <c r="C228" s="15">
        <v>20</v>
      </c>
      <c r="D228" s="1">
        <v>9</v>
      </c>
      <c r="E228" s="1">
        <v>1</v>
      </c>
      <c r="F228" s="1">
        <f t="shared" si="15"/>
        <v>8</v>
      </c>
      <c r="G228" s="7">
        <f t="shared" si="16"/>
        <v>24</v>
      </c>
    </row>
    <row r="229" spans="1:7">
      <c r="A229" s="9">
        <f t="shared" si="17"/>
        <v>45116</v>
      </c>
      <c r="B229" s="1">
        <v>8</v>
      </c>
      <c r="C229" s="15">
        <v>20</v>
      </c>
      <c r="D229" s="1">
        <v>24</v>
      </c>
      <c r="E229" s="1">
        <v>0</v>
      </c>
      <c r="F229" s="1">
        <f t="shared" si="15"/>
        <v>24</v>
      </c>
      <c r="G229" s="7">
        <f t="shared" si="16"/>
        <v>72</v>
      </c>
    </row>
    <row r="230" spans="1:7">
      <c r="A230" s="9">
        <f t="shared" si="17"/>
        <v>45116</v>
      </c>
      <c r="B230" s="1">
        <v>9</v>
      </c>
      <c r="C230" s="15">
        <v>20</v>
      </c>
      <c r="D230" s="1">
        <v>17</v>
      </c>
      <c r="E230" s="1">
        <v>0</v>
      </c>
      <c r="F230" s="1">
        <f t="shared" si="15"/>
        <v>17</v>
      </c>
      <c r="G230" s="7">
        <f t="shared" si="16"/>
        <v>51</v>
      </c>
    </row>
    <row r="231" spans="1:7">
      <c r="A231" s="9">
        <f t="shared" si="17"/>
        <v>45116</v>
      </c>
      <c r="B231" s="1">
        <v>10</v>
      </c>
      <c r="C231" s="15">
        <v>20</v>
      </c>
      <c r="D231" s="1">
        <v>29</v>
      </c>
      <c r="E231" s="1">
        <v>0</v>
      </c>
      <c r="F231" s="1">
        <f t="shared" si="15"/>
        <v>29</v>
      </c>
      <c r="G231" s="7">
        <f t="shared" si="16"/>
        <v>87</v>
      </c>
    </row>
    <row r="232" spans="1:7">
      <c r="A232" s="9">
        <f t="shared" si="17"/>
        <v>45116</v>
      </c>
      <c r="B232" s="1">
        <v>11</v>
      </c>
      <c r="C232" s="15">
        <v>20</v>
      </c>
      <c r="D232" s="1">
        <v>27</v>
      </c>
      <c r="E232" s="1">
        <v>0</v>
      </c>
      <c r="F232" s="1">
        <f t="shared" si="15"/>
        <v>27</v>
      </c>
      <c r="G232" s="7">
        <f t="shared" si="16"/>
        <v>81</v>
      </c>
    </row>
    <row r="233" spans="1:7">
      <c r="A233" s="9">
        <f t="shared" si="17"/>
        <v>45116</v>
      </c>
      <c r="B233" s="1">
        <v>12</v>
      </c>
      <c r="C233" s="15">
        <v>20</v>
      </c>
      <c r="D233" s="1">
        <v>19</v>
      </c>
      <c r="E233" s="1">
        <v>0</v>
      </c>
      <c r="F233" s="1">
        <f t="shared" si="15"/>
        <v>19</v>
      </c>
      <c r="G233" s="7">
        <f t="shared" si="16"/>
        <v>57</v>
      </c>
    </row>
    <row r="234" spans="1:7">
      <c r="A234" s="9">
        <f t="shared" si="17"/>
        <v>45116</v>
      </c>
      <c r="B234" s="1">
        <v>13</v>
      </c>
      <c r="C234" s="15">
        <v>20</v>
      </c>
      <c r="D234" s="1">
        <v>21</v>
      </c>
      <c r="E234" s="1">
        <v>2</v>
      </c>
      <c r="F234" s="1">
        <f t="shared" si="15"/>
        <v>19</v>
      </c>
      <c r="G234" s="7">
        <f t="shared" si="16"/>
        <v>57</v>
      </c>
    </row>
    <row r="235" spans="1:7">
      <c r="A235" s="9">
        <f t="shared" si="17"/>
        <v>45116</v>
      </c>
      <c r="B235" s="1">
        <v>14</v>
      </c>
      <c r="C235" s="15">
        <v>20</v>
      </c>
      <c r="D235" s="1">
        <v>25</v>
      </c>
      <c r="E235" s="1">
        <v>0</v>
      </c>
      <c r="F235" s="1">
        <f t="shared" si="15"/>
        <v>25</v>
      </c>
      <c r="G235" s="7">
        <f t="shared" si="16"/>
        <v>75</v>
      </c>
    </row>
    <row r="236" spans="1:7">
      <c r="A236" s="9">
        <f t="shared" si="17"/>
        <v>45116</v>
      </c>
      <c r="B236" s="1">
        <v>15</v>
      </c>
      <c r="C236" s="15">
        <v>20</v>
      </c>
      <c r="D236" s="1">
        <v>32</v>
      </c>
      <c r="E236" s="1">
        <v>0</v>
      </c>
      <c r="F236" s="1">
        <f t="shared" si="15"/>
        <v>32</v>
      </c>
      <c r="G236" s="7">
        <f t="shared" si="16"/>
        <v>96</v>
      </c>
    </row>
    <row r="237" spans="1:7">
      <c r="A237" s="9">
        <f t="shared" si="17"/>
        <v>45116</v>
      </c>
      <c r="B237" s="1">
        <v>16</v>
      </c>
      <c r="C237" s="15">
        <v>20</v>
      </c>
      <c r="D237" s="1">
        <v>20</v>
      </c>
      <c r="E237" s="1">
        <v>1</v>
      </c>
      <c r="F237" s="1">
        <f t="shared" si="15"/>
        <v>19</v>
      </c>
      <c r="G237" s="7">
        <f t="shared" si="16"/>
        <v>57</v>
      </c>
    </row>
    <row r="238" spans="1:7">
      <c r="A238" s="9">
        <f t="shared" si="17"/>
        <v>45116</v>
      </c>
      <c r="B238" s="1">
        <v>17</v>
      </c>
      <c r="C238" s="15">
        <v>20</v>
      </c>
      <c r="D238" s="1">
        <v>19</v>
      </c>
      <c r="E238" s="1">
        <v>0</v>
      </c>
      <c r="F238" s="1">
        <f t="shared" si="15"/>
        <v>19</v>
      </c>
      <c r="G238" s="7">
        <f t="shared" si="16"/>
        <v>57</v>
      </c>
    </row>
    <row r="239" spans="1:7">
      <c r="A239" s="9">
        <f t="shared" si="17"/>
        <v>45116</v>
      </c>
      <c r="B239" s="1">
        <v>18</v>
      </c>
      <c r="C239" s="15">
        <v>20</v>
      </c>
      <c r="D239" s="1">
        <v>27</v>
      </c>
      <c r="E239" s="1">
        <v>0</v>
      </c>
      <c r="F239" s="1">
        <f t="shared" si="15"/>
        <v>27</v>
      </c>
      <c r="G239" s="7">
        <f t="shared" si="16"/>
        <v>81</v>
      </c>
    </row>
    <row r="240" spans="1:7">
      <c r="A240" s="9">
        <f t="shared" si="17"/>
        <v>45116</v>
      </c>
      <c r="B240" s="1">
        <v>19</v>
      </c>
      <c r="C240" s="15">
        <v>20</v>
      </c>
      <c r="D240" s="1">
        <v>26</v>
      </c>
      <c r="E240" s="1">
        <v>0</v>
      </c>
      <c r="F240" s="1">
        <f t="shared" si="15"/>
        <v>26</v>
      </c>
      <c r="G240" s="7">
        <f t="shared" si="16"/>
        <v>78</v>
      </c>
    </row>
    <row r="241" spans="1:7">
      <c r="A241" s="9">
        <f t="shared" si="17"/>
        <v>45116</v>
      </c>
      <c r="B241" s="1">
        <v>20</v>
      </c>
      <c r="C241" s="15">
        <v>20</v>
      </c>
      <c r="D241" s="1">
        <v>23</v>
      </c>
      <c r="E241" s="1">
        <v>1</v>
      </c>
      <c r="F241" s="1">
        <f t="shared" si="15"/>
        <v>22</v>
      </c>
      <c r="G241" s="7">
        <f t="shared" si="16"/>
        <v>66</v>
      </c>
    </row>
    <row r="242" spans="1:7">
      <c r="A242" s="9">
        <f t="shared" si="17"/>
        <v>45116</v>
      </c>
      <c r="B242" s="1">
        <v>21</v>
      </c>
      <c r="C242" s="15">
        <v>20</v>
      </c>
      <c r="D242" s="1">
        <v>25</v>
      </c>
      <c r="E242" s="1">
        <v>0</v>
      </c>
      <c r="F242" s="1">
        <f t="shared" si="15"/>
        <v>25</v>
      </c>
      <c r="G242" s="7">
        <f t="shared" si="16"/>
        <v>75</v>
      </c>
    </row>
    <row r="243" spans="1:7">
      <c r="A243" s="9">
        <f t="shared" si="17"/>
        <v>45116</v>
      </c>
      <c r="B243" s="1">
        <v>22</v>
      </c>
      <c r="C243" s="15">
        <v>20</v>
      </c>
      <c r="D243" s="1">
        <v>23</v>
      </c>
      <c r="E243" s="1">
        <v>0</v>
      </c>
      <c r="F243" s="1">
        <f t="shared" si="15"/>
        <v>23</v>
      </c>
      <c r="G243" s="7">
        <f t="shared" si="16"/>
        <v>69</v>
      </c>
    </row>
    <row r="244" spans="1:7" s="29" customFormat="1">
      <c r="A244" s="32">
        <f t="shared" si="17"/>
        <v>45116</v>
      </c>
      <c r="B244" s="29">
        <v>23</v>
      </c>
      <c r="C244" s="30">
        <v>20</v>
      </c>
      <c r="D244" s="29">
        <v>10</v>
      </c>
      <c r="E244" s="29">
        <v>0</v>
      </c>
      <c r="F244" s="29">
        <f t="shared" si="15"/>
        <v>10</v>
      </c>
      <c r="G244" s="31">
        <f t="shared" si="16"/>
        <v>30</v>
      </c>
    </row>
    <row r="245" spans="1:7">
      <c r="A245" s="9">
        <f t="shared" si="17"/>
        <v>45117</v>
      </c>
      <c r="B245" s="14">
        <v>0</v>
      </c>
      <c r="C245" s="15">
        <v>20</v>
      </c>
      <c r="D245" s="1">
        <v>16</v>
      </c>
      <c r="E245" s="1">
        <v>2</v>
      </c>
      <c r="F245" s="1">
        <f t="shared" si="15"/>
        <v>14</v>
      </c>
      <c r="G245" s="7">
        <f t="shared" si="16"/>
        <v>42</v>
      </c>
    </row>
    <row r="246" spans="1:7">
      <c r="A246" s="9">
        <f t="shared" si="17"/>
        <v>45117</v>
      </c>
      <c r="B246" s="1">
        <v>1</v>
      </c>
      <c r="C246" s="15">
        <v>20</v>
      </c>
      <c r="D246" s="1">
        <v>16</v>
      </c>
      <c r="E246" s="1">
        <v>0</v>
      </c>
      <c r="F246" s="1">
        <f t="shared" si="15"/>
        <v>16</v>
      </c>
      <c r="G246" s="7">
        <f t="shared" si="16"/>
        <v>48</v>
      </c>
    </row>
    <row r="247" spans="1:7">
      <c r="A247" s="9">
        <f t="shared" si="17"/>
        <v>45117</v>
      </c>
      <c r="B247" s="1">
        <v>2</v>
      </c>
      <c r="C247" s="15">
        <v>20</v>
      </c>
      <c r="D247" s="1">
        <v>12</v>
      </c>
      <c r="E247" s="1">
        <v>0</v>
      </c>
      <c r="F247" s="1">
        <f t="shared" si="15"/>
        <v>12</v>
      </c>
      <c r="G247" s="7">
        <f t="shared" si="16"/>
        <v>36</v>
      </c>
    </row>
    <row r="248" spans="1:7">
      <c r="A248" s="9">
        <f t="shared" si="17"/>
        <v>45117</v>
      </c>
      <c r="B248" s="1">
        <v>3</v>
      </c>
      <c r="C248" s="15">
        <v>20</v>
      </c>
      <c r="D248" s="1">
        <v>9</v>
      </c>
      <c r="E248" s="1">
        <v>0</v>
      </c>
      <c r="F248" s="1">
        <f t="shared" si="15"/>
        <v>9</v>
      </c>
      <c r="G248" s="7">
        <f t="shared" si="16"/>
        <v>27</v>
      </c>
    </row>
    <row r="249" spans="1:7">
      <c r="A249" s="9">
        <f t="shared" si="17"/>
        <v>45117</v>
      </c>
      <c r="B249" s="1">
        <v>4</v>
      </c>
      <c r="C249" s="15">
        <v>20</v>
      </c>
      <c r="D249" s="1">
        <v>17</v>
      </c>
      <c r="E249" s="1">
        <v>0</v>
      </c>
      <c r="F249" s="1">
        <f t="shared" si="15"/>
        <v>17</v>
      </c>
      <c r="G249" s="7">
        <f t="shared" si="16"/>
        <v>51</v>
      </c>
    </row>
    <row r="250" spans="1:7">
      <c r="A250" s="9">
        <f t="shared" si="17"/>
        <v>45117</v>
      </c>
      <c r="B250" s="1">
        <v>5</v>
      </c>
      <c r="C250" s="15">
        <v>20</v>
      </c>
      <c r="D250" s="1">
        <v>38</v>
      </c>
      <c r="E250" s="1">
        <v>0</v>
      </c>
      <c r="F250" s="1">
        <f t="shared" si="15"/>
        <v>38</v>
      </c>
      <c r="G250" s="7">
        <f t="shared" si="16"/>
        <v>114</v>
      </c>
    </row>
    <row r="251" spans="1:7">
      <c r="A251" s="9">
        <f t="shared" si="17"/>
        <v>45117</v>
      </c>
      <c r="B251" s="1">
        <v>6</v>
      </c>
      <c r="C251" s="15">
        <v>20</v>
      </c>
      <c r="D251" s="1">
        <v>24</v>
      </c>
      <c r="E251" s="1">
        <v>0</v>
      </c>
      <c r="F251" s="1">
        <f t="shared" si="15"/>
        <v>24</v>
      </c>
      <c r="G251" s="7">
        <f t="shared" si="16"/>
        <v>72</v>
      </c>
    </row>
    <row r="252" spans="1:7">
      <c r="A252" s="9">
        <f t="shared" si="17"/>
        <v>45117</v>
      </c>
      <c r="B252" s="1">
        <v>7</v>
      </c>
      <c r="C252" s="15">
        <v>20</v>
      </c>
      <c r="D252" s="1">
        <v>7</v>
      </c>
      <c r="E252" s="1">
        <v>0</v>
      </c>
      <c r="F252" s="1">
        <f t="shared" si="15"/>
        <v>7</v>
      </c>
      <c r="G252" s="7">
        <f t="shared" si="16"/>
        <v>21</v>
      </c>
    </row>
    <row r="253" spans="1:7">
      <c r="A253" s="9">
        <f t="shared" si="17"/>
        <v>45117</v>
      </c>
      <c r="B253" s="1">
        <v>8</v>
      </c>
      <c r="C253" s="15">
        <v>20</v>
      </c>
      <c r="D253" s="1">
        <v>41</v>
      </c>
      <c r="E253" s="1">
        <v>0</v>
      </c>
      <c r="F253" s="1">
        <f t="shared" si="15"/>
        <v>41</v>
      </c>
      <c r="G253" s="7">
        <f t="shared" si="16"/>
        <v>122.99999999999999</v>
      </c>
    </row>
    <row r="254" spans="1:7">
      <c r="A254" s="9">
        <f t="shared" si="17"/>
        <v>45117</v>
      </c>
      <c r="B254" s="1">
        <v>9</v>
      </c>
      <c r="C254" s="15">
        <v>20</v>
      </c>
      <c r="D254" s="1">
        <v>50</v>
      </c>
      <c r="E254" s="1">
        <v>0</v>
      </c>
      <c r="F254" s="1">
        <f t="shared" si="15"/>
        <v>50</v>
      </c>
      <c r="G254" s="7">
        <f t="shared" si="16"/>
        <v>150</v>
      </c>
    </row>
    <row r="255" spans="1:7">
      <c r="A255" s="9">
        <f t="shared" si="17"/>
        <v>45117</v>
      </c>
      <c r="B255" s="1">
        <v>10</v>
      </c>
      <c r="C255" s="15">
        <v>20</v>
      </c>
      <c r="D255" s="1">
        <v>60</v>
      </c>
      <c r="E255" s="1">
        <v>0</v>
      </c>
      <c r="F255" s="1">
        <f t="shared" si="15"/>
        <v>60</v>
      </c>
      <c r="G255" s="7">
        <f t="shared" si="16"/>
        <v>180</v>
      </c>
    </row>
    <row r="256" spans="1:7">
      <c r="A256" s="9">
        <f t="shared" si="17"/>
        <v>45117</v>
      </c>
      <c r="B256" s="1">
        <v>11</v>
      </c>
      <c r="C256" s="15">
        <v>20</v>
      </c>
      <c r="D256" s="1">
        <v>68</v>
      </c>
      <c r="E256" s="1">
        <v>0</v>
      </c>
      <c r="F256" s="1">
        <f t="shared" si="15"/>
        <v>68</v>
      </c>
      <c r="G256" s="7">
        <f t="shared" si="16"/>
        <v>204</v>
      </c>
    </row>
    <row r="257" spans="1:8" s="48" customFormat="1">
      <c r="A257" s="63">
        <f t="shared" si="17"/>
        <v>45117</v>
      </c>
      <c r="B257" s="48">
        <v>12</v>
      </c>
      <c r="C257" s="62"/>
      <c r="G257" s="64">
        <f>AVERAGE(G256,G258)</f>
        <v>151.5</v>
      </c>
      <c r="H257" s="48" t="s">
        <v>12</v>
      </c>
    </row>
    <row r="258" spans="1:8">
      <c r="A258" s="9">
        <f t="shared" si="17"/>
        <v>45117</v>
      </c>
      <c r="B258" s="1">
        <v>13</v>
      </c>
      <c r="C258" s="15">
        <v>20</v>
      </c>
      <c r="D258" s="1">
        <v>33</v>
      </c>
      <c r="E258" s="1">
        <v>0</v>
      </c>
      <c r="F258" s="1">
        <f t="shared" ref="F258:F321" si="18">D258-E258</f>
        <v>33</v>
      </c>
      <c r="G258" s="7">
        <f t="shared" ref="G258:G321" si="19">(F258/C258)*60</f>
        <v>99</v>
      </c>
    </row>
    <row r="259" spans="1:8">
      <c r="A259" s="9">
        <f t="shared" si="17"/>
        <v>45117</v>
      </c>
      <c r="B259" s="1">
        <v>14</v>
      </c>
      <c r="C259" s="15">
        <v>20</v>
      </c>
      <c r="D259" s="1">
        <v>68</v>
      </c>
      <c r="E259" s="1">
        <v>0</v>
      </c>
      <c r="F259" s="1">
        <f t="shared" si="18"/>
        <v>68</v>
      </c>
      <c r="G259" s="7">
        <f t="shared" si="19"/>
        <v>204</v>
      </c>
    </row>
    <row r="260" spans="1:8">
      <c r="A260" s="9">
        <f t="shared" si="17"/>
        <v>45117</v>
      </c>
      <c r="B260" s="1">
        <v>15</v>
      </c>
      <c r="C260" s="15">
        <v>20</v>
      </c>
      <c r="D260" s="1">
        <v>40</v>
      </c>
      <c r="E260" s="1">
        <v>0</v>
      </c>
      <c r="F260" s="1">
        <f t="shared" si="18"/>
        <v>40</v>
      </c>
      <c r="G260" s="7">
        <f t="shared" si="19"/>
        <v>120</v>
      </c>
    </row>
    <row r="261" spans="1:8">
      <c r="A261" s="9">
        <f t="shared" si="17"/>
        <v>45117</v>
      </c>
      <c r="B261" s="1">
        <v>16</v>
      </c>
      <c r="C261" s="15">
        <v>20</v>
      </c>
      <c r="D261" s="1">
        <v>44</v>
      </c>
      <c r="E261" s="1">
        <v>0</v>
      </c>
      <c r="F261" s="1">
        <f t="shared" si="18"/>
        <v>44</v>
      </c>
      <c r="G261" s="7">
        <f t="shared" si="19"/>
        <v>132</v>
      </c>
    </row>
    <row r="262" spans="1:8">
      <c r="A262" s="9">
        <f t="shared" si="17"/>
        <v>45117</v>
      </c>
      <c r="B262" s="1">
        <v>17</v>
      </c>
      <c r="C262" s="15">
        <v>20</v>
      </c>
      <c r="D262" s="1">
        <v>37</v>
      </c>
      <c r="E262" s="1">
        <v>0</v>
      </c>
      <c r="F262" s="1">
        <f t="shared" si="18"/>
        <v>37</v>
      </c>
      <c r="G262" s="7">
        <f t="shared" si="19"/>
        <v>111</v>
      </c>
    </row>
    <row r="263" spans="1:8">
      <c r="A263" s="9">
        <f t="shared" si="17"/>
        <v>45117</v>
      </c>
      <c r="B263" s="1">
        <v>18</v>
      </c>
      <c r="C263" s="15">
        <v>20</v>
      </c>
      <c r="D263" s="1">
        <v>43</v>
      </c>
      <c r="E263" s="1">
        <v>0</v>
      </c>
      <c r="F263" s="1">
        <f t="shared" si="18"/>
        <v>43</v>
      </c>
      <c r="G263" s="7">
        <f t="shared" si="19"/>
        <v>129</v>
      </c>
    </row>
    <row r="264" spans="1:8">
      <c r="A264" s="9">
        <f t="shared" si="17"/>
        <v>45117</v>
      </c>
      <c r="B264" s="1">
        <v>19</v>
      </c>
      <c r="C264" s="15">
        <v>20</v>
      </c>
      <c r="D264" s="1">
        <v>50</v>
      </c>
      <c r="E264" s="1">
        <v>0</v>
      </c>
      <c r="F264" s="1">
        <f t="shared" si="18"/>
        <v>50</v>
      </c>
      <c r="G264" s="7">
        <f t="shared" si="19"/>
        <v>150</v>
      </c>
    </row>
    <row r="265" spans="1:8">
      <c r="A265" s="9">
        <f t="shared" si="17"/>
        <v>45117</v>
      </c>
      <c r="B265" s="1">
        <v>20</v>
      </c>
      <c r="C265" s="15">
        <v>20</v>
      </c>
      <c r="D265" s="1">
        <v>38</v>
      </c>
      <c r="E265" s="1">
        <v>0</v>
      </c>
      <c r="F265" s="1">
        <f t="shared" si="18"/>
        <v>38</v>
      </c>
      <c r="G265" s="7">
        <f t="shared" si="19"/>
        <v>114</v>
      </c>
    </row>
    <row r="266" spans="1:8">
      <c r="A266" s="9">
        <f t="shared" si="17"/>
        <v>45117</v>
      </c>
      <c r="B266" s="1">
        <v>21</v>
      </c>
      <c r="C266" s="15">
        <v>20</v>
      </c>
      <c r="D266" s="1">
        <v>38</v>
      </c>
      <c r="E266" s="1">
        <v>0</v>
      </c>
      <c r="F266" s="1">
        <f t="shared" si="18"/>
        <v>38</v>
      </c>
      <c r="G266" s="7">
        <f t="shared" si="19"/>
        <v>114</v>
      </c>
    </row>
    <row r="267" spans="1:8">
      <c r="A267" s="9">
        <f t="shared" si="17"/>
        <v>45117</v>
      </c>
      <c r="B267" s="1">
        <v>22</v>
      </c>
      <c r="C267" s="15">
        <v>20</v>
      </c>
      <c r="D267" s="1">
        <v>23</v>
      </c>
      <c r="E267" s="1">
        <v>0</v>
      </c>
      <c r="F267" s="1">
        <f t="shared" si="18"/>
        <v>23</v>
      </c>
      <c r="G267" s="7">
        <f t="shared" si="19"/>
        <v>69</v>
      </c>
    </row>
    <row r="268" spans="1:8" s="29" customFormat="1" ht="12.75" customHeight="1">
      <c r="A268" s="32">
        <f t="shared" si="17"/>
        <v>45117</v>
      </c>
      <c r="B268" s="29">
        <v>23</v>
      </c>
      <c r="C268" s="30">
        <v>20</v>
      </c>
      <c r="D268" s="29">
        <v>0</v>
      </c>
      <c r="E268" s="29">
        <v>0</v>
      </c>
      <c r="F268" s="29">
        <f t="shared" si="18"/>
        <v>0</v>
      </c>
      <c r="G268" s="31">
        <f t="shared" si="19"/>
        <v>0</v>
      </c>
    </row>
    <row r="269" spans="1:8">
      <c r="A269" s="9">
        <f t="shared" si="17"/>
        <v>45118</v>
      </c>
      <c r="B269" s="14">
        <v>0</v>
      </c>
      <c r="C269" s="15">
        <v>20</v>
      </c>
      <c r="D269" s="1">
        <v>11</v>
      </c>
      <c r="E269" s="1">
        <v>0</v>
      </c>
      <c r="F269" s="1">
        <f t="shared" si="18"/>
        <v>11</v>
      </c>
      <c r="G269" s="7">
        <f t="shared" si="19"/>
        <v>33</v>
      </c>
    </row>
    <row r="270" spans="1:8">
      <c r="A270" s="9">
        <f t="shared" si="17"/>
        <v>45118</v>
      </c>
      <c r="B270" s="1">
        <v>1</v>
      </c>
      <c r="C270" s="15">
        <v>20</v>
      </c>
      <c r="D270" s="1">
        <v>13</v>
      </c>
      <c r="E270" s="1">
        <v>0</v>
      </c>
      <c r="F270" s="1">
        <f t="shared" si="18"/>
        <v>13</v>
      </c>
      <c r="G270" s="7">
        <f t="shared" si="19"/>
        <v>39</v>
      </c>
    </row>
    <row r="271" spans="1:8">
      <c r="A271" s="9">
        <f t="shared" si="17"/>
        <v>45118</v>
      </c>
      <c r="B271" s="1">
        <v>2</v>
      </c>
      <c r="C271" s="15">
        <v>20</v>
      </c>
      <c r="D271" s="1">
        <v>19</v>
      </c>
      <c r="E271" s="1">
        <v>0</v>
      </c>
      <c r="F271" s="1">
        <f t="shared" si="18"/>
        <v>19</v>
      </c>
      <c r="G271" s="7">
        <f t="shared" si="19"/>
        <v>57</v>
      </c>
    </row>
    <row r="272" spans="1:8">
      <c r="A272" s="9">
        <f t="shared" si="17"/>
        <v>45118</v>
      </c>
      <c r="B272" s="1">
        <v>3</v>
      </c>
      <c r="C272" s="15">
        <v>20</v>
      </c>
      <c r="D272" s="1">
        <v>18</v>
      </c>
      <c r="E272" s="1">
        <v>0</v>
      </c>
      <c r="F272" s="1">
        <f t="shared" si="18"/>
        <v>18</v>
      </c>
      <c r="G272" s="7">
        <f t="shared" si="19"/>
        <v>54</v>
      </c>
    </row>
    <row r="273" spans="1:7">
      <c r="A273" s="9">
        <f t="shared" si="17"/>
        <v>45118</v>
      </c>
      <c r="B273" s="1">
        <v>4</v>
      </c>
      <c r="C273" s="15">
        <v>20</v>
      </c>
      <c r="D273" s="1">
        <v>23</v>
      </c>
      <c r="E273" s="1">
        <v>0</v>
      </c>
      <c r="F273" s="1">
        <f t="shared" si="18"/>
        <v>23</v>
      </c>
      <c r="G273" s="7">
        <f t="shared" si="19"/>
        <v>69</v>
      </c>
    </row>
    <row r="274" spans="1:7">
      <c r="A274" s="9">
        <f t="shared" si="17"/>
        <v>45118</v>
      </c>
      <c r="B274" s="1">
        <v>5</v>
      </c>
      <c r="C274" s="15">
        <v>20</v>
      </c>
      <c r="D274" s="1">
        <v>35</v>
      </c>
      <c r="E274" s="1">
        <v>0</v>
      </c>
      <c r="F274" s="1">
        <f t="shared" si="18"/>
        <v>35</v>
      </c>
      <c r="G274" s="7">
        <f t="shared" si="19"/>
        <v>105</v>
      </c>
    </row>
    <row r="275" spans="1:7">
      <c r="A275" s="9">
        <f t="shared" si="17"/>
        <v>45118</v>
      </c>
      <c r="B275" s="1">
        <v>6</v>
      </c>
      <c r="C275" s="15">
        <v>20</v>
      </c>
      <c r="D275" s="1">
        <v>27</v>
      </c>
      <c r="E275" s="1">
        <v>0</v>
      </c>
      <c r="F275" s="1">
        <f t="shared" si="18"/>
        <v>27</v>
      </c>
      <c r="G275" s="7">
        <f t="shared" si="19"/>
        <v>81</v>
      </c>
    </row>
    <row r="276" spans="1:7">
      <c r="A276" s="9">
        <f t="shared" si="17"/>
        <v>45118</v>
      </c>
      <c r="B276" s="1">
        <v>7</v>
      </c>
      <c r="C276" s="15">
        <v>20</v>
      </c>
      <c r="D276" s="1">
        <v>9</v>
      </c>
      <c r="E276" s="1">
        <v>0</v>
      </c>
      <c r="F276" s="1">
        <f t="shared" si="18"/>
        <v>9</v>
      </c>
      <c r="G276" s="7">
        <f t="shared" si="19"/>
        <v>27</v>
      </c>
    </row>
    <row r="277" spans="1:7">
      <c r="A277" s="9">
        <f t="shared" si="17"/>
        <v>45118</v>
      </c>
      <c r="B277" s="1">
        <v>8</v>
      </c>
      <c r="C277" s="15">
        <v>20</v>
      </c>
      <c r="D277" s="1">
        <v>39</v>
      </c>
      <c r="E277" s="1">
        <v>0</v>
      </c>
      <c r="F277" s="1">
        <f t="shared" si="18"/>
        <v>39</v>
      </c>
      <c r="G277" s="7">
        <f t="shared" si="19"/>
        <v>117</v>
      </c>
    </row>
    <row r="278" spans="1:7">
      <c r="A278" s="9">
        <f t="shared" si="17"/>
        <v>45118</v>
      </c>
      <c r="B278" s="1">
        <v>9</v>
      </c>
      <c r="C278" s="15">
        <v>20</v>
      </c>
      <c r="D278" s="1">
        <v>77</v>
      </c>
      <c r="E278" s="1">
        <v>0</v>
      </c>
      <c r="F278" s="1">
        <f t="shared" si="18"/>
        <v>77</v>
      </c>
      <c r="G278" s="7">
        <f t="shared" si="19"/>
        <v>231</v>
      </c>
    </row>
    <row r="279" spans="1:7">
      <c r="A279" s="9">
        <f t="shared" si="17"/>
        <v>45118</v>
      </c>
      <c r="B279" s="1">
        <v>10</v>
      </c>
      <c r="C279" s="15">
        <v>20</v>
      </c>
      <c r="D279" s="1">
        <v>54</v>
      </c>
      <c r="E279" s="1">
        <v>0</v>
      </c>
      <c r="F279" s="1">
        <f t="shared" si="18"/>
        <v>54</v>
      </c>
      <c r="G279" s="7">
        <f t="shared" si="19"/>
        <v>162</v>
      </c>
    </row>
    <row r="280" spans="1:7">
      <c r="A280" s="9">
        <f t="shared" si="17"/>
        <v>45118</v>
      </c>
      <c r="B280" s="1">
        <v>11</v>
      </c>
      <c r="C280" s="15">
        <v>20</v>
      </c>
      <c r="D280" s="1">
        <v>80</v>
      </c>
      <c r="E280" s="1">
        <v>0</v>
      </c>
      <c r="F280" s="1">
        <f t="shared" si="18"/>
        <v>80</v>
      </c>
      <c r="G280" s="7">
        <f t="shared" si="19"/>
        <v>240</v>
      </c>
    </row>
    <row r="281" spans="1:7">
      <c r="A281" s="9">
        <f t="shared" si="17"/>
        <v>45118</v>
      </c>
      <c r="B281" s="1">
        <v>12</v>
      </c>
      <c r="C281" s="15">
        <v>20</v>
      </c>
      <c r="D281" s="1">
        <v>56</v>
      </c>
      <c r="E281" s="1">
        <v>0</v>
      </c>
      <c r="F281" s="1">
        <f t="shared" si="18"/>
        <v>56</v>
      </c>
      <c r="G281" s="7">
        <f t="shared" si="19"/>
        <v>168</v>
      </c>
    </row>
    <row r="282" spans="1:7">
      <c r="A282" s="9">
        <f t="shared" si="17"/>
        <v>45118</v>
      </c>
      <c r="B282" s="1">
        <v>13</v>
      </c>
      <c r="C282" s="15">
        <v>20</v>
      </c>
      <c r="D282" s="1">
        <v>26</v>
      </c>
      <c r="E282" s="1">
        <v>0</v>
      </c>
      <c r="F282" s="1">
        <f t="shared" si="18"/>
        <v>26</v>
      </c>
      <c r="G282" s="7">
        <f t="shared" si="19"/>
        <v>78</v>
      </c>
    </row>
    <row r="283" spans="1:7">
      <c r="A283" s="9">
        <f t="shared" si="17"/>
        <v>45118</v>
      </c>
      <c r="B283" s="1">
        <v>14</v>
      </c>
      <c r="C283" s="15">
        <v>20</v>
      </c>
      <c r="D283" s="1">
        <v>55</v>
      </c>
      <c r="E283" s="1">
        <v>0</v>
      </c>
      <c r="F283" s="1">
        <f t="shared" si="18"/>
        <v>55</v>
      </c>
      <c r="G283" s="7">
        <f t="shared" si="19"/>
        <v>165</v>
      </c>
    </row>
    <row r="284" spans="1:7">
      <c r="A284" s="9">
        <f t="shared" si="17"/>
        <v>45118</v>
      </c>
      <c r="B284" s="1">
        <v>15</v>
      </c>
      <c r="C284" s="15">
        <v>20</v>
      </c>
      <c r="D284" s="1">
        <v>26</v>
      </c>
      <c r="E284" s="1">
        <v>0</v>
      </c>
      <c r="F284" s="1">
        <f t="shared" si="18"/>
        <v>26</v>
      </c>
      <c r="G284" s="7">
        <f t="shared" si="19"/>
        <v>78</v>
      </c>
    </row>
    <row r="285" spans="1:7">
      <c r="A285" s="9">
        <f t="shared" ref="A285:A348" si="20">A261+1</f>
        <v>45118</v>
      </c>
      <c r="B285" s="1">
        <v>16</v>
      </c>
      <c r="C285" s="15">
        <v>20</v>
      </c>
      <c r="D285" s="1">
        <v>27</v>
      </c>
      <c r="E285" s="1">
        <v>0</v>
      </c>
      <c r="F285" s="1">
        <f t="shared" si="18"/>
        <v>27</v>
      </c>
      <c r="G285" s="7">
        <f t="shared" si="19"/>
        <v>81</v>
      </c>
    </row>
    <row r="286" spans="1:7">
      <c r="A286" s="9">
        <f t="shared" si="20"/>
        <v>45118</v>
      </c>
      <c r="B286" s="1">
        <v>17</v>
      </c>
      <c r="C286" s="15">
        <v>20</v>
      </c>
      <c r="D286" s="1">
        <v>49</v>
      </c>
      <c r="E286" s="1">
        <v>0</v>
      </c>
      <c r="F286" s="1">
        <f t="shared" si="18"/>
        <v>49</v>
      </c>
      <c r="G286" s="7">
        <f t="shared" si="19"/>
        <v>147</v>
      </c>
    </row>
    <row r="287" spans="1:7">
      <c r="A287" s="9">
        <f t="shared" si="20"/>
        <v>45118</v>
      </c>
      <c r="B287" s="1">
        <v>18</v>
      </c>
      <c r="C287" s="15">
        <v>20</v>
      </c>
      <c r="D287" s="1">
        <v>27</v>
      </c>
      <c r="E287" s="1">
        <v>0</v>
      </c>
      <c r="F287" s="1">
        <f t="shared" si="18"/>
        <v>27</v>
      </c>
      <c r="G287" s="7">
        <f t="shared" si="19"/>
        <v>81</v>
      </c>
    </row>
    <row r="288" spans="1:7">
      <c r="A288" s="9">
        <f t="shared" si="20"/>
        <v>45118</v>
      </c>
      <c r="B288" s="1">
        <v>19</v>
      </c>
      <c r="C288" s="15">
        <v>20</v>
      </c>
      <c r="D288" s="1">
        <v>40</v>
      </c>
      <c r="E288" s="1">
        <v>0</v>
      </c>
      <c r="F288" s="1">
        <f t="shared" si="18"/>
        <v>40</v>
      </c>
      <c r="G288" s="7">
        <f t="shared" si="19"/>
        <v>120</v>
      </c>
    </row>
    <row r="289" spans="1:7">
      <c r="A289" s="9">
        <f t="shared" si="20"/>
        <v>45118</v>
      </c>
      <c r="B289" s="1">
        <v>20</v>
      </c>
      <c r="C289" s="15">
        <v>20</v>
      </c>
      <c r="D289" s="1">
        <v>15</v>
      </c>
      <c r="E289" s="1">
        <v>0</v>
      </c>
      <c r="F289" s="1">
        <f t="shared" si="18"/>
        <v>15</v>
      </c>
      <c r="G289" s="7">
        <f t="shared" si="19"/>
        <v>45</v>
      </c>
    </row>
    <row r="290" spans="1:7">
      <c r="A290" s="9">
        <f t="shared" si="20"/>
        <v>45118</v>
      </c>
      <c r="B290" s="1">
        <v>21</v>
      </c>
      <c r="C290" s="15">
        <v>20</v>
      </c>
      <c r="D290" s="1">
        <v>26</v>
      </c>
      <c r="E290" s="1">
        <v>0</v>
      </c>
      <c r="F290" s="1">
        <f t="shared" si="18"/>
        <v>26</v>
      </c>
      <c r="G290" s="7">
        <f t="shared" si="19"/>
        <v>78</v>
      </c>
    </row>
    <row r="291" spans="1:7">
      <c r="A291" s="9">
        <f t="shared" si="20"/>
        <v>45118</v>
      </c>
      <c r="B291" s="1">
        <v>22</v>
      </c>
      <c r="C291" s="15">
        <v>20</v>
      </c>
      <c r="D291" s="1">
        <v>35</v>
      </c>
      <c r="E291" s="1">
        <v>1</v>
      </c>
      <c r="F291" s="1">
        <f t="shared" si="18"/>
        <v>34</v>
      </c>
      <c r="G291" s="7">
        <f t="shared" si="19"/>
        <v>102</v>
      </c>
    </row>
    <row r="292" spans="1:7" s="29" customFormat="1">
      <c r="A292" s="32">
        <f t="shared" si="20"/>
        <v>45118</v>
      </c>
      <c r="B292" s="29">
        <v>23</v>
      </c>
      <c r="C292" s="30">
        <v>20</v>
      </c>
      <c r="D292" s="29">
        <v>17</v>
      </c>
      <c r="E292" s="29">
        <v>0</v>
      </c>
      <c r="F292" s="29">
        <f t="shared" si="18"/>
        <v>17</v>
      </c>
      <c r="G292" s="31">
        <f t="shared" si="19"/>
        <v>51</v>
      </c>
    </row>
    <row r="293" spans="1:7">
      <c r="A293" s="9">
        <f t="shared" si="20"/>
        <v>45119</v>
      </c>
      <c r="B293" s="14">
        <v>0</v>
      </c>
      <c r="C293" s="15">
        <v>20</v>
      </c>
      <c r="D293" s="1">
        <v>29</v>
      </c>
      <c r="E293" s="1">
        <v>0</v>
      </c>
      <c r="F293" s="1">
        <f t="shared" si="18"/>
        <v>29</v>
      </c>
      <c r="G293" s="7">
        <f t="shared" si="19"/>
        <v>87</v>
      </c>
    </row>
    <row r="294" spans="1:7">
      <c r="A294" s="9">
        <f t="shared" si="20"/>
        <v>45119</v>
      </c>
      <c r="B294" s="1">
        <v>1</v>
      </c>
      <c r="C294" s="15">
        <v>20</v>
      </c>
      <c r="D294" s="1">
        <v>18</v>
      </c>
      <c r="E294" s="1">
        <v>0</v>
      </c>
      <c r="F294" s="1">
        <f t="shared" si="18"/>
        <v>18</v>
      </c>
      <c r="G294" s="7">
        <f t="shared" si="19"/>
        <v>54</v>
      </c>
    </row>
    <row r="295" spans="1:7">
      <c r="A295" s="9">
        <f t="shared" si="20"/>
        <v>45119</v>
      </c>
      <c r="B295" s="1">
        <v>2</v>
      </c>
      <c r="C295" s="15">
        <v>20</v>
      </c>
      <c r="D295" s="1">
        <v>12</v>
      </c>
      <c r="E295" s="1">
        <v>0</v>
      </c>
      <c r="F295" s="1">
        <f t="shared" si="18"/>
        <v>12</v>
      </c>
      <c r="G295" s="7">
        <f t="shared" si="19"/>
        <v>36</v>
      </c>
    </row>
    <row r="296" spans="1:7">
      <c r="A296" s="9">
        <f t="shared" si="20"/>
        <v>45119</v>
      </c>
      <c r="B296" s="1">
        <v>3</v>
      </c>
      <c r="C296" s="15">
        <v>20</v>
      </c>
      <c r="D296" s="1">
        <v>20</v>
      </c>
      <c r="E296" s="1">
        <v>0</v>
      </c>
      <c r="F296" s="1">
        <f t="shared" si="18"/>
        <v>20</v>
      </c>
      <c r="G296" s="7">
        <f t="shared" si="19"/>
        <v>60</v>
      </c>
    </row>
    <row r="297" spans="1:7">
      <c r="A297" s="9">
        <f t="shared" si="20"/>
        <v>45119</v>
      </c>
      <c r="B297" s="1">
        <v>4</v>
      </c>
      <c r="C297" s="15">
        <v>20</v>
      </c>
      <c r="D297" s="1">
        <v>31</v>
      </c>
      <c r="E297" s="1">
        <v>0</v>
      </c>
      <c r="F297" s="1">
        <f t="shared" si="18"/>
        <v>31</v>
      </c>
      <c r="G297" s="7">
        <f t="shared" si="19"/>
        <v>93</v>
      </c>
    </row>
    <row r="298" spans="1:7">
      <c r="A298" s="9">
        <f t="shared" si="20"/>
        <v>45119</v>
      </c>
      <c r="B298" s="1">
        <v>5</v>
      </c>
      <c r="C298" s="15">
        <v>20</v>
      </c>
      <c r="D298" s="1">
        <v>60</v>
      </c>
      <c r="E298" s="1">
        <v>0</v>
      </c>
      <c r="F298" s="1">
        <f t="shared" si="18"/>
        <v>60</v>
      </c>
      <c r="G298" s="7">
        <f t="shared" si="19"/>
        <v>180</v>
      </c>
    </row>
    <row r="299" spans="1:7">
      <c r="A299" s="9">
        <f t="shared" si="20"/>
        <v>45119</v>
      </c>
      <c r="B299" s="1">
        <v>6</v>
      </c>
      <c r="C299" s="15">
        <v>20</v>
      </c>
      <c r="D299" s="1">
        <v>42</v>
      </c>
      <c r="E299" s="1">
        <v>0</v>
      </c>
      <c r="F299" s="1">
        <f t="shared" si="18"/>
        <v>42</v>
      </c>
      <c r="G299" s="7">
        <f t="shared" si="19"/>
        <v>126</v>
      </c>
    </row>
    <row r="300" spans="1:7">
      <c r="A300" s="9">
        <f t="shared" si="20"/>
        <v>45119</v>
      </c>
      <c r="B300" s="1">
        <v>7</v>
      </c>
      <c r="C300" s="15">
        <v>20</v>
      </c>
      <c r="D300" s="1">
        <v>24</v>
      </c>
      <c r="E300" s="1">
        <v>0</v>
      </c>
      <c r="F300" s="1">
        <f t="shared" si="18"/>
        <v>24</v>
      </c>
      <c r="G300" s="7">
        <f t="shared" si="19"/>
        <v>72</v>
      </c>
    </row>
    <row r="301" spans="1:7">
      <c r="A301" s="9">
        <f t="shared" si="20"/>
        <v>45119</v>
      </c>
      <c r="B301" s="1">
        <v>8</v>
      </c>
      <c r="C301" s="15">
        <v>20</v>
      </c>
      <c r="D301" s="1">
        <v>37</v>
      </c>
      <c r="E301" s="1">
        <v>0</v>
      </c>
      <c r="F301" s="1">
        <f t="shared" si="18"/>
        <v>37</v>
      </c>
      <c r="G301" s="7">
        <f t="shared" si="19"/>
        <v>111</v>
      </c>
    </row>
    <row r="302" spans="1:7">
      <c r="A302" s="9">
        <f t="shared" si="20"/>
        <v>45119</v>
      </c>
      <c r="B302" s="1">
        <v>9</v>
      </c>
      <c r="C302" s="15">
        <v>20</v>
      </c>
      <c r="D302" s="1">
        <v>68</v>
      </c>
      <c r="E302" s="1">
        <v>0</v>
      </c>
      <c r="F302" s="1">
        <f t="shared" si="18"/>
        <v>68</v>
      </c>
      <c r="G302" s="7">
        <f t="shared" si="19"/>
        <v>204</v>
      </c>
    </row>
    <row r="303" spans="1:7">
      <c r="A303" s="9">
        <f t="shared" si="20"/>
        <v>45119</v>
      </c>
      <c r="B303" s="1">
        <v>10</v>
      </c>
      <c r="C303" s="15">
        <v>20</v>
      </c>
      <c r="D303" s="1">
        <v>79</v>
      </c>
      <c r="E303" s="1">
        <v>0</v>
      </c>
      <c r="F303" s="1">
        <f t="shared" si="18"/>
        <v>79</v>
      </c>
      <c r="G303" s="7">
        <f t="shared" si="19"/>
        <v>237</v>
      </c>
    </row>
    <row r="304" spans="1:7">
      <c r="A304" s="9">
        <f t="shared" si="20"/>
        <v>45119</v>
      </c>
      <c r="B304" s="1">
        <v>11</v>
      </c>
      <c r="C304" s="15">
        <v>20</v>
      </c>
      <c r="D304" s="1">
        <v>48</v>
      </c>
      <c r="E304" s="1">
        <v>0</v>
      </c>
      <c r="F304" s="1">
        <f t="shared" si="18"/>
        <v>48</v>
      </c>
      <c r="G304" s="7">
        <f t="shared" si="19"/>
        <v>144</v>
      </c>
    </row>
    <row r="305" spans="1:7">
      <c r="A305" s="9">
        <f t="shared" si="20"/>
        <v>45119</v>
      </c>
      <c r="B305" s="1">
        <v>12</v>
      </c>
      <c r="C305" s="15">
        <v>20</v>
      </c>
      <c r="D305" s="1">
        <v>60</v>
      </c>
      <c r="E305" s="1">
        <v>0</v>
      </c>
      <c r="F305" s="1">
        <f t="shared" si="18"/>
        <v>60</v>
      </c>
      <c r="G305" s="7">
        <f t="shared" si="19"/>
        <v>180</v>
      </c>
    </row>
    <row r="306" spans="1:7">
      <c r="A306" s="9">
        <f t="shared" si="20"/>
        <v>45119</v>
      </c>
      <c r="B306" s="1">
        <v>13</v>
      </c>
      <c r="C306" s="15">
        <v>20</v>
      </c>
      <c r="D306" s="1">
        <v>33</v>
      </c>
      <c r="E306" s="1">
        <v>0</v>
      </c>
      <c r="F306" s="1">
        <f t="shared" si="18"/>
        <v>33</v>
      </c>
      <c r="G306" s="7">
        <f t="shared" si="19"/>
        <v>99</v>
      </c>
    </row>
    <row r="307" spans="1:7">
      <c r="A307" s="9">
        <f t="shared" si="20"/>
        <v>45119</v>
      </c>
      <c r="B307" s="1">
        <v>14</v>
      </c>
      <c r="C307" s="15">
        <v>20</v>
      </c>
      <c r="D307" s="1">
        <v>37</v>
      </c>
      <c r="E307" s="1">
        <v>0</v>
      </c>
      <c r="F307" s="1">
        <f t="shared" si="18"/>
        <v>37</v>
      </c>
      <c r="G307" s="7">
        <f t="shared" si="19"/>
        <v>111</v>
      </c>
    </row>
    <row r="308" spans="1:7">
      <c r="A308" s="9">
        <f t="shared" si="20"/>
        <v>45119</v>
      </c>
      <c r="B308" s="1">
        <v>15</v>
      </c>
      <c r="C308" s="15">
        <v>20</v>
      </c>
      <c r="D308" s="1">
        <v>36</v>
      </c>
      <c r="E308" s="1">
        <v>0</v>
      </c>
      <c r="F308" s="1">
        <f t="shared" si="18"/>
        <v>36</v>
      </c>
      <c r="G308" s="7">
        <f t="shared" si="19"/>
        <v>108</v>
      </c>
    </row>
    <row r="309" spans="1:7">
      <c r="A309" s="9">
        <f t="shared" si="20"/>
        <v>45119</v>
      </c>
      <c r="B309" s="1">
        <v>16</v>
      </c>
      <c r="C309" s="15">
        <v>20</v>
      </c>
      <c r="D309" s="1">
        <v>20</v>
      </c>
      <c r="E309" s="1">
        <v>0</v>
      </c>
      <c r="F309" s="1">
        <f t="shared" si="18"/>
        <v>20</v>
      </c>
      <c r="G309" s="7">
        <f t="shared" si="19"/>
        <v>60</v>
      </c>
    </row>
    <row r="310" spans="1:7">
      <c r="A310" s="9">
        <f t="shared" si="20"/>
        <v>45119</v>
      </c>
      <c r="B310" s="1">
        <v>17</v>
      </c>
      <c r="C310" s="15">
        <v>20</v>
      </c>
      <c r="D310" s="1">
        <v>25</v>
      </c>
      <c r="E310" s="1">
        <v>0</v>
      </c>
      <c r="F310" s="1">
        <f t="shared" si="18"/>
        <v>25</v>
      </c>
      <c r="G310" s="7">
        <f t="shared" si="19"/>
        <v>75</v>
      </c>
    </row>
    <row r="311" spans="1:7">
      <c r="A311" s="9">
        <f t="shared" si="20"/>
        <v>45119</v>
      </c>
      <c r="B311" s="1">
        <v>18</v>
      </c>
      <c r="C311" s="15">
        <v>20</v>
      </c>
      <c r="D311" s="1">
        <v>18</v>
      </c>
      <c r="E311" s="1">
        <v>0</v>
      </c>
      <c r="F311" s="1">
        <f t="shared" si="18"/>
        <v>18</v>
      </c>
      <c r="G311" s="7">
        <f t="shared" si="19"/>
        <v>54</v>
      </c>
    </row>
    <row r="312" spans="1:7">
      <c r="A312" s="9">
        <f t="shared" si="20"/>
        <v>45119</v>
      </c>
      <c r="B312" s="1">
        <v>19</v>
      </c>
      <c r="C312" s="15">
        <v>20</v>
      </c>
      <c r="D312" s="1">
        <v>12</v>
      </c>
      <c r="E312" s="1">
        <v>0</v>
      </c>
      <c r="F312" s="1">
        <f t="shared" si="18"/>
        <v>12</v>
      </c>
      <c r="G312" s="7">
        <f t="shared" si="19"/>
        <v>36</v>
      </c>
    </row>
    <row r="313" spans="1:7">
      <c r="A313" s="9">
        <f t="shared" si="20"/>
        <v>45119</v>
      </c>
      <c r="B313" s="1">
        <v>20</v>
      </c>
      <c r="C313" s="15">
        <v>20</v>
      </c>
      <c r="D313" s="1">
        <v>29</v>
      </c>
      <c r="E313" s="1">
        <v>0</v>
      </c>
      <c r="F313" s="1">
        <f t="shared" si="18"/>
        <v>29</v>
      </c>
      <c r="G313" s="7">
        <f t="shared" si="19"/>
        <v>87</v>
      </c>
    </row>
    <row r="314" spans="1:7">
      <c r="A314" s="9">
        <f t="shared" si="20"/>
        <v>45119</v>
      </c>
      <c r="B314" s="1">
        <v>21</v>
      </c>
      <c r="C314" s="15">
        <v>20</v>
      </c>
      <c r="D314" s="1">
        <v>11</v>
      </c>
      <c r="E314" s="1">
        <v>0</v>
      </c>
      <c r="F314" s="1">
        <f t="shared" si="18"/>
        <v>11</v>
      </c>
      <c r="G314" s="7">
        <f t="shared" si="19"/>
        <v>33</v>
      </c>
    </row>
    <row r="315" spans="1:7">
      <c r="A315" s="9">
        <f t="shared" si="20"/>
        <v>45119</v>
      </c>
      <c r="B315" s="1">
        <v>22</v>
      </c>
      <c r="C315" s="15">
        <v>20</v>
      </c>
      <c r="D315" s="1">
        <v>35</v>
      </c>
      <c r="E315" s="1">
        <v>2</v>
      </c>
      <c r="F315" s="1">
        <f t="shared" si="18"/>
        <v>33</v>
      </c>
      <c r="G315" s="7">
        <f t="shared" si="19"/>
        <v>99</v>
      </c>
    </row>
    <row r="316" spans="1:7" s="29" customFormat="1">
      <c r="A316" s="32">
        <f t="shared" si="20"/>
        <v>45119</v>
      </c>
      <c r="B316" s="29">
        <v>23</v>
      </c>
      <c r="C316" s="30">
        <v>20</v>
      </c>
      <c r="D316" s="29">
        <v>10</v>
      </c>
      <c r="E316" s="29">
        <v>2</v>
      </c>
      <c r="F316" s="29">
        <f t="shared" si="18"/>
        <v>8</v>
      </c>
      <c r="G316" s="31">
        <f t="shared" si="19"/>
        <v>24</v>
      </c>
    </row>
    <row r="317" spans="1:7">
      <c r="A317" s="9">
        <f t="shared" si="20"/>
        <v>45120</v>
      </c>
      <c r="B317" s="14">
        <v>0</v>
      </c>
      <c r="C317" s="15">
        <v>20</v>
      </c>
      <c r="D317" s="1">
        <v>22</v>
      </c>
      <c r="E317" s="1">
        <v>1</v>
      </c>
      <c r="F317" s="1">
        <f t="shared" si="18"/>
        <v>21</v>
      </c>
      <c r="G317" s="7">
        <f t="shared" si="19"/>
        <v>63</v>
      </c>
    </row>
    <row r="318" spans="1:7">
      <c r="A318" s="9">
        <f t="shared" si="20"/>
        <v>45120</v>
      </c>
      <c r="B318" s="1">
        <v>1</v>
      </c>
      <c r="C318" s="15">
        <v>20</v>
      </c>
      <c r="D318" s="1">
        <v>26</v>
      </c>
      <c r="E318" s="1">
        <v>0</v>
      </c>
      <c r="F318" s="1">
        <f t="shared" si="18"/>
        <v>26</v>
      </c>
      <c r="G318" s="7">
        <f t="shared" si="19"/>
        <v>78</v>
      </c>
    </row>
    <row r="319" spans="1:7">
      <c r="A319" s="9">
        <f t="shared" si="20"/>
        <v>45120</v>
      </c>
      <c r="B319" s="1">
        <v>2</v>
      </c>
      <c r="C319" s="15">
        <v>20</v>
      </c>
      <c r="D319" s="1">
        <v>25</v>
      </c>
      <c r="E319" s="1">
        <v>1</v>
      </c>
      <c r="F319" s="1">
        <f t="shared" si="18"/>
        <v>24</v>
      </c>
      <c r="G319" s="7">
        <f t="shared" si="19"/>
        <v>72</v>
      </c>
    </row>
    <row r="320" spans="1:7">
      <c r="A320" s="9">
        <f t="shared" si="20"/>
        <v>45120</v>
      </c>
      <c r="B320" s="1">
        <v>3</v>
      </c>
      <c r="C320" s="15">
        <v>20</v>
      </c>
      <c r="D320" s="1">
        <v>34</v>
      </c>
      <c r="E320" s="1">
        <v>0</v>
      </c>
      <c r="F320" s="1">
        <f t="shared" si="18"/>
        <v>34</v>
      </c>
      <c r="G320" s="7">
        <f t="shared" si="19"/>
        <v>102</v>
      </c>
    </row>
    <row r="321" spans="1:8">
      <c r="A321" s="9">
        <f t="shared" si="20"/>
        <v>45120</v>
      </c>
      <c r="B321" s="1">
        <v>4</v>
      </c>
      <c r="C321" s="15">
        <v>20</v>
      </c>
      <c r="D321" s="1">
        <v>41</v>
      </c>
      <c r="E321" s="1">
        <v>0</v>
      </c>
      <c r="F321" s="1">
        <f t="shared" si="18"/>
        <v>41</v>
      </c>
      <c r="G321" s="7">
        <f t="shared" si="19"/>
        <v>122.99999999999999</v>
      </c>
      <c r="H321" s="8"/>
    </row>
    <row r="322" spans="1:8">
      <c r="A322" s="9">
        <f t="shared" si="20"/>
        <v>45120</v>
      </c>
      <c r="B322" s="1">
        <v>5</v>
      </c>
      <c r="C322" s="15">
        <v>20</v>
      </c>
      <c r="D322" s="1">
        <v>43</v>
      </c>
      <c r="E322" s="1">
        <v>0</v>
      </c>
      <c r="F322" s="1">
        <f t="shared" ref="F322:F385" si="21">D322-E322</f>
        <v>43</v>
      </c>
      <c r="G322" s="7">
        <f t="shared" ref="G322:G385" si="22">(F322/C322)*60</f>
        <v>129</v>
      </c>
    </row>
    <row r="323" spans="1:8">
      <c r="A323" s="9">
        <f t="shared" si="20"/>
        <v>45120</v>
      </c>
      <c r="B323" s="1">
        <v>6</v>
      </c>
      <c r="C323" s="15">
        <v>20</v>
      </c>
      <c r="D323" s="1">
        <v>73</v>
      </c>
      <c r="E323" s="1">
        <v>0</v>
      </c>
      <c r="F323" s="1">
        <f t="shared" si="21"/>
        <v>73</v>
      </c>
      <c r="G323" s="7">
        <f t="shared" si="22"/>
        <v>219</v>
      </c>
      <c r="H323" s="8"/>
    </row>
    <row r="324" spans="1:8">
      <c r="A324" s="9">
        <f t="shared" si="20"/>
        <v>45120</v>
      </c>
      <c r="B324" s="1">
        <v>7</v>
      </c>
      <c r="C324" s="15">
        <v>20</v>
      </c>
      <c r="D324" s="1">
        <v>10</v>
      </c>
      <c r="E324" s="1">
        <v>0</v>
      </c>
      <c r="F324" s="1">
        <f t="shared" si="21"/>
        <v>10</v>
      </c>
      <c r="G324" s="7">
        <f t="shared" si="22"/>
        <v>30</v>
      </c>
    </row>
    <row r="325" spans="1:8">
      <c r="A325" s="9">
        <f t="shared" si="20"/>
        <v>45120</v>
      </c>
      <c r="B325" s="1">
        <v>8</v>
      </c>
      <c r="C325" s="15">
        <v>20</v>
      </c>
      <c r="D325" s="1">
        <v>69</v>
      </c>
      <c r="E325" s="1">
        <v>0</v>
      </c>
      <c r="F325" s="1">
        <f t="shared" si="21"/>
        <v>69</v>
      </c>
      <c r="G325" s="7">
        <f t="shared" si="22"/>
        <v>207</v>
      </c>
      <c r="H325" s="8"/>
    </row>
    <row r="326" spans="1:8">
      <c r="A326" s="9">
        <f t="shared" si="20"/>
        <v>45120</v>
      </c>
      <c r="B326" s="1">
        <v>9</v>
      </c>
      <c r="C326" s="15">
        <v>20</v>
      </c>
      <c r="D326" s="1">
        <v>58</v>
      </c>
      <c r="E326" s="1">
        <v>0</v>
      </c>
      <c r="F326" s="1">
        <f t="shared" si="21"/>
        <v>58</v>
      </c>
      <c r="G326" s="7">
        <f t="shared" si="22"/>
        <v>174</v>
      </c>
    </row>
    <row r="327" spans="1:8">
      <c r="A327" s="9">
        <f t="shared" si="20"/>
        <v>45120</v>
      </c>
      <c r="B327" s="1">
        <v>10</v>
      </c>
      <c r="C327" s="15">
        <v>20</v>
      </c>
      <c r="D327" s="1">
        <v>70</v>
      </c>
      <c r="E327" s="1">
        <v>0</v>
      </c>
      <c r="F327" s="1">
        <f t="shared" si="21"/>
        <v>70</v>
      </c>
      <c r="G327" s="7">
        <f t="shared" si="22"/>
        <v>210</v>
      </c>
      <c r="H327" s="8"/>
    </row>
    <row r="328" spans="1:8">
      <c r="A328" s="9">
        <f t="shared" si="20"/>
        <v>45120</v>
      </c>
      <c r="B328" s="1">
        <v>11</v>
      </c>
      <c r="C328" s="15">
        <v>20</v>
      </c>
      <c r="D328" s="1">
        <v>49</v>
      </c>
      <c r="E328" s="1">
        <v>1</v>
      </c>
      <c r="F328" s="1">
        <f t="shared" si="21"/>
        <v>48</v>
      </c>
      <c r="G328" s="7">
        <f t="shared" si="22"/>
        <v>144</v>
      </c>
    </row>
    <row r="329" spans="1:8">
      <c r="A329" s="9">
        <f t="shared" si="20"/>
        <v>45120</v>
      </c>
      <c r="B329" s="1">
        <v>12</v>
      </c>
      <c r="C329" s="15">
        <v>20</v>
      </c>
      <c r="D329" s="1">
        <v>71</v>
      </c>
      <c r="E329" s="1">
        <v>0</v>
      </c>
      <c r="F329" s="1">
        <f t="shared" si="21"/>
        <v>71</v>
      </c>
      <c r="G329" s="7">
        <f t="shared" si="22"/>
        <v>213</v>
      </c>
    </row>
    <row r="330" spans="1:8">
      <c r="A330" s="9">
        <f t="shared" si="20"/>
        <v>45120</v>
      </c>
      <c r="B330" s="1">
        <v>13</v>
      </c>
      <c r="C330" s="15">
        <v>20</v>
      </c>
      <c r="D330" s="1">
        <v>40</v>
      </c>
      <c r="E330" s="1">
        <v>0</v>
      </c>
      <c r="F330" s="1">
        <f t="shared" si="21"/>
        <v>40</v>
      </c>
      <c r="G330" s="7">
        <f t="shared" si="22"/>
        <v>120</v>
      </c>
    </row>
    <row r="331" spans="1:8">
      <c r="A331" s="9">
        <f t="shared" si="20"/>
        <v>45120</v>
      </c>
      <c r="B331" s="1">
        <v>14</v>
      </c>
      <c r="C331" s="15">
        <v>20</v>
      </c>
      <c r="D331" s="1">
        <v>55</v>
      </c>
      <c r="E331" s="1">
        <v>0</v>
      </c>
      <c r="F331" s="1">
        <f t="shared" si="21"/>
        <v>55</v>
      </c>
      <c r="G331" s="7">
        <f t="shared" si="22"/>
        <v>165</v>
      </c>
    </row>
    <row r="332" spans="1:8">
      <c r="A332" s="9">
        <f t="shared" si="20"/>
        <v>45120</v>
      </c>
      <c r="B332" s="1">
        <v>15</v>
      </c>
      <c r="C332" s="15">
        <v>20</v>
      </c>
      <c r="D332" s="1">
        <v>34</v>
      </c>
      <c r="E332" s="1">
        <v>0</v>
      </c>
      <c r="F332" s="1">
        <f t="shared" si="21"/>
        <v>34</v>
      </c>
      <c r="G332" s="7">
        <f t="shared" si="22"/>
        <v>102</v>
      </c>
    </row>
    <row r="333" spans="1:8">
      <c r="A333" s="9">
        <f t="shared" si="20"/>
        <v>45120</v>
      </c>
      <c r="B333" s="1">
        <v>16</v>
      </c>
      <c r="C333" s="15">
        <v>20</v>
      </c>
      <c r="D333" s="1">
        <v>21</v>
      </c>
      <c r="E333" s="1">
        <v>0</v>
      </c>
      <c r="F333" s="1">
        <f t="shared" si="21"/>
        <v>21</v>
      </c>
      <c r="G333" s="7">
        <f t="shared" si="22"/>
        <v>63</v>
      </c>
    </row>
    <row r="334" spans="1:8">
      <c r="A334" s="9">
        <f t="shared" si="20"/>
        <v>45120</v>
      </c>
      <c r="B334" s="1">
        <v>17</v>
      </c>
      <c r="C334" s="15">
        <v>20</v>
      </c>
      <c r="D334" s="1">
        <v>17</v>
      </c>
      <c r="E334" s="1">
        <v>0</v>
      </c>
      <c r="F334" s="1">
        <f t="shared" si="21"/>
        <v>17</v>
      </c>
      <c r="G334" s="7">
        <f t="shared" si="22"/>
        <v>51</v>
      </c>
    </row>
    <row r="335" spans="1:8">
      <c r="A335" s="9">
        <f t="shared" si="20"/>
        <v>45120</v>
      </c>
      <c r="B335" s="1">
        <v>18</v>
      </c>
      <c r="C335" s="15">
        <v>20</v>
      </c>
      <c r="D335" s="1">
        <v>20</v>
      </c>
      <c r="E335" s="1">
        <v>0</v>
      </c>
      <c r="F335" s="1">
        <f t="shared" si="21"/>
        <v>20</v>
      </c>
      <c r="G335" s="7">
        <f t="shared" si="22"/>
        <v>60</v>
      </c>
    </row>
    <row r="336" spans="1:8">
      <c r="A336" s="9">
        <f t="shared" si="20"/>
        <v>45120</v>
      </c>
      <c r="B336" s="1">
        <v>19</v>
      </c>
      <c r="C336" s="15">
        <v>20</v>
      </c>
      <c r="D336" s="1">
        <v>51</v>
      </c>
      <c r="E336" s="1">
        <v>0</v>
      </c>
      <c r="F336" s="1">
        <f t="shared" si="21"/>
        <v>51</v>
      </c>
      <c r="G336" s="7">
        <f t="shared" si="22"/>
        <v>153</v>
      </c>
    </row>
    <row r="337" spans="1:7">
      <c r="A337" s="9">
        <f t="shared" si="20"/>
        <v>45120</v>
      </c>
      <c r="B337" s="1">
        <v>20</v>
      </c>
      <c r="C337" s="15">
        <v>20</v>
      </c>
      <c r="D337" s="1">
        <v>45</v>
      </c>
      <c r="E337" s="1">
        <v>0</v>
      </c>
      <c r="F337" s="1">
        <f t="shared" si="21"/>
        <v>45</v>
      </c>
      <c r="G337" s="7">
        <f t="shared" si="22"/>
        <v>135</v>
      </c>
    </row>
    <row r="338" spans="1:7">
      <c r="A338" s="9">
        <f t="shared" si="20"/>
        <v>45120</v>
      </c>
      <c r="B338" s="1">
        <v>21</v>
      </c>
      <c r="C338" s="15">
        <v>20</v>
      </c>
      <c r="D338" s="1">
        <v>19</v>
      </c>
      <c r="E338" s="1">
        <v>0</v>
      </c>
      <c r="F338" s="1">
        <f t="shared" si="21"/>
        <v>19</v>
      </c>
      <c r="G338" s="7">
        <f t="shared" si="22"/>
        <v>57</v>
      </c>
    </row>
    <row r="339" spans="1:7">
      <c r="A339" s="9">
        <f t="shared" si="20"/>
        <v>45120</v>
      </c>
      <c r="B339" s="1">
        <v>22</v>
      </c>
      <c r="C339" s="15">
        <v>20</v>
      </c>
      <c r="D339" s="1">
        <v>10</v>
      </c>
      <c r="E339" s="1">
        <v>2</v>
      </c>
      <c r="F339" s="1">
        <f t="shared" si="21"/>
        <v>8</v>
      </c>
      <c r="G339" s="7">
        <f t="shared" si="22"/>
        <v>24</v>
      </c>
    </row>
    <row r="340" spans="1:7" s="29" customFormat="1">
      <c r="A340" s="32">
        <f t="shared" si="20"/>
        <v>45120</v>
      </c>
      <c r="B340" s="29">
        <v>23</v>
      </c>
      <c r="C340" s="30">
        <v>20</v>
      </c>
      <c r="D340" s="29">
        <v>26</v>
      </c>
      <c r="E340" s="29">
        <v>2</v>
      </c>
      <c r="F340" s="29">
        <f t="shared" si="21"/>
        <v>24</v>
      </c>
      <c r="G340" s="31">
        <f t="shared" si="22"/>
        <v>72</v>
      </c>
    </row>
    <row r="341" spans="1:7">
      <c r="A341" s="9">
        <f t="shared" si="20"/>
        <v>45121</v>
      </c>
      <c r="B341" s="14">
        <v>0</v>
      </c>
      <c r="C341" s="15">
        <v>20</v>
      </c>
      <c r="D341" s="1">
        <v>21</v>
      </c>
      <c r="E341" s="1">
        <v>0</v>
      </c>
      <c r="F341" s="1">
        <f t="shared" si="21"/>
        <v>21</v>
      </c>
      <c r="G341" s="7">
        <f t="shared" si="22"/>
        <v>63</v>
      </c>
    </row>
    <row r="342" spans="1:7">
      <c r="A342" s="9">
        <f t="shared" si="20"/>
        <v>45121</v>
      </c>
      <c r="B342" s="1">
        <v>1</v>
      </c>
      <c r="C342" s="15">
        <v>20</v>
      </c>
      <c r="D342" s="1">
        <v>21</v>
      </c>
      <c r="E342" s="1">
        <v>1</v>
      </c>
      <c r="F342" s="1">
        <f t="shared" si="21"/>
        <v>20</v>
      </c>
      <c r="G342" s="7">
        <f t="shared" si="22"/>
        <v>60</v>
      </c>
    </row>
    <row r="343" spans="1:7">
      <c r="A343" s="9">
        <f t="shared" si="20"/>
        <v>45121</v>
      </c>
      <c r="B343" s="1">
        <v>2</v>
      </c>
      <c r="C343" s="15">
        <v>20</v>
      </c>
      <c r="D343" s="1">
        <v>27</v>
      </c>
      <c r="E343" s="1">
        <v>0</v>
      </c>
      <c r="F343" s="1">
        <f t="shared" si="21"/>
        <v>27</v>
      </c>
      <c r="G343" s="7">
        <f t="shared" si="22"/>
        <v>81</v>
      </c>
    </row>
    <row r="344" spans="1:7">
      <c r="A344" s="9">
        <f t="shared" si="20"/>
        <v>45121</v>
      </c>
      <c r="B344" s="1">
        <v>3</v>
      </c>
      <c r="C344" s="15">
        <v>20</v>
      </c>
      <c r="D344" s="1">
        <v>29</v>
      </c>
      <c r="E344" s="1">
        <v>1</v>
      </c>
      <c r="F344" s="1">
        <f t="shared" si="21"/>
        <v>28</v>
      </c>
      <c r="G344" s="7">
        <f t="shared" si="22"/>
        <v>84</v>
      </c>
    </row>
    <row r="345" spans="1:7">
      <c r="A345" s="9">
        <f t="shared" si="20"/>
        <v>45121</v>
      </c>
      <c r="B345" s="1">
        <v>4</v>
      </c>
      <c r="C345" s="15">
        <v>20</v>
      </c>
      <c r="D345" s="1">
        <v>48</v>
      </c>
      <c r="E345" s="1">
        <v>0</v>
      </c>
      <c r="F345" s="1">
        <f t="shared" si="21"/>
        <v>48</v>
      </c>
      <c r="G345" s="7">
        <f t="shared" si="22"/>
        <v>144</v>
      </c>
    </row>
    <row r="346" spans="1:7">
      <c r="A346" s="9">
        <f t="shared" si="20"/>
        <v>45121</v>
      </c>
      <c r="B346" s="1">
        <v>5</v>
      </c>
      <c r="C346" s="15">
        <v>20</v>
      </c>
      <c r="D346" s="1">
        <v>61</v>
      </c>
      <c r="E346" s="1">
        <v>0</v>
      </c>
      <c r="F346" s="1">
        <f t="shared" si="21"/>
        <v>61</v>
      </c>
      <c r="G346" s="7">
        <f t="shared" si="22"/>
        <v>183</v>
      </c>
    </row>
    <row r="347" spans="1:7">
      <c r="A347" s="9">
        <f t="shared" si="20"/>
        <v>45121</v>
      </c>
      <c r="B347" s="1">
        <v>6</v>
      </c>
      <c r="C347" s="15">
        <v>20</v>
      </c>
      <c r="D347" s="1">
        <v>69</v>
      </c>
      <c r="E347" s="1">
        <v>0</v>
      </c>
      <c r="F347" s="1">
        <f t="shared" si="21"/>
        <v>69</v>
      </c>
      <c r="G347" s="7">
        <f t="shared" si="22"/>
        <v>207</v>
      </c>
    </row>
    <row r="348" spans="1:7">
      <c r="A348" s="9">
        <f t="shared" si="20"/>
        <v>45121</v>
      </c>
      <c r="B348" s="1">
        <v>7</v>
      </c>
      <c r="C348" s="15">
        <v>20</v>
      </c>
      <c r="D348" s="1">
        <v>13</v>
      </c>
      <c r="E348" s="1">
        <v>1</v>
      </c>
      <c r="F348" s="1">
        <f t="shared" si="21"/>
        <v>12</v>
      </c>
      <c r="G348" s="7">
        <f t="shared" si="22"/>
        <v>36</v>
      </c>
    </row>
    <row r="349" spans="1:7">
      <c r="A349" s="9">
        <f t="shared" ref="A349:A412" si="23">A325+1</f>
        <v>45121</v>
      </c>
      <c r="B349" s="1">
        <v>8</v>
      </c>
      <c r="C349" s="15">
        <v>20</v>
      </c>
      <c r="D349" s="1">
        <v>51</v>
      </c>
      <c r="E349" s="1">
        <v>0</v>
      </c>
      <c r="F349" s="1">
        <f t="shared" si="21"/>
        <v>51</v>
      </c>
      <c r="G349" s="7">
        <f t="shared" si="22"/>
        <v>153</v>
      </c>
    </row>
    <row r="350" spans="1:7">
      <c r="A350" s="9">
        <f t="shared" si="23"/>
        <v>45121</v>
      </c>
      <c r="B350" s="1">
        <v>9</v>
      </c>
      <c r="C350" s="15">
        <v>20</v>
      </c>
      <c r="D350" s="1">
        <v>42</v>
      </c>
      <c r="E350" s="1">
        <v>0</v>
      </c>
      <c r="F350" s="1">
        <f t="shared" si="21"/>
        <v>42</v>
      </c>
      <c r="G350" s="7">
        <f t="shared" si="22"/>
        <v>126</v>
      </c>
    </row>
    <row r="351" spans="1:7">
      <c r="A351" s="9">
        <f t="shared" si="23"/>
        <v>45121</v>
      </c>
      <c r="B351" s="1">
        <v>10</v>
      </c>
      <c r="C351" s="15">
        <v>20</v>
      </c>
      <c r="D351" s="1">
        <v>27</v>
      </c>
      <c r="E351" s="1">
        <v>0</v>
      </c>
      <c r="F351" s="1">
        <f t="shared" si="21"/>
        <v>27</v>
      </c>
      <c r="G351" s="7">
        <f t="shared" si="22"/>
        <v>81</v>
      </c>
    </row>
    <row r="352" spans="1:7">
      <c r="A352" s="9">
        <f t="shared" si="23"/>
        <v>45121</v>
      </c>
      <c r="B352" s="1">
        <v>11</v>
      </c>
      <c r="C352" s="15">
        <v>20</v>
      </c>
      <c r="D352" s="1">
        <v>52</v>
      </c>
      <c r="E352" s="1">
        <v>0</v>
      </c>
      <c r="F352" s="1">
        <f t="shared" si="21"/>
        <v>52</v>
      </c>
      <c r="G352" s="7">
        <f t="shared" si="22"/>
        <v>156</v>
      </c>
    </row>
    <row r="353" spans="1:8" s="48" customFormat="1">
      <c r="A353" s="63">
        <f t="shared" si="23"/>
        <v>45121</v>
      </c>
      <c r="B353" s="48">
        <v>12</v>
      </c>
      <c r="C353" s="62">
        <v>20</v>
      </c>
      <c r="D353" s="48">
        <f>AVERAGE(D354,D352)</f>
        <v>48</v>
      </c>
      <c r="E353" s="48">
        <f>AVERAGE(E354,E352)</f>
        <v>0</v>
      </c>
      <c r="F353" s="48">
        <f t="shared" si="21"/>
        <v>48</v>
      </c>
      <c r="G353" s="64">
        <f t="shared" si="22"/>
        <v>144</v>
      </c>
      <c r="H353" s="48" t="s">
        <v>12</v>
      </c>
    </row>
    <row r="354" spans="1:8">
      <c r="A354" s="9">
        <f t="shared" si="23"/>
        <v>45121</v>
      </c>
      <c r="B354" s="1">
        <v>13</v>
      </c>
      <c r="C354" s="15">
        <v>20</v>
      </c>
      <c r="D354" s="1">
        <v>44</v>
      </c>
      <c r="E354" s="1">
        <v>0</v>
      </c>
      <c r="F354" s="1">
        <f t="shared" si="21"/>
        <v>44</v>
      </c>
      <c r="G354" s="7">
        <f t="shared" si="22"/>
        <v>132</v>
      </c>
    </row>
    <row r="355" spans="1:8">
      <c r="A355" s="9">
        <f t="shared" si="23"/>
        <v>45121</v>
      </c>
      <c r="B355" s="1">
        <v>14</v>
      </c>
      <c r="C355" s="15">
        <v>20</v>
      </c>
      <c r="D355" s="1">
        <v>25</v>
      </c>
      <c r="E355" s="1">
        <v>0</v>
      </c>
      <c r="F355" s="1">
        <f t="shared" si="21"/>
        <v>25</v>
      </c>
      <c r="G355" s="7">
        <f t="shared" si="22"/>
        <v>75</v>
      </c>
    </row>
    <row r="356" spans="1:8">
      <c r="A356" s="9">
        <f t="shared" si="23"/>
        <v>45121</v>
      </c>
      <c r="B356" s="1">
        <v>15</v>
      </c>
      <c r="C356" s="15">
        <v>20</v>
      </c>
      <c r="D356" s="1">
        <v>6</v>
      </c>
      <c r="E356" s="1">
        <v>0</v>
      </c>
      <c r="F356" s="1">
        <f t="shared" si="21"/>
        <v>6</v>
      </c>
      <c r="G356" s="7">
        <f t="shared" si="22"/>
        <v>18</v>
      </c>
    </row>
    <row r="357" spans="1:8">
      <c r="A357" s="9">
        <f t="shared" si="23"/>
        <v>45121</v>
      </c>
      <c r="B357" s="1">
        <v>16</v>
      </c>
      <c r="C357" s="15">
        <v>20</v>
      </c>
      <c r="D357" s="1">
        <v>17</v>
      </c>
      <c r="E357" s="1">
        <v>0</v>
      </c>
      <c r="F357" s="1">
        <f t="shared" si="21"/>
        <v>17</v>
      </c>
      <c r="G357" s="7">
        <f t="shared" si="22"/>
        <v>51</v>
      </c>
    </row>
    <row r="358" spans="1:8">
      <c r="A358" s="9">
        <f t="shared" si="23"/>
        <v>45121</v>
      </c>
      <c r="B358" s="1">
        <v>17</v>
      </c>
      <c r="C358" s="15">
        <v>20</v>
      </c>
      <c r="D358" s="1">
        <v>11</v>
      </c>
      <c r="E358" s="1">
        <v>0</v>
      </c>
      <c r="F358" s="1">
        <f t="shared" si="21"/>
        <v>11</v>
      </c>
      <c r="G358" s="7">
        <f t="shared" si="22"/>
        <v>33</v>
      </c>
    </row>
    <row r="359" spans="1:8">
      <c r="A359" s="9">
        <f t="shared" si="23"/>
        <v>45121</v>
      </c>
      <c r="B359" s="1">
        <v>18</v>
      </c>
      <c r="C359" s="15">
        <v>20</v>
      </c>
      <c r="D359" s="1">
        <v>30</v>
      </c>
      <c r="E359" s="1">
        <v>0</v>
      </c>
      <c r="F359" s="1">
        <f t="shared" si="21"/>
        <v>30</v>
      </c>
      <c r="G359" s="7">
        <f t="shared" si="22"/>
        <v>90</v>
      </c>
    </row>
    <row r="360" spans="1:8">
      <c r="A360" s="9">
        <f t="shared" si="23"/>
        <v>45121</v>
      </c>
      <c r="B360" s="1">
        <v>19</v>
      </c>
      <c r="C360" s="15">
        <v>20</v>
      </c>
      <c r="D360" s="1">
        <v>28</v>
      </c>
      <c r="E360" s="1">
        <v>0</v>
      </c>
      <c r="F360" s="1">
        <f t="shared" si="21"/>
        <v>28</v>
      </c>
      <c r="G360" s="7">
        <f t="shared" si="22"/>
        <v>84</v>
      </c>
    </row>
    <row r="361" spans="1:8">
      <c r="A361" s="9">
        <f t="shared" si="23"/>
        <v>45121</v>
      </c>
      <c r="B361" s="1">
        <v>20</v>
      </c>
      <c r="C361" s="15">
        <v>20</v>
      </c>
      <c r="D361" s="1">
        <v>34</v>
      </c>
      <c r="E361" s="1">
        <v>0</v>
      </c>
      <c r="F361" s="1">
        <f t="shared" si="21"/>
        <v>34</v>
      </c>
      <c r="G361" s="7">
        <f t="shared" si="22"/>
        <v>102</v>
      </c>
    </row>
    <row r="362" spans="1:8">
      <c r="A362" s="9">
        <f t="shared" si="23"/>
        <v>45121</v>
      </c>
      <c r="B362" s="1">
        <v>21</v>
      </c>
      <c r="C362" s="15">
        <v>20</v>
      </c>
      <c r="D362" s="1">
        <v>45</v>
      </c>
      <c r="E362" s="1">
        <v>0</v>
      </c>
      <c r="F362" s="1">
        <f t="shared" si="21"/>
        <v>45</v>
      </c>
      <c r="G362" s="7">
        <f t="shared" si="22"/>
        <v>135</v>
      </c>
    </row>
    <row r="363" spans="1:8">
      <c r="A363" s="9">
        <f t="shared" si="23"/>
        <v>45121</v>
      </c>
      <c r="B363" s="1">
        <v>22</v>
      </c>
      <c r="C363" s="15">
        <v>20</v>
      </c>
      <c r="D363" s="1">
        <v>39</v>
      </c>
      <c r="E363" s="1">
        <v>2</v>
      </c>
      <c r="F363" s="1">
        <f t="shared" si="21"/>
        <v>37</v>
      </c>
      <c r="G363" s="7">
        <f t="shared" si="22"/>
        <v>111</v>
      </c>
    </row>
    <row r="364" spans="1:8" s="29" customFormat="1">
      <c r="A364" s="32">
        <f t="shared" si="23"/>
        <v>45121</v>
      </c>
      <c r="B364" s="29">
        <v>23</v>
      </c>
      <c r="C364" s="30">
        <v>20</v>
      </c>
      <c r="D364" s="29">
        <v>27</v>
      </c>
      <c r="E364" s="29">
        <v>1</v>
      </c>
      <c r="F364" s="29">
        <f t="shared" si="21"/>
        <v>26</v>
      </c>
      <c r="G364" s="31">
        <f t="shared" si="22"/>
        <v>78</v>
      </c>
    </row>
    <row r="365" spans="1:8">
      <c r="A365" s="9">
        <f t="shared" si="23"/>
        <v>45122</v>
      </c>
      <c r="B365" s="14">
        <v>0</v>
      </c>
      <c r="C365" s="15">
        <v>20</v>
      </c>
      <c r="D365" s="1">
        <v>18</v>
      </c>
      <c r="E365" s="1">
        <v>0</v>
      </c>
      <c r="F365" s="1">
        <f t="shared" si="21"/>
        <v>18</v>
      </c>
      <c r="G365" s="7">
        <f t="shared" si="22"/>
        <v>54</v>
      </c>
    </row>
    <row r="366" spans="1:8">
      <c r="A366" s="9">
        <f t="shared" si="23"/>
        <v>45122</v>
      </c>
      <c r="B366" s="1">
        <v>1</v>
      </c>
      <c r="C366" s="15">
        <v>20</v>
      </c>
      <c r="D366" s="1">
        <v>20</v>
      </c>
      <c r="E366" s="1">
        <v>0</v>
      </c>
      <c r="F366" s="1">
        <f t="shared" si="21"/>
        <v>20</v>
      </c>
      <c r="G366" s="7">
        <f t="shared" si="22"/>
        <v>60</v>
      </c>
    </row>
    <row r="367" spans="1:8">
      <c r="A367" s="9">
        <f t="shared" si="23"/>
        <v>45122</v>
      </c>
      <c r="B367" s="1">
        <v>2</v>
      </c>
      <c r="C367" s="15">
        <v>20</v>
      </c>
      <c r="D367" s="1">
        <v>44</v>
      </c>
      <c r="E367" s="1">
        <v>1</v>
      </c>
      <c r="F367" s="1">
        <f t="shared" si="21"/>
        <v>43</v>
      </c>
      <c r="G367" s="7">
        <f t="shared" si="22"/>
        <v>129</v>
      </c>
    </row>
    <row r="368" spans="1:8">
      <c r="A368" s="9">
        <f t="shared" si="23"/>
        <v>45122</v>
      </c>
      <c r="B368" s="1">
        <v>3</v>
      </c>
      <c r="C368" s="15">
        <v>20</v>
      </c>
      <c r="D368" s="1">
        <v>18</v>
      </c>
      <c r="E368" s="1">
        <v>1</v>
      </c>
      <c r="F368" s="1">
        <f t="shared" si="21"/>
        <v>17</v>
      </c>
      <c r="G368" s="7">
        <f t="shared" si="22"/>
        <v>51</v>
      </c>
    </row>
    <row r="369" spans="1:7">
      <c r="A369" s="9">
        <f t="shared" si="23"/>
        <v>45122</v>
      </c>
      <c r="B369" s="1">
        <v>4</v>
      </c>
      <c r="C369" s="15">
        <v>20</v>
      </c>
      <c r="D369" s="1">
        <v>42</v>
      </c>
      <c r="E369" s="1">
        <v>0</v>
      </c>
      <c r="F369" s="1">
        <f t="shared" si="21"/>
        <v>42</v>
      </c>
      <c r="G369" s="7">
        <f t="shared" si="22"/>
        <v>126</v>
      </c>
    </row>
    <row r="370" spans="1:7">
      <c r="A370" s="9">
        <f t="shared" si="23"/>
        <v>45122</v>
      </c>
      <c r="B370" s="1">
        <v>5</v>
      </c>
      <c r="C370" s="15">
        <v>20</v>
      </c>
      <c r="D370" s="1">
        <v>73</v>
      </c>
      <c r="E370" s="1">
        <v>0</v>
      </c>
      <c r="F370" s="1">
        <f t="shared" si="21"/>
        <v>73</v>
      </c>
      <c r="G370" s="7">
        <f t="shared" si="22"/>
        <v>219</v>
      </c>
    </row>
    <row r="371" spans="1:7">
      <c r="A371" s="9">
        <f t="shared" si="23"/>
        <v>45122</v>
      </c>
      <c r="B371" s="1">
        <v>6</v>
      </c>
      <c r="C371" s="15">
        <v>20</v>
      </c>
      <c r="D371" s="1">
        <v>47</v>
      </c>
      <c r="E371" s="1">
        <v>0</v>
      </c>
      <c r="F371" s="1">
        <f t="shared" si="21"/>
        <v>47</v>
      </c>
      <c r="G371" s="7">
        <f t="shared" si="22"/>
        <v>141</v>
      </c>
    </row>
    <row r="372" spans="1:7">
      <c r="A372" s="9">
        <f t="shared" si="23"/>
        <v>45122</v>
      </c>
      <c r="B372" s="1">
        <v>7</v>
      </c>
      <c r="C372" s="15">
        <v>20</v>
      </c>
      <c r="D372" s="1">
        <v>5</v>
      </c>
      <c r="E372" s="1">
        <v>0</v>
      </c>
      <c r="F372" s="1">
        <f t="shared" si="21"/>
        <v>5</v>
      </c>
      <c r="G372" s="7">
        <f t="shared" si="22"/>
        <v>15</v>
      </c>
    </row>
    <row r="373" spans="1:7">
      <c r="A373" s="9">
        <f t="shared" si="23"/>
        <v>45122</v>
      </c>
      <c r="B373" s="1">
        <v>8</v>
      </c>
      <c r="C373" s="15">
        <v>20</v>
      </c>
      <c r="D373" s="1">
        <v>38</v>
      </c>
      <c r="E373" s="1">
        <v>0</v>
      </c>
      <c r="F373" s="1">
        <f t="shared" si="21"/>
        <v>38</v>
      </c>
      <c r="G373" s="7">
        <f t="shared" si="22"/>
        <v>114</v>
      </c>
    </row>
    <row r="374" spans="1:7">
      <c r="A374" s="9">
        <f t="shared" si="23"/>
        <v>45122</v>
      </c>
      <c r="B374" s="1">
        <v>9</v>
      </c>
      <c r="C374" s="15">
        <v>20</v>
      </c>
      <c r="D374" s="1">
        <v>34</v>
      </c>
      <c r="E374" s="1">
        <v>0</v>
      </c>
      <c r="F374" s="1">
        <f t="shared" si="21"/>
        <v>34</v>
      </c>
      <c r="G374" s="7">
        <f t="shared" si="22"/>
        <v>102</v>
      </c>
    </row>
    <row r="375" spans="1:7">
      <c r="A375" s="9">
        <f t="shared" si="23"/>
        <v>45122</v>
      </c>
      <c r="B375" s="1">
        <v>10</v>
      </c>
      <c r="C375" s="15">
        <v>20</v>
      </c>
      <c r="D375" s="1">
        <v>42</v>
      </c>
      <c r="E375" s="1">
        <v>0</v>
      </c>
      <c r="F375" s="1">
        <f t="shared" si="21"/>
        <v>42</v>
      </c>
      <c r="G375" s="7">
        <f t="shared" si="22"/>
        <v>126</v>
      </c>
    </row>
    <row r="376" spans="1:7">
      <c r="A376" s="9">
        <f t="shared" si="23"/>
        <v>45122</v>
      </c>
      <c r="B376" s="1">
        <v>11</v>
      </c>
      <c r="C376" s="15">
        <v>20</v>
      </c>
      <c r="D376" s="1">
        <v>45</v>
      </c>
      <c r="E376" s="1">
        <v>0</v>
      </c>
      <c r="F376" s="1">
        <f t="shared" si="21"/>
        <v>45</v>
      </c>
      <c r="G376" s="7">
        <f t="shared" si="22"/>
        <v>135</v>
      </c>
    </row>
    <row r="377" spans="1:7">
      <c r="A377" s="9">
        <f t="shared" si="23"/>
        <v>45122</v>
      </c>
      <c r="B377" s="1">
        <v>12</v>
      </c>
      <c r="C377" s="15">
        <v>20</v>
      </c>
      <c r="D377" s="1">
        <v>23</v>
      </c>
      <c r="E377" s="1">
        <v>0</v>
      </c>
      <c r="F377" s="1">
        <f t="shared" si="21"/>
        <v>23</v>
      </c>
      <c r="G377" s="7">
        <f t="shared" si="22"/>
        <v>69</v>
      </c>
    </row>
    <row r="378" spans="1:7">
      <c r="A378" s="9">
        <f t="shared" si="23"/>
        <v>45122</v>
      </c>
      <c r="B378" s="1">
        <v>13</v>
      </c>
      <c r="C378" s="15">
        <v>20</v>
      </c>
      <c r="D378" s="1">
        <v>27</v>
      </c>
      <c r="E378" s="1">
        <v>0</v>
      </c>
      <c r="F378" s="1">
        <f t="shared" si="21"/>
        <v>27</v>
      </c>
      <c r="G378" s="7">
        <f t="shared" si="22"/>
        <v>81</v>
      </c>
    </row>
    <row r="379" spans="1:7">
      <c r="A379" s="9">
        <f t="shared" si="23"/>
        <v>45122</v>
      </c>
      <c r="B379" s="1">
        <v>14</v>
      </c>
      <c r="C379" s="15">
        <v>20</v>
      </c>
      <c r="D379" s="1">
        <v>16</v>
      </c>
      <c r="E379" s="1">
        <v>0</v>
      </c>
      <c r="F379" s="1">
        <f t="shared" si="21"/>
        <v>16</v>
      </c>
      <c r="G379" s="7">
        <f t="shared" si="22"/>
        <v>48</v>
      </c>
    </row>
    <row r="380" spans="1:7">
      <c r="A380" s="9">
        <f t="shared" si="23"/>
        <v>45122</v>
      </c>
      <c r="B380" s="1">
        <v>15</v>
      </c>
      <c r="C380" s="15">
        <v>20</v>
      </c>
      <c r="D380" s="1">
        <v>20</v>
      </c>
      <c r="E380" s="1">
        <v>0</v>
      </c>
      <c r="F380" s="1">
        <f t="shared" si="21"/>
        <v>20</v>
      </c>
      <c r="G380" s="7">
        <f t="shared" si="22"/>
        <v>60</v>
      </c>
    </row>
    <row r="381" spans="1:7">
      <c r="A381" s="9">
        <f t="shared" si="23"/>
        <v>45122</v>
      </c>
      <c r="B381" s="1">
        <v>16</v>
      </c>
      <c r="C381" s="15">
        <v>20</v>
      </c>
      <c r="D381" s="1">
        <v>6</v>
      </c>
      <c r="E381" s="1">
        <v>0</v>
      </c>
      <c r="F381" s="1">
        <f t="shared" si="21"/>
        <v>6</v>
      </c>
      <c r="G381" s="7">
        <f t="shared" si="22"/>
        <v>18</v>
      </c>
    </row>
    <row r="382" spans="1:7">
      <c r="A382" s="9">
        <f t="shared" si="23"/>
        <v>45122</v>
      </c>
      <c r="B382" s="1">
        <v>17</v>
      </c>
      <c r="C382" s="15">
        <v>20</v>
      </c>
      <c r="D382" s="1">
        <v>8</v>
      </c>
      <c r="E382" s="1">
        <v>0</v>
      </c>
      <c r="F382" s="1">
        <f t="shared" si="21"/>
        <v>8</v>
      </c>
      <c r="G382" s="7">
        <f t="shared" si="22"/>
        <v>24</v>
      </c>
    </row>
    <row r="383" spans="1:7">
      <c r="A383" s="9">
        <f t="shared" si="23"/>
        <v>45122</v>
      </c>
      <c r="B383" s="1">
        <v>18</v>
      </c>
      <c r="C383" s="15">
        <v>20</v>
      </c>
      <c r="D383" s="1">
        <v>36</v>
      </c>
      <c r="E383" s="1">
        <v>0</v>
      </c>
      <c r="F383" s="1">
        <f t="shared" si="21"/>
        <v>36</v>
      </c>
      <c r="G383" s="7">
        <f t="shared" si="22"/>
        <v>108</v>
      </c>
    </row>
    <row r="384" spans="1:7">
      <c r="A384" s="9">
        <f t="shared" si="23"/>
        <v>45122</v>
      </c>
      <c r="B384" s="1">
        <v>19</v>
      </c>
      <c r="C384" s="15">
        <v>20</v>
      </c>
      <c r="D384" s="1">
        <v>37</v>
      </c>
      <c r="E384" s="1">
        <v>0</v>
      </c>
      <c r="F384" s="1">
        <f t="shared" si="21"/>
        <v>37</v>
      </c>
      <c r="G384" s="7">
        <f t="shared" si="22"/>
        <v>111</v>
      </c>
    </row>
    <row r="385" spans="1:7">
      <c r="A385" s="9">
        <f t="shared" si="23"/>
        <v>45122</v>
      </c>
      <c r="B385" s="1">
        <v>20</v>
      </c>
      <c r="C385" s="15">
        <v>20</v>
      </c>
      <c r="D385" s="1">
        <v>39</v>
      </c>
      <c r="E385" s="1">
        <v>0</v>
      </c>
      <c r="F385" s="1">
        <f t="shared" si="21"/>
        <v>39</v>
      </c>
      <c r="G385" s="7">
        <f t="shared" si="22"/>
        <v>117</v>
      </c>
    </row>
    <row r="386" spans="1:7">
      <c r="A386" s="9">
        <f t="shared" si="23"/>
        <v>45122</v>
      </c>
      <c r="B386" s="1">
        <v>21</v>
      </c>
      <c r="C386" s="15">
        <v>20</v>
      </c>
      <c r="D386" s="1">
        <v>23</v>
      </c>
      <c r="E386" s="1">
        <v>0</v>
      </c>
      <c r="F386" s="1">
        <f t="shared" ref="F386:F449" si="24">D386-E386</f>
        <v>23</v>
      </c>
      <c r="G386" s="7">
        <f t="shared" ref="G386:G449" si="25">(F386/C386)*60</f>
        <v>69</v>
      </c>
    </row>
    <row r="387" spans="1:7">
      <c r="A387" s="9">
        <f t="shared" si="23"/>
        <v>45122</v>
      </c>
      <c r="B387" s="1">
        <v>22</v>
      </c>
      <c r="C387" s="15">
        <v>20</v>
      </c>
      <c r="D387" s="1">
        <v>18</v>
      </c>
      <c r="E387" s="1">
        <v>1</v>
      </c>
      <c r="F387" s="1">
        <f t="shared" si="24"/>
        <v>17</v>
      </c>
      <c r="G387" s="7">
        <f t="shared" si="25"/>
        <v>51</v>
      </c>
    </row>
    <row r="388" spans="1:7" s="29" customFormat="1">
      <c r="A388" s="32">
        <f t="shared" si="23"/>
        <v>45122</v>
      </c>
      <c r="B388" s="29">
        <v>23</v>
      </c>
      <c r="C388" s="30">
        <v>20</v>
      </c>
      <c r="D388" s="29">
        <v>18</v>
      </c>
      <c r="E388" s="29">
        <v>2</v>
      </c>
      <c r="F388" s="29">
        <f t="shared" si="24"/>
        <v>16</v>
      </c>
      <c r="G388" s="31">
        <f t="shared" si="25"/>
        <v>48</v>
      </c>
    </row>
    <row r="389" spans="1:7">
      <c r="A389" s="9">
        <f t="shared" si="23"/>
        <v>45123</v>
      </c>
      <c r="B389" s="14">
        <v>0</v>
      </c>
      <c r="C389" s="15">
        <v>20</v>
      </c>
      <c r="D389" s="1">
        <v>33</v>
      </c>
      <c r="E389" s="1">
        <v>0</v>
      </c>
      <c r="F389" s="1">
        <f t="shared" si="24"/>
        <v>33</v>
      </c>
      <c r="G389" s="7">
        <f t="shared" si="25"/>
        <v>99</v>
      </c>
    </row>
    <row r="390" spans="1:7">
      <c r="A390" s="9">
        <f t="shared" si="23"/>
        <v>45123</v>
      </c>
      <c r="B390" s="1">
        <v>1</v>
      </c>
      <c r="C390" s="15">
        <v>20</v>
      </c>
      <c r="D390" s="1">
        <v>24</v>
      </c>
      <c r="E390" s="1">
        <v>0</v>
      </c>
      <c r="F390" s="1">
        <f t="shared" si="24"/>
        <v>24</v>
      </c>
      <c r="G390" s="7">
        <f t="shared" si="25"/>
        <v>72</v>
      </c>
    </row>
    <row r="391" spans="1:7">
      <c r="A391" s="9">
        <f t="shared" si="23"/>
        <v>45123</v>
      </c>
      <c r="B391" s="1">
        <v>2</v>
      </c>
      <c r="C391" s="15">
        <v>20</v>
      </c>
      <c r="D391" s="1">
        <v>50</v>
      </c>
      <c r="E391" s="1">
        <v>0</v>
      </c>
      <c r="F391" s="1">
        <f t="shared" si="24"/>
        <v>50</v>
      </c>
      <c r="G391" s="7">
        <f t="shared" si="25"/>
        <v>150</v>
      </c>
    </row>
    <row r="392" spans="1:7">
      <c r="A392" s="9">
        <f t="shared" si="23"/>
        <v>45123</v>
      </c>
      <c r="B392" s="1">
        <v>3</v>
      </c>
      <c r="C392" s="15">
        <v>20</v>
      </c>
      <c r="D392" s="1">
        <v>25</v>
      </c>
      <c r="E392" s="1">
        <v>2</v>
      </c>
      <c r="F392" s="1">
        <f t="shared" si="24"/>
        <v>23</v>
      </c>
      <c r="G392" s="7">
        <f t="shared" si="25"/>
        <v>69</v>
      </c>
    </row>
    <row r="393" spans="1:7">
      <c r="A393" s="9">
        <f t="shared" si="23"/>
        <v>45123</v>
      </c>
      <c r="B393" s="1">
        <v>4</v>
      </c>
      <c r="C393" s="15">
        <v>20</v>
      </c>
      <c r="D393" s="1">
        <v>50</v>
      </c>
      <c r="E393" s="1">
        <v>1</v>
      </c>
      <c r="F393" s="1">
        <f t="shared" si="24"/>
        <v>49</v>
      </c>
      <c r="G393" s="7">
        <f t="shared" si="25"/>
        <v>147</v>
      </c>
    </row>
    <row r="394" spans="1:7">
      <c r="A394" s="9">
        <f t="shared" si="23"/>
        <v>45123</v>
      </c>
      <c r="B394" s="1">
        <v>5</v>
      </c>
      <c r="C394" s="15">
        <v>20</v>
      </c>
      <c r="D394" s="1">
        <v>92</v>
      </c>
      <c r="E394" s="1">
        <v>0</v>
      </c>
      <c r="F394" s="1">
        <f t="shared" si="24"/>
        <v>92</v>
      </c>
      <c r="G394" s="7">
        <f t="shared" si="25"/>
        <v>276</v>
      </c>
    </row>
    <row r="395" spans="1:7">
      <c r="A395" s="9">
        <f t="shared" si="23"/>
        <v>45123</v>
      </c>
      <c r="B395" s="1">
        <v>6</v>
      </c>
      <c r="C395" s="15">
        <v>20</v>
      </c>
      <c r="D395" s="1">
        <v>50</v>
      </c>
      <c r="E395" s="1">
        <v>0</v>
      </c>
      <c r="F395" s="1">
        <f t="shared" si="24"/>
        <v>50</v>
      </c>
      <c r="G395" s="7">
        <f t="shared" si="25"/>
        <v>150</v>
      </c>
    </row>
    <row r="396" spans="1:7">
      <c r="A396" s="9">
        <f t="shared" si="23"/>
        <v>45123</v>
      </c>
      <c r="B396" s="1">
        <v>7</v>
      </c>
      <c r="C396" s="15">
        <v>20</v>
      </c>
      <c r="D396" s="1">
        <v>3</v>
      </c>
      <c r="E396" s="1">
        <v>1</v>
      </c>
      <c r="F396" s="1">
        <f t="shared" si="24"/>
        <v>2</v>
      </c>
      <c r="G396" s="7">
        <f t="shared" si="25"/>
        <v>6</v>
      </c>
    </row>
    <row r="397" spans="1:7">
      <c r="A397" s="9">
        <f t="shared" si="23"/>
        <v>45123</v>
      </c>
      <c r="B397" s="1">
        <v>8</v>
      </c>
      <c r="C397" s="15">
        <v>20</v>
      </c>
      <c r="D397" s="1">
        <v>50</v>
      </c>
      <c r="E397" s="1">
        <v>1</v>
      </c>
      <c r="F397" s="1">
        <f t="shared" si="24"/>
        <v>49</v>
      </c>
      <c r="G397" s="7">
        <f t="shared" si="25"/>
        <v>147</v>
      </c>
    </row>
    <row r="398" spans="1:7">
      <c r="A398" s="9">
        <f t="shared" si="23"/>
        <v>45123</v>
      </c>
      <c r="B398" s="1">
        <v>9</v>
      </c>
      <c r="C398" s="15">
        <v>20</v>
      </c>
      <c r="D398" s="1">
        <v>39</v>
      </c>
      <c r="E398" s="1">
        <v>0</v>
      </c>
      <c r="F398" s="1">
        <f t="shared" si="24"/>
        <v>39</v>
      </c>
      <c r="G398" s="7">
        <f t="shared" si="25"/>
        <v>117</v>
      </c>
    </row>
    <row r="399" spans="1:7">
      <c r="A399" s="9">
        <f t="shared" si="23"/>
        <v>45123</v>
      </c>
      <c r="B399" s="1">
        <v>10</v>
      </c>
      <c r="C399" s="15">
        <v>20</v>
      </c>
      <c r="D399" s="1">
        <v>63</v>
      </c>
      <c r="E399" s="1">
        <v>0</v>
      </c>
      <c r="F399" s="1">
        <f t="shared" si="24"/>
        <v>63</v>
      </c>
      <c r="G399" s="7">
        <f t="shared" si="25"/>
        <v>189</v>
      </c>
    </row>
    <row r="400" spans="1:7">
      <c r="A400" s="9">
        <f t="shared" si="23"/>
        <v>45123</v>
      </c>
      <c r="B400" s="1">
        <v>11</v>
      </c>
      <c r="C400" s="15">
        <v>20</v>
      </c>
      <c r="D400" s="1">
        <v>31</v>
      </c>
      <c r="E400" s="1">
        <v>0</v>
      </c>
      <c r="F400" s="1">
        <f t="shared" si="24"/>
        <v>31</v>
      </c>
      <c r="G400" s="7">
        <f t="shared" si="25"/>
        <v>93</v>
      </c>
    </row>
    <row r="401" spans="1:7">
      <c r="A401" s="9">
        <f t="shared" si="23"/>
        <v>45123</v>
      </c>
      <c r="B401" s="1">
        <v>12</v>
      </c>
      <c r="C401" s="15">
        <v>20</v>
      </c>
      <c r="D401" s="1">
        <v>60</v>
      </c>
      <c r="E401" s="1">
        <v>0</v>
      </c>
      <c r="F401" s="1">
        <f t="shared" si="24"/>
        <v>60</v>
      </c>
      <c r="G401" s="7">
        <f t="shared" si="25"/>
        <v>180</v>
      </c>
    </row>
    <row r="402" spans="1:7">
      <c r="A402" s="9">
        <f t="shared" si="23"/>
        <v>45123</v>
      </c>
      <c r="B402" s="1">
        <v>13</v>
      </c>
      <c r="C402" s="15">
        <v>20</v>
      </c>
      <c r="D402" s="1">
        <v>52</v>
      </c>
      <c r="E402" s="1">
        <v>0</v>
      </c>
      <c r="F402" s="1">
        <f t="shared" si="24"/>
        <v>52</v>
      </c>
      <c r="G402" s="7">
        <f t="shared" si="25"/>
        <v>156</v>
      </c>
    </row>
    <row r="403" spans="1:7">
      <c r="A403" s="9">
        <f t="shared" si="23"/>
        <v>45123</v>
      </c>
      <c r="B403" s="1">
        <v>14</v>
      </c>
      <c r="C403" s="15">
        <v>20</v>
      </c>
      <c r="D403" s="1">
        <v>24</v>
      </c>
      <c r="E403" s="1">
        <v>0</v>
      </c>
      <c r="F403" s="1">
        <f t="shared" si="24"/>
        <v>24</v>
      </c>
      <c r="G403" s="7">
        <f t="shared" si="25"/>
        <v>72</v>
      </c>
    </row>
    <row r="404" spans="1:7">
      <c r="A404" s="9">
        <f t="shared" si="23"/>
        <v>45123</v>
      </c>
      <c r="B404" s="1">
        <v>15</v>
      </c>
      <c r="C404" s="15">
        <v>20</v>
      </c>
      <c r="D404" s="1">
        <v>21</v>
      </c>
      <c r="E404" s="1">
        <v>0</v>
      </c>
      <c r="F404" s="1">
        <f t="shared" si="24"/>
        <v>21</v>
      </c>
      <c r="G404" s="7">
        <f t="shared" si="25"/>
        <v>63</v>
      </c>
    </row>
    <row r="405" spans="1:7">
      <c r="A405" s="9">
        <f t="shared" si="23"/>
        <v>45123</v>
      </c>
      <c r="B405" s="1">
        <v>16</v>
      </c>
      <c r="C405" s="15">
        <v>20</v>
      </c>
      <c r="D405" s="1">
        <v>12</v>
      </c>
      <c r="E405" s="1">
        <v>0</v>
      </c>
      <c r="F405" s="1">
        <f t="shared" si="24"/>
        <v>12</v>
      </c>
      <c r="G405" s="7">
        <f t="shared" si="25"/>
        <v>36</v>
      </c>
    </row>
    <row r="406" spans="1:7">
      <c r="A406" s="9">
        <f t="shared" si="23"/>
        <v>45123</v>
      </c>
      <c r="B406" s="1">
        <v>17</v>
      </c>
      <c r="C406" s="15">
        <v>20</v>
      </c>
      <c r="D406" s="1">
        <v>4</v>
      </c>
      <c r="E406" s="1">
        <v>0</v>
      </c>
      <c r="F406" s="1">
        <f t="shared" si="24"/>
        <v>4</v>
      </c>
      <c r="G406" s="7">
        <f t="shared" si="25"/>
        <v>12</v>
      </c>
    </row>
    <row r="407" spans="1:7">
      <c r="A407" s="9">
        <f t="shared" si="23"/>
        <v>45123</v>
      </c>
      <c r="B407" s="1">
        <v>18</v>
      </c>
      <c r="C407" s="15">
        <v>20</v>
      </c>
      <c r="D407" s="1">
        <v>5</v>
      </c>
      <c r="E407" s="1">
        <v>0</v>
      </c>
      <c r="F407" s="1">
        <f t="shared" si="24"/>
        <v>5</v>
      </c>
      <c r="G407" s="7">
        <f t="shared" si="25"/>
        <v>15</v>
      </c>
    </row>
    <row r="408" spans="1:7">
      <c r="A408" s="9">
        <f t="shared" si="23"/>
        <v>45123</v>
      </c>
      <c r="B408" s="1">
        <v>19</v>
      </c>
      <c r="C408" s="15">
        <v>20</v>
      </c>
      <c r="D408" s="1">
        <v>42</v>
      </c>
      <c r="E408" s="1">
        <v>0</v>
      </c>
      <c r="F408" s="1">
        <f t="shared" si="24"/>
        <v>42</v>
      </c>
      <c r="G408" s="7">
        <f t="shared" si="25"/>
        <v>126</v>
      </c>
    </row>
    <row r="409" spans="1:7">
      <c r="A409" s="9">
        <f t="shared" si="23"/>
        <v>45123</v>
      </c>
      <c r="B409" s="1">
        <v>20</v>
      </c>
      <c r="C409" s="15">
        <v>20</v>
      </c>
      <c r="D409" s="1">
        <v>50</v>
      </c>
      <c r="E409" s="1">
        <v>0</v>
      </c>
      <c r="F409" s="1">
        <f t="shared" si="24"/>
        <v>50</v>
      </c>
      <c r="G409" s="7">
        <f t="shared" si="25"/>
        <v>150</v>
      </c>
    </row>
    <row r="410" spans="1:7">
      <c r="A410" s="9">
        <f t="shared" si="23"/>
        <v>45123</v>
      </c>
      <c r="B410" s="1">
        <v>21</v>
      </c>
      <c r="C410" s="15">
        <v>20</v>
      </c>
      <c r="D410" s="1">
        <v>37</v>
      </c>
      <c r="E410" s="1">
        <v>0</v>
      </c>
      <c r="F410" s="1">
        <f t="shared" si="24"/>
        <v>37</v>
      </c>
      <c r="G410" s="7">
        <f t="shared" si="25"/>
        <v>111</v>
      </c>
    </row>
    <row r="411" spans="1:7">
      <c r="A411" s="9">
        <f t="shared" si="23"/>
        <v>45123</v>
      </c>
      <c r="B411" s="1">
        <v>22</v>
      </c>
      <c r="C411" s="15">
        <v>20</v>
      </c>
      <c r="D411" s="1">
        <v>42</v>
      </c>
      <c r="E411" s="1">
        <v>1</v>
      </c>
      <c r="F411" s="1">
        <f t="shared" si="24"/>
        <v>41</v>
      </c>
      <c r="G411" s="7">
        <f t="shared" si="25"/>
        <v>122.99999999999999</v>
      </c>
    </row>
    <row r="412" spans="1:7" s="29" customFormat="1">
      <c r="A412" s="32">
        <f t="shared" si="23"/>
        <v>45123</v>
      </c>
      <c r="B412" s="29">
        <v>23</v>
      </c>
      <c r="C412" s="30">
        <v>20</v>
      </c>
      <c r="D412" s="29">
        <v>43</v>
      </c>
      <c r="E412" s="29">
        <v>0</v>
      </c>
      <c r="F412" s="29">
        <f t="shared" si="24"/>
        <v>43</v>
      </c>
      <c r="G412" s="31">
        <f t="shared" si="25"/>
        <v>129</v>
      </c>
    </row>
    <row r="413" spans="1:7">
      <c r="A413" s="9">
        <f t="shared" ref="A413:A476" si="26">A389+1</f>
        <v>45124</v>
      </c>
      <c r="B413" s="14">
        <v>0</v>
      </c>
      <c r="C413" s="15">
        <v>20</v>
      </c>
      <c r="D413" s="1">
        <v>49</v>
      </c>
      <c r="E413" s="1">
        <v>0</v>
      </c>
      <c r="F413" s="1">
        <f t="shared" si="24"/>
        <v>49</v>
      </c>
      <c r="G413" s="7">
        <f t="shared" si="25"/>
        <v>147</v>
      </c>
    </row>
    <row r="414" spans="1:7">
      <c r="A414" s="9">
        <f t="shared" si="26"/>
        <v>45124</v>
      </c>
      <c r="B414" s="1">
        <v>1</v>
      </c>
      <c r="C414" s="15">
        <v>20</v>
      </c>
      <c r="D414" s="1">
        <v>27</v>
      </c>
      <c r="E414" s="1">
        <v>0</v>
      </c>
      <c r="F414" s="1">
        <f t="shared" si="24"/>
        <v>27</v>
      </c>
      <c r="G414" s="7">
        <f t="shared" si="25"/>
        <v>81</v>
      </c>
    </row>
    <row r="415" spans="1:7">
      <c r="A415" s="9">
        <f t="shared" si="26"/>
        <v>45124</v>
      </c>
      <c r="B415" s="1">
        <v>2</v>
      </c>
      <c r="C415" s="15">
        <v>20</v>
      </c>
      <c r="D415" s="1">
        <v>32</v>
      </c>
      <c r="E415" s="1">
        <v>2</v>
      </c>
      <c r="F415" s="1">
        <f t="shared" si="24"/>
        <v>30</v>
      </c>
      <c r="G415" s="7">
        <f t="shared" si="25"/>
        <v>90</v>
      </c>
    </row>
    <row r="416" spans="1:7">
      <c r="A416" s="9">
        <f t="shared" si="26"/>
        <v>45124</v>
      </c>
      <c r="B416" s="1">
        <v>3</v>
      </c>
      <c r="C416" s="15">
        <v>20</v>
      </c>
      <c r="D416" s="1">
        <v>44</v>
      </c>
      <c r="E416" s="1">
        <v>4</v>
      </c>
      <c r="F416" s="1">
        <f t="shared" si="24"/>
        <v>40</v>
      </c>
      <c r="G416" s="7">
        <f t="shared" si="25"/>
        <v>120</v>
      </c>
    </row>
    <row r="417" spans="1:8">
      <c r="A417" s="9">
        <f t="shared" si="26"/>
        <v>45124</v>
      </c>
      <c r="B417" s="1">
        <v>4</v>
      </c>
      <c r="C417" s="15">
        <v>20</v>
      </c>
      <c r="D417" s="1">
        <v>72</v>
      </c>
      <c r="E417" s="1">
        <v>0</v>
      </c>
      <c r="F417" s="1">
        <f t="shared" si="24"/>
        <v>72</v>
      </c>
      <c r="G417" s="7">
        <f t="shared" si="25"/>
        <v>216</v>
      </c>
    </row>
    <row r="418" spans="1:8">
      <c r="A418" s="9">
        <f t="shared" si="26"/>
        <v>45124</v>
      </c>
      <c r="B418" s="1">
        <v>5</v>
      </c>
      <c r="C418" s="15">
        <v>20</v>
      </c>
      <c r="D418" s="1">
        <v>86</v>
      </c>
      <c r="E418" s="1">
        <v>0</v>
      </c>
      <c r="F418" s="1">
        <f t="shared" si="24"/>
        <v>86</v>
      </c>
      <c r="G418" s="7">
        <f t="shared" si="25"/>
        <v>258</v>
      </c>
    </row>
    <row r="419" spans="1:8">
      <c r="A419" s="9">
        <f t="shared" si="26"/>
        <v>45124</v>
      </c>
      <c r="B419" s="1">
        <v>6</v>
      </c>
      <c r="C419" s="15">
        <v>20</v>
      </c>
      <c r="D419" s="1">
        <v>66</v>
      </c>
      <c r="E419" s="1">
        <v>1</v>
      </c>
      <c r="F419" s="1">
        <f t="shared" si="24"/>
        <v>65</v>
      </c>
      <c r="G419" s="7">
        <f t="shared" si="25"/>
        <v>195</v>
      </c>
    </row>
    <row r="420" spans="1:8">
      <c r="A420" s="9">
        <f t="shared" si="26"/>
        <v>45124</v>
      </c>
      <c r="B420" s="1">
        <v>7</v>
      </c>
      <c r="C420" s="15">
        <v>20</v>
      </c>
      <c r="D420" s="1">
        <v>10</v>
      </c>
      <c r="E420" s="1">
        <v>0</v>
      </c>
      <c r="F420" s="1">
        <f t="shared" si="24"/>
        <v>10</v>
      </c>
      <c r="G420" s="7">
        <f t="shared" si="25"/>
        <v>30</v>
      </c>
    </row>
    <row r="421" spans="1:8">
      <c r="A421" s="9">
        <f t="shared" si="26"/>
        <v>45124</v>
      </c>
      <c r="B421" s="1">
        <v>8</v>
      </c>
      <c r="C421" s="15">
        <v>20</v>
      </c>
      <c r="D421" s="1">
        <v>65</v>
      </c>
      <c r="E421" s="1">
        <v>0</v>
      </c>
      <c r="F421" s="1">
        <f t="shared" si="24"/>
        <v>65</v>
      </c>
      <c r="G421" s="7">
        <f t="shared" si="25"/>
        <v>195</v>
      </c>
    </row>
    <row r="422" spans="1:8">
      <c r="A422" s="9">
        <f t="shared" si="26"/>
        <v>45124</v>
      </c>
      <c r="B422" s="1">
        <v>9</v>
      </c>
      <c r="C422" s="15">
        <v>20</v>
      </c>
      <c r="D422" s="1">
        <v>73</v>
      </c>
      <c r="E422" s="1">
        <v>0</v>
      </c>
      <c r="F422" s="1">
        <f t="shared" si="24"/>
        <v>73</v>
      </c>
      <c r="G422" s="7">
        <f t="shared" si="25"/>
        <v>219</v>
      </c>
    </row>
    <row r="423" spans="1:8">
      <c r="A423" s="9">
        <f t="shared" si="26"/>
        <v>45124</v>
      </c>
      <c r="B423" s="1">
        <v>10</v>
      </c>
      <c r="C423" s="15">
        <v>20</v>
      </c>
      <c r="D423" s="1">
        <v>100</v>
      </c>
      <c r="E423" s="1">
        <v>1</v>
      </c>
      <c r="F423" s="1">
        <f t="shared" si="24"/>
        <v>99</v>
      </c>
      <c r="G423" s="7">
        <f t="shared" si="25"/>
        <v>297</v>
      </c>
    </row>
    <row r="424" spans="1:8">
      <c r="A424" s="9">
        <f t="shared" si="26"/>
        <v>45124</v>
      </c>
      <c r="B424" s="1">
        <v>11</v>
      </c>
      <c r="C424" s="15">
        <v>20</v>
      </c>
      <c r="D424" s="1">
        <v>63</v>
      </c>
      <c r="E424" s="1">
        <v>0</v>
      </c>
      <c r="F424" s="1">
        <f t="shared" si="24"/>
        <v>63</v>
      </c>
      <c r="G424" s="7">
        <f t="shared" si="25"/>
        <v>189</v>
      </c>
    </row>
    <row r="425" spans="1:8">
      <c r="A425" s="9">
        <f t="shared" si="26"/>
        <v>45124</v>
      </c>
      <c r="B425" s="1">
        <v>12</v>
      </c>
      <c r="C425" s="15">
        <v>20</v>
      </c>
      <c r="D425" s="1">
        <v>71</v>
      </c>
      <c r="E425" s="1">
        <v>0</v>
      </c>
      <c r="F425" s="1">
        <f t="shared" si="24"/>
        <v>71</v>
      </c>
      <c r="G425" s="7">
        <f t="shared" si="25"/>
        <v>213</v>
      </c>
    </row>
    <row r="426" spans="1:8">
      <c r="A426" s="9">
        <f t="shared" si="26"/>
        <v>45124</v>
      </c>
      <c r="B426" s="1">
        <v>13</v>
      </c>
      <c r="C426" s="15">
        <v>20</v>
      </c>
      <c r="D426" s="1">
        <v>86</v>
      </c>
      <c r="E426" s="1">
        <v>0</v>
      </c>
      <c r="F426" s="1">
        <f t="shared" si="24"/>
        <v>86</v>
      </c>
      <c r="G426" s="7">
        <f t="shared" si="25"/>
        <v>258</v>
      </c>
      <c r="H426" s="27"/>
    </row>
    <row r="427" spans="1:8">
      <c r="A427" s="9">
        <f t="shared" si="26"/>
        <v>45124</v>
      </c>
      <c r="B427" s="1">
        <v>14</v>
      </c>
      <c r="C427" s="15">
        <v>20</v>
      </c>
      <c r="D427" s="1">
        <v>31</v>
      </c>
      <c r="E427" s="1">
        <v>0</v>
      </c>
      <c r="F427" s="1">
        <f t="shared" si="24"/>
        <v>31</v>
      </c>
      <c r="G427" s="7">
        <f t="shared" si="25"/>
        <v>93</v>
      </c>
    </row>
    <row r="428" spans="1:8">
      <c r="A428" s="9">
        <f t="shared" si="26"/>
        <v>45124</v>
      </c>
      <c r="B428" s="1">
        <v>15</v>
      </c>
      <c r="C428" s="15">
        <v>20</v>
      </c>
      <c r="D428" s="1">
        <v>64</v>
      </c>
      <c r="E428" s="1">
        <v>0</v>
      </c>
      <c r="F428" s="1">
        <f t="shared" si="24"/>
        <v>64</v>
      </c>
      <c r="G428" s="7">
        <f t="shared" si="25"/>
        <v>192</v>
      </c>
    </row>
    <row r="429" spans="1:8">
      <c r="A429" s="9">
        <f t="shared" si="26"/>
        <v>45124</v>
      </c>
      <c r="B429" s="1">
        <v>16</v>
      </c>
      <c r="C429" s="15">
        <v>20</v>
      </c>
      <c r="D429" s="1">
        <v>54</v>
      </c>
      <c r="E429" s="1">
        <v>0</v>
      </c>
      <c r="F429" s="1">
        <f t="shared" si="24"/>
        <v>54</v>
      </c>
      <c r="G429" s="7">
        <f t="shared" si="25"/>
        <v>162</v>
      </c>
    </row>
    <row r="430" spans="1:8">
      <c r="A430" s="9">
        <f t="shared" si="26"/>
        <v>45124</v>
      </c>
      <c r="B430" s="1">
        <v>17</v>
      </c>
      <c r="C430" s="15">
        <v>20</v>
      </c>
      <c r="D430" s="1">
        <v>69</v>
      </c>
      <c r="E430" s="1">
        <v>0</v>
      </c>
      <c r="F430" s="1">
        <f t="shared" si="24"/>
        <v>69</v>
      </c>
      <c r="G430" s="7">
        <f t="shared" si="25"/>
        <v>207</v>
      </c>
    </row>
    <row r="431" spans="1:8">
      <c r="A431" s="9">
        <f t="shared" si="26"/>
        <v>45124</v>
      </c>
      <c r="B431" s="1">
        <v>18</v>
      </c>
      <c r="C431" s="15">
        <v>20</v>
      </c>
      <c r="D431" s="1">
        <v>70</v>
      </c>
      <c r="E431" s="1">
        <v>0</v>
      </c>
      <c r="F431" s="1">
        <f t="shared" si="24"/>
        <v>70</v>
      </c>
      <c r="G431" s="7">
        <f t="shared" si="25"/>
        <v>210</v>
      </c>
    </row>
    <row r="432" spans="1:8">
      <c r="A432" s="9">
        <f t="shared" si="26"/>
        <v>45124</v>
      </c>
      <c r="B432" s="1">
        <v>19</v>
      </c>
      <c r="C432" s="15">
        <v>20</v>
      </c>
      <c r="D432" s="1">
        <v>46</v>
      </c>
      <c r="E432" s="1">
        <v>0</v>
      </c>
      <c r="F432" s="1">
        <f t="shared" si="24"/>
        <v>46</v>
      </c>
      <c r="G432" s="7">
        <f t="shared" si="25"/>
        <v>138</v>
      </c>
    </row>
    <row r="433" spans="1:8">
      <c r="A433" s="9">
        <f t="shared" si="26"/>
        <v>45124</v>
      </c>
      <c r="B433" s="1">
        <v>20</v>
      </c>
      <c r="C433" s="15">
        <v>20</v>
      </c>
      <c r="D433" s="1">
        <v>41</v>
      </c>
      <c r="E433" s="1">
        <v>0</v>
      </c>
      <c r="F433" s="1">
        <f t="shared" si="24"/>
        <v>41</v>
      </c>
      <c r="G433" s="7">
        <f t="shared" si="25"/>
        <v>122.99999999999999</v>
      </c>
    </row>
    <row r="434" spans="1:8">
      <c r="A434" s="9">
        <f t="shared" si="26"/>
        <v>45124</v>
      </c>
      <c r="B434" s="1">
        <v>21</v>
      </c>
      <c r="C434" s="15">
        <v>20</v>
      </c>
      <c r="D434" s="1">
        <v>32</v>
      </c>
      <c r="E434" s="1">
        <v>0</v>
      </c>
      <c r="F434" s="1">
        <f t="shared" si="24"/>
        <v>32</v>
      </c>
      <c r="G434" s="7">
        <f t="shared" si="25"/>
        <v>96</v>
      </c>
    </row>
    <row r="435" spans="1:8">
      <c r="A435" s="9">
        <f t="shared" si="26"/>
        <v>45124</v>
      </c>
      <c r="B435" s="1">
        <v>22</v>
      </c>
      <c r="C435" s="15">
        <v>20</v>
      </c>
      <c r="D435" s="1">
        <v>40</v>
      </c>
      <c r="E435" s="1">
        <v>0</v>
      </c>
      <c r="F435" s="1">
        <f t="shared" si="24"/>
        <v>40</v>
      </c>
      <c r="G435" s="7">
        <f t="shared" si="25"/>
        <v>120</v>
      </c>
    </row>
    <row r="436" spans="1:8" s="29" customFormat="1">
      <c r="A436" s="32">
        <f t="shared" si="26"/>
        <v>45124</v>
      </c>
      <c r="B436" s="29">
        <v>23</v>
      </c>
      <c r="C436" s="30">
        <v>20</v>
      </c>
      <c r="D436" s="29">
        <v>28</v>
      </c>
      <c r="E436" s="29">
        <v>1</v>
      </c>
      <c r="F436" s="29">
        <f t="shared" si="24"/>
        <v>27</v>
      </c>
      <c r="G436" s="31">
        <f t="shared" si="25"/>
        <v>81</v>
      </c>
    </row>
    <row r="437" spans="1:8">
      <c r="A437" s="9">
        <f t="shared" si="26"/>
        <v>45125</v>
      </c>
      <c r="B437" s="14">
        <v>0</v>
      </c>
      <c r="C437" s="15">
        <v>20</v>
      </c>
      <c r="D437" s="1">
        <v>7</v>
      </c>
      <c r="E437" s="1">
        <v>0</v>
      </c>
      <c r="F437" s="1">
        <f t="shared" si="24"/>
        <v>7</v>
      </c>
      <c r="G437" s="7">
        <f t="shared" si="25"/>
        <v>21</v>
      </c>
    </row>
    <row r="438" spans="1:8">
      <c r="A438" s="9">
        <f t="shared" si="26"/>
        <v>45125</v>
      </c>
      <c r="B438" s="1">
        <v>1</v>
      </c>
      <c r="C438" s="15">
        <v>20</v>
      </c>
      <c r="D438" s="1">
        <v>6</v>
      </c>
      <c r="E438" s="1">
        <v>0</v>
      </c>
      <c r="F438" s="1">
        <f t="shared" si="24"/>
        <v>6</v>
      </c>
      <c r="G438" s="7">
        <f t="shared" si="25"/>
        <v>18</v>
      </c>
    </row>
    <row r="439" spans="1:8">
      <c r="A439" s="9">
        <f t="shared" si="26"/>
        <v>45125</v>
      </c>
      <c r="B439" s="1">
        <v>2</v>
      </c>
      <c r="C439" s="15">
        <v>20</v>
      </c>
      <c r="D439" s="1">
        <v>25</v>
      </c>
      <c r="E439" s="1">
        <v>0</v>
      </c>
      <c r="F439" s="1">
        <f t="shared" si="24"/>
        <v>25</v>
      </c>
      <c r="G439" s="7">
        <f t="shared" si="25"/>
        <v>75</v>
      </c>
    </row>
    <row r="440" spans="1:8">
      <c r="A440" s="9">
        <f t="shared" si="26"/>
        <v>45125</v>
      </c>
      <c r="B440" s="1">
        <v>3</v>
      </c>
      <c r="C440" s="15">
        <v>20</v>
      </c>
      <c r="D440" s="1">
        <v>22</v>
      </c>
      <c r="E440" s="1">
        <v>0</v>
      </c>
      <c r="F440" s="1">
        <f t="shared" si="24"/>
        <v>22</v>
      </c>
      <c r="G440" s="7">
        <f t="shared" si="25"/>
        <v>66</v>
      </c>
    </row>
    <row r="441" spans="1:8">
      <c r="A441" s="9">
        <f t="shared" si="26"/>
        <v>45125</v>
      </c>
      <c r="B441" s="1">
        <v>4</v>
      </c>
      <c r="C441" s="15">
        <v>20</v>
      </c>
      <c r="D441" s="1">
        <v>33</v>
      </c>
      <c r="E441" s="1">
        <v>0</v>
      </c>
      <c r="F441" s="1">
        <f t="shared" si="24"/>
        <v>33</v>
      </c>
      <c r="G441" s="7">
        <f t="shared" si="25"/>
        <v>99</v>
      </c>
    </row>
    <row r="442" spans="1:8">
      <c r="A442" s="9">
        <f t="shared" si="26"/>
        <v>45125</v>
      </c>
      <c r="B442" s="1">
        <v>5</v>
      </c>
      <c r="C442" s="15">
        <v>20</v>
      </c>
      <c r="D442" s="1">
        <v>112</v>
      </c>
      <c r="E442" s="1">
        <v>0</v>
      </c>
      <c r="F442" s="1">
        <f t="shared" si="24"/>
        <v>112</v>
      </c>
      <c r="G442" s="7">
        <f t="shared" si="25"/>
        <v>336</v>
      </c>
    </row>
    <row r="443" spans="1:8">
      <c r="A443" s="9">
        <f t="shared" si="26"/>
        <v>45125</v>
      </c>
      <c r="B443" s="1">
        <v>6</v>
      </c>
      <c r="C443" s="15">
        <v>20</v>
      </c>
      <c r="D443" s="1">
        <v>65</v>
      </c>
      <c r="E443" s="1">
        <v>0</v>
      </c>
      <c r="F443" s="1">
        <f t="shared" si="24"/>
        <v>65</v>
      </c>
      <c r="G443" s="7">
        <f t="shared" si="25"/>
        <v>195</v>
      </c>
    </row>
    <row r="444" spans="1:8">
      <c r="A444" s="9">
        <f t="shared" si="26"/>
        <v>45125</v>
      </c>
      <c r="B444" s="1">
        <v>7</v>
      </c>
      <c r="C444" s="15">
        <v>20</v>
      </c>
      <c r="D444" s="1">
        <v>3</v>
      </c>
      <c r="E444" s="1">
        <v>0</v>
      </c>
      <c r="F444" s="1">
        <f t="shared" si="24"/>
        <v>3</v>
      </c>
      <c r="G444" s="7">
        <f t="shared" si="25"/>
        <v>9</v>
      </c>
      <c r="H444" s="27"/>
    </row>
    <row r="445" spans="1:8">
      <c r="A445" s="9">
        <f t="shared" si="26"/>
        <v>45125</v>
      </c>
      <c r="B445" s="1">
        <v>8</v>
      </c>
      <c r="C445" s="15">
        <v>20</v>
      </c>
      <c r="D445" s="1">
        <v>41</v>
      </c>
      <c r="E445" s="1">
        <v>0</v>
      </c>
      <c r="F445" s="1">
        <f t="shared" si="24"/>
        <v>41</v>
      </c>
      <c r="G445" s="7">
        <f t="shared" si="25"/>
        <v>122.99999999999999</v>
      </c>
    </row>
    <row r="446" spans="1:8">
      <c r="A446" s="9">
        <f t="shared" si="26"/>
        <v>45125</v>
      </c>
      <c r="B446" s="1">
        <v>9</v>
      </c>
      <c r="C446" s="15">
        <v>20</v>
      </c>
      <c r="D446" s="1">
        <v>50</v>
      </c>
      <c r="E446" s="1">
        <v>0</v>
      </c>
      <c r="F446" s="1">
        <f t="shared" si="24"/>
        <v>50</v>
      </c>
      <c r="G446" s="7">
        <f t="shared" si="25"/>
        <v>150</v>
      </c>
    </row>
    <row r="447" spans="1:8">
      <c r="A447" s="9">
        <f t="shared" si="26"/>
        <v>45125</v>
      </c>
      <c r="B447" s="1">
        <v>10</v>
      </c>
      <c r="C447" s="15">
        <v>20</v>
      </c>
      <c r="D447" s="1">
        <v>56</v>
      </c>
      <c r="E447" s="1">
        <v>0</v>
      </c>
      <c r="F447" s="1">
        <f t="shared" si="24"/>
        <v>56</v>
      </c>
      <c r="G447" s="7">
        <f t="shared" si="25"/>
        <v>168</v>
      </c>
    </row>
    <row r="448" spans="1:8">
      <c r="A448" s="9">
        <f t="shared" si="26"/>
        <v>45125</v>
      </c>
      <c r="B448" s="1">
        <v>11</v>
      </c>
      <c r="C448" s="15">
        <v>20</v>
      </c>
      <c r="D448" s="1">
        <v>41</v>
      </c>
      <c r="E448" s="1">
        <v>0</v>
      </c>
      <c r="F448" s="1">
        <f t="shared" si="24"/>
        <v>41</v>
      </c>
      <c r="G448" s="7">
        <f t="shared" si="25"/>
        <v>122.99999999999999</v>
      </c>
    </row>
    <row r="449" spans="1:8">
      <c r="A449" s="9">
        <f t="shared" si="26"/>
        <v>45125</v>
      </c>
      <c r="B449" s="1">
        <v>12</v>
      </c>
      <c r="C449" s="15">
        <v>20</v>
      </c>
      <c r="D449" s="1">
        <v>49</v>
      </c>
      <c r="E449" s="1">
        <v>0</v>
      </c>
      <c r="F449" s="1">
        <f t="shared" si="24"/>
        <v>49</v>
      </c>
      <c r="G449" s="7">
        <f t="shared" si="25"/>
        <v>147</v>
      </c>
    </row>
    <row r="450" spans="1:8">
      <c r="A450" s="9">
        <f t="shared" si="26"/>
        <v>45125</v>
      </c>
      <c r="B450" s="1">
        <v>13</v>
      </c>
      <c r="C450" s="15">
        <v>20</v>
      </c>
      <c r="D450" s="1">
        <v>47</v>
      </c>
      <c r="E450" s="1">
        <v>0</v>
      </c>
      <c r="F450" s="1">
        <f t="shared" ref="F450:F513" si="27">D450-E450</f>
        <v>47</v>
      </c>
      <c r="G450" s="7">
        <f t="shared" ref="G450:G513" si="28">(F450/C450)*60</f>
        <v>141</v>
      </c>
      <c r="H450" s="27"/>
    </row>
    <row r="451" spans="1:8">
      <c r="A451" s="9">
        <f t="shared" si="26"/>
        <v>45125</v>
      </c>
      <c r="B451" s="1">
        <v>14</v>
      </c>
      <c r="C451" s="15">
        <v>20</v>
      </c>
      <c r="D451" s="1">
        <v>29</v>
      </c>
      <c r="E451" s="1">
        <v>0</v>
      </c>
      <c r="F451" s="1">
        <f t="shared" si="27"/>
        <v>29</v>
      </c>
      <c r="G451" s="7">
        <f t="shared" si="28"/>
        <v>87</v>
      </c>
    </row>
    <row r="452" spans="1:8">
      <c r="A452" s="9">
        <f t="shared" si="26"/>
        <v>45125</v>
      </c>
      <c r="B452" s="1">
        <v>15</v>
      </c>
      <c r="C452" s="15">
        <v>20</v>
      </c>
      <c r="D452" s="1">
        <v>19</v>
      </c>
      <c r="E452" s="1">
        <v>1</v>
      </c>
      <c r="F452" s="1">
        <f t="shared" si="27"/>
        <v>18</v>
      </c>
      <c r="G452" s="7">
        <f t="shared" si="28"/>
        <v>54</v>
      </c>
    </row>
    <row r="453" spans="1:8">
      <c r="A453" s="9">
        <f t="shared" si="26"/>
        <v>45125</v>
      </c>
      <c r="B453" s="1">
        <v>16</v>
      </c>
      <c r="C453" s="15">
        <v>20</v>
      </c>
      <c r="D453" s="1">
        <v>26</v>
      </c>
      <c r="E453" s="1">
        <v>0</v>
      </c>
      <c r="F453" s="1">
        <f t="shared" si="27"/>
        <v>26</v>
      </c>
      <c r="G453" s="7">
        <f t="shared" si="28"/>
        <v>78</v>
      </c>
    </row>
    <row r="454" spans="1:8">
      <c r="A454" s="9">
        <f t="shared" si="26"/>
        <v>45125</v>
      </c>
      <c r="B454" s="1">
        <v>17</v>
      </c>
      <c r="C454" s="15">
        <v>20</v>
      </c>
      <c r="D454" s="1">
        <v>11</v>
      </c>
      <c r="E454" s="1">
        <v>0</v>
      </c>
      <c r="F454" s="1">
        <f t="shared" si="27"/>
        <v>11</v>
      </c>
      <c r="G454" s="7">
        <f t="shared" si="28"/>
        <v>33</v>
      </c>
    </row>
    <row r="455" spans="1:8">
      <c r="A455" s="9">
        <f t="shared" si="26"/>
        <v>45125</v>
      </c>
      <c r="B455" s="1">
        <v>18</v>
      </c>
      <c r="C455" s="15">
        <v>20</v>
      </c>
      <c r="D455" s="1">
        <v>25</v>
      </c>
      <c r="E455" s="1">
        <v>0</v>
      </c>
      <c r="F455" s="1">
        <f t="shared" si="27"/>
        <v>25</v>
      </c>
      <c r="G455" s="7">
        <f t="shared" si="28"/>
        <v>75</v>
      </c>
    </row>
    <row r="456" spans="1:8">
      <c r="A456" s="9">
        <f t="shared" si="26"/>
        <v>45125</v>
      </c>
      <c r="B456" s="1">
        <v>19</v>
      </c>
      <c r="C456" s="15">
        <v>20</v>
      </c>
      <c r="D456" s="1">
        <v>31</v>
      </c>
      <c r="E456" s="1">
        <v>0</v>
      </c>
      <c r="F456" s="1">
        <f t="shared" si="27"/>
        <v>31</v>
      </c>
      <c r="G456" s="7">
        <f t="shared" si="28"/>
        <v>93</v>
      </c>
    </row>
    <row r="457" spans="1:8">
      <c r="A457" s="9">
        <f t="shared" si="26"/>
        <v>45125</v>
      </c>
      <c r="B457" s="1">
        <v>20</v>
      </c>
      <c r="C457" s="15">
        <v>20</v>
      </c>
      <c r="D457" s="1">
        <v>18</v>
      </c>
      <c r="E457" s="1">
        <v>0</v>
      </c>
      <c r="F457" s="1">
        <f t="shared" si="27"/>
        <v>18</v>
      </c>
      <c r="G457" s="7">
        <f t="shared" si="28"/>
        <v>54</v>
      </c>
    </row>
    <row r="458" spans="1:8">
      <c r="A458" s="9">
        <f t="shared" si="26"/>
        <v>45125</v>
      </c>
      <c r="B458" s="1">
        <v>21</v>
      </c>
      <c r="C458" s="15">
        <v>20</v>
      </c>
      <c r="D458" s="1">
        <v>13</v>
      </c>
      <c r="E458" s="1">
        <v>0</v>
      </c>
      <c r="F458" s="1">
        <f t="shared" si="27"/>
        <v>13</v>
      </c>
      <c r="G458" s="7">
        <f t="shared" si="28"/>
        <v>39</v>
      </c>
    </row>
    <row r="459" spans="1:8">
      <c r="A459" s="9">
        <f t="shared" si="26"/>
        <v>45125</v>
      </c>
      <c r="B459" s="1">
        <v>22</v>
      </c>
      <c r="C459" s="15">
        <v>20</v>
      </c>
      <c r="D459" s="1">
        <v>14</v>
      </c>
      <c r="E459" s="1">
        <v>1</v>
      </c>
      <c r="F459" s="1">
        <f t="shared" si="27"/>
        <v>13</v>
      </c>
      <c r="G459" s="7">
        <f t="shared" si="28"/>
        <v>39</v>
      </c>
    </row>
    <row r="460" spans="1:8" s="29" customFormat="1">
      <c r="A460" s="32">
        <f t="shared" si="26"/>
        <v>45125</v>
      </c>
      <c r="B460" s="29">
        <v>23</v>
      </c>
      <c r="C460" s="30">
        <v>20</v>
      </c>
      <c r="D460" s="29">
        <v>3</v>
      </c>
      <c r="E460" s="29">
        <v>1</v>
      </c>
      <c r="F460" s="29">
        <f t="shared" si="27"/>
        <v>2</v>
      </c>
      <c r="G460" s="31">
        <f t="shared" si="28"/>
        <v>6</v>
      </c>
    </row>
    <row r="461" spans="1:8">
      <c r="A461" s="9">
        <f t="shared" si="26"/>
        <v>45126</v>
      </c>
      <c r="B461" s="14">
        <v>0</v>
      </c>
      <c r="C461" s="15">
        <v>20</v>
      </c>
      <c r="D461" s="1">
        <v>8</v>
      </c>
      <c r="E461" s="1">
        <v>1</v>
      </c>
      <c r="F461" s="1">
        <f t="shared" si="27"/>
        <v>7</v>
      </c>
      <c r="G461" s="7">
        <f t="shared" si="28"/>
        <v>21</v>
      </c>
    </row>
    <row r="462" spans="1:8">
      <c r="A462" s="9">
        <f t="shared" si="26"/>
        <v>45126</v>
      </c>
      <c r="B462" s="1">
        <v>1</v>
      </c>
      <c r="C462" s="15">
        <v>20</v>
      </c>
      <c r="D462" s="1">
        <v>13</v>
      </c>
      <c r="E462" s="1">
        <v>1</v>
      </c>
      <c r="F462" s="1">
        <f t="shared" si="27"/>
        <v>12</v>
      </c>
      <c r="G462" s="7">
        <f t="shared" si="28"/>
        <v>36</v>
      </c>
    </row>
    <row r="463" spans="1:8">
      <c r="A463" s="9">
        <f t="shared" si="26"/>
        <v>45126</v>
      </c>
      <c r="B463" s="1">
        <v>2</v>
      </c>
      <c r="C463" s="15">
        <v>20</v>
      </c>
      <c r="D463" s="1">
        <v>27</v>
      </c>
      <c r="E463" s="1">
        <v>6</v>
      </c>
      <c r="F463" s="1">
        <f t="shared" si="27"/>
        <v>21</v>
      </c>
      <c r="G463" s="7">
        <f t="shared" si="28"/>
        <v>63</v>
      </c>
    </row>
    <row r="464" spans="1:8">
      <c r="A464" s="9">
        <f t="shared" si="26"/>
        <v>45126</v>
      </c>
      <c r="B464" s="1">
        <v>3</v>
      </c>
      <c r="C464" s="15">
        <v>20</v>
      </c>
      <c r="D464" s="1">
        <v>20</v>
      </c>
      <c r="E464" s="1">
        <v>7</v>
      </c>
      <c r="F464" s="1">
        <f t="shared" si="27"/>
        <v>13</v>
      </c>
      <c r="G464" s="7">
        <f t="shared" si="28"/>
        <v>39</v>
      </c>
    </row>
    <row r="465" spans="1:7">
      <c r="A465" s="9">
        <f t="shared" si="26"/>
        <v>45126</v>
      </c>
      <c r="B465" s="1">
        <v>4</v>
      </c>
      <c r="C465" s="15">
        <v>20</v>
      </c>
      <c r="D465" s="1">
        <v>18</v>
      </c>
      <c r="E465" s="1">
        <v>0</v>
      </c>
      <c r="F465" s="1">
        <f t="shared" si="27"/>
        <v>18</v>
      </c>
      <c r="G465" s="7">
        <f t="shared" si="28"/>
        <v>54</v>
      </c>
    </row>
    <row r="466" spans="1:7">
      <c r="A466" s="9">
        <f t="shared" si="26"/>
        <v>45126</v>
      </c>
      <c r="B466" s="1">
        <v>5</v>
      </c>
      <c r="C466" s="15">
        <v>20</v>
      </c>
      <c r="D466" s="1">
        <v>76</v>
      </c>
      <c r="E466" s="1">
        <v>0</v>
      </c>
      <c r="F466" s="1">
        <f t="shared" si="27"/>
        <v>76</v>
      </c>
      <c r="G466" s="7">
        <f t="shared" si="28"/>
        <v>228</v>
      </c>
    </row>
    <row r="467" spans="1:7">
      <c r="A467" s="9">
        <f t="shared" si="26"/>
        <v>45126</v>
      </c>
      <c r="B467" s="1">
        <v>6</v>
      </c>
      <c r="C467" s="15">
        <v>20</v>
      </c>
      <c r="D467" s="1">
        <v>20</v>
      </c>
      <c r="E467" s="1">
        <v>0</v>
      </c>
      <c r="F467" s="1">
        <f t="shared" si="27"/>
        <v>20</v>
      </c>
      <c r="G467" s="7">
        <f t="shared" si="28"/>
        <v>60</v>
      </c>
    </row>
    <row r="468" spans="1:7">
      <c r="A468" s="9">
        <f t="shared" si="26"/>
        <v>45126</v>
      </c>
      <c r="B468" s="1">
        <v>7</v>
      </c>
      <c r="C468" s="15">
        <v>20</v>
      </c>
      <c r="D468" s="1">
        <v>12</v>
      </c>
      <c r="E468" s="1">
        <v>0</v>
      </c>
      <c r="F468" s="1">
        <f t="shared" si="27"/>
        <v>12</v>
      </c>
      <c r="G468" s="7">
        <f t="shared" si="28"/>
        <v>36</v>
      </c>
    </row>
    <row r="469" spans="1:7">
      <c r="A469" s="9">
        <f t="shared" si="26"/>
        <v>45126</v>
      </c>
      <c r="B469" s="1">
        <v>8</v>
      </c>
      <c r="C469" s="15">
        <v>20</v>
      </c>
      <c r="D469" s="1">
        <v>11</v>
      </c>
      <c r="E469" s="1">
        <v>0</v>
      </c>
      <c r="F469" s="1">
        <f t="shared" si="27"/>
        <v>11</v>
      </c>
      <c r="G469" s="7">
        <f t="shared" si="28"/>
        <v>33</v>
      </c>
    </row>
    <row r="470" spans="1:7">
      <c r="A470" s="9">
        <f t="shared" si="26"/>
        <v>45126</v>
      </c>
      <c r="B470" s="1">
        <v>9</v>
      </c>
      <c r="C470" s="15">
        <v>20</v>
      </c>
      <c r="D470" s="1">
        <v>58</v>
      </c>
      <c r="E470" s="1">
        <v>1</v>
      </c>
      <c r="F470" s="1">
        <f t="shared" si="27"/>
        <v>57</v>
      </c>
      <c r="G470" s="7">
        <f t="shared" si="28"/>
        <v>171</v>
      </c>
    </row>
    <row r="471" spans="1:7">
      <c r="A471" s="9">
        <f t="shared" si="26"/>
        <v>45126</v>
      </c>
      <c r="B471" s="1">
        <v>10</v>
      </c>
      <c r="C471" s="15">
        <v>20</v>
      </c>
      <c r="D471" s="1">
        <v>62</v>
      </c>
      <c r="E471" s="1">
        <v>0</v>
      </c>
      <c r="F471" s="1">
        <f t="shared" si="27"/>
        <v>62</v>
      </c>
      <c r="G471" s="7">
        <f t="shared" si="28"/>
        <v>186</v>
      </c>
    </row>
    <row r="472" spans="1:7">
      <c r="A472" s="9">
        <f t="shared" si="26"/>
        <v>45126</v>
      </c>
      <c r="B472" s="1">
        <v>11</v>
      </c>
      <c r="C472" s="15">
        <v>20</v>
      </c>
      <c r="D472" s="1">
        <v>62</v>
      </c>
      <c r="E472" s="1">
        <v>1</v>
      </c>
      <c r="F472" s="1">
        <f t="shared" si="27"/>
        <v>61</v>
      </c>
      <c r="G472" s="7">
        <f t="shared" si="28"/>
        <v>183</v>
      </c>
    </row>
    <row r="473" spans="1:7">
      <c r="A473" s="9">
        <f t="shared" si="26"/>
        <v>45126</v>
      </c>
      <c r="B473" s="1">
        <v>12</v>
      </c>
      <c r="C473" s="15">
        <v>20</v>
      </c>
      <c r="D473" s="1">
        <v>31</v>
      </c>
      <c r="E473" s="1">
        <v>0</v>
      </c>
      <c r="F473" s="1">
        <f t="shared" si="27"/>
        <v>31</v>
      </c>
      <c r="G473" s="7">
        <f t="shared" si="28"/>
        <v>93</v>
      </c>
    </row>
    <row r="474" spans="1:7">
      <c r="A474" s="9">
        <f t="shared" si="26"/>
        <v>45126</v>
      </c>
      <c r="B474" s="1">
        <v>13</v>
      </c>
      <c r="C474" s="15">
        <v>20</v>
      </c>
      <c r="D474" s="1">
        <v>69</v>
      </c>
      <c r="E474" s="1">
        <v>0</v>
      </c>
      <c r="F474" s="1">
        <f t="shared" si="27"/>
        <v>69</v>
      </c>
      <c r="G474" s="7">
        <f t="shared" si="28"/>
        <v>207</v>
      </c>
    </row>
    <row r="475" spans="1:7">
      <c r="A475" s="9">
        <f t="shared" si="26"/>
        <v>45126</v>
      </c>
      <c r="B475" s="1">
        <v>14</v>
      </c>
      <c r="C475" s="15">
        <v>20</v>
      </c>
      <c r="D475" s="1">
        <v>40</v>
      </c>
      <c r="E475" s="1">
        <v>0</v>
      </c>
      <c r="F475" s="1">
        <f t="shared" si="27"/>
        <v>40</v>
      </c>
      <c r="G475" s="7">
        <f t="shared" si="28"/>
        <v>120</v>
      </c>
    </row>
    <row r="476" spans="1:7">
      <c r="A476" s="9">
        <f t="shared" si="26"/>
        <v>45126</v>
      </c>
      <c r="B476" s="1">
        <v>15</v>
      </c>
      <c r="C476" s="15">
        <v>20</v>
      </c>
      <c r="D476" s="1">
        <v>25</v>
      </c>
      <c r="E476" s="1">
        <v>1</v>
      </c>
      <c r="F476" s="1">
        <f t="shared" si="27"/>
        <v>24</v>
      </c>
      <c r="G476" s="7">
        <f t="shared" si="28"/>
        <v>72</v>
      </c>
    </row>
    <row r="477" spans="1:7">
      <c r="A477" s="9">
        <f t="shared" ref="A477:A540" si="29">A453+1</f>
        <v>45126</v>
      </c>
      <c r="B477" s="1">
        <v>16</v>
      </c>
      <c r="C477" s="15">
        <v>20</v>
      </c>
      <c r="D477" s="1">
        <v>27</v>
      </c>
      <c r="E477" s="1">
        <v>0</v>
      </c>
      <c r="F477" s="1">
        <f t="shared" si="27"/>
        <v>27</v>
      </c>
      <c r="G477" s="7">
        <f t="shared" si="28"/>
        <v>81</v>
      </c>
    </row>
    <row r="478" spans="1:7">
      <c r="A478" s="9">
        <f t="shared" si="29"/>
        <v>45126</v>
      </c>
      <c r="B478" s="1">
        <v>17</v>
      </c>
      <c r="C478" s="15">
        <v>20</v>
      </c>
      <c r="D478" s="1">
        <v>16</v>
      </c>
      <c r="E478" s="1">
        <v>0</v>
      </c>
      <c r="F478" s="1">
        <f t="shared" si="27"/>
        <v>16</v>
      </c>
      <c r="G478" s="7">
        <f t="shared" si="28"/>
        <v>48</v>
      </c>
    </row>
    <row r="479" spans="1:7">
      <c r="A479" s="9">
        <f t="shared" si="29"/>
        <v>45126</v>
      </c>
      <c r="B479" s="1">
        <v>18</v>
      </c>
      <c r="C479" s="15">
        <v>20</v>
      </c>
      <c r="D479" s="1">
        <v>68</v>
      </c>
      <c r="E479" s="1">
        <v>0</v>
      </c>
      <c r="F479" s="1">
        <f t="shared" si="27"/>
        <v>68</v>
      </c>
      <c r="G479" s="7">
        <f t="shared" si="28"/>
        <v>204</v>
      </c>
    </row>
    <row r="480" spans="1:7">
      <c r="A480" s="9">
        <f t="shared" si="29"/>
        <v>45126</v>
      </c>
      <c r="B480" s="1">
        <v>19</v>
      </c>
      <c r="C480" s="15">
        <v>20</v>
      </c>
      <c r="D480" s="1">
        <v>33</v>
      </c>
      <c r="E480" s="1">
        <v>0</v>
      </c>
      <c r="F480" s="1">
        <f t="shared" si="27"/>
        <v>33</v>
      </c>
      <c r="G480" s="7">
        <f t="shared" si="28"/>
        <v>99</v>
      </c>
    </row>
    <row r="481" spans="1:7">
      <c r="A481" s="9">
        <f t="shared" si="29"/>
        <v>45126</v>
      </c>
      <c r="B481" s="1">
        <v>20</v>
      </c>
      <c r="C481" s="15">
        <v>20</v>
      </c>
      <c r="D481" s="1">
        <v>21</v>
      </c>
      <c r="E481" s="1">
        <v>0</v>
      </c>
      <c r="F481" s="1">
        <f t="shared" si="27"/>
        <v>21</v>
      </c>
      <c r="G481" s="7">
        <f t="shared" si="28"/>
        <v>63</v>
      </c>
    </row>
    <row r="482" spans="1:7">
      <c r="A482" s="9">
        <f t="shared" si="29"/>
        <v>45126</v>
      </c>
      <c r="B482" s="1">
        <v>21</v>
      </c>
      <c r="C482" s="15">
        <v>20</v>
      </c>
      <c r="D482" s="1">
        <v>42</v>
      </c>
      <c r="E482" s="1">
        <v>0</v>
      </c>
      <c r="F482" s="1">
        <f t="shared" si="27"/>
        <v>42</v>
      </c>
      <c r="G482" s="7">
        <f t="shared" si="28"/>
        <v>126</v>
      </c>
    </row>
    <row r="483" spans="1:7">
      <c r="A483" s="9">
        <f t="shared" si="29"/>
        <v>45126</v>
      </c>
      <c r="B483" s="1">
        <v>22</v>
      </c>
      <c r="C483" s="15">
        <v>20</v>
      </c>
      <c r="D483" s="1">
        <v>49</v>
      </c>
      <c r="E483" s="1">
        <v>1</v>
      </c>
      <c r="F483" s="1">
        <f t="shared" si="27"/>
        <v>48</v>
      </c>
      <c r="G483" s="7">
        <f t="shared" si="28"/>
        <v>144</v>
      </c>
    </row>
    <row r="484" spans="1:7" s="29" customFormat="1">
      <c r="A484" s="32">
        <f t="shared" si="29"/>
        <v>45126</v>
      </c>
      <c r="B484" s="29">
        <v>23</v>
      </c>
      <c r="C484" s="30">
        <v>20</v>
      </c>
      <c r="D484" s="29">
        <v>73</v>
      </c>
      <c r="E484" s="29">
        <v>0</v>
      </c>
      <c r="F484" s="29">
        <f t="shared" si="27"/>
        <v>73</v>
      </c>
      <c r="G484" s="31">
        <f t="shared" si="28"/>
        <v>219</v>
      </c>
    </row>
    <row r="485" spans="1:7">
      <c r="A485" s="9">
        <f t="shared" si="29"/>
        <v>45127</v>
      </c>
      <c r="B485" s="14">
        <v>0</v>
      </c>
      <c r="C485" s="15">
        <v>20</v>
      </c>
      <c r="D485" s="1">
        <v>95</v>
      </c>
      <c r="E485" s="1">
        <v>3</v>
      </c>
      <c r="F485" s="1">
        <f t="shared" si="27"/>
        <v>92</v>
      </c>
      <c r="G485" s="7">
        <f t="shared" si="28"/>
        <v>276</v>
      </c>
    </row>
    <row r="486" spans="1:7">
      <c r="A486" s="9">
        <f t="shared" si="29"/>
        <v>45127</v>
      </c>
      <c r="B486" s="1">
        <v>1</v>
      </c>
      <c r="C486" s="15">
        <v>20</v>
      </c>
      <c r="D486" s="1">
        <v>32</v>
      </c>
      <c r="E486" s="1">
        <v>0</v>
      </c>
      <c r="F486" s="1">
        <f t="shared" si="27"/>
        <v>32</v>
      </c>
      <c r="G486" s="7">
        <f t="shared" si="28"/>
        <v>96</v>
      </c>
    </row>
    <row r="487" spans="1:7">
      <c r="A487" s="9">
        <f t="shared" si="29"/>
        <v>45127</v>
      </c>
      <c r="B487" s="1">
        <v>2</v>
      </c>
      <c r="C487" s="15">
        <v>20</v>
      </c>
      <c r="D487" s="1">
        <v>36</v>
      </c>
      <c r="E487" s="1">
        <v>0</v>
      </c>
      <c r="F487" s="1">
        <f t="shared" si="27"/>
        <v>36</v>
      </c>
      <c r="G487" s="7">
        <f t="shared" si="28"/>
        <v>108</v>
      </c>
    </row>
    <row r="488" spans="1:7">
      <c r="A488" s="9">
        <f t="shared" si="29"/>
        <v>45127</v>
      </c>
      <c r="B488" s="1">
        <v>3</v>
      </c>
      <c r="C488" s="15">
        <v>20</v>
      </c>
      <c r="D488" s="1">
        <v>67</v>
      </c>
      <c r="E488" s="1">
        <v>1</v>
      </c>
      <c r="F488" s="1">
        <f t="shared" si="27"/>
        <v>66</v>
      </c>
      <c r="G488" s="7">
        <f t="shared" si="28"/>
        <v>198</v>
      </c>
    </row>
    <row r="489" spans="1:7">
      <c r="A489" s="9">
        <f t="shared" si="29"/>
        <v>45127</v>
      </c>
      <c r="B489" s="1">
        <v>4</v>
      </c>
      <c r="C489" s="15">
        <v>20</v>
      </c>
      <c r="D489" s="1">
        <v>83</v>
      </c>
      <c r="E489" s="1">
        <v>0</v>
      </c>
      <c r="F489" s="1">
        <f t="shared" si="27"/>
        <v>83</v>
      </c>
      <c r="G489" s="7">
        <f t="shared" si="28"/>
        <v>249.00000000000003</v>
      </c>
    </row>
    <row r="490" spans="1:7">
      <c r="A490" s="9">
        <f t="shared" si="29"/>
        <v>45127</v>
      </c>
      <c r="B490" s="1">
        <v>5</v>
      </c>
      <c r="C490" s="15">
        <v>20</v>
      </c>
      <c r="D490" s="1">
        <v>118</v>
      </c>
      <c r="E490" s="1">
        <v>0</v>
      </c>
      <c r="F490" s="1">
        <f t="shared" si="27"/>
        <v>118</v>
      </c>
      <c r="G490" s="7">
        <f t="shared" si="28"/>
        <v>354</v>
      </c>
    </row>
    <row r="491" spans="1:7">
      <c r="A491" s="9">
        <f t="shared" si="29"/>
        <v>45127</v>
      </c>
      <c r="B491" s="1">
        <v>6</v>
      </c>
      <c r="C491" s="15">
        <v>20</v>
      </c>
      <c r="D491" s="1">
        <v>99</v>
      </c>
      <c r="E491" s="1">
        <v>1</v>
      </c>
      <c r="F491" s="1">
        <f t="shared" si="27"/>
        <v>98</v>
      </c>
      <c r="G491" s="7">
        <f t="shared" si="28"/>
        <v>294</v>
      </c>
    </row>
    <row r="492" spans="1:7">
      <c r="A492" s="9">
        <f t="shared" si="29"/>
        <v>45127</v>
      </c>
      <c r="B492" s="1">
        <v>7</v>
      </c>
      <c r="C492" s="15">
        <v>20</v>
      </c>
      <c r="D492" s="1">
        <v>16</v>
      </c>
      <c r="E492" s="1">
        <v>0</v>
      </c>
      <c r="F492" s="1">
        <f t="shared" si="27"/>
        <v>16</v>
      </c>
      <c r="G492" s="7">
        <f t="shared" si="28"/>
        <v>48</v>
      </c>
    </row>
    <row r="493" spans="1:7">
      <c r="A493" s="9">
        <f t="shared" si="29"/>
        <v>45127</v>
      </c>
      <c r="B493" s="1">
        <v>8</v>
      </c>
      <c r="C493" s="15">
        <v>20</v>
      </c>
      <c r="D493" s="1">
        <v>89</v>
      </c>
      <c r="E493" s="1">
        <v>0</v>
      </c>
      <c r="F493" s="1">
        <f t="shared" si="27"/>
        <v>89</v>
      </c>
      <c r="G493" s="7">
        <f t="shared" si="28"/>
        <v>267</v>
      </c>
    </row>
    <row r="494" spans="1:7">
      <c r="A494" s="9">
        <f t="shared" si="29"/>
        <v>45127</v>
      </c>
      <c r="B494" s="1">
        <v>9</v>
      </c>
      <c r="C494" s="15">
        <v>20</v>
      </c>
      <c r="D494" s="1">
        <v>39</v>
      </c>
      <c r="E494" s="1">
        <v>0</v>
      </c>
      <c r="F494" s="1">
        <f t="shared" si="27"/>
        <v>39</v>
      </c>
      <c r="G494" s="7">
        <f t="shared" si="28"/>
        <v>117</v>
      </c>
    </row>
    <row r="495" spans="1:7">
      <c r="A495" s="9">
        <f t="shared" si="29"/>
        <v>45127</v>
      </c>
      <c r="B495" s="1">
        <v>10</v>
      </c>
      <c r="C495" s="15">
        <v>20</v>
      </c>
      <c r="D495" s="1">
        <v>83</v>
      </c>
      <c r="E495" s="1">
        <v>0</v>
      </c>
      <c r="F495" s="1">
        <f t="shared" si="27"/>
        <v>83</v>
      </c>
      <c r="G495" s="7">
        <f t="shared" si="28"/>
        <v>249.00000000000003</v>
      </c>
    </row>
    <row r="496" spans="1:7">
      <c r="A496" s="9">
        <f t="shared" si="29"/>
        <v>45127</v>
      </c>
      <c r="B496" s="1">
        <v>11</v>
      </c>
      <c r="C496" s="15">
        <v>20</v>
      </c>
      <c r="D496" s="1">
        <v>85</v>
      </c>
      <c r="E496" s="1">
        <v>0</v>
      </c>
      <c r="F496" s="1">
        <f t="shared" si="27"/>
        <v>85</v>
      </c>
      <c r="G496" s="7">
        <f t="shared" si="28"/>
        <v>255</v>
      </c>
    </row>
    <row r="497" spans="1:7">
      <c r="A497" s="9">
        <f t="shared" si="29"/>
        <v>45127</v>
      </c>
      <c r="B497" s="1">
        <v>12</v>
      </c>
      <c r="C497" s="15">
        <v>20</v>
      </c>
      <c r="D497" s="1">
        <v>87</v>
      </c>
      <c r="E497" s="1">
        <v>0</v>
      </c>
      <c r="F497" s="1">
        <f t="shared" si="27"/>
        <v>87</v>
      </c>
      <c r="G497" s="7">
        <f t="shared" si="28"/>
        <v>261</v>
      </c>
    </row>
    <row r="498" spans="1:7">
      <c r="A498" s="9">
        <f t="shared" si="29"/>
        <v>45127</v>
      </c>
      <c r="B498" s="1">
        <v>13</v>
      </c>
      <c r="C498" s="15">
        <v>20</v>
      </c>
      <c r="D498" s="1">
        <v>97</v>
      </c>
      <c r="E498" s="1">
        <v>0</v>
      </c>
      <c r="F498" s="1">
        <f t="shared" si="27"/>
        <v>97</v>
      </c>
      <c r="G498" s="7">
        <f t="shared" si="28"/>
        <v>291</v>
      </c>
    </row>
    <row r="499" spans="1:7">
      <c r="A499" s="9">
        <f t="shared" si="29"/>
        <v>45127</v>
      </c>
      <c r="B499" s="1">
        <v>14</v>
      </c>
      <c r="C499" s="15">
        <v>20</v>
      </c>
      <c r="D499" s="1">
        <v>71</v>
      </c>
      <c r="E499" s="1">
        <v>0</v>
      </c>
      <c r="F499" s="1">
        <f t="shared" si="27"/>
        <v>71</v>
      </c>
      <c r="G499" s="7">
        <f t="shared" si="28"/>
        <v>213</v>
      </c>
    </row>
    <row r="500" spans="1:7">
      <c r="A500" s="9">
        <f t="shared" si="29"/>
        <v>45127</v>
      </c>
      <c r="B500" s="1">
        <v>15</v>
      </c>
      <c r="C500" s="15">
        <v>20</v>
      </c>
      <c r="D500" s="1">
        <v>37</v>
      </c>
      <c r="E500" s="1">
        <v>1</v>
      </c>
      <c r="F500" s="1">
        <f t="shared" si="27"/>
        <v>36</v>
      </c>
      <c r="G500" s="7">
        <f t="shared" si="28"/>
        <v>108</v>
      </c>
    </row>
    <row r="501" spans="1:7">
      <c r="A501" s="9">
        <f t="shared" si="29"/>
        <v>45127</v>
      </c>
      <c r="B501" s="1">
        <v>16</v>
      </c>
      <c r="C501" s="15">
        <v>20</v>
      </c>
      <c r="D501" s="1">
        <v>33</v>
      </c>
      <c r="E501" s="1">
        <v>0</v>
      </c>
      <c r="F501" s="1">
        <f t="shared" si="27"/>
        <v>33</v>
      </c>
      <c r="G501" s="7">
        <f t="shared" si="28"/>
        <v>99</v>
      </c>
    </row>
    <row r="502" spans="1:7">
      <c r="A502" s="9">
        <f t="shared" si="29"/>
        <v>45127</v>
      </c>
      <c r="B502" s="1">
        <v>17</v>
      </c>
      <c r="C502" s="15">
        <v>20</v>
      </c>
      <c r="D502" s="1">
        <v>36</v>
      </c>
      <c r="E502" s="1">
        <v>1</v>
      </c>
      <c r="F502" s="1">
        <f t="shared" si="27"/>
        <v>35</v>
      </c>
      <c r="G502" s="7">
        <f t="shared" si="28"/>
        <v>105</v>
      </c>
    </row>
    <row r="503" spans="1:7">
      <c r="A503" s="9">
        <f t="shared" si="29"/>
        <v>45127</v>
      </c>
      <c r="B503" s="1">
        <v>18</v>
      </c>
      <c r="C503" s="15">
        <v>20</v>
      </c>
      <c r="D503" s="1">
        <v>50</v>
      </c>
      <c r="E503" s="1">
        <v>0</v>
      </c>
      <c r="F503" s="1">
        <f t="shared" si="27"/>
        <v>50</v>
      </c>
      <c r="G503" s="7">
        <f t="shared" si="28"/>
        <v>150</v>
      </c>
    </row>
    <row r="504" spans="1:7">
      <c r="A504" s="9">
        <f t="shared" si="29"/>
        <v>45127</v>
      </c>
      <c r="B504" s="1">
        <v>19</v>
      </c>
      <c r="C504" s="15">
        <v>20</v>
      </c>
      <c r="D504" s="1">
        <v>76</v>
      </c>
      <c r="E504" s="1">
        <v>0</v>
      </c>
      <c r="F504" s="1">
        <f t="shared" si="27"/>
        <v>76</v>
      </c>
      <c r="G504" s="7">
        <f t="shared" si="28"/>
        <v>228</v>
      </c>
    </row>
    <row r="505" spans="1:7">
      <c r="A505" s="9">
        <f t="shared" si="29"/>
        <v>45127</v>
      </c>
      <c r="B505" s="1">
        <v>20</v>
      </c>
      <c r="C505" s="15">
        <v>20</v>
      </c>
      <c r="D505" s="1">
        <v>89</v>
      </c>
      <c r="E505" s="1">
        <v>0</v>
      </c>
      <c r="F505" s="1">
        <f t="shared" si="27"/>
        <v>89</v>
      </c>
      <c r="G505" s="7">
        <f t="shared" si="28"/>
        <v>267</v>
      </c>
    </row>
    <row r="506" spans="1:7">
      <c r="A506" s="9">
        <f t="shared" si="29"/>
        <v>45127</v>
      </c>
      <c r="B506" s="1">
        <v>21</v>
      </c>
      <c r="C506" s="15">
        <v>20</v>
      </c>
      <c r="D506" s="1">
        <v>91</v>
      </c>
      <c r="E506" s="1">
        <v>0</v>
      </c>
      <c r="F506" s="1">
        <f t="shared" si="27"/>
        <v>91</v>
      </c>
      <c r="G506" s="7">
        <f t="shared" si="28"/>
        <v>273</v>
      </c>
    </row>
    <row r="507" spans="1:7">
      <c r="A507" s="9">
        <f t="shared" si="29"/>
        <v>45127</v>
      </c>
      <c r="B507" s="1">
        <v>22</v>
      </c>
      <c r="C507" s="15">
        <v>20</v>
      </c>
      <c r="D507" s="1">
        <v>47</v>
      </c>
      <c r="E507" s="1">
        <v>0</v>
      </c>
      <c r="F507" s="1">
        <f t="shared" si="27"/>
        <v>47</v>
      </c>
      <c r="G507" s="7">
        <f t="shared" si="28"/>
        <v>141</v>
      </c>
    </row>
    <row r="508" spans="1:7" s="29" customFormat="1">
      <c r="A508" s="32">
        <f t="shared" si="29"/>
        <v>45127</v>
      </c>
      <c r="B508" s="29">
        <v>23</v>
      </c>
      <c r="C508" s="30">
        <v>20</v>
      </c>
      <c r="D508" s="29">
        <v>47</v>
      </c>
      <c r="E508" s="29">
        <v>0</v>
      </c>
      <c r="F508" s="29">
        <f t="shared" si="27"/>
        <v>47</v>
      </c>
      <c r="G508" s="31">
        <f t="shared" si="28"/>
        <v>141</v>
      </c>
    </row>
    <row r="509" spans="1:7">
      <c r="A509" s="9">
        <f t="shared" si="29"/>
        <v>45128</v>
      </c>
      <c r="B509" s="14">
        <v>0</v>
      </c>
      <c r="C509" s="15">
        <v>20</v>
      </c>
      <c r="D509" s="1">
        <v>61</v>
      </c>
      <c r="E509" s="1">
        <v>2</v>
      </c>
      <c r="F509" s="1">
        <f t="shared" si="27"/>
        <v>59</v>
      </c>
      <c r="G509" s="7">
        <f t="shared" si="28"/>
        <v>177</v>
      </c>
    </row>
    <row r="510" spans="1:7">
      <c r="A510" s="9">
        <f t="shared" si="29"/>
        <v>45128</v>
      </c>
      <c r="B510" s="1">
        <v>1</v>
      </c>
      <c r="C510" s="15">
        <v>20</v>
      </c>
      <c r="D510" s="1">
        <v>58</v>
      </c>
      <c r="E510" s="1">
        <v>0</v>
      </c>
      <c r="F510" s="1">
        <f t="shared" si="27"/>
        <v>58</v>
      </c>
      <c r="G510" s="7">
        <f t="shared" si="28"/>
        <v>174</v>
      </c>
    </row>
    <row r="511" spans="1:7">
      <c r="A511" s="9">
        <f t="shared" si="29"/>
        <v>45128</v>
      </c>
      <c r="B511" s="1">
        <v>2</v>
      </c>
      <c r="C511" s="15">
        <v>20</v>
      </c>
      <c r="D511" s="1">
        <v>13</v>
      </c>
      <c r="E511" s="1">
        <v>1</v>
      </c>
      <c r="F511" s="1">
        <f t="shared" si="27"/>
        <v>12</v>
      </c>
      <c r="G511" s="7">
        <f t="shared" si="28"/>
        <v>36</v>
      </c>
    </row>
    <row r="512" spans="1:7">
      <c r="A512" s="9">
        <f t="shared" si="29"/>
        <v>45128</v>
      </c>
      <c r="B512" s="1">
        <v>3</v>
      </c>
      <c r="C512" s="15">
        <v>20</v>
      </c>
      <c r="D512" s="1">
        <v>42</v>
      </c>
      <c r="E512" s="1">
        <v>0</v>
      </c>
      <c r="F512" s="1">
        <f t="shared" si="27"/>
        <v>42</v>
      </c>
      <c r="G512" s="7">
        <f t="shared" si="28"/>
        <v>126</v>
      </c>
    </row>
    <row r="513" spans="1:7">
      <c r="A513" s="9">
        <f t="shared" si="29"/>
        <v>45128</v>
      </c>
      <c r="B513" s="1">
        <v>4</v>
      </c>
      <c r="C513" s="15">
        <v>20</v>
      </c>
      <c r="D513" s="1">
        <v>92</v>
      </c>
      <c r="E513" s="1">
        <v>1</v>
      </c>
      <c r="F513" s="1">
        <f t="shared" si="27"/>
        <v>91</v>
      </c>
      <c r="G513" s="7">
        <f t="shared" si="28"/>
        <v>273</v>
      </c>
    </row>
    <row r="514" spans="1:7">
      <c r="A514" s="9">
        <f t="shared" si="29"/>
        <v>45128</v>
      </c>
      <c r="B514" s="1">
        <v>5</v>
      </c>
      <c r="C514" s="15">
        <v>20</v>
      </c>
      <c r="D514" s="1">
        <v>148</v>
      </c>
      <c r="E514" s="1">
        <v>0</v>
      </c>
      <c r="F514" s="1">
        <f t="shared" ref="F514:F577" si="30">D514-E514</f>
        <v>148</v>
      </c>
      <c r="G514" s="7">
        <f t="shared" ref="G514:G577" si="31">(F514/C514)*60</f>
        <v>444</v>
      </c>
    </row>
    <row r="515" spans="1:7">
      <c r="A515" s="9">
        <f t="shared" si="29"/>
        <v>45128</v>
      </c>
      <c r="B515" s="1">
        <v>6</v>
      </c>
      <c r="C515" s="15">
        <v>20</v>
      </c>
      <c r="D515" s="1">
        <v>56</v>
      </c>
      <c r="E515" s="1">
        <v>0</v>
      </c>
      <c r="F515" s="1">
        <f t="shared" si="30"/>
        <v>56</v>
      </c>
      <c r="G515" s="7">
        <f t="shared" si="31"/>
        <v>168</v>
      </c>
    </row>
    <row r="516" spans="1:7">
      <c r="A516" s="9">
        <f t="shared" si="29"/>
        <v>45128</v>
      </c>
      <c r="B516" s="1">
        <v>7</v>
      </c>
      <c r="C516" s="15">
        <v>20</v>
      </c>
      <c r="D516" s="1">
        <v>9</v>
      </c>
      <c r="E516" s="1">
        <v>1</v>
      </c>
      <c r="F516" s="1">
        <f t="shared" si="30"/>
        <v>8</v>
      </c>
      <c r="G516" s="7">
        <f t="shared" si="31"/>
        <v>24</v>
      </c>
    </row>
    <row r="517" spans="1:7">
      <c r="A517" s="9">
        <f t="shared" si="29"/>
        <v>45128</v>
      </c>
      <c r="B517" s="1">
        <v>8</v>
      </c>
      <c r="C517" s="15">
        <v>20</v>
      </c>
      <c r="D517" s="1">
        <v>94</v>
      </c>
      <c r="E517" s="1">
        <v>0</v>
      </c>
      <c r="F517" s="1">
        <f t="shared" si="30"/>
        <v>94</v>
      </c>
      <c r="G517" s="7">
        <f t="shared" si="31"/>
        <v>282</v>
      </c>
    </row>
    <row r="518" spans="1:7">
      <c r="A518" s="9">
        <f t="shared" si="29"/>
        <v>45128</v>
      </c>
      <c r="B518" s="1">
        <v>9</v>
      </c>
      <c r="C518" s="15">
        <v>20</v>
      </c>
      <c r="D518" s="1">
        <v>60</v>
      </c>
      <c r="E518" s="1">
        <v>0</v>
      </c>
      <c r="F518" s="1">
        <f t="shared" si="30"/>
        <v>60</v>
      </c>
      <c r="G518" s="7">
        <f t="shared" si="31"/>
        <v>180</v>
      </c>
    </row>
    <row r="519" spans="1:7">
      <c r="A519" s="9">
        <f t="shared" si="29"/>
        <v>45128</v>
      </c>
      <c r="B519" s="1">
        <v>10</v>
      </c>
      <c r="C519" s="15">
        <v>20</v>
      </c>
      <c r="D519" s="1">
        <v>61</v>
      </c>
      <c r="E519" s="1">
        <v>0</v>
      </c>
      <c r="F519" s="1">
        <f t="shared" si="30"/>
        <v>61</v>
      </c>
      <c r="G519" s="7">
        <f t="shared" si="31"/>
        <v>183</v>
      </c>
    </row>
    <row r="520" spans="1:7">
      <c r="A520" s="9">
        <f t="shared" si="29"/>
        <v>45128</v>
      </c>
      <c r="B520" s="1">
        <v>11</v>
      </c>
      <c r="C520" s="15">
        <v>20</v>
      </c>
      <c r="D520" s="1">
        <v>50</v>
      </c>
      <c r="E520" s="1">
        <v>0</v>
      </c>
      <c r="F520" s="1">
        <f t="shared" si="30"/>
        <v>50</v>
      </c>
      <c r="G520" s="7">
        <f t="shared" si="31"/>
        <v>150</v>
      </c>
    </row>
    <row r="521" spans="1:7">
      <c r="A521" s="9">
        <f t="shared" si="29"/>
        <v>45128</v>
      </c>
      <c r="B521" s="1">
        <v>12</v>
      </c>
      <c r="C521" s="15">
        <v>20</v>
      </c>
      <c r="D521" s="1">
        <v>76</v>
      </c>
      <c r="E521" s="1">
        <v>0</v>
      </c>
      <c r="F521" s="1">
        <f t="shared" si="30"/>
        <v>76</v>
      </c>
      <c r="G521" s="7">
        <f t="shared" si="31"/>
        <v>228</v>
      </c>
    </row>
    <row r="522" spans="1:7">
      <c r="A522" s="9">
        <f t="shared" si="29"/>
        <v>45128</v>
      </c>
      <c r="B522" s="1">
        <v>13</v>
      </c>
      <c r="C522" s="15">
        <v>20</v>
      </c>
      <c r="D522" s="1">
        <v>38</v>
      </c>
      <c r="E522" s="1">
        <v>0</v>
      </c>
      <c r="F522" s="1">
        <f t="shared" si="30"/>
        <v>38</v>
      </c>
      <c r="G522" s="7">
        <f t="shared" si="31"/>
        <v>114</v>
      </c>
    </row>
    <row r="523" spans="1:7">
      <c r="A523" s="9">
        <f t="shared" si="29"/>
        <v>45128</v>
      </c>
      <c r="B523" s="1">
        <v>14</v>
      </c>
      <c r="C523" s="15">
        <v>20</v>
      </c>
      <c r="D523" s="1">
        <v>45</v>
      </c>
      <c r="E523" s="1">
        <v>0</v>
      </c>
      <c r="F523" s="1">
        <f t="shared" si="30"/>
        <v>45</v>
      </c>
      <c r="G523" s="7">
        <f t="shared" si="31"/>
        <v>135</v>
      </c>
    </row>
    <row r="524" spans="1:7">
      <c r="A524" s="9">
        <f t="shared" si="29"/>
        <v>45128</v>
      </c>
      <c r="B524" s="1">
        <v>15</v>
      </c>
      <c r="C524" s="15">
        <v>20</v>
      </c>
      <c r="D524" s="1">
        <v>29</v>
      </c>
      <c r="E524" s="1">
        <v>0</v>
      </c>
      <c r="F524" s="1">
        <f t="shared" si="30"/>
        <v>29</v>
      </c>
      <c r="G524" s="7">
        <f t="shared" si="31"/>
        <v>87</v>
      </c>
    </row>
    <row r="525" spans="1:7">
      <c r="A525" s="9">
        <f t="shared" si="29"/>
        <v>45128</v>
      </c>
      <c r="B525" s="1">
        <v>16</v>
      </c>
      <c r="C525" s="15">
        <v>20</v>
      </c>
      <c r="D525" s="1">
        <v>31</v>
      </c>
      <c r="E525" s="1">
        <v>0</v>
      </c>
      <c r="F525" s="1">
        <f t="shared" si="30"/>
        <v>31</v>
      </c>
      <c r="G525" s="7">
        <f t="shared" si="31"/>
        <v>93</v>
      </c>
    </row>
    <row r="526" spans="1:7">
      <c r="A526" s="9">
        <f t="shared" si="29"/>
        <v>45128</v>
      </c>
      <c r="B526" s="1">
        <v>17</v>
      </c>
      <c r="C526" s="15">
        <v>20</v>
      </c>
      <c r="D526" s="1">
        <v>14</v>
      </c>
      <c r="E526" s="1">
        <v>0</v>
      </c>
      <c r="F526" s="1">
        <f t="shared" si="30"/>
        <v>14</v>
      </c>
      <c r="G526" s="7">
        <f t="shared" si="31"/>
        <v>42</v>
      </c>
    </row>
    <row r="527" spans="1:7">
      <c r="A527" s="9">
        <f t="shared" si="29"/>
        <v>45128</v>
      </c>
      <c r="B527" s="1">
        <v>18</v>
      </c>
      <c r="C527" s="15">
        <v>20</v>
      </c>
      <c r="D527" s="1">
        <v>56</v>
      </c>
      <c r="E527" s="1">
        <v>0</v>
      </c>
      <c r="F527" s="1">
        <f t="shared" si="30"/>
        <v>56</v>
      </c>
      <c r="G527" s="7">
        <f t="shared" si="31"/>
        <v>168</v>
      </c>
    </row>
    <row r="528" spans="1:7">
      <c r="A528" s="9">
        <f t="shared" si="29"/>
        <v>45128</v>
      </c>
      <c r="B528" s="1">
        <v>19</v>
      </c>
      <c r="C528" s="15">
        <v>20</v>
      </c>
      <c r="D528" s="1">
        <v>81</v>
      </c>
      <c r="E528" s="1">
        <v>0</v>
      </c>
      <c r="F528" s="1">
        <f t="shared" si="30"/>
        <v>81</v>
      </c>
      <c r="G528" s="7">
        <f t="shared" si="31"/>
        <v>243</v>
      </c>
    </row>
    <row r="529" spans="1:7">
      <c r="A529" s="9">
        <f t="shared" si="29"/>
        <v>45128</v>
      </c>
      <c r="B529" s="1">
        <v>20</v>
      </c>
      <c r="C529" s="15">
        <v>20</v>
      </c>
      <c r="D529" s="1">
        <v>73</v>
      </c>
      <c r="E529" s="1">
        <v>0</v>
      </c>
      <c r="F529" s="1">
        <f t="shared" si="30"/>
        <v>73</v>
      </c>
      <c r="G529" s="7">
        <f t="shared" si="31"/>
        <v>219</v>
      </c>
    </row>
    <row r="530" spans="1:7">
      <c r="A530" s="9">
        <f t="shared" si="29"/>
        <v>45128</v>
      </c>
      <c r="B530" s="1">
        <v>21</v>
      </c>
      <c r="C530" s="15">
        <v>20</v>
      </c>
      <c r="D530" s="1">
        <v>21</v>
      </c>
      <c r="E530" s="1">
        <v>0</v>
      </c>
      <c r="F530" s="1">
        <f t="shared" si="30"/>
        <v>21</v>
      </c>
      <c r="G530" s="7">
        <f t="shared" si="31"/>
        <v>63</v>
      </c>
    </row>
    <row r="531" spans="1:7">
      <c r="A531" s="9">
        <f t="shared" si="29"/>
        <v>45128</v>
      </c>
      <c r="B531" s="1">
        <v>22</v>
      </c>
      <c r="C531" s="15">
        <v>20</v>
      </c>
      <c r="D531" s="1">
        <v>45</v>
      </c>
      <c r="E531" s="1">
        <v>1</v>
      </c>
      <c r="F531" s="1">
        <f t="shared" si="30"/>
        <v>44</v>
      </c>
      <c r="G531" s="7">
        <f t="shared" si="31"/>
        <v>132</v>
      </c>
    </row>
    <row r="532" spans="1:7" s="29" customFormat="1">
      <c r="A532" s="32">
        <f t="shared" si="29"/>
        <v>45128</v>
      </c>
      <c r="B532" s="29">
        <v>23</v>
      </c>
      <c r="C532" s="30">
        <v>20</v>
      </c>
      <c r="D532" s="29">
        <v>74</v>
      </c>
      <c r="E532" s="29">
        <v>0</v>
      </c>
      <c r="F532" s="29">
        <f t="shared" si="30"/>
        <v>74</v>
      </c>
      <c r="G532" s="31">
        <f t="shared" si="31"/>
        <v>222</v>
      </c>
    </row>
    <row r="533" spans="1:7">
      <c r="A533" s="9">
        <f t="shared" si="29"/>
        <v>45129</v>
      </c>
      <c r="B533" s="14">
        <v>0</v>
      </c>
      <c r="C533" s="15">
        <v>20</v>
      </c>
      <c r="D533" s="1">
        <v>46</v>
      </c>
      <c r="E533" s="1">
        <v>2</v>
      </c>
      <c r="F533" s="1">
        <f t="shared" si="30"/>
        <v>44</v>
      </c>
      <c r="G533" s="7">
        <f t="shared" si="31"/>
        <v>132</v>
      </c>
    </row>
    <row r="534" spans="1:7">
      <c r="A534" s="9">
        <f t="shared" si="29"/>
        <v>45129</v>
      </c>
      <c r="B534" s="1">
        <v>1</v>
      </c>
      <c r="C534" s="15">
        <v>20</v>
      </c>
      <c r="D534" s="1">
        <v>51</v>
      </c>
      <c r="E534" s="1">
        <v>0</v>
      </c>
      <c r="F534" s="1">
        <f t="shared" si="30"/>
        <v>51</v>
      </c>
      <c r="G534" s="7">
        <f t="shared" si="31"/>
        <v>153</v>
      </c>
    </row>
    <row r="535" spans="1:7">
      <c r="A535" s="9">
        <f t="shared" si="29"/>
        <v>45129</v>
      </c>
      <c r="B535" s="1">
        <v>2</v>
      </c>
      <c r="C535" s="15">
        <v>20</v>
      </c>
      <c r="D535" s="1">
        <v>39</v>
      </c>
      <c r="E535" s="1">
        <v>0</v>
      </c>
      <c r="F535" s="1">
        <f t="shared" si="30"/>
        <v>39</v>
      </c>
      <c r="G535" s="7">
        <f t="shared" si="31"/>
        <v>117</v>
      </c>
    </row>
    <row r="536" spans="1:7">
      <c r="A536" s="9">
        <f t="shared" si="29"/>
        <v>45129</v>
      </c>
      <c r="B536" s="1">
        <v>3</v>
      </c>
      <c r="C536" s="15">
        <v>20</v>
      </c>
      <c r="D536" s="1">
        <v>41</v>
      </c>
      <c r="E536" s="1">
        <v>0</v>
      </c>
      <c r="F536" s="1">
        <f t="shared" si="30"/>
        <v>41</v>
      </c>
      <c r="G536" s="7">
        <f t="shared" si="31"/>
        <v>122.99999999999999</v>
      </c>
    </row>
    <row r="537" spans="1:7">
      <c r="A537" s="9">
        <f t="shared" si="29"/>
        <v>45129</v>
      </c>
      <c r="B537" s="1">
        <v>4</v>
      </c>
      <c r="C537" s="15">
        <v>20</v>
      </c>
      <c r="D537" s="1">
        <v>64</v>
      </c>
      <c r="E537" s="1">
        <v>0</v>
      </c>
      <c r="F537" s="1">
        <f t="shared" si="30"/>
        <v>64</v>
      </c>
      <c r="G537" s="7">
        <f t="shared" si="31"/>
        <v>192</v>
      </c>
    </row>
    <row r="538" spans="1:7">
      <c r="A538" s="9">
        <f t="shared" si="29"/>
        <v>45129</v>
      </c>
      <c r="B538" s="1">
        <v>5</v>
      </c>
      <c r="C538" s="15">
        <v>20</v>
      </c>
      <c r="D538" s="1">
        <v>32</v>
      </c>
      <c r="E538" s="1">
        <v>0</v>
      </c>
      <c r="F538" s="1">
        <f t="shared" si="30"/>
        <v>32</v>
      </c>
      <c r="G538" s="7">
        <f t="shared" si="31"/>
        <v>96</v>
      </c>
    </row>
    <row r="539" spans="1:7">
      <c r="A539" s="9">
        <f t="shared" si="29"/>
        <v>45129</v>
      </c>
      <c r="B539" s="1">
        <v>6</v>
      </c>
      <c r="C539" s="15">
        <v>20</v>
      </c>
      <c r="D539" s="1">
        <v>76</v>
      </c>
      <c r="E539" s="1">
        <v>0</v>
      </c>
      <c r="F539" s="1">
        <f t="shared" si="30"/>
        <v>76</v>
      </c>
      <c r="G539" s="7">
        <f t="shared" si="31"/>
        <v>228</v>
      </c>
    </row>
    <row r="540" spans="1:7">
      <c r="A540" s="9">
        <f t="shared" si="29"/>
        <v>45129</v>
      </c>
      <c r="B540" s="1">
        <v>7</v>
      </c>
      <c r="C540" s="15">
        <v>20</v>
      </c>
      <c r="D540" s="1">
        <v>7</v>
      </c>
      <c r="E540" s="1">
        <v>0</v>
      </c>
      <c r="F540" s="1">
        <f t="shared" si="30"/>
        <v>7</v>
      </c>
      <c r="G540" s="7">
        <f t="shared" si="31"/>
        <v>21</v>
      </c>
    </row>
    <row r="541" spans="1:7">
      <c r="A541" s="9">
        <f t="shared" ref="A541:A604" si="32">A517+1</f>
        <v>45129</v>
      </c>
      <c r="B541" s="1">
        <v>8</v>
      </c>
      <c r="C541" s="15">
        <v>20</v>
      </c>
      <c r="D541" s="1">
        <v>99</v>
      </c>
      <c r="E541" s="1">
        <v>0</v>
      </c>
      <c r="F541" s="1">
        <f t="shared" si="30"/>
        <v>99</v>
      </c>
      <c r="G541" s="7">
        <f t="shared" si="31"/>
        <v>297</v>
      </c>
    </row>
    <row r="542" spans="1:7">
      <c r="A542" s="9">
        <f t="shared" si="32"/>
        <v>45129</v>
      </c>
      <c r="B542" s="1">
        <v>9</v>
      </c>
      <c r="C542" s="15">
        <v>20</v>
      </c>
      <c r="D542" s="1">
        <v>91</v>
      </c>
      <c r="E542" s="1">
        <v>0</v>
      </c>
      <c r="F542" s="1">
        <f t="shared" si="30"/>
        <v>91</v>
      </c>
      <c r="G542" s="7">
        <f t="shared" si="31"/>
        <v>273</v>
      </c>
    </row>
    <row r="543" spans="1:7">
      <c r="A543" s="9">
        <f t="shared" si="32"/>
        <v>45129</v>
      </c>
      <c r="B543" s="1">
        <v>10</v>
      </c>
      <c r="C543" s="15">
        <v>20</v>
      </c>
      <c r="D543" s="1">
        <v>64</v>
      </c>
      <c r="E543" s="1">
        <v>0</v>
      </c>
      <c r="F543" s="1">
        <f t="shared" si="30"/>
        <v>64</v>
      </c>
      <c r="G543" s="7">
        <f t="shared" si="31"/>
        <v>192</v>
      </c>
    </row>
    <row r="544" spans="1:7">
      <c r="A544" s="9">
        <f t="shared" si="32"/>
        <v>45129</v>
      </c>
      <c r="B544" s="1">
        <v>11</v>
      </c>
      <c r="C544" s="15">
        <v>20</v>
      </c>
      <c r="D544" s="1">
        <v>37</v>
      </c>
      <c r="E544" s="1">
        <v>0</v>
      </c>
      <c r="F544" s="1">
        <f t="shared" si="30"/>
        <v>37</v>
      </c>
      <c r="G544" s="7">
        <f t="shared" si="31"/>
        <v>111</v>
      </c>
    </row>
    <row r="545" spans="1:8">
      <c r="A545" s="9">
        <f t="shared" si="32"/>
        <v>45129</v>
      </c>
      <c r="B545" s="1">
        <v>12</v>
      </c>
      <c r="C545" s="15">
        <v>20</v>
      </c>
      <c r="D545" s="1">
        <v>52</v>
      </c>
      <c r="E545" s="1">
        <v>0</v>
      </c>
      <c r="F545" s="1">
        <f t="shared" si="30"/>
        <v>52</v>
      </c>
      <c r="G545" s="7">
        <f t="shared" si="31"/>
        <v>156</v>
      </c>
    </row>
    <row r="546" spans="1:8">
      <c r="A546" s="9">
        <f t="shared" si="32"/>
        <v>45129</v>
      </c>
      <c r="B546" s="1">
        <v>13</v>
      </c>
      <c r="C546" s="15">
        <v>20</v>
      </c>
      <c r="D546" s="1">
        <v>48</v>
      </c>
      <c r="E546" s="1">
        <v>0</v>
      </c>
      <c r="F546" s="1">
        <f t="shared" si="30"/>
        <v>48</v>
      </c>
      <c r="G546" s="7">
        <f t="shared" si="31"/>
        <v>144</v>
      </c>
    </row>
    <row r="547" spans="1:8">
      <c r="A547" s="9">
        <f t="shared" si="32"/>
        <v>45129</v>
      </c>
      <c r="B547" s="1">
        <v>14</v>
      </c>
      <c r="C547" s="15">
        <v>20</v>
      </c>
      <c r="D547" s="1">
        <v>44</v>
      </c>
      <c r="E547" s="1">
        <v>0</v>
      </c>
      <c r="F547" s="1">
        <f t="shared" si="30"/>
        <v>44</v>
      </c>
      <c r="G547" s="7">
        <f t="shared" si="31"/>
        <v>132</v>
      </c>
      <c r="H547" s="11"/>
    </row>
    <row r="548" spans="1:8">
      <c r="A548" s="9">
        <f t="shared" si="32"/>
        <v>45129</v>
      </c>
      <c r="B548" s="1">
        <v>15</v>
      </c>
      <c r="C548" s="15">
        <v>20</v>
      </c>
      <c r="D548" s="1">
        <v>65</v>
      </c>
      <c r="E548" s="1">
        <v>0</v>
      </c>
      <c r="F548" s="1">
        <f t="shared" si="30"/>
        <v>65</v>
      </c>
      <c r="G548" s="7">
        <f t="shared" si="31"/>
        <v>195</v>
      </c>
      <c r="H548" s="11"/>
    </row>
    <row r="549" spans="1:8">
      <c r="A549" s="9">
        <f t="shared" si="32"/>
        <v>45129</v>
      </c>
      <c r="B549" s="1">
        <v>16</v>
      </c>
      <c r="C549" s="15">
        <v>20</v>
      </c>
      <c r="D549" s="1">
        <v>42</v>
      </c>
      <c r="E549" s="1">
        <v>0</v>
      </c>
      <c r="F549" s="1">
        <f t="shared" si="30"/>
        <v>42</v>
      </c>
      <c r="G549" s="7">
        <f t="shared" si="31"/>
        <v>126</v>
      </c>
      <c r="H549" s="11"/>
    </row>
    <row r="550" spans="1:8">
      <c r="A550" s="9">
        <f t="shared" si="32"/>
        <v>45129</v>
      </c>
      <c r="B550" s="1">
        <v>17</v>
      </c>
      <c r="C550" s="15">
        <v>20</v>
      </c>
      <c r="D550" s="1">
        <v>56</v>
      </c>
      <c r="E550" s="1">
        <v>0</v>
      </c>
      <c r="F550" s="1">
        <f t="shared" si="30"/>
        <v>56</v>
      </c>
      <c r="G550" s="7">
        <f t="shared" si="31"/>
        <v>168</v>
      </c>
      <c r="H550" s="11"/>
    </row>
    <row r="551" spans="1:8">
      <c r="A551" s="9">
        <f t="shared" si="32"/>
        <v>45129</v>
      </c>
      <c r="B551" s="1">
        <v>18</v>
      </c>
      <c r="C551" s="15">
        <v>20</v>
      </c>
      <c r="D551" s="1">
        <v>41</v>
      </c>
      <c r="E551" s="1">
        <v>0</v>
      </c>
      <c r="F551" s="1">
        <f t="shared" si="30"/>
        <v>41</v>
      </c>
      <c r="G551" s="7">
        <f t="shared" si="31"/>
        <v>122.99999999999999</v>
      </c>
      <c r="H551" s="11"/>
    </row>
    <row r="552" spans="1:8">
      <c r="A552" s="9">
        <f t="shared" si="32"/>
        <v>45129</v>
      </c>
      <c r="B552" s="1">
        <v>19</v>
      </c>
      <c r="C552" s="15">
        <v>20</v>
      </c>
      <c r="D552" s="1">
        <v>1</v>
      </c>
      <c r="E552" s="1">
        <v>0</v>
      </c>
      <c r="F552" s="1">
        <f t="shared" si="30"/>
        <v>1</v>
      </c>
      <c r="G552" s="7">
        <f t="shared" si="31"/>
        <v>3</v>
      </c>
      <c r="H552" s="11"/>
    </row>
    <row r="553" spans="1:8">
      <c r="A553" s="9">
        <f t="shared" si="32"/>
        <v>45129</v>
      </c>
      <c r="B553" s="1">
        <v>20</v>
      </c>
      <c r="C553" s="15">
        <v>20</v>
      </c>
      <c r="D553" s="1">
        <v>71</v>
      </c>
      <c r="E553" s="1">
        <v>0</v>
      </c>
      <c r="F553" s="1">
        <f t="shared" si="30"/>
        <v>71</v>
      </c>
      <c r="G553" s="7">
        <f t="shared" si="31"/>
        <v>213</v>
      </c>
      <c r="H553" s="11"/>
    </row>
    <row r="554" spans="1:8">
      <c r="A554" s="9">
        <f t="shared" si="32"/>
        <v>45129</v>
      </c>
      <c r="B554" s="1">
        <v>21</v>
      </c>
      <c r="C554" s="15">
        <v>20</v>
      </c>
      <c r="D554" s="1">
        <v>73</v>
      </c>
      <c r="E554" s="1">
        <v>0</v>
      </c>
      <c r="F554" s="1">
        <f t="shared" si="30"/>
        <v>73</v>
      </c>
      <c r="G554" s="7">
        <f t="shared" si="31"/>
        <v>219</v>
      </c>
      <c r="H554" s="11"/>
    </row>
    <row r="555" spans="1:8">
      <c r="A555" s="9">
        <f t="shared" si="32"/>
        <v>45129</v>
      </c>
      <c r="B555" s="1">
        <v>22</v>
      </c>
      <c r="C555" s="15">
        <v>20</v>
      </c>
      <c r="D555" s="1">
        <v>36</v>
      </c>
      <c r="E555" s="1">
        <v>0</v>
      </c>
      <c r="F555" s="1">
        <f t="shared" si="30"/>
        <v>36</v>
      </c>
      <c r="G555" s="7">
        <f t="shared" si="31"/>
        <v>108</v>
      </c>
      <c r="H555" s="11"/>
    </row>
    <row r="556" spans="1:8" s="29" customFormat="1">
      <c r="A556" s="32">
        <f t="shared" si="32"/>
        <v>45129</v>
      </c>
      <c r="B556" s="29">
        <v>23</v>
      </c>
      <c r="C556" s="30">
        <v>20</v>
      </c>
      <c r="D556" s="29">
        <v>31</v>
      </c>
      <c r="E556" s="29">
        <v>0</v>
      </c>
      <c r="F556" s="29">
        <f t="shared" si="30"/>
        <v>31</v>
      </c>
      <c r="G556" s="31">
        <f t="shared" si="31"/>
        <v>93</v>
      </c>
    </row>
    <row r="557" spans="1:8">
      <c r="A557" s="9">
        <f t="shared" si="32"/>
        <v>45130</v>
      </c>
      <c r="B557" s="14">
        <v>0</v>
      </c>
      <c r="C557" s="15">
        <v>20</v>
      </c>
      <c r="D557" s="1">
        <v>36</v>
      </c>
      <c r="E557" s="1">
        <v>1</v>
      </c>
      <c r="F557" s="1">
        <f t="shared" si="30"/>
        <v>35</v>
      </c>
      <c r="G557" s="7">
        <f t="shared" si="31"/>
        <v>105</v>
      </c>
    </row>
    <row r="558" spans="1:8">
      <c r="A558" s="9">
        <f t="shared" si="32"/>
        <v>45130</v>
      </c>
      <c r="B558" s="1">
        <v>1</v>
      </c>
      <c r="C558" s="15">
        <v>20</v>
      </c>
      <c r="D558" s="1">
        <v>59</v>
      </c>
      <c r="E558" s="1">
        <v>2</v>
      </c>
      <c r="F558" s="1">
        <f t="shared" si="30"/>
        <v>57</v>
      </c>
      <c r="G558" s="7">
        <f t="shared" si="31"/>
        <v>171</v>
      </c>
    </row>
    <row r="559" spans="1:8">
      <c r="A559" s="9">
        <f t="shared" si="32"/>
        <v>45130</v>
      </c>
      <c r="B559" s="1">
        <v>2</v>
      </c>
      <c r="C559" s="15">
        <v>20</v>
      </c>
      <c r="D559" s="1">
        <v>50</v>
      </c>
      <c r="E559" s="1">
        <v>0</v>
      </c>
      <c r="F559" s="1">
        <f t="shared" si="30"/>
        <v>50</v>
      </c>
      <c r="G559" s="7">
        <f t="shared" si="31"/>
        <v>150</v>
      </c>
    </row>
    <row r="560" spans="1:8">
      <c r="A560" s="9">
        <f t="shared" si="32"/>
        <v>45130</v>
      </c>
      <c r="B560" s="1">
        <v>3</v>
      </c>
      <c r="C560" s="15">
        <v>20</v>
      </c>
      <c r="D560" s="1">
        <v>51</v>
      </c>
      <c r="E560" s="1">
        <v>0</v>
      </c>
      <c r="F560" s="1">
        <f t="shared" si="30"/>
        <v>51</v>
      </c>
      <c r="G560" s="7">
        <f t="shared" si="31"/>
        <v>153</v>
      </c>
    </row>
    <row r="561" spans="1:7">
      <c r="A561" s="9">
        <f t="shared" si="32"/>
        <v>45130</v>
      </c>
      <c r="B561" s="1">
        <v>4</v>
      </c>
      <c r="C561" s="15">
        <v>20</v>
      </c>
      <c r="D561" s="1">
        <v>74</v>
      </c>
      <c r="E561" s="1">
        <v>0</v>
      </c>
      <c r="F561" s="1">
        <f t="shared" si="30"/>
        <v>74</v>
      </c>
      <c r="G561" s="7">
        <f t="shared" si="31"/>
        <v>222</v>
      </c>
    </row>
    <row r="562" spans="1:7">
      <c r="A562" s="9">
        <f t="shared" si="32"/>
        <v>45130</v>
      </c>
      <c r="B562" s="1">
        <v>5</v>
      </c>
      <c r="C562" s="15">
        <v>20</v>
      </c>
      <c r="D562" s="1">
        <v>129</v>
      </c>
      <c r="E562" s="1">
        <v>0</v>
      </c>
      <c r="F562" s="1">
        <f t="shared" si="30"/>
        <v>129</v>
      </c>
      <c r="G562" s="7">
        <f t="shared" si="31"/>
        <v>387</v>
      </c>
    </row>
    <row r="563" spans="1:7">
      <c r="A563" s="9">
        <f t="shared" si="32"/>
        <v>45130</v>
      </c>
      <c r="B563" s="1">
        <v>6</v>
      </c>
      <c r="C563" s="15">
        <v>20</v>
      </c>
      <c r="D563" s="1">
        <v>58</v>
      </c>
      <c r="E563" s="1">
        <v>1</v>
      </c>
      <c r="F563" s="1">
        <f t="shared" si="30"/>
        <v>57</v>
      </c>
      <c r="G563" s="7">
        <f t="shared" si="31"/>
        <v>171</v>
      </c>
    </row>
    <row r="564" spans="1:7">
      <c r="A564" s="9">
        <f t="shared" si="32"/>
        <v>45130</v>
      </c>
      <c r="B564" s="1">
        <v>7</v>
      </c>
      <c r="C564" s="15">
        <v>20</v>
      </c>
      <c r="D564" s="1">
        <v>3</v>
      </c>
      <c r="E564" s="1">
        <v>0</v>
      </c>
      <c r="F564" s="1">
        <f t="shared" si="30"/>
        <v>3</v>
      </c>
      <c r="G564" s="7">
        <f t="shared" si="31"/>
        <v>9</v>
      </c>
    </row>
    <row r="565" spans="1:7">
      <c r="A565" s="9">
        <f t="shared" si="32"/>
        <v>45130</v>
      </c>
      <c r="B565" s="1">
        <v>8</v>
      </c>
      <c r="C565" s="15">
        <v>20</v>
      </c>
      <c r="D565" s="1">
        <v>106</v>
      </c>
      <c r="E565" s="1">
        <v>0</v>
      </c>
      <c r="F565" s="1">
        <f t="shared" si="30"/>
        <v>106</v>
      </c>
      <c r="G565" s="7">
        <f t="shared" si="31"/>
        <v>318</v>
      </c>
    </row>
    <row r="566" spans="1:7">
      <c r="A566" s="9">
        <f t="shared" si="32"/>
        <v>45130</v>
      </c>
      <c r="B566" s="1">
        <v>9</v>
      </c>
      <c r="C566" s="15">
        <v>20</v>
      </c>
      <c r="D566" s="1">
        <v>83</v>
      </c>
      <c r="E566" s="1">
        <v>0</v>
      </c>
      <c r="F566" s="1">
        <f t="shared" si="30"/>
        <v>83</v>
      </c>
      <c r="G566" s="7">
        <f t="shared" si="31"/>
        <v>249.00000000000003</v>
      </c>
    </row>
    <row r="567" spans="1:7">
      <c r="A567" s="9">
        <f t="shared" si="32"/>
        <v>45130</v>
      </c>
      <c r="B567" s="1">
        <v>10</v>
      </c>
      <c r="C567" s="15">
        <v>20</v>
      </c>
      <c r="D567" s="1">
        <v>66</v>
      </c>
      <c r="E567" s="1">
        <v>0</v>
      </c>
      <c r="F567" s="1">
        <f t="shared" si="30"/>
        <v>66</v>
      </c>
      <c r="G567" s="7">
        <f t="shared" si="31"/>
        <v>198</v>
      </c>
    </row>
    <row r="568" spans="1:7">
      <c r="A568" s="9">
        <f t="shared" si="32"/>
        <v>45130</v>
      </c>
      <c r="B568" s="1">
        <v>11</v>
      </c>
      <c r="C568" s="15">
        <v>20</v>
      </c>
      <c r="D568" s="1">
        <v>65</v>
      </c>
      <c r="E568" s="1">
        <v>0</v>
      </c>
      <c r="F568" s="1">
        <f t="shared" si="30"/>
        <v>65</v>
      </c>
      <c r="G568" s="7">
        <f t="shared" si="31"/>
        <v>195</v>
      </c>
    </row>
    <row r="569" spans="1:7">
      <c r="A569" s="9">
        <f t="shared" si="32"/>
        <v>45130</v>
      </c>
      <c r="B569" s="1">
        <v>12</v>
      </c>
      <c r="C569" s="15">
        <v>20</v>
      </c>
      <c r="D569" s="1">
        <v>81</v>
      </c>
      <c r="E569" s="1">
        <v>0</v>
      </c>
      <c r="F569" s="1">
        <f t="shared" si="30"/>
        <v>81</v>
      </c>
      <c r="G569" s="7">
        <f t="shared" si="31"/>
        <v>243</v>
      </c>
    </row>
    <row r="570" spans="1:7">
      <c r="A570" s="9">
        <f t="shared" si="32"/>
        <v>45130</v>
      </c>
      <c r="B570" s="1">
        <v>13</v>
      </c>
      <c r="C570" s="15">
        <v>20</v>
      </c>
      <c r="D570" s="1">
        <v>71</v>
      </c>
      <c r="E570" s="1">
        <v>0</v>
      </c>
      <c r="F570" s="1">
        <f t="shared" si="30"/>
        <v>71</v>
      </c>
      <c r="G570" s="7">
        <f t="shared" si="31"/>
        <v>213</v>
      </c>
    </row>
    <row r="571" spans="1:7">
      <c r="A571" s="9">
        <f t="shared" si="32"/>
        <v>45130</v>
      </c>
      <c r="B571" s="1">
        <v>14</v>
      </c>
      <c r="C571" s="15">
        <v>20</v>
      </c>
      <c r="D571" s="1">
        <v>53</v>
      </c>
      <c r="E571" s="1">
        <v>0</v>
      </c>
      <c r="F571" s="1">
        <f t="shared" si="30"/>
        <v>53</v>
      </c>
      <c r="G571" s="7">
        <f t="shared" si="31"/>
        <v>159</v>
      </c>
    </row>
    <row r="572" spans="1:7">
      <c r="A572" s="9">
        <f t="shared" si="32"/>
        <v>45130</v>
      </c>
      <c r="B572" s="1">
        <v>15</v>
      </c>
      <c r="C572" s="15">
        <v>20</v>
      </c>
      <c r="D572" s="1">
        <v>32</v>
      </c>
      <c r="E572" s="1">
        <v>0</v>
      </c>
      <c r="F572" s="1">
        <f t="shared" si="30"/>
        <v>32</v>
      </c>
      <c r="G572" s="7">
        <f t="shared" si="31"/>
        <v>96</v>
      </c>
    </row>
    <row r="573" spans="1:7">
      <c r="A573" s="9">
        <f t="shared" si="32"/>
        <v>45130</v>
      </c>
      <c r="B573" s="1">
        <v>16</v>
      </c>
      <c r="C573" s="15">
        <v>20</v>
      </c>
      <c r="D573" s="1">
        <v>24</v>
      </c>
      <c r="E573" s="1">
        <v>0</v>
      </c>
      <c r="F573" s="1">
        <f t="shared" si="30"/>
        <v>24</v>
      </c>
      <c r="G573" s="7">
        <f t="shared" si="31"/>
        <v>72</v>
      </c>
    </row>
    <row r="574" spans="1:7">
      <c r="A574" s="9">
        <f t="shared" si="32"/>
        <v>45130</v>
      </c>
      <c r="B574" s="1">
        <v>17</v>
      </c>
      <c r="C574" s="15">
        <v>20</v>
      </c>
      <c r="D574" s="1">
        <v>11</v>
      </c>
      <c r="E574" s="1">
        <v>0</v>
      </c>
      <c r="F574" s="1">
        <f t="shared" si="30"/>
        <v>11</v>
      </c>
      <c r="G574" s="7">
        <f t="shared" si="31"/>
        <v>33</v>
      </c>
    </row>
    <row r="575" spans="1:7">
      <c r="A575" s="9">
        <f t="shared" si="32"/>
        <v>45130</v>
      </c>
      <c r="B575" s="1">
        <v>18</v>
      </c>
      <c r="C575" s="15">
        <v>20</v>
      </c>
      <c r="D575" s="1">
        <v>41</v>
      </c>
      <c r="E575" s="1">
        <v>1</v>
      </c>
      <c r="F575" s="1">
        <f t="shared" si="30"/>
        <v>40</v>
      </c>
      <c r="G575" s="7">
        <f t="shared" si="31"/>
        <v>120</v>
      </c>
    </row>
    <row r="576" spans="1:7">
      <c r="A576" s="9">
        <f t="shared" si="32"/>
        <v>45130</v>
      </c>
      <c r="B576" s="1">
        <v>19</v>
      </c>
      <c r="C576" s="15">
        <v>20</v>
      </c>
      <c r="D576" s="1">
        <v>2</v>
      </c>
      <c r="E576" s="1">
        <v>0</v>
      </c>
      <c r="F576" s="1">
        <f t="shared" si="30"/>
        <v>2</v>
      </c>
      <c r="G576" s="7">
        <f t="shared" si="31"/>
        <v>6</v>
      </c>
    </row>
    <row r="577" spans="1:7">
      <c r="A577" s="9">
        <f t="shared" si="32"/>
        <v>45130</v>
      </c>
      <c r="B577" s="1">
        <v>20</v>
      </c>
      <c r="C577" s="15">
        <v>20</v>
      </c>
      <c r="D577" s="1">
        <v>67</v>
      </c>
      <c r="E577" s="1">
        <v>0</v>
      </c>
      <c r="F577" s="1">
        <f t="shared" si="30"/>
        <v>67</v>
      </c>
      <c r="G577" s="7">
        <f t="shared" si="31"/>
        <v>201</v>
      </c>
    </row>
    <row r="578" spans="1:7">
      <c r="A578" s="9">
        <f t="shared" si="32"/>
        <v>45130</v>
      </c>
      <c r="B578" s="1">
        <v>21</v>
      </c>
      <c r="C578" s="15">
        <v>20</v>
      </c>
      <c r="D578" s="1">
        <v>66</v>
      </c>
      <c r="E578" s="1">
        <v>0</v>
      </c>
      <c r="F578" s="1">
        <f t="shared" ref="F578:F641" si="33">D578-E578</f>
        <v>66</v>
      </c>
      <c r="G578" s="7">
        <f t="shared" ref="G578:G641" si="34">(F578/C578)*60</f>
        <v>198</v>
      </c>
    </row>
    <row r="579" spans="1:7">
      <c r="A579" s="9">
        <f t="shared" si="32"/>
        <v>45130</v>
      </c>
      <c r="B579" s="1">
        <v>22</v>
      </c>
      <c r="C579" s="15">
        <v>20</v>
      </c>
      <c r="D579" s="1">
        <v>31</v>
      </c>
      <c r="E579" s="1">
        <v>0</v>
      </c>
      <c r="F579" s="1">
        <f t="shared" si="33"/>
        <v>31</v>
      </c>
      <c r="G579" s="7">
        <f t="shared" si="34"/>
        <v>93</v>
      </c>
    </row>
    <row r="580" spans="1:7" s="29" customFormat="1">
      <c r="A580" s="32">
        <f t="shared" si="32"/>
        <v>45130</v>
      </c>
      <c r="B580" s="29">
        <v>23</v>
      </c>
      <c r="C580" s="30">
        <v>20</v>
      </c>
      <c r="D580" s="29">
        <v>29</v>
      </c>
      <c r="E580" s="29">
        <v>1</v>
      </c>
      <c r="F580" s="29">
        <f t="shared" si="33"/>
        <v>28</v>
      </c>
      <c r="G580" s="31">
        <f t="shared" si="34"/>
        <v>84</v>
      </c>
    </row>
    <row r="581" spans="1:7">
      <c r="A581" s="9">
        <f t="shared" si="32"/>
        <v>45131</v>
      </c>
      <c r="B581" s="14">
        <v>0</v>
      </c>
      <c r="C581" s="15">
        <v>20</v>
      </c>
      <c r="D581" s="1">
        <v>45</v>
      </c>
      <c r="E581" s="1">
        <v>0</v>
      </c>
      <c r="F581" s="1">
        <f t="shared" si="33"/>
        <v>45</v>
      </c>
      <c r="G581" s="7">
        <f t="shared" si="34"/>
        <v>135</v>
      </c>
    </row>
    <row r="582" spans="1:7">
      <c r="A582" s="9">
        <f t="shared" si="32"/>
        <v>45131</v>
      </c>
      <c r="B582" s="1">
        <v>1</v>
      </c>
      <c r="C582" s="15">
        <v>20</v>
      </c>
      <c r="D582" s="1">
        <v>36</v>
      </c>
      <c r="E582" s="1">
        <v>0</v>
      </c>
      <c r="F582" s="1">
        <f t="shared" si="33"/>
        <v>36</v>
      </c>
      <c r="G582" s="7">
        <f t="shared" si="34"/>
        <v>108</v>
      </c>
    </row>
    <row r="583" spans="1:7">
      <c r="A583" s="9">
        <f t="shared" si="32"/>
        <v>45131</v>
      </c>
      <c r="B583" s="1">
        <v>2</v>
      </c>
      <c r="C583" s="15">
        <v>20</v>
      </c>
      <c r="D583" s="1">
        <v>40</v>
      </c>
      <c r="E583" s="1">
        <v>0</v>
      </c>
      <c r="F583" s="1">
        <f t="shared" si="33"/>
        <v>40</v>
      </c>
      <c r="G583" s="7">
        <f t="shared" si="34"/>
        <v>120</v>
      </c>
    </row>
    <row r="584" spans="1:7">
      <c r="A584" s="9">
        <f t="shared" si="32"/>
        <v>45131</v>
      </c>
      <c r="B584" s="1">
        <v>3</v>
      </c>
      <c r="C584" s="15">
        <v>20</v>
      </c>
      <c r="D584" s="1">
        <v>14</v>
      </c>
      <c r="E584" s="1">
        <v>0</v>
      </c>
      <c r="F584" s="1">
        <f t="shared" si="33"/>
        <v>14</v>
      </c>
      <c r="G584" s="7">
        <f t="shared" si="34"/>
        <v>42</v>
      </c>
    </row>
    <row r="585" spans="1:7">
      <c r="A585" s="9">
        <f t="shared" si="32"/>
        <v>45131</v>
      </c>
      <c r="B585" s="1">
        <v>4</v>
      </c>
      <c r="C585" s="15">
        <v>20</v>
      </c>
      <c r="D585" s="1">
        <v>62</v>
      </c>
      <c r="E585" s="1">
        <v>0</v>
      </c>
      <c r="F585" s="1">
        <f t="shared" si="33"/>
        <v>62</v>
      </c>
      <c r="G585" s="7">
        <f t="shared" si="34"/>
        <v>186</v>
      </c>
    </row>
    <row r="586" spans="1:7">
      <c r="A586" s="9">
        <f t="shared" si="32"/>
        <v>45131</v>
      </c>
      <c r="B586" s="1">
        <v>5</v>
      </c>
      <c r="C586" s="15">
        <v>20</v>
      </c>
      <c r="D586" s="1">
        <v>119</v>
      </c>
      <c r="E586" s="1">
        <v>0</v>
      </c>
      <c r="F586" s="1">
        <f t="shared" si="33"/>
        <v>119</v>
      </c>
      <c r="G586" s="7">
        <f t="shared" si="34"/>
        <v>357</v>
      </c>
    </row>
    <row r="587" spans="1:7">
      <c r="A587" s="9">
        <f t="shared" si="32"/>
        <v>45131</v>
      </c>
      <c r="B587" s="1">
        <v>6</v>
      </c>
      <c r="C587" s="15">
        <v>20</v>
      </c>
      <c r="D587" s="1">
        <v>66</v>
      </c>
      <c r="E587" s="1">
        <v>0</v>
      </c>
      <c r="F587" s="1">
        <f t="shared" si="33"/>
        <v>66</v>
      </c>
      <c r="G587" s="7">
        <f t="shared" si="34"/>
        <v>198</v>
      </c>
    </row>
    <row r="588" spans="1:7">
      <c r="A588" s="9">
        <f t="shared" si="32"/>
        <v>45131</v>
      </c>
      <c r="B588" s="1">
        <v>7</v>
      </c>
      <c r="C588" s="15">
        <v>20</v>
      </c>
      <c r="D588" s="1">
        <v>10</v>
      </c>
      <c r="E588" s="1">
        <v>0</v>
      </c>
      <c r="F588" s="1">
        <f t="shared" si="33"/>
        <v>10</v>
      </c>
      <c r="G588" s="7">
        <f t="shared" si="34"/>
        <v>30</v>
      </c>
    </row>
    <row r="589" spans="1:7">
      <c r="A589" s="9">
        <f t="shared" si="32"/>
        <v>45131</v>
      </c>
      <c r="B589" s="1">
        <v>8</v>
      </c>
      <c r="C589" s="15">
        <v>20</v>
      </c>
      <c r="D589" s="1">
        <v>82</v>
      </c>
      <c r="E589" s="1">
        <v>0</v>
      </c>
      <c r="F589" s="1">
        <f t="shared" si="33"/>
        <v>82</v>
      </c>
      <c r="G589" s="7">
        <f t="shared" si="34"/>
        <v>245.99999999999997</v>
      </c>
    </row>
    <row r="590" spans="1:7">
      <c r="A590" s="9">
        <f t="shared" si="32"/>
        <v>45131</v>
      </c>
      <c r="B590" s="1">
        <v>9</v>
      </c>
      <c r="C590" s="15">
        <v>20</v>
      </c>
      <c r="D590" s="1">
        <v>75</v>
      </c>
      <c r="E590" s="1">
        <v>0</v>
      </c>
      <c r="F590" s="1">
        <f t="shared" si="33"/>
        <v>75</v>
      </c>
      <c r="G590" s="7">
        <f t="shared" si="34"/>
        <v>225</v>
      </c>
    </row>
    <row r="591" spans="1:7">
      <c r="A591" s="9">
        <f t="shared" si="32"/>
        <v>45131</v>
      </c>
      <c r="B591" s="1">
        <v>10</v>
      </c>
      <c r="C591" s="15">
        <v>20</v>
      </c>
      <c r="D591" s="1">
        <v>101</v>
      </c>
      <c r="E591" s="1">
        <v>0</v>
      </c>
      <c r="F591" s="1">
        <f t="shared" si="33"/>
        <v>101</v>
      </c>
      <c r="G591" s="7">
        <f t="shared" si="34"/>
        <v>303</v>
      </c>
    </row>
    <row r="592" spans="1:7">
      <c r="A592" s="9">
        <f t="shared" si="32"/>
        <v>45131</v>
      </c>
      <c r="B592" s="1">
        <v>11</v>
      </c>
      <c r="C592" s="15">
        <v>20</v>
      </c>
      <c r="D592" s="1">
        <v>93</v>
      </c>
      <c r="E592" s="1">
        <v>0</v>
      </c>
      <c r="F592" s="1">
        <f t="shared" si="33"/>
        <v>93</v>
      </c>
      <c r="G592" s="7">
        <f t="shared" si="34"/>
        <v>279</v>
      </c>
    </row>
    <row r="593" spans="1:7">
      <c r="A593" s="9">
        <f t="shared" si="32"/>
        <v>45131</v>
      </c>
      <c r="B593" s="1">
        <v>12</v>
      </c>
      <c r="C593" s="15">
        <v>20</v>
      </c>
      <c r="D593" s="1">
        <v>106</v>
      </c>
      <c r="E593" s="1">
        <v>1</v>
      </c>
      <c r="F593" s="1">
        <f t="shared" si="33"/>
        <v>105</v>
      </c>
      <c r="G593" s="7">
        <f t="shared" si="34"/>
        <v>315</v>
      </c>
    </row>
    <row r="594" spans="1:7">
      <c r="A594" s="9">
        <f t="shared" si="32"/>
        <v>45131</v>
      </c>
      <c r="B594" s="1">
        <v>13</v>
      </c>
      <c r="C594" s="15">
        <v>20</v>
      </c>
      <c r="D594" s="1">
        <v>71</v>
      </c>
      <c r="E594" s="1">
        <v>0</v>
      </c>
      <c r="F594" s="1">
        <f t="shared" si="33"/>
        <v>71</v>
      </c>
      <c r="G594" s="7">
        <f t="shared" si="34"/>
        <v>213</v>
      </c>
    </row>
    <row r="595" spans="1:7">
      <c r="A595" s="9">
        <f t="shared" si="32"/>
        <v>45131</v>
      </c>
      <c r="B595" s="1">
        <v>14</v>
      </c>
      <c r="C595" s="15">
        <v>20</v>
      </c>
      <c r="D595" s="1">
        <v>60</v>
      </c>
      <c r="E595" s="1">
        <v>0</v>
      </c>
      <c r="F595" s="1">
        <f t="shared" si="33"/>
        <v>60</v>
      </c>
      <c r="G595" s="7">
        <f t="shared" si="34"/>
        <v>180</v>
      </c>
    </row>
    <row r="596" spans="1:7">
      <c r="A596" s="9">
        <f t="shared" si="32"/>
        <v>45131</v>
      </c>
      <c r="B596" s="1">
        <v>15</v>
      </c>
      <c r="C596" s="62">
        <v>15</v>
      </c>
      <c r="D596" s="1">
        <v>48</v>
      </c>
      <c r="E596" s="1">
        <v>0</v>
      </c>
      <c r="F596" s="1">
        <f t="shared" si="33"/>
        <v>48</v>
      </c>
      <c r="G596" s="7">
        <f t="shared" si="34"/>
        <v>192</v>
      </c>
    </row>
    <row r="597" spans="1:7">
      <c r="A597" s="9">
        <f t="shared" si="32"/>
        <v>45131</v>
      </c>
      <c r="B597" s="1">
        <v>16</v>
      </c>
      <c r="C597" s="15">
        <v>20</v>
      </c>
      <c r="D597" s="1">
        <v>67</v>
      </c>
      <c r="E597" s="1">
        <v>0</v>
      </c>
      <c r="F597" s="1">
        <f t="shared" si="33"/>
        <v>67</v>
      </c>
      <c r="G597" s="7">
        <f t="shared" si="34"/>
        <v>201</v>
      </c>
    </row>
    <row r="598" spans="1:7">
      <c r="A598" s="9">
        <f t="shared" si="32"/>
        <v>45131</v>
      </c>
      <c r="B598" s="1">
        <v>17</v>
      </c>
      <c r="C598" s="15">
        <v>20</v>
      </c>
      <c r="D598" s="1">
        <v>56</v>
      </c>
      <c r="E598" s="1">
        <v>0</v>
      </c>
      <c r="F598" s="1">
        <f t="shared" si="33"/>
        <v>56</v>
      </c>
      <c r="G598" s="7">
        <f t="shared" si="34"/>
        <v>168</v>
      </c>
    </row>
    <row r="599" spans="1:7">
      <c r="A599" s="9">
        <f t="shared" si="32"/>
        <v>45131</v>
      </c>
      <c r="B599" s="1">
        <v>18</v>
      </c>
      <c r="C599" s="15">
        <v>20</v>
      </c>
      <c r="D599" s="1">
        <v>80</v>
      </c>
      <c r="E599" s="1">
        <v>0</v>
      </c>
      <c r="F599" s="1">
        <f t="shared" si="33"/>
        <v>80</v>
      </c>
      <c r="G599" s="7">
        <f t="shared" si="34"/>
        <v>240</v>
      </c>
    </row>
    <row r="600" spans="1:7">
      <c r="A600" s="9">
        <f t="shared" si="32"/>
        <v>45131</v>
      </c>
      <c r="B600" s="1">
        <v>19</v>
      </c>
      <c r="C600" s="15">
        <v>20</v>
      </c>
      <c r="D600" s="1">
        <v>1</v>
      </c>
      <c r="E600" s="1">
        <v>0</v>
      </c>
      <c r="F600" s="1">
        <f t="shared" si="33"/>
        <v>1</v>
      </c>
      <c r="G600" s="7">
        <f t="shared" si="34"/>
        <v>3</v>
      </c>
    </row>
    <row r="601" spans="1:7">
      <c r="A601" s="9">
        <f t="shared" si="32"/>
        <v>45131</v>
      </c>
      <c r="B601" s="1">
        <v>20</v>
      </c>
      <c r="C601" s="15">
        <v>20</v>
      </c>
      <c r="D601" s="1">
        <v>119</v>
      </c>
      <c r="E601" s="1">
        <v>0</v>
      </c>
      <c r="F601" s="1">
        <f t="shared" si="33"/>
        <v>119</v>
      </c>
      <c r="G601" s="7">
        <f t="shared" si="34"/>
        <v>357</v>
      </c>
    </row>
    <row r="602" spans="1:7">
      <c r="A602" s="9">
        <f t="shared" si="32"/>
        <v>45131</v>
      </c>
      <c r="B602" s="1">
        <v>21</v>
      </c>
      <c r="C602" s="15">
        <v>20</v>
      </c>
      <c r="D602" s="1">
        <v>71</v>
      </c>
      <c r="E602" s="1">
        <v>0</v>
      </c>
      <c r="F602" s="1">
        <f t="shared" si="33"/>
        <v>71</v>
      </c>
      <c r="G602" s="7">
        <f t="shared" si="34"/>
        <v>213</v>
      </c>
    </row>
    <row r="603" spans="1:7">
      <c r="A603" s="9">
        <f t="shared" si="32"/>
        <v>45131</v>
      </c>
      <c r="B603" s="1">
        <v>22</v>
      </c>
      <c r="C603" s="15">
        <v>20</v>
      </c>
      <c r="D603" s="1">
        <v>67</v>
      </c>
      <c r="E603" s="1">
        <v>2</v>
      </c>
      <c r="F603" s="1">
        <f t="shared" si="33"/>
        <v>65</v>
      </c>
      <c r="G603" s="7">
        <f t="shared" si="34"/>
        <v>195</v>
      </c>
    </row>
    <row r="604" spans="1:7" s="29" customFormat="1">
      <c r="A604" s="32">
        <f t="shared" si="32"/>
        <v>45131</v>
      </c>
      <c r="B604" s="29">
        <v>23</v>
      </c>
      <c r="C604" s="30">
        <v>20</v>
      </c>
      <c r="D604" s="29">
        <v>70</v>
      </c>
      <c r="E604" s="29">
        <v>0</v>
      </c>
      <c r="F604" s="29">
        <f t="shared" si="33"/>
        <v>70</v>
      </c>
      <c r="G604" s="31">
        <f t="shared" si="34"/>
        <v>210</v>
      </c>
    </row>
    <row r="605" spans="1:7">
      <c r="A605" s="9">
        <f t="shared" ref="A605:A668" si="35">A581+1</f>
        <v>45132</v>
      </c>
      <c r="B605" s="14">
        <v>0</v>
      </c>
      <c r="C605" s="15">
        <v>20</v>
      </c>
      <c r="D605" s="1">
        <v>79</v>
      </c>
      <c r="E605" s="1">
        <v>0</v>
      </c>
      <c r="F605" s="1">
        <f t="shared" si="33"/>
        <v>79</v>
      </c>
      <c r="G605" s="7">
        <f t="shared" si="34"/>
        <v>237</v>
      </c>
    </row>
    <row r="606" spans="1:7">
      <c r="A606" s="9">
        <f t="shared" si="35"/>
        <v>45132</v>
      </c>
      <c r="B606" s="1">
        <v>1</v>
      </c>
      <c r="C606" s="15">
        <v>20</v>
      </c>
      <c r="D606" s="1">
        <v>79</v>
      </c>
      <c r="E606" s="1">
        <v>5</v>
      </c>
      <c r="F606" s="1">
        <f t="shared" si="33"/>
        <v>74</v>
      </c>
      <c r="G606" s="7">
        <f t="shared" si="34"/>
        <v>222</v>
      </c>
    </row>
    <row r="607" spans="1:7">
      <c r="A607" s="9">
        <f t="shared" si="35"/>
        <v>45132</v>
      </c>
      <c r="B607" s="1">
        <v>2</v>
      </c>
      <c r="C607" s="15">
        <v>20</v>
      </c>
      <c r="D607" s="1">
        <v>59</v>
      </c>
      <c r="E607" s="1">
        <v>1</v>
      </c>
      <c r="F607" s="1">
        <f t="shared" si="33"/>
        <v>58</v>
      </c>
      <c r="G607" s="7">
        <f t="shared" si="34"/>
        <v>174</v>
      </c>
    </row>
    <row r="608" spans="1:7">
      <c r="A608" s="9">
        <f t="shared" si="35"/>
        <v>45132</v>
      </c>
      <c r="B608" s="1">
        <v>3</v>
      </c>
      <c r="C608" s="15">
        <v>20</v>
      </c>
      <c r="D608" s="1">
        <v>50</v>
      </c>
      <c r="E608" s="1">
        <v>4</v>
      </c>
      <c r="F608" s="1">
        <f t="shared" si="33"/>
        <v>46</v>
      </c>
      <c r="G608" s="7">
        <f t="shared" si="34"/>
        <v>138</v>
      </c>
    </row>
    <row r="609" spans="1:7">
      <c r="A609" s="9">
        <f t="shared" si="35"/>
        <v>45132</v>
      </c>
      <c r="B609" s="1">
        <v>4</v>
      </c>
      <c r="C609" s="15">
        <v>20</v>
      </c>
      <c r="D609" s="1">
        <v>77</v>
      </c>
      <c r="E609" s="1">
        <v>2</v>
      </c>
      <c r="F609" s="1">
        <f t="shared" si="33"/>
        <v>75</v>
      </c>
      <c r="G609" s="7">
        <f t="shared" si="34"/>
        <v>225</v>
      </c>
    </row>
    <row r="610" spans="1:7">
      <c r="A610" s="9">
        <f t="shared" si="35"/>
        <v>45132</v>
      </c>
      <c r="B610" s="1">
        <v>5</v>
      </c>
      <c r="C610" s="15">
        <v>20</v>
      </c>
      <c r="D610" s="1">
        <v>142</v>
      </c>
      <c r="E610" s="1">
        <v>0</v>
      </c>
      <c r="F610" s="1">
        <f t="shared" si="33"/>
        <v>142</v>
      </c>
      <c r="G610" s="7">
        <f t="shared" si="34"/>
        <v>426</v>
      </c>
    </row>
    <row r="611" spans="1:7">
      <c r="A611" s="9">
        <f t="shared" si="35"/>
        <v>45132</v>
      </c>
      <c r="B611" s="1">
        <v>6</v>
      </c>
      <c r="C611" s="15">
        <v>20</v>
      </c>
      <c r="D611" s="1">
        <v>90</v>
      </c>
      <c r="E611" s="1">
        <v>0</v>
      </c>
      <c r="F611" s="1">
        <f t="shared" si="33"/>
        <v>90</v>
      </c>
      <c r="G611" s="7">
        <f t="shared" si="34"/>
        <v>270</v>
      </c>
    </row>
    <row r="612" spans="1:7">
      <c r="A612" s="9">
        <f t="shared" si="35"/>
        <v>45132</v>
      </c>
      <c r="B612" s="1">
        <v>7</v>
      </c>
      <c r="C612" s="15">
        <v>20</v>
      </c>
      <c r="D612" s="1">
        <v>3</v>
      </c>
      <c r="E612" s="1">
        <v>0</v>
      </c>
      <c r="F612" s="1">
        <f t="shared" si="33"/>
        <v>3</v>
      </c>
      <c r="G612" s="7">
        <f t="shared" si="34"/>
        <v>9</v>
      </c>
    </row>
    <row r="613" spans="1:7">
      <c r="A613" s="9">
        <f t="shared" si="35"/>
        <v>45132</v>
      </c>
      <c r="B613" s="1">
        <v>8</v>
      </c>
      <c r="C613" s="15">
        <v>20</v>
      </c>
      <c r="D613" s="1">
        <v>92</v>
      </c>
      <c r="E613" s="1">
        <v>0</v>
      </c>
      <c r="F613" s="1">
        <f t="shared" si="33"/>
        <v>92</v>
      </c>
      <c r="G613" s="7">
        <f t="shared" si="34"/>
        <v>276</v>
      </c>
    </row>
    <row r="614" spans="1:7">
      <c r="A614" s="9">
        <f t="shared" si="35"/>
        <v>45132</v>
      </c>
      <c r="B614" s="1">
        <v>9</v>
      </c>
      <c r="C614" s="15">
        <v>20</v>
      </c>
      <c r="D614" s="1">
        <v>95</v>
      </c>
      <c r="E614" s="1">
        <v>0</v>
      </c>
      <c r="F614" s="1">
        <f t="shared" si="33"/>
        <v>95</v>
      </c>
      <c r="G614" s="7">
        <f t="shared" si="34"/>
        <v>285</v>
      </c>
    </row>
    <row r="615" spans="1:7">
      <c r="A615" s="9">
        <f t="shared" si="35"/>
        <v>45132</v>
      </c>
      <c r="B615" s="1">
        <v>10</v>
      </c>
      <c r="C615" s="15">
        <v>20</v>
      </c>
      <c r="D615" s="1">
        <v>105</v>
      </c>
      <c r="E615" s="1">
        <v>0</v>
      </c>
      <c r="F615" s="1">
        <f t="shared" si="33"/>
        <v>105</v>
      </c>
      <c r="G615" s="7">
        <f t="shared" si="34"/>
        <v>315</v>
      </c>
    </row>
    <row r="616" spans="1:7">
      <c r="A616" s="9">
        <f t="shared" si="35"/>
        <v>45132</v>
      </c>
      <c r="B616" s="1">
        <v>11</v>
      </c>
      <c r="C616" s="15">
        <v>20</v>
      </c>
      <c r="D616" s="1">
        <v>61</v>
      </c>
      <c r="E616" s="1">
        <v>1</v>
      </c>
      <c r="F616" s="1">
        <f t="shared" si="33"/>
        <v>60</v>
      </c>
      <c r="G616" s="7">
        <f t="shared" si="34"/>
        <v>180</v>
      </c>
    </row>
    <row r="617" spans="1:7">
      <c r="A617" s="9">
        <f t="shared" si="35"/>
        <v>45132</v>
      </c>
      <c r="B617" s="1">
        <v>12</v>
      </c>
      <c r="C617" s="15">
        <v>20</v>
      </c>
      <c r="D617" s="1">
        <v>128</v>
      </c>
      <c r="E617" s="1">
        <v>0</v>
      </c>
      <c r="F617" s="1">
        <f t="shared" si="33"/>
        <v>128</v>
      </c>
      <c r="G617" s="7">
        <f t="shared" si="34"/>
        <v>384</v>
      </c>
    </row>
    <row r="618" spans="1:7">
      <c r="A618" s="9">
        <f t="shared" si="35"/>
        <v>45132</v>
      </c>
      <c r="B618" s="1">
        <v>13</v>
      </c>
      <c r="C618" s="15">
        <v>20</v>
      </c>
      <c r="D618" s="1">
        <v>87</v>
      </c>
      <c r="E618" s="1">
        <v>0</v>
      </c>
      <c r="F618" s="1">
        <f t="shared" si="33"/>
        <v>87</v>
      </c>
      <c r="G618" s="7">
        <f t="shared" si="34"/>
        <v>261</v>
      </c>
    </row>
    <row r="619" spans="1:7">
      <c r="A619" s="9">
        <f t="shared" si="35"/>
        <v>45132</v>
      </c>
      <c r="B619" s="1">
        <v>14</v>
      </c>
      <c r="C619" s="15">
        <v>20</v>
      </c>
      <c r="D619" s="1">
        <v>141</v>
      </c>
      <c r="E619" s="1">
        <v>0</v>
      </c>
      <c r="F619" s="1">
        <f t="shared" si="33"/>
        <v>141</v>
      </c>
      <c r="G619" s="7">
        <f t="shared" si="34"/>
        <v>423</v>
      </c>
    </row>
    <row r="620" spans="1:7">
      <c r="A620" s="9">
        <f t="shared" si="35"/>
        <v>45132</v>
      </c>
      <c r="B620" s="1">
        <v>15</v>
      </c>
      <c r="C620" s="15">
        <v>20</v>
      </c>
      <c r="D620" s="1">
        <v>112</v>
      </c>
      <c r="E620" s="1">
        <v>0</v>
      </c>
      <c r="F620" s="1">
        <f t="shared" si="33"/>
        <v>112</v>
      </c>
      <c r="G620" s="7">
        <f t="shared" si="34"/>
        <v>336</v>
      </c>
    </row>
    <row r="621" spans="1:7">
      <c r="A621" s="9">
        <f t="shared" si="35"/>
        <v>45132</v>
      </c>
      <c r="B621" s="1">
        <v>16</v>
      </c>
      <c r="C621" s="15">
        <v>20</v>
      </c>
      <c r="D621" s="1">
        <v>83</v>
      </c>
      <c r="E621" s="1">
        <v>0</v>
      </c>
      <c r="F621" s="1">
        <f t="shared" si="33"/>
        <v>83</v>
      </c>
      <c r="G621" s="7">
        <f t="shared" si="34"/>
        <v>249.00000000000003</v>
      </c>
    </row>
    <row r="622" spans="1:7">
      <c r="A622" s="9">
        <f t="shared" si="35"/>
        <v>45132</v>
      </c>
      <c r="B622" s="1">
        <v>17</v>
      </c>
      <c r="C622" s="15">
        <v>20</v>
      </c>
      <c r="D622" s="1">
        <v>53</v>
      </c>
      <c r="E622" s="1">
        <v>0</v>
      </c>
      <c r="F622" s="1">
        <f t="shared" si="33"/>
        <v>53</v>
      </c>
      <c r="G622" s="7">
        <f t="shared" si="34"/>
        <v>159</v>
      </c>
    </row>
    <row r="623" spans="1:7">
      <c r="A623" s="9">
        <f t="shared" si="35"/>
        <v>45132</v>
      </c>
      <c r="B623" s="1">
        <v>18</v>
      </c>
      <c r="C623" s="15">
        <v>20</v>
      </c>
      <c r="D623" s="1">
        <v>84</v>
      </c>
      <c r="E623" s="1">
        <v>0</v>
      </c>
      <c r="F623" s="1">
        <f t="shared" si="33"/>
        <v>84</v>
      </c>
      <c r="G623" s="7">
        <f t="shared" si="34"/>
        <v>252</v>
      </c>
    </row>
    <row r="624" spans="1:7">
      <c r="A624" s="9">
        <f t="shared" si="35"/>
        <v>45132</v>
      </c>
      <c r="B624" s="1">
        <v>19</v>
      </c>
      <c r="C624" s="15">
        <v>20</v>
      </c>
      <c r="D624" s="1">
        <v>4</v>
      </c>
      <c r="E624" s="1">
        <v>0</v>
      </c>
      <c r="F624" s="1">
        <f t="shared" si="33"/>
        <v>4</v>
      </c>
      <c r="G624" s="7">
        <f t="shared" si="34"/>
        <v>12</v>
      </c>
    </row>
    <row r="625" spans="1:7">
      <c r="A625" s="9">
        <f t="shared" si="35"/>
        <v>45132</v>
      </c>
      <c r="B625" s="1">
        <v>20</v>
      </c>
      <c r="C625" s="15">
        <v>20</v>
      </c>
      <c r="D625" s="1">
        <v>91</v>
      </c>
      <c r="E625" s="1">
        <v>0</v>
      </c>
      <c r="F625" s="1">
        <f t="shared" si="33"/>
        <v>91</v>
      </c>
      <c r="G625" s="7">
        <f t="shared" si="34"/>
        <v>273</v>
      </c>
    </row>
    <row r="626" spans="1:7">
      <c r="A626" s="9">
        <f t="shared" si="35"/>
        <v>45132</v>
      </c>
      <c r="B626" s="1">
        <v>21</v>
      </c>
      <c r="C626" s="15">
        <v>20</v>
      </c>
      <c r="D626" s="1">
        <v>139</v>
      </c>
      <c r="E626" s="1">
        <v>2</v>
      </c>
      <c r="F626" s="1">
        <f t="shared" si="33"/>
        <v>137</v>
      </c>
      <c r="G626" s="7">
        <f t="shared" si="34"/>
        <v>411</v>
      </c>
    </row>
    <row r="627" spans="1:7">
      <c r="A627" s="9">
        <f t="shared" si="35"/>
        <v>45132</v>
      </c>
      <c r="B627" s="1">
        <v>22</v>
      </c>
      <c r="C627" s="15">
        <v>20</v>
      </c>
      <c r="D627" s="1">
        <v>46</v>
      </c>
      <c r="E627" s="1">
        <v>1</v>
      </c>
      <c r="F627" s="1">
        <f t="shared" si="33"/>
        <v>45</v>
      </c>
      <c r="G627" s="7">
        <f t="shared" si="34"/>
        <v>135</v>
      </c>
    </row>
    <row r="628" spans="1:7" s="29" customFormat="1">
      <c r="A628" s="32">
        <f t="shared" si="35"/>
        <v>45132</v>
      </c>
      <c r="B628" s="29">
        <v>23</v>
      </c>
      <c r="C628" s="30">
        <v>20</v>
      </c>
      <c r="D628" s="29">
        <v>45</v>
      </c>
      <c r="E628" s="29">
        <v>1</v>
      </c>
      <c r="F628" s="29">
        <f t="shared" si="33"/>
        <v>44</v>
      </c>
      <c r="G628" s="31">
        <f t="shared" si="34"/>
        <v>132</v>
      </c>
    </row>
    <row r="629" spans="1:7">
      <c r="A629" s="9">
        <f t="shared" si="35"/>
        <v>45133</v>
      </c>
      <c r="B629" s="14">
        <v>0</v>
      </c>
      <c r="C629" s="15">
        <v>20</v>
      </c>
      <c r="D629" s="1">
        <v>37</v>
      </c>
      <c r="E629" s="1">
        <v>1</v>
      </c>
      <c r="F629" s="1">
        <f t="shared" si="33"/>
        <v>36</v>
      </c>
      <c r="G629" s="7">
        <f t="shared" si="34"/>
        <v>108</v>
      </c>
    </row>
    <row r="630" spans="1:7">
      <c r="A630" s="9">
        <f t="shared" si="35"/>
        <v>45133</v>
      </c>
      <c r="B630" s="1">
        <v>1</v>
      </c>
      <c r="C630" s="15">
        <v>20</v>
      </c>
      <c r="D630" s="1">
        <v>24</v>
      </c>
      <c r="E630" s="1">
        <v>0</v>
      </c>
      <c r="F630" s="1">
        <f t="shared" si="33"/>
        <v>24</v>
      </c>
      <c r="G630" s="7">
        <f t="shared" si="34"/>
        <v>72</v>
      </c>
    </row>
    <row r="631" spans="1:7">
      <c r="A631" s="9">
        <f t="shared" si="35"/>
        <v>45133</v>
      </c>
      <c r="B631" s="1">
        <v>2</v>
      </c>
      <c r="C631" s="15">
        <v>20</v>
      </c>
      <c r="D631" s="1">
        <v>53</v>
      </c>
      <c r="E631" s="1">
        <v>2</v>
      </c>
      <c r="F631" s="1">
        <f t="shared" si="33"/>
        <v>51</v>
      </c>
      <c r="G631" s="7">
        <f t="shared" si="34"/>
        <v>153</v>
      </c>
    </row>
    <row r="632" spans="1:7">
      <c r="A632" s="9">
        <f t="shared" si="35"/>
        <v>45133</v>
      </c>
      <c r="B632" s="1">
        <v>3</v>
      </c>
      <c r="C632" s="15">
        <v>20</v>
      </c>
      <c r="D632" s="1">
        <v>94</v>
      </c>
      <c r="E632" s="1">
        <v>5</v>
      </c>
      <c r="F632" s="1">
        <f t="shared" si="33"/>
        <v>89</v>
      </c>
      <c r="G632" s="7">
        <f t="shared" si="34"/>
        <v>267</v>
      </c>
    </row>
    <row r="633" spans="1:7">
      <c r="A633" s="9">
        <f t="shared" si="35"/>
        <v>45133</v>
      </c>
      <c r="B633" s="1">
        <v>4</v>
      </c>
      <c r="C633" s="15">
        <v>20</v>
      </c>
      <c r="D633" s="1">
        <v>71</v>
      </c>
      <c r="E633" s="1">
        <v>4</v>
      </c>
      <c r="F633" s="1">
        <f t="shared" si="33"/>
        <v>67</v>
      </c>
      <c r="G633" s="7">
        <f t="shared" si="34"/>
        <v>201</v>
      </c>
    </row>
    <row r="634" spans="1:7">
      <c r="A634" s="9">
        <f t="shared" si="35"/>
        <v>45133</v>
      </c>
      <c r="B634" s="1">
        <v>5</v>
      </c>
      <c r="C634" s="15">
        <v>20</v>
      </c>
      <c r="D634" s="1">
        <v>148</v>
      </c>
      <c r="E634" s="1">
        <v>0</v>
      </c>
      <c r="F634" s="1">
        <f t="shared" si="33"/>
        <v>148</v>
      </c>
      <c r="G634" s="7">
        <f t="shared" si="34"/>
        <v>444</v>
      </c>
    </row>
    <row r="635" spans="1:7">
      <c r="A635" s="9">
        <f t="shared" si="35"/>
        <v>45133</v>
      </c>
      <c r="B635" s="1">
        <v>6</v>
      </c>
      <c r="C635" s="15">
        <v>20</v>
      </c>
      <c r="D635" s="1">
        <v>131</v>
      </c>
      <c r="E635" s="1">
        <v>0</v>
      </c>
      <c r="F635" s="1">
        <f t="shared" si="33"/>
        <v>131</v>
      </c>
      <c r="G635" s="7">
        <f t="shared" si="34"/>
        <v>393</v>
      </c>
    </row>
    <row r="636" spans="1:7">
      <c r="A636" s="9">
        <f t="shared" si="35"/>
        <v>45133</v>
      </c>
      <c r="B636" s="1">
        <v>7</v>
      </c>
      <c r="C636" s="15">
        <v>20</v>
      </c>
      <c r="D636" s="1">
        <v>26</v>
      </c>
      <c r="E636" s="1">
        <v>0</v>
      </c>
      <c r="F636" s="1">
        <f t="shared" si="33"/>
        <v>26</v>
      </c>
      <c r="G636" s="7">
        <f t="shared" si="34"/>
        <v>78</v>
      </c>
    </row>
    <row r="637" spans="1:7">
      <c r="A637" s="9">
        <f t="shared" si="35"/>
        <v>45133</v>
      </c>
      <c r="B637" s="1">
        <v>8</v>
      </c>
      <c r="C637" s="15">
        <v>20</v>
      </c>
      <c r="D637" s="1">
        <v>113</v>
      </c>
      <c r="E637" s="1">
        <v>0</v>
      </c>
      <c r="F637" s="1">
        <f t="shared" si="33"/>
        <v>113</v>
      </c>
      <c r="G637" s="7">
        <f t="shared" si="34"/>
        <v>339</v>
      </c>
    </row>
    <row r="638" spans="1:7">
      <c r="A638" s="9">
        <f t="shared" si="35"/>
        <v>45133</v>
      </c>
      <c r="B638" s="1">
        <v>9</v>
      </c>
      <c r="C638" s="15">
        <v>20</v>
      </c>
      <c r="D638" s="1">
        <v>85</v>
      </c>
      <c r="E638" s="1">
        <v>0</v>
      </c>
      <c r="F638" s="1">
        <f t="shared" si="33"/>
        <v>85</v>
      </c>
      <c r="G638" s="7">
        <f t="shared" si="34"/>
        <v>255</v>
      </c>
    </row>
    <row r="639" spans="1:7">
      <c r="A639" s="9">
        <f t="shared" si="35"/>
        <v>45133</v>
      </c>
      <c r="B639" s="1">
        <v>10</v>
      </c>
      <c r="C639" s="15">
        <v>20</v>
      </c>
      <c r="D639" s="1">
        <v>142</v>
      </c>
      <c r="E639" s="1">
        <v>0</v>
      </c>
      <c r="F639" s="1">
        <f t="shared" si="33"/>
        <v>142</v>
      </c>
      <c r="G639" s="7">
        <f t="shared" si="34"/>
        <v>426</v>
      </c>
    </row>
    <row r="640" spans="1:7">
      <c r="A640" s="9">
        <f t="shared" si="35"/>
        <v>45133</v>
      </c>
      <c r="B640" s="1">
        <v>11</v>
      </c>
      <c r="C640" s="15">
        <v>20</v>
      </c>
      <c r="D640" s="1">
        <v>111</v>
      </c>
      <c r="E640" s="1">
        <v>0</v>
      </c>
      <c r="F640" s="1">
        <f t="shared" si="33"/>
        <v>111</v>
      </c>
      <c r="G640" s="7">
        <f t="shared" si="34"/>
        <v>333</v>
      </c>
    </row>
    <row r="641" spans="1:7">
      <c r="A641" s="9">
        <f t="shared" si="35"/>
        <v>45133</v>
      </c>
      <c r="B641" s="1">
        <v>12</v>
      </c>
      <c r="C641" s="15">
        <v>20</v>
      </c>
      <c r="D641" s="1">
        <v>33</v>
      </c>
      <c r="E641" s="1">
        <v>0</v>
      </c>
      <c r="F641" s="1">
        <f t="shared" si="33"/>
        <v>33</v>
      </c>
      <c r="G641" s="7">
        <f t="shared" si="34"/>
        <v>99</v>
      </c>
    </row>
    <row r="642" spans="1:7">
      <c r="A642" s="9">
        <f t="shared" si="35"/>
        <v>45133</v>
      </c>
      <c r="B642" s="1">
        <v>13</v>
      </c>
      <c r="C642" s="15">
        <v>20</v>
      </c>
      <c r="D642" s="1">
        <v>115</v>
      </c>
      <c r="E642" s="1">
        <v>0</v>
      </c>
      <c r="F642" s="1">
        <f t="shared" ref="F642:F705" si="36">D642-E642</f>
        <v>115</v>
      </c>
      <c r="G642" s="7">
        <f t="shared" ref="G642:G705" si="37">(F642/C642)*60</f>
        <v>345</v>
      </c>
    </row>
    <row r="643" spans="1:7">
      <c r="A643" s="9">
        <f t="shared" si="35"/>
        <v>45133</v>
      </c>
      <c r="B643" s="1">
        <v>14</v>
      </c>
      <c r="C643" s="15">
        <v>20</v>
      </c>
      <c r="D643" s="1">
        <v>115</v>
      </c>
      <c r="E643" s="1">
        <v>0</v>
      </c>
      <c r="F643" s="1">
        <f t="shared" si="36"/>
        <v>115</v>
      </c>
      <c r="G643" s="7">
        <f t="shared" si="37"/>
        <v>345</v>
      </c>
    </row>
    <row r="644" spans="1:7">
      <c r="A644" s="9">
        <f t="shared" si="35"/>
        <v>45133</v>
      </c>
      <c r="B644" s="1">
        <v>15</v>
      </c>
      <c r="C644" s="15">
        <v>20</v>
      </c>
      <c r="D644" s="1">
        <v>70</v>
      </c>
      <c r="E644" s="1">
        <v>0</v>
      </c>
      <c r="F644" s="1">
        <f t="shared" si="36"/>
        <v>70</v>
      </c>
      <c r="G644" s="7">
        <f t="shared" si="37"/>
        <v>210</v>
      </c>
    </row>
    <row r="645" spans="1:7">
      <c r="A645" s="9">
        <f t="shared" si="35"/>
        <v>45133</v>
      </c>
      <c r="B645" s="1">
        <v>16</v>
      </c>
      <c r="C645" s="15">
        <v>20</v>
      </c>
      <c r="D645" s="1">
        <v>43</v>
      </c>
      <c r="E645" s="1">
        <v>0</v>
      </c>
      <c r="F645" s="1">
        <f t="shared" si="36"/>
        <v>43</v>
      </c>
      <c r="G645" s="7">
        <f t="shared" si="37"/>
        <v>129</v>
      </c>
    </row>
    <row r="646" spans="1:7">
      <c r="A646" s="9">
        <f t="shared" si="35"/>
        <v>45133</v>
      </c>
      <c r="B646" s="1">
        <v>17</v>
      </c>
      <c r="C646" s="15">
        <v>20</v>
      </c>
      <c r="D646" s="1">
        <v>26</v>
      </c>
      <c r="E646" s="1">
        <v>0</v>
      </c>
      <c r="F646" s="1">
        <f t="shared" si="36"/>
        <v>26</v>
      </c>
      <c r="G646" s="7">
        <f t="shared" si="37"/>
        <v>78</v>
      </c>
    </row>
    <row r="647" spans="1:7">
      <c r="A647" s="9">
        <f t="shared" si="35"/>
        <v>45133</v>
      </c>
      <c r="B647" s="1">
        <v>18</v>
      </c>
      <c r="C647" s="15">
        <v>20</v>
      </c>
      <c r="D647" s="1">
        <v>79</v>
      </c>
      <c r="E647" s="1">
        <v>0</v>
      </c>
      <c r="F647" s="1">
        <f t="shared" si="36"/>
        <v>79</v>
      </c>
      <c r="G647" s="7">
        <f t="shared" si="37"/>
        <v>237</v>
      </c>
    </row>
    <row r="648" spans="1:7">
      <c r="A648" s="9">
        <f t="shared" si="35"/>
        <v>45133</v>
      </c>
      <c r="B648" s="1">
        <v>19</v>
      </c>
      <c r="C648" s="15">
        <v>20</v>
      </c>
      <c r="D648" s="1">
        <v>5</v>
      </c>
      <c r="E648" s="1">
        <v>0</v>
      </c>
      <c r="F648" s="1">
        <f t="shared" si="36"/>
        <v>5</v>
      </c>
      <c r="G648" s="7">
        <f t="shared" si="37"/>
        <v>15</v>
      </c>
    </row>
    <row r="649" spans="1:7">
      <c r="A649" s="9">
        <f t="shared" si="35"/>
        <v>45133</v>
      </c>
      <c r="B649" s="1">
        <v>20</v>
      </c>
      <c r="C649" s="15">
        <v>20</v>
      </c>
      <c r="D649" s="1">
        <v>36</v>
      </c>
      <c r="E649" s="1">
        <v>1</v>
      </c>
      <c r="F649" s="1">
        <f t="shared" si="36"/>
        <v>35</v>
      </c>
      <c r="G649" s="7">
        <f t="shared" si="37"/>
        <v>105</v>
      </c>
    </row>
    <row r="650" spans="1:7">
      <c r="A650" s="9">
        <f t="shared" si="35"/>
        <v>45133</v>
      </c>
      <c r="B650" s="1">
        <v>21</v>
      </c>
      <c r="C650" s="15">
        <v>20</v>
      </c>
      <c r="D650" s="1">
        <v>20</v>
      </c>
      <c r="E650" s="1">
        <v>0</v>
      </c>
      <c r="F650" s="1">
        <f t="shared" si="36"/>
        <v>20</v>
      </c>
      <c r="G650" s="7">
        <f t="shared" si="37"/>
        <v>60</v>
      </c>
    </row>
    <row r="651" spans="1:7">
      <c r="A651" s="9">
        <f t="shared" si="35"/>
        <v>45133</v>
      </c>
      <c r="B651" s="1">
        <v>22</v>
      </c>
      <c r="C651" s="15">
        <v>20</v>
      </c>
      <c r="D651" s="1">
        <v>14</v>
      </c>
      <c r="E651" s="1">
        <v>0</v>
      </c>
      <c r="F651" s="1">
        <f t="shared" si="36"/>
        <v>14</v>
      </c>
      <c r="G651" s="7">
        <f t="shared" si="37"/>
        <v>42</v>
      </c>
    </row>
    <row r="652" spans="1:7" s="29" customFormat="1">
      <c r="A652" s="32">
        <f t="shared" si="35"/>
        <v>45133</v>
      </c>
      <c r="B652" s="29">
        <v>23</v>
      </c>
      <c r="C652" s="30">
        <v>20</v>
      </c>
      <c r="D652" s="29">
        <v>39</v>
      </c>
      <c r="E652" s="29">
        <v>0</v>
      </c>
      <c r="F652" s="29">
        <f t="shared" si="36"/>
        <v>39</v>
      </c>
      <c r="G652" s="31">
        <f t="shared" si="37"/>
        <v>117</v>
      </c>
    </row>
    <row r="653" spans="1:7">
      <c r="A653" s="9">
        <f t="shared" si="35"/>
        <v>45134</v>
      </c>
      <c r="B653" s="14">
        <v>0</v>
      </c>
      <c r="C653" s="15">
        <v>20</v>
      </c>
      <c r="D653" s="1">
        <v>22</v>
      </c>
      <c r="E653" s="1">
        <v>0</v>
      </c>
      <c r="F653" s="1">
        <f t="shared" si="36"/>
        <v>22</v>
      </c>
      <c r="G653" s="7">
        <f t="shared" si="37"/>
        <v>66</v>
      </c>
    </row>
    <row r="654" spans="1:7">
      <c r="A654" s="9">
        <f t="shared" si="35"/>
        <v>45134</v>
      </c>
      <c r="B654" s="1">
        <v>1</v>
      </c>
      <c r="C654" s="15">
        <v>20</v>
      </c>
      <c r="D654" s="1">
        <v>30</v>
      </c>
      <c r="E654" s="1">
        <v>1</v>
      </c>
      <c r="F654" s="1">
        <f t="shared" si="36"/>
        <v>29</v>
      </c>
      <c r="G654" s="7">
        <f t="shared" si="37"/>
        <v>87</v>
      </c>
    </row>
    <row r="655" spans="1:7">
      <c r="A655" s="9">
        <f t="shared" si="35"/>
        <v>45134</v>
      </c>
      <c r="B655" s="1">
        <v>2</v>
      </c>
      <c r="C655" s="15">
        <v>20</v>
      </c>
      <c r="D655" s="1">
        <v>22</v>
      </c>
      <c r="E655" s="1">
        <v>0</v>
      </c>
      <c r="F655" s="1">
        <f t="shared" si="36"/>
        <v>22</v>
      </c>
      <c r="G655" s="7">
        <f t="shared" si="37"/>
        <v>66</v>
      </c>
    </row>
    <row r="656" spans="1:7">
      <c r="A656" s="9">
        <f t="shared" si="35"/>
        <v>45134</v>
      </c>
      <c r="B656" s="1">
        <v>3</v>
      </c>
      <c r="C656" s="15">
        <v>20</v>
      </c>
      <c r="D656" s="1">
        <v>43</v>
      </c>
      <c r="E656" s="1">
        <v>1</v>
      </c>
      <c r="F656" s="1">
        <f t="shared" si="36"/>
        <v>42</v>
      </c>
      <c r="G656" s="7">
        <f t="shared" si="37"/>
        <v>126</v>
      </c>
    </row>
    <row r="657" spans="1:7">
      <c r="A657" s="9">
        <f t="shared" si="35"/>
        <v>45134</v>
      </c>
      <c r="B657" s="1">
        <v>4</v>
      </c>
      <c r="C657" s="15">
        <v>20</v>
      </c>
      <c r="D657" s="1">
        <v>59</v>
      </c>
      <c r="E657" s="1">
        <v>1</v>
      </c>
      <c r="F657" s="1">
        <f t="shared" si="36"/>
        <v>58</v>
      </c>
      <c r="G657" s="7">
        <f t="shared" si="37"/>
        <v>174</v>
      </c>
    </row>
    <row r="658" spans="1:7">
      <c r="A658" s="9">
        <f t="shared" si="35"/>
        <v>45134</v>
      </c>
      <c r="B658" s="1">
        <v>5</v>
      </c>
      <c r="C658" s="15">
        <v>20</v>
      </c>
      <c r="D658" s="1">
        <v>128</v>
      </c>
      <c r="E658" s="1">
        <v>0</v>
      </c>
      <c r="F658" s="1">
        <f t="shared" si="36"/>
        <v>128</v>
      </c>
      <c r="G658" s="7">
        <f t="shared" si="37"/>
        <v>384</v>
      </c>
    </row>
    <row r="659" spans="1:7">
      <c r="A659" s="9">
        <f t="shared" si="35"/>
        <v>45134</v>
      </c>
      <c r="B659" s="1">
        <v>6</v>
      </c>
      <c r="C659" s="15">
        <v>20</v>
      </c>
      <c r="D659" s="1">
        <v>116</v>
      </c>
      <c r="E659" s="1">
        <v>0</v>
      </c>
      <c r="F659" s="1">
        <f t="shared" si="36"/>
        <v>116</v>
      </c>
      <c r="G659" s="7">
        <f t="shared" si="37"/>
        <v>348</v>
      </c>
    </row>
    <row r="660" spans="1:7">
      <c r="A660" s="9">
        <f t="shared" si="35"/>
        <v>45134</v>
      </c>
      <c r="B660" s="1">
        <v>7</v>
      </c>
      <c r="C660" s="15">
        <v>20</v>
      </c>
      <c r="D660" s="1">
        <v>3</v>
      </c>
      <c r="E660" s="1">
        <v>0</v>
      </c>
      <c r="F660" s="1">
        <f t="shared" si="36"/>
        <v>3</v>
      </c>
      <c r="G660" s="7">
        <f t="shared" si="37"/>
        <v>9</v>
      </c>
    </row>
    <row r="661" spans="1:7">
      <c r="A661" s="9">
        <f t="shared" si="35"/>
        <v>45134</v>
      </c>
      <c r="B661" s="1">
        <v>8</v>
      </c>
      <c r="C661" s="15">
        <v>20</v>
      </c>
      <c r="D661" s="1">
        <v>71</v>
      </c>
      <c r="E661" s="1">
        <v>1</v>
      </c>
      <c r="F661" s="1">
        <f t="shared" si="36"/>
        <v>70</v>
      </c>
      <c r="G661" s="7">
        <f t="shared" si="37"/>
        <v>210</v>
      </c>
    </row>
    <row r="662" spans="1:7">
      <c r="A662" s="9">
        <f t="shared" si="35"/>
        <v>45134</v>
      </c>
      <c r="B662" s="1">
        <v>9</v>
      </c>
      <c r="C662" s="15">
        <v>20</v>
      </c>
      <c r="D662" s="1">
        <v>68</v>
      </c>
      <c r="E662" s="1">
        <v>0</v>
      </c>
      <c r="F662" s="1">
        <f t="shared" si="36"/>
        <v>68</v>
      </c>
      <c r="G662" s="7">
        <f t="shared" si="37"/>
        <v>204</v>
      </c>
    </row>
    <row r="663" spans="1:7">
      <c r="A663" s="9">
        <f t="shared" si="35"/>
        <v>45134</v>
      </c>
      <c r="B663" s="1">
        <v>10</v>
      </c>
      <c r="C663" s="15">
        <v>20</v>
      </c>
      <c r="D663" s="1">
        <v>63</v>
      </c>
      <c r="E663" s="1">
        <v>0</v>
      </c>
      <c r="F663" s="1">
        <f t="shared" si="36"/>
        <v>63</v>
      </c>
      <c r="G663" s="7">
        <f t="shared" si="37"/>
        <v>189</v>
      </c>
    </row>
    <row r="664" spans="1:7">
      <c r="A664" s="9">
        <f t="shared" si="35"/>
        <v>45134</v>
      </c>
      <c r="B664" s="1">
        <v>11</v>
      </c>
      <c r="C664" s="15">
        <v>20</v>
      </c>
      <c r="D664" s="1">
        <v>61</v>
      </c>
      <c r="E664" s="1">
        <v>0</v>
      </c>
      <c r="F664" s="1">
        <f t="shared" si="36"/>
        <v>61</v>
      </c>
      <c r="G664" s="7">
        <f t="shared" si="37"/>
        <v>183</v>
      </c>
    </row>
    <row r="665" spans="1:7">
      <c r="A665" s="9">
        <f t="shared" si="35"/>
        <v>45134</v>
      </c>
      <c r="B665" s="1">
        <v>12</v>
      </c>
      <c r="C665" s="15">
        <v>20</v>
      </c>
      <c r="D665" s="1">
        <v>45</v>
      </c>
      <c r="E665" s="1">
        <v>0</v>
      </c>
      <c r="F665" s="1">
        <f t="shared" si="36"/>
        <v>45</v>
      </c>
      <c r="G665" s="7">
        <f t="shared" si="37"/>
        <v>135</v>
      </c>
    </row>
    <row r="666" spans="1:7">
      <c r="A666" s="9">
        <f t="shared" si="35"/>
        <v>45134</v>
      </c>
      <c r="B666" s="1">
        <v>13</v>
      </c>
      <c r="C666" s="15">
        <v>20</v>
      </c>
      <c r="D666" s="1">
        <v>93</v>
      </c>
      <c r="E666" s="1">
        <v>0</v>
      </c>
      <c r="F666" s="1">
        <f t="shared" si="36"/>
        <v>93</v>
      </c>
      <c r="G666" s="7">
        <f t="shared" si="37"/>
        <v>279</v>
      </c>
    </row>
    <row r="667" spans="1:7">
      <c r="A667" s="9">
        <f t="shared" si="35"/>
        <v>45134</v>
      </c>
      <c r="B667" s="1">
        <v>14</v>
      </c>
      <c r="C667" s="15">
        <v>20</v>
      </c>
      <c r="D667" s="1">
        <v>76</v>
      </c>
      <c r="E667" s="1">
        <v>0</v>
      </c>
      <c r="F667" s="1">
        <f t="shared" si="36"/>
        <v>76</v>
      </c>
      <c r="G667" s="7">
        <f t="shared" si="37"/>
        <v>228</v>
      </c>
    </row>
    <row r="668" spans="1:7">
      <c r="A668" s="9">
        <f t="shared" si="35"/>
        <v>45134</v>
      </c>
      <c r="B668" s="1">
        <v>15</v>
      </c>
      <c r="C668" s="15">
        <v>20</v>
      </c>
      <c r="D668" s="1">
        <v>20</v>
      </c>
      <c r="E668" s="1">
        <v>0</v>
      </c>
      <c r="F668" s="1">
        <f t="shared" si="36"/>
        <v>20</v>
      </c>
      <c r="G668" s="7">
        <f t="shared" si="37"/>
        <v>60</v>
      </c>
    </row>
    <row r="669" spans="1:7">
      <c r="A669" s="9">
        <f t="shared" ref="A669:A732" si="38">A645+1</f>
        <v>45134</v>
      </c>
      <c r="B669" s="1">
        <v>16</v>
      </c>
      <c r="C669" s="15">
        <v>20</v>
      </c>
      <c r="D669" s="1">
        <v>48</v>
      </c>
      <c r="E669" s="1">
        <v>0</v>
      </c>
      <c r="F669" s="1">
        <f t="shared" si="36"/>
        <v>48</v>
      </c>
      <c r="G669" s="7">
        <f t="shared" si="37"/>
        <v>144</v>
      </c>
    </row>
    <row r="670" spans="1:7">
      <c r="A670" s="9">
        <f t="shared" si="38"/>
        <v>45134</v>
      </c>
      <c r="B670" s="1">
        <v>17</v>
      </c>
      <c r="C670" s="15">
        <v>20</v>
      </c>
      <c r="D670" s="1">
        <v>26</v>
      </c>
      <c r="E670" s="1">
        <v>0</v>
      </c>
      <c r="F670" s="1">
        <f t="shared" si="36"/>
        <v>26</v>
      </c>
      <c r="G670" s="7">
        <f t="shared" si="37"/>
        <v>78</v>
      </c>
    </row>
    <row r="671" spans="1:7">
      <c r="A671" s="9">
        <f t="shared" si="38"/>
        <v>45134</v>
      </c>
      <c r="B671" s="1">
        <v>18</v>
      </c>
      <c r="C671" s="15">
        <v>20</v>
      </c>
      <c r="D671" s="1">
        <v>87</v>
      </c>
      <c r="E671" s="1">
        <v>0</v>
      </c>
      <c r="F671" s="1">
        <f t="shared" si="36"/>
        <v>87</v>
      </c>
      <c r="G671" s="7">
        <f t="shared" si="37"/>
        <v>261</v>
      </c>
    </row>
    <row r="672" spans="1:7">
      <c r="A672" s="9">
        <f t="shared" si="38"/>
        <v>45134</v>
      </c>
      <c r="B672" s="1">
        <v>19</v>
      </c>
      <c r="C672" s="15">
        <v>20</v>
      </c>
      <c r="D672" s="1">
        <v>1</v>
      </c>
      <c r="E672" s="1">
        <v>0</v>
      </c>
      <c r="F672" s="1">
        <f t="shared" si="36"/>
        <v>1</v>
      </c>
      <c r="G672" s="7">
        <f t="shared" si="37"/>
        <v>3</v>
      </c>
    </row>
    <row r="673" spans="1:7">
      <c r="A673" s="9">
        <f t="shared" si="38"/>
        <v>45134</v>
      </c>
      <c r="B673" s="1">
        <v>20</v>
      </c>
      <c r="C673" s="15">
        <v>20</v>
      </c>
      <c r="D673" s="1">
        <v>39</v>
      </c>
      <c r="E673" s="1">
        <v>0</v>
      </c>
      <c r="F673" s="1">
        <f t="shared" si="36"/>
        <v>39</v>
      </c>
      <c r="G673" s="7">
        <f t="shared" si="37"/>
        <v>117</v>
      </c>
    </row>
    <row r="674" spans="1:7">
      <c r="A674" s="9">
        <f t="shared" si="38"/>
        <v>45134</v>
      </c>
      <c r="B674" s="1">
        <v>21</v>
      </c>
      <c r="C674" s="15">
        <v>20</v>
      </c>
      <c r="D674" s="1">
        <v>25</v>
      </c>
      <c r="E674" s="1">
        <v>0</v>
      </c>
      <c r="F674" s="1">
        <f t="shared" si="36"/>
        <v>25</v>
      </c>
      <c r="G674" s="7">
        <f t="shared" si="37"/>
        <v>75</v>
      </c>
    </row>
    <row r="675" spans="1:7">
      <c r="A675" s="9">
        <f t="shared" si="38"/>
        <v>45134</v>
      </c>
      <c r="B675" s="1">
        <v>22</v>
      </c>
      <c r="C675" s="15">
        <v>20</v>
      </c>
      <c r="D675" s="1">
        <v>65</v>
      </c>
      <c r="E675" s="1">
        <v>2</v>
      </c>
      <c r="F675" s="1">
        <f t="shared" si="36"/>
        <v>63</v>
      </c>
      <c r="G675" s="7">
        <f t="shared" si="37"/>
        <v>189</v>
      </c>
    </row>
    <row r="676" spans="1:7" s="29" customFormat="1">
      <c r="A676" s="32">
        <f t="shared" si="38"/>
        <v>45134</v>
      </c>
      <c r="B676" s="29">
        <v>23</v>
      </c>
      <c r="C676" s="30">
        <v>20</v>
      </c>
      <c r="D676" s="29">
        <v>44</v>
      </c>
      <c r="E676" s="29">
        <v>3</v>
      </c>
      <c r="F676" s="29">
        <f t="shared" si="36"/>
        <v>41</v>
      </c>
      <c r="G676" s="31">
        <f t="shared" si="37"/>
        <v>122.99999999999999</v>
      </c>
    </row>
    <row r="677" spans="1:7">
      <c r="A677" s="9">
        <f t="shared" si="38"/>
        <v>45135</v>
      </c>
      <c r="B677" s="14">
        <v>0</v>
      </c>
      <c r="C677" s="15">
        <v>20</v>
      </c>
      <c r="D677" s="1">
        <v>19</v>
      </c>
      <c r="E677" s="1">
        <v>0</v>
      </c>
      <c r="F677" s="1">
        <f t="shared" si="36"/>
        <v>19</v>
      </c>
      <c r="G677" s="7">
        <f t="shared" si="37"/>
        <v>57</v>
      </c>
    </row>
    <row r="678" spans="1:7">
      <c r="A678" s="9">
        <f t="shared" si="38"/>
        <v>45135</v>
      </c>
      <c r="B678" s="1">
        <v>1</v>
      </c>
      <c r="C678" s="15">
        <v>20</v>
      </c>
      <c r="D678" s="1">
        <v>23</v>
      </c>
      <c r="E678" s="1">
        <v>2</v>
      </c>
      <c r="F678" s="1">
        <f t="shared" si="36"/>
        <v>21</v>
      </c>
      <c r="G678" s="7">
        <f t="shared" si="37"/>
        <v>63</v>
      </c>
    </row>
    <row r="679" spans="1:7">
      <c r="A679" s="9">
        <f t="shared" si="38"/>
        <v>45135</v>
      </c>
      <c r="B679" s="1">
        <v>2</v>
      </c>
      <c r="C679" s="15">
        <v>20</v>
      </c>
      <c r="D679" s="1">
        <v>30</v>
      </c>
      <c r="E679" s="1">
        <v>4</v>
      </c>
      <c r="F679" s="1">
        <f t="shared" si="36"/>
        <v>26</v>
      </c>
      <c r="G679" s="7">
        <f t="shared" si="37"/>
        <v>78</v>
      </c>
    </row>
    <row r="680" spans="1:7">
      <c r="A680" s="9">
        <f t="shared" si="38"/>
        <v>45135</v>
      </c>
      <c r="B680" s="1">
        <v>3</v>
      </c>
      <c r="C680" s="15">
        <v>20</v>
      </c>
      <c r="D680" s="1">
        <v>21</v>
      </c>
      <c r="E680" s="1">
        <v>0</v>
      </c>
      <c r="F680" s="1">
        <f t="shared" si="36"/>
        <v>21</v>
      </c>
      <c r="G680" s="7">
        <f t="shared" si="37"/>
        <v>63</v>
      </c>
    </row>
    <row r="681" spans="1:7">
      <c r="A681" s="9">
        <f t="shared" si="38"/>
        <v>45135</v>
      </c>
      <c r="B681" s="1">
        <v>4</v>
      </c>
      <c r="C681" s="15">
        <v>20</v>
      </c>
      <c r="D681" s="1">
        <v>29</v>
      </c>
      <c r="E681" s="1">
        <v>0</v>
      </c>
      <c r="F681" s="1">
        <f t="shared" si="36"/>
        <v>29</v>
      </c>
      <c r="G681" s="7">
        <f t="shared" si="37"/>
        <v>87</v>
      </c>
    </row>
    <row r="682" spans="1:7">
      <c r="A682" s="9">
        <f t="shared" si="38"/>
        <v>45135</v>
      </c>
      <c r="B682" s="1">
        <v>5</v>
      </c>
      <c r="C682" s="15">
        <v>20</v>
      </c>
      <c r="D682" s="1">
        <v>83</v>
      </c>
      <c r="E682" s="1">
        <v>0</v>
      </c>
      <c r="F682" s="1">
        <f t="shared" si="36"/>
        <v>83</v>
      </c>
      <c r="G682" s="7">
        <f t="shared" si="37"/>
        <v>249.00000000000003</v>
      </c>
    </row>
    <row r="683" spans="1:7">
      <c r="A683" s="9">
        <f t="shared" si="38"/>
        <v>45135</v>
      </c>
      <c r="B683" s="1">
        <v>6</v>
      </c>
      <c r="C683" s="15">
        <v>20</v>
      </c>
      <c r="D683" s="1">
        <v>88</v>
      </c>
      <c r="E683" s="1">
        <v>0</v>
      </c>
      <c r="F683" s="1">
        <f t="shared" si="36"/>
        <v>88</v>
      </c>
      <c r="G683" s="7">
        <f t="shared" si="37"/>
        <v>264</v>
      </c>
    </row>
    <row r="684" spans="1:7">
      <c r="A684" s="9">
        <f t="shared" si="38"/>
        <v>45135</v>
      </c>
      <c r="B684" s="1">
        <v>7</v>
      </c>
      <c r="C684" s="15">
        <v>20</v>
      </c>
      <c r="D684" s="1">
        <v>5</v>
      </c>
      <c r="E684" s="1">
        <v>0</v>
      </c>
      <c r="F684" s="1">
        <f t="shared" si="36"/>
        <v>5</v>
      </c>
      <c r="G684" s="7">
        <f t="shared" si="37"/>
        <v>15</v>
      </c>
    </row>
    <row r="685" spans="1:7">
      <c r="A685" s="9">
        <f t="shared" si="38"/>
        <v>45135</v>
      </c>
      <c r="B685" s="1">
        <v>8</v>
      </c>
      <c r="C685" s="15">
        <v>20</v>
      </c>
      <c r="D685" s="1">
        <v>98</v>
      </c>
      <c r="E685" s="1">
        <v>1</v>
      </c>
      <c r="F685" s="1">
        <f t="shared" si="36"/>
        <v>97</v>
      </c>
      <c r="G685" s="7">
        <f t="shared" si="37"/>
        <v>291</v>
      </c>
    </row>
    <row r="686" spans="1:7">
      <c r="A686" s="9">
        <f t="shared" si="38"/>
        <v>45135</v>
      </c>
      <c r="B686" s="1">
        <v>9</v>
      </c>
      <c r="C686" s="15">
        <v>20</v>
      </c>
      <c r="D686" s="1">
        <v>49</v>
      </c>
      <c r="E686" s="1">
        <v>0</v>
      </c>
      <c r="F686" s="1">
        <f t="shared" si="36"/>
        <v>49</v>
      </c>
      <c r="G686" s="7">
        <f t="shared" si="37"/>
        <v>147</v>
      </c>
    </row>
    <row r="687" spans="1:7">
      <c r="A687" s="9">
        <f t="shared" si="38"/>
        <v>45135</v>
      </c>
      <c r="B687" s="1">
        <v>10</v>
      </c>
      <c r="C687" s="15">
        <v>20</v>
      </c>
      <c r="D687" s="1">
        <v>72</v>
      </c>
      <c r="E687" s="1">
        <v>0</v>
      </c>
      <c r="F687" s="1">
        <f t="shared" si="36"/>
        <v>72</v>
      </c>
      <c r="G687" s="7">
        <f t="shared" si="37"/>
        <v>216</v>
      </c>
    </row>
    <row r="688" spans="1:7">
      <c r="A688" s="9">
        <f t="shared" si="38"/>
        <v>45135</v>
      </c>
      <c r="B688" s="1">
        <v>11</v>
      </c>
      <c r="C688" s="15">
        <v>20</v>
      </c>
      <c r="D688" s="1">
        <v>88</v>
      </c>
      <c r="E688" s="1">
        <v>0</v>
      </c>
      <c r="F688" s="1">
        <f t="shared" si="36"/>
        <v>88</v>
      </c>
      <c r="G688" s="7">
        <f t="shared" si="37"/>
        <v>264</v>
      </c>
    </row>
    <row r="689" spans="1:7">
      <c r="A689" s="9">
        <f t="shared" si="38"/>
        <v>45135</v>
      </c>
      <c r="B689" s="1">
        <v>12</v>
      </c>
      <c r="C689" s="15">
        <v>20</v>
      </c>
      <c r="D689" s="1">
        <v>74</v>
      </c>
      <c r="E689" s="1">
        <v>0</v>
      </c>
      <c r="F689" s="1">
        <f t="shared" si="36"/>
        <v>74</v>
      </c>
      <c r="G689" s="7">
        <f t="shared" si="37"/>
        <v>222</v>
      </c>
    </row>
    <row r="690" spans="1:7">
      <c r="A690" s="9">
        <f t="shared" si="38"/>
        <v>45135</v>
      </c>
      <c r="B690" s="1">
        <v>13</v>
      </c>
      <c r="C690" s="15">
        <v>20</v>
      </c>
      <c r="D690" s="1">
        <v>48</v>
      </c>
      <c r="E690" s="1">
        <v>0</v>
      </c>
      <c r="F690" s="1">
        <f t="shared" si="36"/>
        <v>48</v>
      </c>
      <c r="G690" s="7">
        <f t="shared" si="37"/>
        <v>144</v>
      </c>
    </row>
    <row r="691" spans="1:7">
      <c r="A691" s="9">
        <f t="shared" si="38"/>
        <v>45135</v>
      </c>
      <c r="B691" s="1">
        <v>14</v>
      </c>
      <c r="C691" s="15">
        <v>20</v>
      </c>
      <c r="D691" s="1">
        <v>29</v>
      </c>
      <c r="E691" s="1">
        <v>0</v>
      </c>
      <c r="F691" s="1">
        <f t="shared" si="36"/>
        <v>29</v>
      </c>
      <c r="G691" s="7">
        <f t="shared" si="37"/>
        <v>87</v>
      </c>
    </row>
    <row r="692" spans="1:7">
      <c r="A692" s="9">
        <f t="shared" si="38"/>
        <v>45135</v>
      </c>
      <c r="B692" s="1">
        <v>15</v>
      </c>
      <c r="C692" s="15">
        <v>20</v>
      </c>
      <c r="D692" s="1">
        <v>19</v>
      </c>
      <c r="E692" s="1">
        <v>0</v>
      </c>
      <c r="F692" s="1">
        <f t="shared" si="36"/>
        <v>19</v>
      </c>
      <c r="G692" s="7">
        <f t="shared" si="37"/>
        <v>57</v>
      </c>
    </row>
    <row r="693" spans="1:7">
      <c r="A693" s="9">
        <f t="shared" si="38"/>
        <v>45135</v>
      </c>
      <c r="B693" s="1">
        <v>16</v>
      </c>
      <c r="C693" s="15">
        <v>20</v>
      </c>
      <c r="D693" s="1">
        <v>13</v>
      </c>
      <c r="E693" s="1">
        <v>0</v>
      </c>
      <c r="F693" s="1">
        <f t="shared" si="36"/>
        <v>13</v>
      </c>
      <c r="G693" s="7">
        <f t="shared" si="37"/>
        <v>39</v>
      </c>
    </row>
    <row r="694" spans="1:7">
      <c r="A694" s="9">
        <f t="shared" si="38"/>
        <v>45135</v>
      </c>
      <c r="B694" s="1">
        <v>17</v>
      </c>
      <c r="C694" s="15">
        <v>20</v>
      </c>
      <c r="D694" s="1">
        <v>23</v>
      </c>
      <c r="E694" s="1">
        <v>0</v>
      </c>
      <c r="F694" s="1">
        <f t="shared" si="36"/>
        <v>23</v>
      </c>
      <c r="G694" s="7">
        <f t="shared" si="37"/>
        <v>69</v>
      </c>
    </row>
    <row r="695" spans="1:7">
      <c r="A695" s="9">
        <f t="shared" si="38"/>
        <v>45135</v>
      </c>
      <c r="B695" s="1">
        <v>18</v>
      </c>
      <c r="C695" s="15">
        <v>20</v>
      </c>
      <c r="D695" s="1">
        <v>37</v>
      </c>
      <c r="E695" s="1">
        <v>0</v>
      </c>
      <c r="F695" s="1">
        <f t="shared" si="36"/>
        <v>37</v>
      </c>
      <c r="G695" s="7">
        <f t="shared" si="37"/>
        <v>111</v>
      </c>
    </row>
    <row r="696" spans="1:7">
      <c r="A696" s="9">
        <f t="shared" si="38"/>
        <v>45135</v>
      </c>
      <c r="B696" s="1">
        <v>19</v>
      </c>
      <c r="C696" s="15">
        <v>20</v>
      </c>
      <c r="D696" s="1">
        <v>0</v>
      </c>
      <c r="E696" s="1">
        <v>0</v>
      </c>
      <c r="F696" s="1">
        <f t="shared" si="36"/>
        <v>0</v>
      </c>
      <c r="G696" s="7">
        <f t="shared" si="37"/>
        <v>0</v>
      </c>
    </row>
    <row r="697" spans="1:7">
      <c r="A697" s="9">
        <f t="shared" si="38"/>
        <v>45135</v>
      </c>
      <c r="B697" s="1">
        <v>20</v>
      </c>
      <c r="C697" s="15">
        <v>20</v>
      </c>
      <c r="D697" s="1">
        <v>43</v>
      </c>
      <c r="E697" s="1">
        <v>0</v>
      </c>
      <c r="F697" s="1">
        <f t="shared" si="36"/>
        <v>43</v>
      </c>
      <c r="G697" s="7">
        <f t="shared" si="37"/>
        <v>129</v>
      </c>
    </row>
    <row r="698" spans="1:7">
      <c r="A698" s="9">
        <f t="shared" si="38"/>
        <v>45135</v>
      </c>
      <c r="B698" s="1">
        <v>21</v>
      </c>
      <c r="C698" s="15">
        <v>20</v>
      </c>
      <c r="D698" s="1">
        <v>24</v>
      </c>
      <c r="E698" s="1">
        <v>0</v>
      </c>
      <c r="F698" s="1">
        <f t="shared" si="36"/>
        <v>24</v>
      </c>
      <c r="G698" s="7">
        <f t="shared" si="37"/>
        <v>72</v>
      </c>
    </row>
    <row r="699" spans="1:7">
      <c r="A699" s="9">
        <f t="shared" si="38"/>
        <v>45135</v>
      </c>
      <c r="B699" s="1">
        <v>22</v>
      </c>
      <c r="C699" s="15">
        <v>20</v>
      </c>
      <c r="D699" s="1">
        <v>41</v>
      </c>
      <c r="E699" s="1">
        <v>2</v>
      </c>
      <c r="F699" s="1">
        <f t="shared" si="36"/>
        <v>39</v>
      </c>
      <c r="G699" s="7">
        <f t="shared" si="37"/>
        <v>117</v>
      </c>
    </row>
    <row r="700" spans="1:7" s="29" customFormat="1">
      <c r="A700" s="32">
        <f t="shared" si="38"/>
        <v>45135</v>
      </c>
      <c r="B700" s="29">
        <v>23</v>
      </c>
      <c r="C700" s="30">
        <v>20</v>
      </c>
      <c r="D700" s="29">
        <v>14</v>
      </c>
      <c r="E700" s="29">
        <v>1</v>
      </c>
      <c r="F700" s="29">
        <f t="shared" si="36"/>
        <v>13</v>
      </c>
      <c r="G700" s="31">
        <f t="shared" si="37"/>
        <v>39</v>
      </c>
    </row>
    <row r="701" spans="1:7">
      <c r="A701" s="9">
        <f t="shared" si="38"/>
        <v>45136</v>
      </c>
      <c r="B701" s="14">
        <v>0</v>
      </c>
      <c r="C701" s="15">
        <v>20</v>
      </c>
      <c r="D701" s="1">
        <v>33</v>
      </c>
      <c r="E701" s="1">
        <v>1</v>
      </c>
      <c r="F701" s="1">
        <f t="shared" si="36"/>
        <v>32</v>
      </c>
      <c r="G701" s="7">
        <f t="shared" si="37"/>
        <v>96</v>
      </c>
    </row>
    <row r="702" spans="1:7">
      <c r="A702" s="9">
        <f t="shared" si="38"/>
        <v>45136</v>
      </c>
      <c r="B702" s="1">
        <v>1</v>
      </c>
      <c r="C702" s="15">
        <v>20</v>
      </c>
      <c r="D702" s="1">
        <v>29</v>
      </c>
      <c r="E702" s="1">
        <v>0</v>
      </c>
      <c r="F702" s="1">
        <f t="shared" si="36"/>
        <v>29</v>
      </c>
      <c r="G702" s="7">
        <f t="shared" si="37"/>
        <v>87</v>
      </c>
    </row>
    <row r="703" spans="1:7">
      <c r="A703" s="9">
        <f t="shared" si="38"/>
        <v>45136</v>
      </c>
      <c r="B703" s="1">
        <v>2</v>
      </c>
      <c r="C703" s="15">
        <v>20</v>
      </c>
      <c r="D703" s="1">
        <v>27</v>
      </c>
      <c r="E703" s="1">
        <v>0</v>
      </c>
      <c r="F703" s="1">
        <f t="shared" si="36"/>
        <v>27</v>
      </c>
      <c r="G703" s="7">
        <f t="shared" si="37"/>
        <v>81</v>
      </c>
    </row>
    <row r="704" spans="1:7">
      <c r="A704" s="9">
        <f t="shared" si="38"/>
        <v>45136</v>
      </c>
      <c r="B704" s="1">
        <v>3</v>
      </c>
      <c r="C704" s="15">
        <v>20</v>
      </c>
      <c r="D704" s="1">
        <v>40</v>
      </c>
      <c r="E704" s="1">
        <v>4</v>
      </c>
      <c r="F704" s="1">
        <f t="shared" si="36"/>
        <v>36</v>
      </c>
      <c r="G704" s="7">
        <f t="shared" si="37"/>
        <v>108</v>
      </c>
    </row>
    <row r="705" spans="1:7">
      <c r="A705" s="9">
        <f t="shared" si="38"/>
        <v>45136</v>
      </c>
      <c r="B705" s="1">
        <v>4</v>
      </c>
      <c r="C705" s="15">
        <v>20</v>
      </c>
      <c r="D705" s="1">
        <v>55</v>
      </c>
      <c r="E705" s="1">
        <v>0</v>
      </c>
      <c r="F705" s="1">
        <f t="shared" si="36"/>
        <v>55</v>
      </c>
      <c r="G705" s="7">
        <f t="shared" si="37"/>
        <v>165</v>
      </c>
    </row>
    <row r="706" spans="1:7">
      <c r="A706" s="9">
        <f t="shared" si="38"/>
        <v>45136</v>
      </c>
      <c r="B706" s="1">
        <v>5</v>
      </c>
      <c r="C706" s="15">
        <v>20</v>
      </c>
      <c r="D706" s="1">
        <v>122</v>
      </c>
      <c r="E706" s="1">
        <v>0</v>
      </c>
      <c r="F706" s="1">
        <f t="shared" ref="F706:F769" si="39">D706-E706</f>
        <v>122</v>
      </c>
      <c r="G706" s="7">
        <f t="shared" ref="G706:G769" si="40">(F706/C706)*60</f>
        <v>366</v>
      </c>
    </row>
    <row r="707" spans="1:7">
      <c r="A707" s="9">
        <f t="shared" si="38"/>
        <v>45136</v>
      </c>
      <c r="B707" s="1">
        <v>6</v>
      </c>
      <c r="C707" s="15">
        <v>20</v>
      </c>
      <c r="D707" s="1">
        <v>87</v>
      </c>
      <c r="E707" s="1">
        <v>0</v>
      </c>
      <c r="F707" s="1">
        <f t="shared" si="39"/>
        <v>87</v>
      </c>
      <c r="G707" s="7">
        <f t="shared" si="40"/>
        <v>261</v>
      </c>
    </row>
    <row r="708" spans="1:7">
      <c r="A708" s="9">
        <f t="shared" si="38"/>
        <v>45136</v>
      </c>
      <c r="B708" s="1">
        <v>7</v>
      </c>
      <c r="C708" s="15">
        <v>20</v>
      </c>
      <c r="D708" s="1">
        <v>7</v>
      </c>
      <c r="E708" s="1">
        <v>3</v>
      </c>
      <c r="F708" s="1">
        <f t="shared" si="39"/>
        <v>4</v>
      </c>
      <c r="G708" s="7">
        <f t="shared" si="40"/>
        <v>12</v>
      </c>
    </row>
    <row r="709" spans="1:7">
      <c r="A709" s="9">
        <f t="shared" si="38"/>
        <v>45136</v>
      </c>
      <c r="B709" s="1">
        <v>8</v>
      </c>
      <c r="C709" s="15">
        <v>20</v>
      </c>
      <c r="D709" s="1">
        <v>68</v>
      </c>
      <c r="E709" s="1">
        <v>0</v>
      </c>
      <c r="F709" s="1">
        <f t="shared" si="39"/>
        <v>68</v>
      </c>
      <c r="G709" s="7">
        <f t="shared" si="40"/>
        <v>204</v>
      </c>
    </row>
    <row r="710" spans="1:7">
      <c r="A710" s="9">
        <f t="shared" si="38"/>
        <v>45136</v>
      </c>
      <c r="B710" s="1">
        <v>9</v>
      </c>
      <c r="C710" s="15">
        <v>20</v>
      </c>
      <c r="D710" s="1">
        <v>61</v>
      </c>
      <c r="E710" s="1">
        <v>0</v>
      </c>
      <c r="F710" s="1">
        <f t="shared" si="39"/>
        <v>61</v>
      </c>
      <c r="G710" s="7">
        <f t="shared" si="40"/>
        <v>183</v>
      </c>
    </row>
    <row r="711" spans="1:7">
      <c r="A711" s="9">
        <f t="shared" si="38"/>
        <v>45136</v>
      </c>
      <c r="B711" s="1">
        <v>10</v>
      </c>
      <c r="C711" s="15">
        <v>20</v>
      </c>
      <c r="D711" s="1">
        <v>53</v>
      </c>
      <c r="E711" s="1">
        <v>0</v>
      </c>
      <c r="F711" s="1">
        <f t="shared" si="39"/>
        <v>53</v>
      </c>
      <c r="G711" s="7">
        <f t="shared" si="40"/>
        <v>159</v>
      </c>
    </row>
    <row r="712" spans="1:7">
      <c r="A712" s="9">
        <f t="shared" si="38"/>
        <v>45136</v>
      </c>
      <c r="B712" s="1">
        <v>11</v>
      </c>
      <c r="C712" s="15">
        <v>20</v>
      </c>
      <c r="D712" s="1">
        <v>101</v>
      </c>
      <c r="E712" s="1">
        <v>0</v>
      </c>
      <c r="F712" s="1">
        <f t="shared" si="39"/>
        <v>101</v>
      </c>
      <c r="G712" s="7">
        <f t="shared" si="40"/>
        <v>303</v>
      </c>
    </row>
    <row r="713" spans="1:7">
      <c r="A713" s="9">
        <f t="shared" si="38"/>
        <v>45136</v>
      </c>
      <c r="B713" s="1">
        <v>12</v>
      </c>
      <c r="C713" s="15">
        <v>20</v>
      </c>
      <c r="D713" s="1">
        <v>49</v>
      </c>
      <c r="E713" s="1">
        <v>2</v>
      </c>
      <c r="F713" s="1">
        <f t="shared" si="39"/>
        <v>47</v>
      </c>
      <c r="G713" s="7">
        <f t="shared" si="40"/>
        <v>141</v>
      </c>
    </row>
    <row r="714" spans="1:7">
      <c r="A714" s="9">
        <f t="shared" si="38"/>
        <v>45136</v>
      </c>
      <c r="B714" s="1">
        <v>13</v>
      </c>
      <c r="C714" s="15">
        <v>20</v>
      </c>
      <c r="D714" s="1">
        <v>45</v>
      </c>
      <c r="E714" s="1">
        <v>0</v>
      </c>
      <c r="F714" s="1">
        <f t="shared" si="39"/>
        <v>45</v>
      </c>
      <c r="G714" s="7">
        <f t="shared" si="40"/>
        <v>135</v>
      </c>
    </row>
    <row r="715" spans="1:7">
      <c r="A715" s="9">
        <f t="shared" si="38"/>
        <v>45136</v>
      </c>
      <c r="B715" s="1">
        <v>14</v>
      </c>
      <c r="C715" s="15">
        <v>20</v>
      </c>
      <c r="D715" s="1">
        <v>16</v>
      </c>
      <c r="E715" s="1">
        <v>0</v>
      </c>
      <c r="F715" s="1">
        <f t="shared" si="39"/>
        <v>16</v>
      </c>
      <c r="G715" s="7">
        <f t="shared" si="40"/>
        <v>48</v>
      </c>
    </row>
    <row r="716" spans="1:7">
      <c r="A716" s="9">
        <f t="shared" si="38"/>
        <v>45136</v>
      </c>
      <c r="B716" s="1">
        <v>15</v>
      </c>
      <c r="C716" s="15">
        <v>20</v>
      </c>
      <c r="D716" s="1">
        <v>32</v>
      </c>
      <c r="E716" s="1">
        <v>0</v>
      </c>
      <c r="F716" s="1">
        <f t="shared" si="39"/>
        <v>32</v>
      </c>
      <c r="G716" s="7">
        <f t="shared" si="40"/>
        <v>96</v>
      </c>
    </row>
    <row r="717" spans="1:7">
      <c r="A717" s="9">
        <f t="shared" si="38"/>
        <v>45136</v>
      </c>
      <c r="B717" s="1">
        <v>16</v>
      </c>
      <c r="C717" s="15">
        <v>20</v>
      </c>
      <c r="D717" s="1">
        <v>26</v>
      </c>
      <c r="E717" s="1">
        <v>0</v>
      </c>
      <c r="F717" s="1">
        <f t="shared" si="39"/>
        <v>26</v>
      </c>
      <c r="G717" s="7">
        <f t="shared" si="40"/>
        <v>78</v>
      </c>
    </row>
    <row r="718" spans="1:7">
      <c r="A718" s="9">
        <f t="shared" si="38"/>
        <v>45136</v>
      </c>
      <c r="B718" s="1">
        <v>17</v>
      </c>
      <c r="C718" s="15">
        <v>20</v>
      </c>
      <c r="D718" s="1">
        <v>19</v>
      </c>
      <c r="E718" s="1">
        <v>0</v>
      </c>
      <c r="F718" s="1">
        <f t="shared" si="39"/>
        <v>19</v>
      </c>
      <c r="G718" s="7">
        <f t="shared" si="40"/>
        <v>57</v>
      </c>
    </row>
    <row r="719" spans="1:7">
      <c r="A719" s="9">
        <f t="shared" si="38"/>
        <v>45136</v>
      </c>
      <c r="B719" s="1">
        <v>18</v>
      </c>
      <c r="C719" s="15">
        <v>20</v>
      </c>
      <c r="D719" s="1">
        <v>42</v>
      </c>
      <c r="E719" s="1">
        <v>0</v>
      </c>
      <c r="F719" s="1">
        <f t="shared" si="39"/>
        <v>42</v>
      </c>
      <c r="G719" s="7">
        <f t="shared" si="40"/>
        <v>126</v>
      </c>
    </row>
    <row r="720" spans="1:7">
      <c r="A720" s="9">
        <f t="shared" si="38"/>
        <v>45136</v>
      </c>
      <c r="B720" s="1">
        <v>19</v>
      </c>
      <c r="C720" s="15">
        <v>20</v>
      </c>
      <c r="D720" s="1">
        <v>4</v>
      </c>
      <c r="E720" s="1">
        <v>0</v>
      </c>
      <c r="F720" s="1">
        <f t="shared" si="39"/>
        <v>4</v>
      </c>
      <c r="G720" s="7">
        <f t="shared" si="40"/>
        <v>12</v>
      </c>
    </row>
    <row r="721" spans="1:7">
      <c r="A721" s="9">
        <f t="shared" si="38"/>
        <v>45136</v>
      </c>
      <c r="B721" s="1">
        <v>20</v>
      </c>
      <c r="C721" s="15">
        <v>20</v>
      </c>
      <c r="D721" s="1">
        <v>29</v>
      </c>
      <c r="E721" s="1">
        <v>1</v>
      </c>
      <c r="F721" s="1">
        <f t="shared" si="39"/>
        <v>28</v>
      </c>
      <c r="G721" s="7">
        <f t="shared" si="40"/>
        <v>84</v>
      </c>
    </row>
    <row r="722" spans="1:7">
      <c r="A722" s="9">
        <f t="shared" si="38"/>
        <v>45136</v>
      </c>
      <c r="B722" s="1">
        <v>21</v>
      </c>
      <c r="C722" s="15">
        <v>20</v>
      </c>
      <c r="D722" s="1">
        <v>49</v>
      </c>
      <c r="E722" s="1">
        <v>0</v>
      </c>
      <c r="F722" s="1">
        <f t="shared" si="39"/>
        <v>49</v>
      </c>
      <c r="G722" s="7">
        <f t="shared" si="40"/>
        <v>147</v>
      </c>
    </row>
    <row r="723" spans="1:7">
      <c r="A723" s="9">
        <f t="shared" si="38"/>
        <v>45136</v>
      </c>
      <c r="B723" s="1">
        <v>22</v>
      </c>
      <c r="C723" s="15">
        <v>20</v>
      </c>
      <c r="D723" s="1">
        <v>41</v>
      </c>
      <c r="E723" s="1">
        <v>1</v>
      </c>
      <c r="F723" s="1">
        <f t="shared" si="39"/>
        <v>40</v>
      </c>
      <c r="G723" s="7">
        <f t="shared" si="40"/>
        <v>120</v>
      </c>
    </row>
    <row r="724" spans="1:7" s="29" customFormat="1">
      <c r="A724" s="32">
        <f t="shared" si="38"/>
        <v>45136</v>
      </c>
      <c r="B724" s="29">
        <v>23</v>
      </c>
      <c r="C724" s="30">
        <v>20</v>
      </c>
      <c r="D724" s="29">
        <v>42</v>
      </c>
      <c r="E724" s="29">
        <v>2</v>
      </c>
      <c r="F724" s="29">
        <f t="shared" si="39"/>
        <v>40</v>
      </c>
      <c r="G724" s="31">
        <f t="shared" si="40"/>
        <v>120</v>
      </c>
    </row>
    <row r="725" spans="1:7">
      <c r="A725" s="9">
        <f t="shared" si="38"/>
        <v>45137</v>
      </c>
      <c r="B725" s="14">
        <v>0</v>
      </c>
      <c r="C725" s="15">
        <v>20</v>
      </c>
      <c r="D725" s="1">
        <v>69</v>
      </c>
      <c r="E725" s="1">
        <v>3</v>
      </c>
      <c r="F725" s="1">
        <f t="shared" si="39"/>
        <v>66</v>
      </c>
      <c r="G725" s="7">
        <f t="shared" si="40"/>
        <v>198</v>
      </c>
    </row>
    <row r="726" spans="1:7">
      <c r="A726" s="9">
        <f t="shared" si="38"/>
        <v>45137</v>
      </c>
      <c r="B726" s="1">
        <v>1</v>
      </c>
      <c r="C726" s="15">
        <v>20</v>
      </c>
      <c r="D726" s="1">
        <v>61</v>
      </c>
      <c r="E726" s="1">
        <v>2</v>
      </c>
      <c r="F726" s="1">
        <f t="shared" si="39"/>
        <v>59</v>
      </c>
      <c r="G726" s="7">
        <f t="shared" si="40"/>
        <v>177</v>
      </c>
    </row>
    <row r="727" spans="1:7">
      <c r="A727" s="9">
        <f t="shared" si="38"/>
        <v>45137</v>
      </c>
      <c r="B727" s="1">
        <v>2</v>
      </c>
      <c r="C727" s="15">
        <v>20</v>
      </c>
      <c r="D727" s="1">
        <v>64</v>
      </c>
      <c r="E727" s="1">
        <v>2</v>
      </c>
      <c r="F727" s="1">
        <f t="shared" si="39"/>
        <v>62</v>
      </c>
      <c r="G727" s="7">
        <f t="shared" si="40"/>
        <v>186</v>
      </c>
    </row>
    <row r="728" spans="1:7">
      <c r="A728" s="9">
        <f t="shared" si="38"/>
        <v>45137</v>
      </c>
      <c r="B728" s="1">
        <v>3</v>
      </c>
      <c r="C728" s="15">
        <v>20</v>
      </c>
      <c r="D728" s="1">
        <v>31</v>
      </c>
      <c r="E728" s="1">
        <v>0</v>
      </c>
      <c r="F728" s="1">
        <f t="shared" si="39"/>
        <v>31</v>
      </c>
      <c r="G728" s="7">
        <f t="shared" si="40"/>
        <v>93</v>
      </c>
    </row>
    <row r="729" spans="1:7">
      <c r="A729" s="9">
        <f t="shared" si="38"/>
        <v>45137</v>
      </c>
      <c r="B729" s="1">
        <v>4</v>
      </c>
      <c r="C729" s="15">
        <v>20</v>
      </c>
      <c r="D729" s="1">
        <v>37</v>
      </c>
      <c r="E729" s="1">
        <v>2</v>
      </c>
      <c r="F729" s="1">
        <f t="shared" si="39"/>
        <v>35</v>
      </c>
      <c r="G729" s="7">
        <f t="shared" si="40"/>
        <v>105</v>
      </c>
    </row>
    <row r="730" spans="1:7">
      <c r="A730" s="9">
        <f t="shared" si="38"/>
        <v>45137</v>
      </c>
      <c r="B730" s="1">
        <v>5</v>
      </c>
      <c r="C730" s="15">
        <v>20</v>
      </c>
      <c r="D730" s="1">
        <v>89</v>
      </c>
      <c r="E730" s="1">
        <v>0</v>
      </c>
      <c r="F730" s="1">
        <f t="shared" si="39"/>
        <v>89</v>
      </c>
      <c r="G730" s="7">
        <f t="shared" si="40"/>
        <v>267</v>
      </c>
    </row>
    <row r="731" spans="1:7">
      <c r="A731" s="9">
        <f t="shared" si="38"/>
        <v>45137</v>
      </c>
      <c r="B731" s="1">
        <v>6</v>
      </c>
      <c r="C731" s="15">
        <v>20</v>
      </c>
      <c r="D731" s="1">
        <v>119</v>
      </c>
      <c r="E731" s="1">
        <v>0</v>
      </c>
      <c r="F731" s="1">
        <f t="shared" si="39"/>
        <v>119</v>
      </c>
      <c r="G731" s="7">
        <f t="shared" si="40"/>
        <v>357</v>
      </c>
    </row>
    <row r="732" spans="1:7">
      <c r="A732" s="9">
        <f t="shared" si="38"/>
        <v>45137</v>
      </c>
      <c r="B732" s="1">
        <v>7</v>
      </c>
      <c r="C732" s="15">
        <v>20</v>
      </c>
      <c r="D732" s="1">
        <v>11</v>
      </c>
      <c r="E732" s="1">
        <v>0</v>
      </c>
      <c r="F732" s="1">
        <f t="shared" si="39"/>
        <v>11</v>
      </c>
      <c r="G732" s="7">
        <f t="shared" si="40"/>
        <v>33</v>
      </c>
    </row>
    <row r="733" spans="1:7">
      <c r="A733" s="9">
        <f t="shared" ref="A733:A796" si="41">A709+1</f>
        <v>45137</v>
      </c>
      <c r="B733" s="1">
        <v>8</v>
      </c>
      <c r="C733" s="15">
        <v>20</v>
      </c>
      <c r="D733" s="1">
        <v>63</v>
      </c>
      <c r="E733" s="1">
        <v>0</v>
      </c>
      <c r="F733" s="1">
        <f t="shared" si="39"/>
        <v>63</v>
      </c>
      <c r="G733" s="7">
        <f t="shared" si="40"/>
        <v>189</v>
      </c>
    </row>
    <row r="734" spans="1:7">
      <c r="A734" s="9">
        <f t="shared" si="41"/>
        <v>45137</v>
      </c>
      <c r="B734" s="1">
        <v>9</v>
      </c>
      <c r="C734" s="15">
        <v>20</v>
      </c>
      <c r="D734" s="1">
        <v>64</v>
      </c>
      <c r="E734" s="1">
        <v>0</v>
      </c>
      <c r="F734" s="1">
        <f t="shared" si="39"/>
        <v>64</v>
      </c>
      <c r="G734" s="7">
        <f t="shared" si="40"/>
        <v>192</v>
      </c>
    </row>
    <row r="735" spans="1:7">
      <c r="A735" s="9">
        <f t="shared" si="41"/>
        <v>45137</v>
      </c>
      <c r="B735" s="1">
        <v>10</v>
      </c>
      <c r="C735" s="15">
        <v>20</v>
      </c>
      <c r="D735" s="1">
        <v>77</v>
      </c>
      <c r="E735" s="1">
        <v>0</v>
      </c>
      <c r="F735" s="1">
        <f t="shared" si="39"/>
        <v>77</v>
      </c>
      <c r="G735" s="7">
        <f t="shared" si="40"/>
        <v>231</v>
      </c>
    </row>
    <row r="736" spans="1:7">
      <c r="A736" s="9">
        <f t="shared" si="41"/>
        <v>45137</v>
      </c>
      <c r="B736" s="1">
        <v>11</v>
      </c>
      <c r="C736" s="15">
        <v>20</v>
      </c>
      <c r="D736" s="1">
        <v>93</v>
      </c>
      <c r="E736" s="1">
        <v>0</v>
      </c>
      <c r="F736" s="1">
        <f t="shared" si="39"/>
        <v>93</v>
      </c>
      <c r="G736" s="7">
        <f t="shared" si="40"/>
        <v>279</v>
      </c>
    </row>
    <row r="737" spans="1:7">
      <c r="A737" s="9">
        <f t="shared" si="41"/>
        <v>45137</v>
      </c>
      <c r="B737" s="1">
        <v>12</v>
      </c>
      <c r="C737" s="15">
        <v>20</v>
      </c>
      <c r="D737" s="1">
        <v>27</v>
      </c>
      <c r="E737" s="1">
        <v>0</v>
      </c>
      <c r="F737" s="1">
        <f t="shared" si="39"/>
        <v>27</v>
      </c>
      <c r="G737" s="7">
        <f t="shared" si="40"/>
        <v>81</v>
      </c>
    </row>
    <row r="738" spans="1:7">
      <c r="A738" s="9">
        <f t="shared" si="41"/>
        <v>45137</v>
      </c>
      <c r="B738" s="1">
        <v>13</v>
      </c>
      <c r="C738" s="15">
        <v>20</v>
      </c>
      <c r="D738" s="1">
        <v>34</v>
      </c>
      <c r="E738" s="1">
        <v>0</v>
      </c>
      <c r="F738" s="1">
        <f t="shared" si="39"/>
        <v>34</v>
      </c>
      <c r="G738" s="7">
        <f t="shared" si="40"/>
        <v>102</v>
      </c>
    </row>
    <row r="739" spans="1:7">
      <c r="A739" s="9">
        <f t="shared" si="41"/>
        <v>45137</v>
      </c>
      <c r="B739" s="1">
        <v>14</v>
      </c>
      <c r="C739" s="15">
        <v>20</v>
      </c>
      <c r="D739" s="1">
        <v>31</v>
      </c>
      <c r="E739" s="1">
        <v>2</v>
      </c>
      <c r="F739" s="1">
        <f t="shared" si="39"/>
        <v>29</v>
      </c>
      <c r="G739" s="7">
        <f t="shared" si="40"/>
        <v>87</v>
      </c>
    </row>
    <row r="740" spans="1:7">
      <c r="A740" s="9">
        <f t="shared" si="41"/>
        <v>45137</v>
      </c>
      <c r="B740" s="1">
        <v>15</v>
      </c>
      <c r="C740" s="15">
        <v>20</v>
      </c>
      <c r="D740" s="1">
        <v>36</v>
      </c>
      <c r="E740" s="1">
        <v>2</v>
      </c>
      <c r="F740" s="1">
        <f t="shared" si="39"/>
        <v>34</v>
      </c>
      <c r="G740" s="7">
        <f t="shared" si="40"/>
        <v>102</v>
      </c>
    </row>
    <row r="741" spans="1:7">
      <c r="A741" s="9">
        <f t="shared" si="41"/>
        <v>45137</v>
      </c>
      <c r="B741" s="1">
        <v>16</v>
      </c>
      <c r="C741" s="15">
        <v>20</v>
      </c>
      <c r="D741" s="1">
        <v>30</v>
      </c>
      <c r="E741" s="1">
        <v>1</v>
      </c>
      <c r="F741" s="1">
        <f t="shared" si="39"/>
        <v>29</v>
      </c>
      <c r="G741" s="7">
        <f t="shared" si="40"/>
        <v>87</v>
      </c>
    </row>
    <row r="742" spans="1:7">
      <c r="A742" s="9">
        <f t="shared" si="41"/>
        <v>45137</v>
      </c>
      <c r="B742" s="1">
        <v>17</v>
      </c>
      <c r="C742" s="15">
        <v>20</v>
      </c>
      <c r="D742" s="1">
        <v>43</v>
      </c>
      <c r="E742" s="1">
        <v>1</v>
      </c>
      <c r="F742" s="1">
        <f t="shared" si="39"/>
        <v>42</v>
      </c>
      <c r="G742" s="7">
        <f t="shared" si="40"/>
        <v>126</v>
      </c>
    </row>
    <row r="743" spans="1:7">
      <c r="A743" s="9">
        <f t="shared" si="41"/>
        <v>45137</v>
      </c>
      <c r="B743" s="1">
        <v>18</v>
      </c>
      <c r="C743" s="15">
        <v>20</v>
      </c>
      <c r="D743" s="1">
        <v>58</v>
      </c>
      <c r="E743" s="1">
        <v>0</v>
      </c>
      <c r="F743" s="1">
        <f t="shared" si="39"/>
        <v>58</v>
      </c>
      <c r="G743" s="7">
        <f t="shared" si="40"/>
        <v>174</v>
      </c>
    </row>
    <row r="744" spans="1:7">
      <c r="A744" s="9">
        <f t="shared" si="41"/>
        <v>45137</v>
      </c>
      <c r="B744" s="1">
        <v>19</v>
      </c>
      <c r="C744" s="15">
        <v>20</v>
      </c>
      <c r="D744" s="1">
        <v>2</v>
      </c>
      <c r="E744" s="1">
        <v>0</v>
      </c>
      <c r="F744" s="1">
        <f t="shared" si="39"/>
        <v>2</v>
      </c>
      <c r="G744" s="7">
        <f t="shared" si="40"/>
        <v>6</v>
      </c>
    </row>
    <row r="745" spans="1:7">
      <c r="A745" s="9">
        <f t="shared" si="41"/>
        <v>45137</v>
      </c>
      <c r="B745" s="1">
        <v>20</v>
      </c>
      <c r="C745" s="15">
        <v>20</v>
      </c>
      <c r="D745" s="1">
        <v>39</v>
      </c>
      <c r="E745" s="1">
        <v>0</v>
      </c>
      <c r="F745" s="1">
        <f t="shared" si="39"/>
        <v>39</v>
      </c>
      <c r="G745" s="7">
        <f t="shared" si="40"/>
        <v>117</v>
      </c>
    </row>
    <row r="746" spans="1:7">
      <c r="A746" s="9">
        <f t="shared" si="41"/>
        <v>45137</v>
      </c>
      <c r="B746" s="1">
        <v>21</v>
      </c>
      <c r="C746" s="15">
        <v>20</v>
      </c>
      <c r="D746" s="1">
        <v>27</v>
      </c>
      <c r="E746" s="1">
        <v>2</v>
      </c>
      <c r="F746" s="1">
        <f t="shared" si="39"/>
        <v>25</v>
      </c>
      <c r="G746" s="7">
        <f t="shared" si="40"/>
        <v>75</v>
      </c>
    </row>
    <row r="747" spans="1:7">
      <c r="A747" s="9">
        <f t="shared" si="41"/>
        <v>45137</v>
      </c>
      <c r="B747" s="1">
        <v>22</v>
      </c>
      <c r="C747" s="15">
        <v>20</v>
      </c>
      <c r="D747" s="1">
        <v>31</v>
      </c>
      <c r="E747" s="1">
        <v>1</v>
      </c>
      <c r="F747" s="1">
        <f t="shared" si="39"/>
        <v>30</v>
      </c>
      <c r="G747" s="7">
        <f t="shared" si="40"/>
        <v>90</v>
      </c>
    </row>
    <row r="748" spans="1:7" s="29" customFormat="1">
      <c r="A748" s="32">
        <f t="shared" si="41"/>
        <v>45137</v>
      </c>
      <c r="B748" s="29">
        <v>23</v>
      </c>
      <c r="C748" s="30">
        <v>20</v>
      </c>
      <c r="D748" s="29">
        <v>40</v>
      </c>
      <c r="E748" s="29">
        <v>2</v>
      </c>
      <c r="F748" s="29">
        <f t="shared" si="39"/>
        <v>38</v>
      </c>
      <c r="G748" s="31">
        <f t="shared" si="40"/>
        <v>114</v>
      </c>
    </row>
    <row r="749" spans="1:7">
      <c r="A749" s="9">
        <f t="shared" si="41"/>
        <v>45138</v>
      </c>
      <c r="B749" s="14">
        <v>0</v>
      </c>
      <c r="C749" s="15">
        <v>20</v>
      </c>
      <c r="D749" s="1">
        <v>26</v>
      </c>
      <c r="E749" s="1">
        <v>1</v>
      </c>
      <c r="F749" s="1">
        <f t="shared" si="39"/>
        <v>25</v>
      </c>
      <c r="G749" s="7">
        <f t="shared" si="40"/>
        <v>75</v>
      </c>
    </row>
    <row r="750" spans="1:7">
      <c r="A750" s="9">
        <f t="shared" si="41"/>
        <v>45138</v>
      </c>
      <c r="B750" s="1">
        <v>1</v>
      </c>
      <c r="C750" s="15">
        <v>20</v>
      </c>
      <c r="D750" s="1">
        <v>39</v>
      </c>
      <c r="E750" s="1">
        <v>3</v>
      </c>
      <c r="F750" s="1">
        <f t="shared" si="39"/>
        <v>36</v>
      </c>
      <c r="G750" s="7">
        <f t="shared" si="40"/>
        <v>108</v>
      </c>
    </row>
    <row r="751" spans="1:7">
      <c r="A751" s="9">
        <f t="shared" si="41"/>
        <v>45138</v>
      </c>
      <c r="B751" s="1">
        <v>2</v>
      </c>
      <c r="C751" s="15">
        <v>20</v>
      </c>
      <c r="D751" s="1">
        <v>42</v>
      </c>
      <c r="E751" s="1">
        <v>3</v>
      </c>
      <c r="F751" s="1">
        <f t="shared" si="39"/>
        <v>39</v>
      </c>
      <c r="G751" s="7">
        <f t="shared" si="40"/>
        <v>117</v>
      </c>
    </row>
    <row r="752" spans="1:7">
      <c r="A752" s="9">
        <f t="shared" si="41"/>
        <v>45138</v>
      </c>
      <c r="B752" s="1">
        <v>3</v>
      </c>
      <c r="C752" s="15">
        <v>20</v>
      </c>
      <c r="D752" s="1">
        <v>58</v>
      </c>
      <c r="E752" s="1">
        <v>4</v>
      </c>
      <c r="F752" s="1">
        <f t="shared" si="39"/>
        <v>54</v>
      </c>
      <c r="G752" s="7">
        <f t="shared" si="40"/>
        <v>162</v>
      </c>
    </row>
    <row r="753" spans="1:7">
      <c r="A753" s="9">
        <f t="shared" si="41"/>
        <v>45138</v>
      </c>
      <c r="B753" s="1">
        <v>4</v>
      </c>
      <c r="C753" s="15">
        <v>20</v>
      </c>
      <c r="D753" s="1">
        <v>32</v>
      </c>
      <c r="E753" s="1">
        <v>6</v>
      </c>
      <c r="F753" s="1">
        <f t="shared" si="39"/>
        <v>26</v>
      </c>
      <c r="G753" s="7">
        <f t="shared" si="40"/>
        <v>78</v>
      </c>
    </row>
    <row r="754" spans="1:7">
      <c r="A754" s="9">
        <f t="shared" si="41"/>
        <v>45138</v>
      </c>
      <c r="B754" s="1">
        <v>5</v>
      </c>
      <c r="C754" s="15">
        <v>20</v>
      </c>
      <c r="D754" s="1">
        <v>90</v>
      </c>
      <c r="E754" s="1">
        <v>0</v>
      </c>
      <c r="F754" s="1">
        <f t="shared" si="39"/>
        <v>90</v>
      </c>
      <c r="G754" s="7">
        <f t="shared" si="40"/>
        <v>270</v>
      </c>
    </row>
    <row r="755" spans="1:7">
      <c r="A755" s="9">
        <f t="shared" si="41"/>
        <v>45138</v>
      </c>
      <c r="B755" s="1">
        <v>6</v>
      </c>
      <c r="C755" s="15">
        <v>20</v>
      </c>
      <c r="D755" s="1">
        <v>57</v>
      </c>
      <c r="E755" s="1">
        <v>0</v>
      </c>
      <c r="F755" s="1">
        <f t="shared" si="39"/>
        <v>57</v>
      </c>
      <c r="G755" s="7">
        <f t="shared" si="40"/>
        <v>171</v>
      </c>
    </row>
    <row r="756" spans="1:7">
      <c r="A756" s="9">
        <f t="shared" si="41"/>
        <v>45138</v>
      </c>
      <c r="B756" s="1">
        <v>7</v>
      </c>
      <c r="C756" s="15">
        <v>20</v>
      </c>
      <c r="D756" s="1">
        <v>8</v>
      </c>
      <c r="E756" s="1">
        <v>1</v>
      </c>
      <c r="F756" s="1">
        <f t="shared" si="39"/>
        <v>7</v>
      </c>
      <c r="G756" s="7">
        <f t="shared" si="40"/>
        <v>21</v>
      </c>
    </row>
    <row r="757" spans="1:7">
      <c r="A757" s="9">
        <f t="shared" si="41"/>
        <v>45138</v>
      </c>
      <c r="B757" s="1">
        <v>8</v>
      </c>
      <c r="C757" s="15">
        <v>20</v>
      </c>
      <c r="D757" s="1">
        <v>74</v>
      </c>
      <c r="E757" s="1">
        <v>1</v>
      </c>
      <c r="F757" s="1">
        <f t="shared" si="39"/>
        <v>73</v>
      </c>
      <c r="G757" s="7">
        <f t="shared" si="40"/>
        <v>219</v>
      </c>
    </row>
    <row r="758" spans="1:7">
      <c r="A758" s="9">
        <f t="shared" si="41"/>
        <v>45138</v>
      </c>
      <c r="B758" s="1">
        <v>9</v>
      </c>
      <c r="C758" s="15">
        <v>20</v>
      </c>
      <c r="D758" s="1">
        <v>63</v>
      </c>
      <c r="E758" s="1">
        <v>0</v>
      </c>
      <c r="F758" s="1">
        <f t="shared" si="39"/>
        <v>63</v>
      </c>
      <c r="G758" s="7">
        <f t="shared" si="40"/>
        <v>189</v>
      </c>
    </row>
    <row r="759" spans="1:7">
      <c r="A759" s="9">
        <f t="shared" si="41"/>
        <v>45138</v>
      </c>
      <c r="B759" s="1">
        <v>10</v>
      </c>
      <c r="C759" s="15">
        <v>20</v>
      </c>
      <c r="D759" s="1">
        <v>122</v>
      </c>
      <c r="E759" s="1">
        <v>0</v>
      </c>
      <c r="F759" s="1">
        <f t="shared" si="39"/>
        <v>122</v>
      </c>
      <c r="G759" s="7">
        <f t="shared" si="40"/>
        <v>366</v>
      </c>
    </row>
    <row r="760" spans="1:7">
      <c r="A760" s="9">
        <f t="shared" si="41"/>
        <v>45138</v>
      </c>
      <c r="B760" s="1">
        <v>11</v>
      </c>
      <c r="C760" s="15">
        <v>20</v>
      </c>
      <c r="D760" s="1">
        <v>114</v>
      </c>
      <c r="E760" s="1">
        <v>0</v>
      </c>
      <c r="F760" s="1">
        <f t="shared" si="39"/>
        <v>114</v>
      </c>
      <c r="G760" s="7">
        <f t="shared" si="40"/>
        <v>342</v>
      </c>
    </row>
    <row r="761" spans="1:7">
      <c r="A761" s="9">
        <f t="shared" si="41"/>
        <v>45138</v>
      </c>
      <c r="B761" s="1">
        <v>12</v>
      </c>
      <c r="C761" s="15">
        <v>20</v>
      </c>
      <c r="D761" s="1">
        <v>74</v>
      </c>
      <c r="E761" s="1">
        <v>0</v>
      </c>
      <c r="F761" s="1">
        <f t="shared" si="39"/>
        <v>74</v>
      </c>
      <c r="G761" s="7">
        <f t="shared" si="40"/>
        <v>222</v>
      </c>
    </row>
    <row r="762" spans="1:7">
      <c r="A762" s="9">
        <f t="shared" si="41"/>
        <v>45138</v>
      </c>
      <c r="B762" s="1">
        <v>13</v>
      </c>
      <c r="C762" s="15">
        <v>20</v>
      </c>
      <c r="D762" s="1">
        <v>61</v>
      </c>
      <c r="E762" s="1">
        <v>0</v>
      </c>
      <c r="F762" s="1">
        <f t="shared" si="39"/>
        <v>61</v>
      </c>
      <c r="G762" s="7">
        <f t="shared" si="40"/>
        <v>183</v>
      </c>
    </row>
    <row r="763" spans="1:7">
      <c r="A763" s="9">
        <f t="shared" si="41"/>
        <v>45138</v>
      </c>
      <c r="B763" s="1">
        <v>14</v>
      </c>
      <c r="C763" s="15">
        <v>20</v>
      </c>
      <c r="D763" s="1">
        <v>47</v>
      </c>
      <c r="E763" s="1">
        <v>0</v>
      </c>
      <c r="F763" s="1">
        <f t="shared" si="39"/>
        <v>47</v>
      </c>
      <c r="G763" s="7">
        <f t="shared" si="40"/>
        <v>141</v>
      </c>
    </row>
    <row r="764" spans="1:7">
      <c r="A764" s="9">
        <f t="shared" si="41"/>
        <v>45138</v>
      </c>
      <c r="B764" s="1">
        <v>15</v>
      </c>
      <c r="C764" s="15">
        <v>20</v>
      </c>
      <c r="D764" s="1">
        <v>38</v>
      </c>
      <c r="E764" s="1">
        <v>0</v>
      </c>
      <c r="F764" s="1">
        <f t="shared" si="39"/>
        <v>38</v>
      </c>
      <c r="G764" s="7">
        <f t="shared" si="40"/>
        <v>114</v>
      </c>
    </row>
    <row r="765" spans="1:7">
      <c r="A765" s="9">
        <f t="shared" si="41"/>
        <v>45138</v>
      </c>
      <c r="B765" s="1">
        <v>16</v>
      </c>
      <c r="C765" s="15">
        <v>20</v>
      </c>
      <c r="D765" s="1">
        <v>19</v>
      </c>
      <c r="E765" s="1">
        <v>0</v>
      </c>
      <c r="F765" s="1">
        <f t="shared" si="39"/>
        <v>19</v>
      </c>
      <c r="G765" s="7">
        <f t="shared" si="40"/>
        <v>57</v>
      </c>
    </row>
    <row r="766" spans="1:7">
      <c r="A766" s="9">
        <f t="shared" si="41"/>
        <v>45138</v>
      </c>
      <c r="B766" s="1">
        <v>17</v>
      </c>
      <c r="C766" s="15">
        <v>20</v>
      </c>
      <c r="D766" s="1">
        <v>16</v>
      </c>
      <c r="E766" s="1">
        <v>1</v>
      </c>
      <c r="F766" s="1">
        <f t="shared" si="39"/>
        <v>15</v>
      </c>
      <c r="G766" s="7">
        <f t="shared" si="40"/>
        <v>45</v>
      </c>
    </row>
    <row r="767" spans="1:7">
      <c r="A767" s="9">
        <f t="shared" si="41"/>
        <v>45138</v>
      </c>
      <c r="B767" s="1">
        <v>18</v>
      </c>
      <c r="C767" s="15">
        <v>20</v>
      </c>
      <c r="D767" s="1">
        <v>11</v>
      </c>
      <c r="E767" s="1">
        <v>0</v>
      </c>
      <c r="F767" s="1">
        <f t="shared" si="39"/>
        <v>11</v>
      </c>
      <c r="G767" s="7">
        <f t="shared" si="40"/>
        <v>33</v>
      </c>
    </row>
    <row r="768" spans="1:7">
      <c r="A768" s="9">
        <f t="shared" si="41"/>
        <v>45138</v>
      </c>
      <c r="B768" s="1">
        <v>19</v>
      </c>
      <c r="C768" s="15">
        <v>20</v>
      </c>
      <c r="D768" s="1">
        <v>8</v>
      </c>
      <c r="E768" s="1">
        <v>0</v>
      </c>
      <c r="F768" s="1">
        <f t="shared" si="39"/>
        <v>8</v>
      </c>
      <c r="G768" s="7">
        <f t="shared" si="40"/>
        <v>24</v>
      </c>
    </row>
    <row r="769" spans="1:7">
      <c r="A769" s="9">
        <f t="shared" si="41"/>
        <v>45138</v>
      </c>
      <c r="B769" s="1">
        <v>20</v>
      </c>
      <c r="C769" s="15">
        <v>20</v>
      </c>
      <c r="D769" s="1">
        <v>58</v>
      </c>
      <c r="E769" s="1">
        <v>0</v>
      </c>
      <c r="F769" s="1">
        <f t="shared" si="39"/>
        <v>58</v>
      </c>
      <c r="G769" s="7">
        <f t="shared" si="40"/>
        <v>174</v>
      </c>
    </row>
    <row r="770" spans="1:7">
      <c r="A770" s="9">
        <f t="shared" si="41"/>
        <v>45138</v>
      </c>
      <c r="B770" s="1">
        <v>21</v>
      </c>
      <c r="C770" s="15">
        <v>20</v>
      </c>
      <c r="D770" s="1">
        <v>42</v>
      </c>
      <c r="E770" s="1">
        <v>0</v>
      </c>
      <c r="F770" s="1">
        <f t="shared" ref="F770:F822" si="42">D770-E770</f>
        <v>42</v>
      </c>
      <c r="G770" s="7">
        <f t="shared" ref="G770:G833" si="43">(F770/C770)*60</f>
        <v>126</v>
      </c>
    </row>
    <row r="771" spans="1:7">
      <c r="A771" s="9">
        <f t="shared" si="41"/>
        <v>45138</v>
      </c>
      <c r="B771" s="1">
        <v>22</v>
      </c>
      <c r="C771" s="15">
        <v>20</v>
      </c>
      <c r="D771" s="1">
        <v>34</v>
      </c>
      <c r="E771" s="1">
        <v>0</v>
      </c>
      <c r="F771" s="1">
        <f t="shared" si="42"/>
        <v>34</v>
      </c>
      <c r="G771" s="7">
        <f t="shared" si="43"/>
        <v>102</v>
      </c>
    </row>
    <row r="772" spans="1:7" s="29" customFormat="1">
      <c r="A772" s="32">
        <f t="shared" si="41"/>
        <v>45138</v>
      </c>
      <c r="B772" s="29">
        <v>23</v>
      </c>
      <c r="C772" s="30">
        <v>20</v>
      </c>
      <c r="D772" s="29">
        <v>31</v>
      </c>
      <c r="E772" s="29">
        <v>0</v>
      </c>
      <c r="F772" s="29">
        <f t="shared" si="42"/>
        <v>31</v>
      </c>
      <c r="G772" s="31">
        <f t="shared" si="43"/>
        <v>93</v>
      </c>
    </row>
    <row r="773" spans="1:7">
      <c r="A773" s="9">
        <f t="shared" si="41"/>
        <v>45139</v>
      </c>
      <c r="B773" s="14">
        <v>0</v>
      </c>
      <c r="C773" s="15">
        <v>20</v>
      </c>
      <c r="D773" s="1">
        <v>37</v>
      </c>
      <c r="E773" s="1">
        <v>0</v>
      </c>
      <c r="F773" s="1">
        <f t="shared" si="42"/>
        <v>37</v>
      </c>
      <c r="G773" s="7">
        <f t="shared" si="43"/>
        <v>111</v>
      </c>
    </row>
    <row r="774" spans="1:7">
      <c r="A774" s="9">
        <f t="shared" si="41"/>
        <v>45139</v>
      </c>
      <c r="B774" s="1">
        <v>1</v>
      </c>
      <c r="C774" s="15">
        <v>20</v>
      </c>
      <c r="D774" s="1">
        <v>6</v>
      </c>
      <c r="E774" s="1">
        <v>0</v>
      </c>
      <c r="F774" s="1">
        <f t="shared" si="42"/>
        <v>6</v>
      </c>
      <c r="G774" s="7">
        <f t="shared" si="43"/>
        <v>18</v>
      </c>
    </row>
    <row r="775" spans="1:7">
      <c r="A775" s="9">
        <f t="shared" si="41"/>
        <v>45139</v>
      </c>
      <c r="B775" s="1">
        <v>2</v>
      </c>
      <c r="C775" s="15">
        <v>20</v>
      </c>
      <c r="D775" s="1">
        <v>32</v>
      </c>
      <c r="E775" s="1">
        <v>0</v>
      </c>
      <c r="F775" s="1">
        <f t="shared" si="42"/>
        <v>32</v>
      </c>
      <c r="G775" s="7">
        <f t="shared" si="43"/>
        <v>96</v>
      </c>
    </row>
    <row r="776" spans="1:7">
      <c r="A776" s="9">
        <f t="shared" si="41"/>
        <v>45139</v>
      </c>
      <c r="B776" s="1">
        <v>3</v>
      </c>
      <c r="C776" s="15">
        <v>20</v>
      </c>
      <c r="D776" s="1">
        <v>35</v>
      </c>
      <c r="E776" s="1">
        <v>1</v>
      </c>
      <c r="F776" s="1">
        <f t="shared" si="42"/>
        <v>34</v>
      </c>
      <c r="G776" s="7">
        <f t="shared" si="43"/>
        <v>102</v>
      </c>
    </row>
    <row r="777" spans="1:7">
      <c r="A777" s="9">
        <f t="shared" si="41"/>
        <v>45139</v>
      </c>
      <c r="B777" s="1">
        <v>4</v>
      </c>
      <c r="C777" s="15">
        <v>20</v>
      </c>
      <c r="D777" s="1">
        <v>52</v>
      </c>
      <c r="E777" s="1">
        <v>1</v>
      </c>
      <c r="F777" s="1">
        <f t="shared" si="42"/>
        <v>51</v>
      </c>
      <c r="G777" s="7">
        <f t="shared" si="43"/>
        <v>153</v>
      </c>
    </row>
    <row r="778" spans="1:7">
      <c r="A778" s="9">
        <f t="shared" si="41"/>
        <v>45139</v>
      </c>
      <c r="B778" s="1">
        <v>5</v>
      </c>
      <c r="C778" s="15">
        <v>20</v>
      </c>
      <c r="D778" s="1">
        <v>85</v>
      </c>
      <c r="E778" s="1">
        <v>2</v>
      </c>
      <c r="F778" s="1">
        <f t="shared" si="42"/>
        <v>83</v>
      </c>
      <c r="G778" s="7">
        <f t="shared" si="43"/>
        <v>249.00000000000003</v>
      </c>
    </row>
    <row r="779" spans="1:7">
      <c r="A779" s="9">
        <f t="shared" si="41"/>
        <v>45139</v>
      </c>
      <c r="B779" s="1">
        <v>6</v>
      </c>
      <c r="C779" s="15">
        <v>20</v>
      </c>
      <c r="D779" s="1">
        <v>110</v>
      </c>
      <c r="E779" s="1">
        <v>0</v>
      </c>
      <c r="F779" s="1">
        <f t="shared" si="42"/>
        <v>110</v>
      </c>
      <c r="G779" s="7">
        <f t="shared" si="43"/>
        <v>330</v>
      </c>
    </row>
    <row r="780" spans="1:7">
      <c r="A780" s="9">
        <f t="shared" si="41"/>
        <v>45139</v>
      </c>
      <c r="B780" s="1">
        <v>7</v>
      </c>
      <c r="C780" s="15">
        <v>20</v>
      </c>
      <c r="D780" s="1">
        <v>11</v>
      </c>
      <c r="E780" s="1">
        <v>1</v>
      </c>
      <c r="F780" s="1">
        <f t="shared" si="42"/>
        <v>10</v>
      </c>
      <c r="G780" s="7">
        <f t="shared" si="43"/>
        <v>30</v>
      </c>
    </row>
    <row r="781" spans="1:7">
      <c r="A781" s="9">
        <f t="shared" si="41"/>
        <v>45139</v>
      </c>
      <c r="B781" s="1">
        <v>8</v>
      </c>
      <c r="C781" s="15">
        <v>20</v>
      </c>
      <c r="D781" s="1">
        <v>62</v>
      </c>
      <c r="E781" s="1">
        <v>0</v>
      </c>
      <c r="F781" s="1">
        <f t="shared" si="42"/>
        <v>62</v>
      </c>
      <c r="G781" s="7">
        <f t="shared" si="43"/>
        <v>186</v>
      </c>
    </row>
    <row r="782" spans="1:7">
      <c r="A782" s="9">
        <f t="shared" si="41"/>
        <v>45139</v>
      </c>
      <c r="B782" s="1">
        <v>9</v>
      </c>
      <c r="C782" s="15">
        <v>20</v>
      </c>
      <c r="D782" s="1">
        <v>47</v>
      </c>
      <c r="E782" s="1">
        <v>0</v>
      </c>
      <c r="F782" s="1">
        <f t="shared" si="42"/>
        <v>47</v>
      </c>
      <c r="G782" s="7">
        <f t="shared" si="43"/>
        <v>141</v>
      </c>
    </row>
    <row r="783" spans="1:7">
      <c r="A783" s="9">
        <f t="shared" si="41"/>
        <v>45139</v>
      </c>
      <c r="B783" s="1">
        <v>10</v>
      </c>
      <c r="C783" s="15">
        <v>20</v>
      </c>
      <c r="D783" s="1">
        <v>78</v>
      </c>
      <c r="E783" s="1">
        <v>0</v>
      </c>
      <c r="F783" s="1">
        <f t="shared" si="42"/>
        <v>78</v>
      </c>
      <c r="G783" s="7">
        <f t="shared" si="43"/>
        <v>234</v>
      </c>
    </row>
    <row r="784" spans="1:7">
      <c r="A784" s="9">
        <f t="shared" si="41"/>
        <v>45139</v>
      </c>
      <c r="B784" s="1">
        <v>11</v>
      </c>
      <c r="C784" s="15">
        <v>20</v>
      </c>
      <c r="D784" s="1">
        <v>25</v>
      </c>
      <c r="E784" s="1">
        <v>1</v>
      </c>
      <c r="F784" s="1">
        <f t="shared" si="42"/>
        <v>24</v>
      </c>
      <c r="G784" s="7">
        <f t="shared" si="43"/>
        <v>72</v>
      </c>
    </row>
    <row r="785" spans="1:7">
      <c r="A785" s="9">
        <f t="shared" si="41"/>
        <v>45139</v>
      </c>
      <c r="B785" s="1">
        <v>12</v>
      </c>
      <c r="C785" s="15">
        <v>20</v>
      </c>
      <c r="D785" s="1">
        <v>54</v>
      </c>
      <c r="E785" s="1">
        <v>0</v>
      </c>
      <c r="F785" s="1">
        <f t="shared" si="42"/>
        <v>54</v>
      </c>
      <c r="G785" s="7">
        <f t="shared" si="43"/>
        <v>162</v>
      </c>
    </row>
    <row r="786" spans="1:7">
      <c r="A786" s="9">
        <f t="shared" si="41"/>
        <v>45139</v>
      </c>
      <c r="B786" s="1">
        <v>13</v>
      </c>
      <c r="C786" s="15">
        <v>20</v>
      </c>
      <c r="D786" s="1">
        <v>81</v>
      </c>
      <c r="E786" s="1">
        <v>0</v>
      </c>
      <c r="F786" s="1">
        <f t="shared" si="42"/>
        <v>81</v>
      </c>
      <c r="G786" s="7">
        <f t="shared" si="43"/>
        <v>243</v>
      </c>
    </row>
    <row r="787" spans="1:7">
      <c r="A787" s="9">
        <f t="shared" si="41"/>
        <v>45139</v>
      </c>
      <c r="B787" s="1">
        <v>14</v>
      </c>
      <c r="C787" s="15">
        <v>20</v>
      </c>
      <c r="D787" s="1">
        <v>49</v>
      </c>
      <c r="E787" s="1">
        <v>2</v>
      </c>
      <c r="F787" s="1">
        <f t="shared" si="42"/>
        <v>47</v>
      </c>
      <c r="G787" s="7">
        <f t="shared" si="43"/>
        <v>141</v>
      </c>
    </row>
    <row r="788" spans="1:7">
      <c r="A788" s="9">
        <f t="shared" si="41"/>
        <v>45139</v>
      </c>
      <c r="B788" s="1">
        <v>15</v>
      </c>
      <c r="C788" s="15">
        <v>20</v>
      </c>
      <c r="D788" s="1">
        <v>20</v>
      </c>
      <c r="E788" s="1">
        <v>0</v>
      </c>
      <c r="F788" s="1">
        <f t="shared" si="42"/>
        <v>20</v>
      </c>
      <c r="G788" s="7">
        <f t="shared" si="43"/>
        <v>60</v>
      </c>
    </row>
    <row r="789" spans="1:7">
      <c r="A789" s="9">
        <f t="shared" si="41"/>
        <v>45139</v>
      </c>
      <c r="B789" s="1">
        <v>16</v>
      </c>
      <c r="C789" s="15">
        <v>20</v>
      </c>
      <c r="D789" s="1">
        <v>26</v>
      </c>
      <c r="E789" s="1">
        <v>0</v>
      </c>
      <c r="F789" s="1">
        <f t="shared" si="42"/>
        <v>26</v>
      </c>
      <c r="G789" s="7">
        <f t="shared" si="43"/>
        <v>78</v>
      </c>
    </row>
    <row r="790" spans="1:7">
      <c r="A790" s="9">
        <f t="shared" si="41"/>
        <v>45139</v>
      </c>
      <c r="B790" s="1">
        <v>17</v>
      </c>
      <c r="C790" s="15">
        <v>20</v>
      </c>
      <c r="D790" s="1">
        <v>20</v>
      </c>
      <c r="E790" s="1">
        <v>0</v>
      </c>
      <c r="F790" s="1">
        <f t="shared" si="42"/>
        <v>20</v>
      </c>
      <c r="G790" s="7">
        <f t="shared" si="43"/>
        <v>60</v>
      </c>
    </row>
    <row r="791" spans="1:7">
      <c r="A791" s="9">
        <f t="shared" si="41"/>
        <v>45139</v>
      </c>
      <c r="B791" s="1">
        <v>18</v>
      </c>
      <c r="C791" s="15">
        <v>20</v>
      </c>
      <c r="D791" s="1">
        <v>43</v>
      </c>
      <c r="E791" s="1">
        <v>0</v>
      </c>
      <c r="F791" s="1">
        <f t="shared" si="42"/>
        <v>43</v>
      </c>
      <c r="G791" s="7">
        <f t="shared" si="43"/>
        <v>129</v>
      </c>
    </row>
    <row r="792" spans="1:7">
      <c r="A792" s="9">
        <f t="shared" si="41"/>
        <v>45139</v>
      </c>
      <c r="B792" s="1">
        <v>19</v>
      </c>
      <c r="C792" s="15">
        <v>20</v>
      </c>
      <c r="D792" s="1">
        <v>4</v>
      </c>
      <c r="E792" s="1">
        <v>0</v>
      </c>
      <c r="F792" s="1">
        <f t="shared" si="42"/>
        <v>4</v>
      </c>
      <c r="G792" s="7">
        <f t="shared" si="43"/>
        <v>12</v>
      </c>
    </row>
    <row r="793" spans="1:7">
      <c r="A793" s="9">
        <f t="shared" si="41"/>
        <v>45139</v>
      </c>
      <c r="B793" s="1">
        <v>20</v>
      </c>
      <c r="C793" s="15">
        <v>20</v>
      </c>
      <c r="D793" s="1">
        <v>27</v>
      </c>
      <c r="E793" s="1">
        <v>0</v>
      </c>
      <c r="F793" s="1">
        <f t="shared" si="42"/>
        <v>27</v>
      </c>
      <c r="G793" s="7">
        <f t="shared" si="43"/>
        <v>81</v>
      </c>
    </row>
    <row r="794" spans="1:7">
      <c r="A794" s="9">
        <f t="shared" si="41"/>
        <v>45139</v>
      </c>
      <c r="B794" s="1">
        <v>21</v>
      </c>
      <c r="C794" s="15">
        <v>20</v>
      </c>
      <c r="D794" s="1">
        <v>46</v>
      </c>
      <c r="E794" s="1">
        <v>0</v>
      </c>
      <c r="F794" s="1">
        <f t="shared" si="42"/>
        <v>46</v>
      </c>
      <c r="G794" s="7">
        <f t="shared" si="43"/>
        <v>138</v>
      </c>
    </row>
    <row r="795" spans="1:7">
      <c r="A795" s="9">
        <f t="shared" si="41"/>
        <v>45139</v>
      </c>
      <c r="B795" s="1">
        <v>22</v>
      </c>
      <c r="C795" s="15">
        <v>20</v>
      </c>
      <c r="D795" s="1">
        <v>49</v>
      </c>
      <c r="E795" s="1">
        <v>0</v>
      </c>
      <c r="F795" s="1">
        <f t="shared" si="42"/>
        <v>49</v>
      </c>
      <c r="G795" s="7">
        <f t="shared" si="43"/>
        <v>147</v>
      </c>
    </row>
    <row r="796" spans="1:7" s="29" customFormat="1">
      <c r="A796" s="32">
        <f t="shared" si="41"/>
        <v>45139</v>
      </c>
      <c r="B796" s="29">
        <v>23</v>
      </c>
      <c r="C796" s="30">
        <v>20</v>
      </c>
      <c r="D796" s="29">
        <v>47</v>
      </c>
      <c r="E796" s="29">
        <v>0</v>
      </c>
      <c r="F796" s="29">
        <f t="shared" si="42"/>
        <v>47</v>
      </c>
      <c r="G796" s="31">
        <f t="shared" si="43"/>
        <v>141</v>
      </c>
    </row>
    <row r="797" spans="1:7">
      <c r="A797" s="9">
        <f t="shared" ref="A797:A860" si="44">A773+1</f>
        <v>45140</v>
      </c>
      <c r="B797" s="14">
        <v>0</v>
      </c>
      <c r="C797" s="15">
        <v>20</v>
      </c>
      <c r="D797" s="1">
        <v>43</v>
      </c>
      <c r="E797" s="1">
        <v>0</v>
      </c>
      <c r="F797" s="1">
        <f t="shared" si="42"/>
        <v>43</v>
      </c>
      <c r="G797" s="7">
        <f t="shared" si="43"/>
        <v>129</v>
      </c>
    </row>
    <row r="798" spans="1:7">
      <c r="A798" s="9">
        <f t="shared" si="44"/>
        <v>45140</v>
      </c>
      <c r="B798" s="1">
        <v>1</v>
      </c>
      <c r="C798" s="15">
        <v>20</v>
      </c>
      <c r="D798" s="1">
        <v>33</v>
      </c>
      <c r="E798" s="1">
        <v>1</v>
      </c>
      <c r="F798" s="1">
        <f t="shared" si="42"/>
        <v>32</v>
      </c>
      <c r="G798" s="7">
        <f t="shared" si="43"/>
        <v>96</v>
      </c>
    </row>
    <row r="799" spans="1:7">
      <c r="A799" s="9">
        <f t="shared" si="44"/>
        <v>45140</v>
      </c>
      <c r="B799" s="1">
        <v>2</v>
      </c>
      <c r="C799" s="15">
        <v>20</v>
      </c>
      <c r="D799" s="1">
        <v>56</v>
      </c>
      <c r="E799" s="1">
        <v>0</v>
      </c>
      <c r="F799" s="1">
        <f t="shared" si="42"/>
        <v>56</v>
      </c>
      <c r="G799" s="7">
        <f t="shared" si="43"/>
        <v>168</v>
      </c>
    </row>
    <row r="800" spans="1:7">
      <c r="A800" s="9">
        <f t="shared" si="44"/>
        <v>45140</v>
      </c>
      <c r="B800" s="1">
        <v>3</v>
      </c>
      <c r="C800" s="15">
        <v>20</v>
      </c>
      <c r="D800" s="1">
        <v>28</v>
      </c>
      <c r="E800" s="1">
        <v>0</v>
      </c>
      <c r="F800" s="1">
        <f t="shared" si="42"/>
        <v>28</v>
      </c>
      <c r="G800" s="7">
        <f t="shared" si="43"/>
        <v>84</v>
      </c>
    </row>
    <row r="801" spans="1:7">
      <c r="A801" s="9">
        <f t="shared" si="44"/>
        <v>45140</v>
      </c>
      <c r="B801" s="1">
        <v>4</v>
      </c>
      <c r="C801" s="15">
        <v>20</v>
      </c>
      <c r="D801" s="1">
        <v>63</v>
      </c>
      <c r="E801" s="1">
        <v>0</v>
      </c>
      <c r="F801" s="1">
        <f t="shared" si="42"/>
        <v>63</v>
      </c>
      <c r="G801" s="7">
        <f t="shared" si="43"/>
        <v>189</v>
      </c>
    </row>
    <row r="802" spans="1:7">
      <c r="A802" s="9">
        <f t="shared" si="44"/>
        <v>45140</v>
      </c>
      <c r="B802" s="1">
        <v>5</v>
      </c>
      <c r="C802" s="15">
        <v>20</v>
      </c>
      <c r="D802" s="1">
        <v>86</v>
      </c>
      <c r="E802" s="1">
        <v>0</v>
      </c>
      <c r="F802" s="1">
        <f t="shared" si="42"/>
        <v>86</v>
      </c>
      <c r="G802" s="7">
        <f t="shared" si="43"/>
        <v>258</v>
      </c>
    </row>
    <row r="803" spans="1:7">
      <c r="A803" s="9">
        <f t="shared" si="44"/>
        <v>45140</v>
      </c>
      <c r="B803" s="1">
        <v>6</v>
      </c>
      <c r="C803" s="15">
        <v>20</v>
      </c>
      <c r="D803" s="1">
        <v>102</v>
      </c>
      <c r="E803" s="1">
        <v>0</v>
      </c>
      <c r="F803" s="1">
        <f t="shared" si="42"/>
        <v>102</v>
      </c>
      <c r="G803" s="7">
        <f t="shared" si="43"/>
        <v>306</v>
      </c>
    </row>
    <row r="804" spans="1:7">
      <c r="A804" s="9">
        <f t="shared" si="44"/>
        <v>45140</v>
      </c>
      <c r="B804" s="1">
        <v>7</v>
      </c>
      <c r="C804" s="15">
        <v>20</v>
      </c>
      <c r="D804" s="1">
        <v>5</v>
      </c>
      <c r="E804" s="1">
        <v>0</v>
      </c>
      <c r="F804" s="1">
        <f t="shared" si="42"/>
        <v>5</v>
      </c>
      <c r="G804" s="7">
        <f t="shared" si="43"/>
        <v>15</v>
      </c>
    </row>
    <row r="805" spans="1:7">
      <c r="A805" s="9">
        <f t="shared" si="44"/>
        <v>45140</v>
      </c>
      <c r="B805" s="1">
        <v>8</v>
      </c>
      <c r="C805" s="15">
        <v>20</v>
      </c>
      <c r="D805" s="1">
        <v>68</v>
      </c>
      <c r="E805" s="1">
        <v>0</v>
      </c>
      <c r="F805" s="1">
        <f t="shared" si="42"/>
        <v>68</v>
      </c>
      <c r="G805" s="7">
        <f t="shared" si="43"/>
        <v>204</v>
      </c>
    </row>
    <row r="806" spans="1:7">
      <c r="A806" s="9">
        <f t="shared" si="44"/>
        <v>45140</v>
      </c>
      <c r="B806" s="1">
        <v>9</v>
      </c>
      <c r="C806" s="15">
        <v>20</v>
      </c>
      <c r="D806" s="1">
        <v>88</v>
      </c>
      <c r="E806" s="1">
        <v>0</v>
      </c>
      <c r="F806" s="1">
        <f t="shared" si="42"/>
        <v>88</v>
      </c>
      <c r="G806" s="7">
        <f t="shared" si="43"/>
        <v>264</v>
      </c>
    </row>
    <row r="807" spans="1:7">
      <c r="A807" s="9">
        <f t="shared" si="44"/>
        <v>45140</v>
      </c>
      <c r="B807" s="1">
        <v>10</v>
      </c>
      <c r="C807" s="15">
        <v>20</v>
      </c>
      <c r="D807" s="1">
        <v>161</v>
      </c>
      <c r="E807" s="1">
        <v>0</v>
      </c>
      <c r="F807" s="1">
        <f t="shared" si="42"/>
        <v>161</v>
      </c>
      <c r="G807" s="7">
        <f t="shared" si="43"/>
        <v>483.00000000000006</v>
      </c>
    </row>
    <row r="808" spans="1:7">
      <c r="A808" s="9">
        <f t="shared" si="44"/>
        <v>45140</v>
      </c>
      <c r="B808" s="1">
        <v>11</v>
      </c>
      <c r="C808" s="15">
        <v>20</v>
      </c>
      <c r="D808" s="1">
        <v>70</v>
      </c>
      <c r="E808" s="1">
        <v>0</v>
      </c>
      <c r="F808" s="1">
        <f t="shared" si="42"/>
        <v>70</v>
      </c>
      <c r="G808" s="7">
        <f t="shared" si="43"/>
        <v>210</v>
      </c>
    </row>
    <row r="809" spans="1:7">
      <c r="A809" s="9">
        <f t="shared" si="44"/>
        <v>45140</v>
      </c>
      <c r="B809" s="1">
        <v>12</v>
      </c>
      <c r="C809" s="15">
        <v>20</v>
      </c>
      <c r="D809" s="1">
        <v>50</v>
      </c>
      <c r="E809" s="1">
        <v>0</v>
      </c>
      <c r="F809" s="1">
        <f t="shared" si="42"/>
        <v>50</v>
      </c>
      <c r="G809" s="7">
        <f t="shared" si="43"/>
        <v>150</v>
      </c>
    </row>
    <row r="810" spans="1:7">
      <c r="A810" s="9">
        <f t="shared" si="44"/>
        <v>45140</v>
      </c>
      <c r="B810" s="1">
        <v>13</v>
      </c>
      <c r="C810" s="15">
        <v>20</v>
      </c>
      <c r="D810" s="1">
        <v>57</v>
      </c>
      <c r="E810" s="1">
        <v>0</v>
      </c>
      <c r="F810" s="1">
        <f t="shared" si="42"/>
        <v>57</v>
      </c>
      <c r="G810" s="7">
        <f t="shared" si="43"/>
        <v>171</v>
      </c>
    </row>
    <row r="811" spans="1:7">
      <c r="A811" s="9">
        <f t="shared" si="44"/>
        <v>45140</v>
      </c>
      <c r="B811" s="1">
        <v>14</v>
      </c>
      <c r="C811" s="15">
        <v>20</v>
      </c>
      <c r="D811" s="1">
        <v>48</v>
      </c>
      <c r="E811" s="1">
        <v>0</v>
      </c>
      <c r="F811" s="1">
        <f t="shared" si="42"/>
        <v>48</v>
      </c>
      <c r="G811" s="7">
        <f t="shared" si="43"/>
        <v>144</v>
      </c>
    </row>
    <row r="812" spans="1:7">
      <c r="A812" s="9">
        <f t="shared" si="44"/>
        <v>45140</v>
      </c>
      <c r="B812" s="1">
        <v>15</v>
      </c>
      <c r="C812" s="15">
        <v>20</v>
      </c>
      <c r="D812" s="1">
        <v>30</v>
      </c>
      <c r="E812" s="1">
        <v>0</v>
      </c>
      <c r="F812" s="1">
        <f t="shared" si="42"/>
        <v>30</v>
      </c>
      <c r="G812" s="7">
        <f t="shared" si="43"/>
        <v>90</v>
      </c>
    </row>
    <row r="813" spans="1:7">
      <c r="A813" s="9">
        <f t="shared" si="44"/>
        <v>45140</v>
      </c>
      <c r="B813" s="1">
        <v>16</v>
      </c>
      <c r="C813" s="15">
        <v>20</v>
      </c>
      <c r="D813" s="1">
        <v>40</v>
      </c>
      <c r="E813" s="1">
        <v>3</v>
      </c>
      <c r="F813" s="1">
        <f t="shared" si="42"/>
        <v>37</v>
      </c>
      <c r="G813" s="7">
        <f t="shared" si="43"/>
        <v>111</v>
      </c>
    </row>
    <row r="814" spans="1:7">
      <c r="A814" s="9">
        <f t="shared" si="44"/>
        <v>45140</v>
      </c>
      <c r="B814" s="1">
        <v>17</v>
      </c>
      <c r="C814" s="15">
        <v>20</v>
      </c>
      <c r="D814" s="1">
        <v>21</v>
      </c>
      <c r="E814" s="1">
        <v>0</v>
      </c>
      <c r="F814" s="1">
        <f t="shared" si="42"/>
        <v>21</v>
      </c>
      <c r="G814" s="7">
        <f t="shared" si="43"/>
        <v>63</v>
      </c>
    </row>
    <row r="815" spans="1:7">
      <c r="A815" s="9">
        <f t="shared" si="44"/>
        <v>45140</v>
      </c>
      <c r="B815" s="1">
        <v>18</v>
      </c>
      <c r="C815" s="15">
        <v>20</v>
      </c>
      <c r="D815" s="1">
        <v>68</v>
      </c>
      <c r="E815" s="1">
        <v>0</v>
      </c>
      <c r="F815" s="1">
        <f t="shared" si="42"/>
        <v>68</v>
      </c>
      <c r="G815" s="7">
        <f t="shared" si="43"/>
        <v>204</v>
      </c>
    </row>
    <row r="816" spans="1:7">
      <c r="A816" s="9">
        <f t="shared" si="44"/>
        <v>45140</v>
      </c>
      <c r="B816" s="1">
        <v>19</v>
      </c>
      <c r="C816" s="15">
        <v>20</v>
      </c>
      <c r="D816" s="1">
        <v>5</v>
      </c>
      <c r="E816" s="1">
        <v>0</v>
      </c>
      <c r="F816" s="1">
        <f t="shared" si="42"/>
        <v>5</v>
      </c>
      <c r="G816" s="7">
        <f t="shared" si="43"/>
        <v>15</v>
      </c>
    </row>
    <row r="817" spans="1:7">
      <c r="A817" s="9">
        <f t="shared" si="44"/>
        <v>45140</v>
      </c>
      <c r="B817" s="1">
        <v>20</v>
      </c>
      <c r="C817" s="15">
        <v>20</v>
      </c>
      <c r="D817" s="1">
        <v>65</v>
      </c>
      <c r="E817" s="1">
        <v>0</v>
      </c>
      <c r="F817" s="1">
        <f t="shared" si="42"/>
        <v>65</v>
      </c>
      <c r="G817" s="7">
        <f t="shared" si="43"/>
        <v>195</v>
      </c>
    </row>
    <row r="818" spans="1:7">
      <c r="A818" s="9">
        <f t="shared" si="44"/>
        <v>45140</v>
      </c>
      <c r="B818" s="1">
        <v>21</v>
      </c>
      <c r="C818" s="15">
        <v>20</v>
      </c>
      <c r="D818" s="1">
        <v>61</v>
      </c>
      <c r="E818" s="1">
        <v>0</v>
      </c>
      <c r="F818" s="1">
        <f t="shared" si="42"/>
        <v>61</v>
      </c>
      <c r="G818" s="7">
        <f t="shared" si="43"/>
        <v>183</v>
      </c>
    </row>
    <row r="819" spans="1:7">
      <c r="A819" s="9">
        <f t="shared" si="44"/>
        <v>45140</v>
      </c>
      <c r="B819" s="1">
        <v>22</v>
      </c>
      <c r="C819" s="15">
        <v>20</v>
      </c>
      <c r="D819" s="1">
        <v>70</v>
      </c>
      <c r="E819" s="1">
        <v>0</v>
      </c>
      <c r="F819" s="1">
        <f t="shared" si="42"/>
        <v>70</v>
      </c>
      <c r="G819" s="7">
        <f t="shared" si="43"/>
        <v>210</v>
      </c>
    </row>
    <row r="820" spans="1:7" s="29" customFormat="1">
      <c r="A820" s="32">
        <f t="shared" si="44"/>
        <v>45140</v>
      </c>
      <c r="B820" s="29">
        <v>23</v>
      </c>
      <c r="C820" s="30">
        <v>20</v>
      </c>
      <c r="D820" s="29">
        <v>48</v>
      </c>
      <c r="E820" s="29">
        <v>0</v>
      </c>
      <c r="F820" s="29">
        <f t="shared" si="42"/>
        <v>48</v>
      </c>
      <c r="G820" s="31">
        <f t="shared" si="43"/>
        <v>144</v>
      </c>
    </row>
    <row r="821" spans="1:7">
      <c r="A821" s="9">
        <f t="shared" si="44"/>
        <v>45141</v>
      </c>
      <c r="B821" s="14">
        <v>0</v>
      </c>
      <c r="C821" s="15">
        <v>20</v>
      </c>
      <c r="D821" s="1">
        <v>33</v>
      </c>
      <c r="E821" s="1">
        <v>1</v>
      </c>
      <c r="F821" s="1">
        <f t="shared" si="42"/>
        <v>32</v>
      </c>
      <c r="G821" s="7">
        <f t="shared" si="43"/>
        <v>96</v>
      </c>
    </row>
    <row r="822" spans="1:7">
      <c r="A822" s="9">
        <f t="shared" si="44"/>
        <v>45141</v>
      </c>
      <c r="B822" s="1">
        <v>1</v>
      </c>
      <c r="C822" s="15">
        <v>20</v>
      </c>
      <c r="D822" s="1">
        <v>70</v>
      </c>
      <c r="E822" s="1">
        <v>0</v>
      </c>
      <c r="F822" s="1">
        <f t="shared" si="42"/>
        <v>70</v>
      </c>
      <c r="G822" s="7">
        <f t="shared" si="43"/>
        <v>210</v>
      </c>
    </row>
    <row r="823" spans="1:7">
      <c r="A823" s="9">
        <f t="shared" si="44"/>
        <v>45141</v>
      </c>
      <c r="B823" s="1">
        <v>2</v>
      </c>
      <c r="C823" s="15">
        <v>20</v>
      </c>
      <c r="D823" s="1">
        <v>80</v>
      </c>
      <c r="E823" s="1">
        <v>1</v>
      </c>
      <c r="F823" s="1">
        <v>1</v>
      </c>
      <c r="G823" s="7">
        <f t="shared" si="43"/>
        <v>3</v>
      </c>
    </row>
    <row r="824" spans="1:7">
      <c r="A824" s="9">
        <f t="shared" si="44"/>
        <v>45141</v>
      </c>
      <c r="B824" s="1">
        <v>3</v>
      </c>
      <c r="C824" s="15">
        <v>20</v>
      </c>
      <c r="D824" s="1">
        <v>83</v>
      </c>
      <c r="E824" s="1">
        <v>0</v>
      </c>
      <c r="F824" s="1">
        <f t="shared" ref="F824:F855" si="45">D824-E824</f>
        <v>83</v>
      </c>
      <c r="G824" s="7">
        <f t="shared" si="43"/>
        <v>249.00000000000003</v>
      </c>
    </row>
    <row r="825" spans="1:7">
      <c r="A825" s="9">
        <f t="shared" si="44"/>
        <v>45141</v>
      </c>
      <c r="B825" s="1">
        <v>4</v>
      </c>
      <c r="C825" s="15">
        <v>20</v>
      </c>
      <c r="D825" s="1">
        <v>50</v>
      </c>
      <c r="E825" s="1">
        <v>0</v>
      </c>
      <c r="F825" s="1">
        <f t="shared" si="45"/>
        <v>50</v>
      </c>
      <c r="G825" s="7">
        <f t="shared" si="43"/>
        <v>150</v>
      </c>
    </row>
    <row r="826" spans="1:7">
      <c r="A826" s="9">
        <f t="shared" si="44"/>
        <v>45141</v>
      </c>
      <c r="B826" s="1">
        <v>5</v>
      </c>
      <c r="C826" s="15">
        <v>20</v>
      </c>
      <c r="D826" s="1">
        <v>119</v>
      </c>
      <c r="E826" s="1">
        <v>0</v>
      </c>
      <c r="F826" s="1">
        <f t="shared" si="45"/>
        <v>119</v>
      </c>
      <c r="G826" s="7">
        <f t="shared" si="43"/>
        <v>357</v>
      </c>
    </row>
    <row r="827" spans="1:7">
      <c r="A827" s="9">
        <f t="shared" si="44"/>
        <v>45141</v>
      </c>
      <c r="B827" s="1">
        <v>6</v>
      </c>
      <c r="C827" s="15">
        <v>20</v>
      </c>
      <c r="D827" s="1">
        <v>125</v>
      </c>
      <c r="E827" s="1">
        <v>0</v>
      </c>
      <c r="F827" s="1">
        <f t="shared" si="45"/>
        <v>125</v>
      </c>
      <c r="G827" s="7">
        <f t="shared" si="43"/>
        <v>375</v>
      </c>
    </row>
    <row r="828" spans="1:7">
      <c r="A828" s="9">
        <f t="shared" si="44"/>
        <v>45141</v>
      </c>
      <c r="B828" s="1">
        <v>7</v>
      </c>
      <c r="C828" s="15">
        <v>20</v>
      </c>
      <c r="D828" s="1">
        <v>13</v>
      </c>
      <c r="E828" s="1">
        <v>1</v>
      </c>
      <c r="F828" s="1">
        <f t="shared" si="45"/>
        <v>12</v>
      </c>
      <c r="G828" s="7">
        <f t="shared" si="43"/>
        <v>36</v>
      </c>
    </row>
    <row r="829" spans="1:7">
      <c r="A829" s="9">
        <f t="shared" si="44"/>
        <v>45141</v>
      </c>
      <c r="B829" s="1">
        <v>8</v>
      </c>
      <c r="C829" s="15">
        <v>20</v>
      </c>
      <c r="D829" s="1">
        <v>90</v>
      </c>
      <c r="E829" s="1">
        <v>0</v>
      </c>
      <c r="F829" s="1">
        <f t="shared" si="45"/>
        <v>90</v>
      </c>
      <c r="G829" s="7">
        <f t="shared" si="43"/>
        <v>270</v>
      </c>
    </row>
    <row r="830" spans="1:7">
      <c r="A830" s="9">
        <f t="shared" si="44"/>
        <v>45141</v>
      </c>
      <c r="B830" s="1">
        <v>9</v>
      </c>
      <c r="C830" s="15">
        <v>20</v>
      </c>
      <c r="D830" s="1">
        <v>96</v>
      </c>
      <c r="E830" s="1">
        <v>0</v>
      </c>
      <c r="F830" s="1">
        <f t="shared" si="45"/>
        <v>96</v>
      </c>
      <c r="G830" s="7">
        <f t="shared" si="43"/>
        <v>288</v>
      </c>
    </row>
    <row r="831" spans="1:7">
      <c r="A831" s="9">
        <f t="shared" si="44"/>
        <v>45141</v>
      </c>
      <c r="B831" s="1">
        <v>10</v>
      </c>
      <c r="C831" s="15">
        <v>20</v>
      </c>
      <c r="D831" s="1">
        <v>134</v>
      </c>
      <c r="E831" s="1">
        <v>0</v>
      </c>
      <c r="F831" s="1">
        <f t="shared" si="45"/>
        <v>134</v>
      </c>
      <c r="G831" s="7">
        <f t="shared" si="43"/>
        <v>402</v>
      </c>
    </row>
    <row r="832" spans="1:7">
      <c r="A832" s="9">
        <f t="shared" si="44"/>
        <v>45141</v>
      </c>
      <c r="B832" s="1">
        <v>11</v>
      </c>
      <c r="C832" s="15">
        <v>20</v>
      </c>
      <c r="D832" s="1">
        <v>34</v>
      </c>
      <c r="E832" s="1">
        <v>0</v>
      </c>
      <c r="F832" s="1">
        <f t="shared" si="45"/>
        <v>34</v>
      </c>
      <c r="G832" s="7">
        <f t="shared" si="43"/>
        <v>102</v>
      </c>
    </row>
    <row r="833" spans="1:7">
      <c r="A833" s="9">
        <f t="shared" si="44"/>
        <v>45141</v>
      </c>
      <c r="B833" s="1">
        <v>12</v>
      </c>
      <c r="C833" s="15">
        <v>20</v>
      </c>
      <c r="D833" s="1">
        <v>60</v>
      </c>
      <c r="E833" s="1">
        <v>0</v>
      </c>
      <c r="F833" s="1">
        <f t="shared" si="45"/>
        <v>60</v>
      </c>
      <c r="G833" s="7">
        <f t="shared" si="43"/>
        <v>180</v>
      </c>
    </row>
    <row r="834" spans="1:7">
      <c r="A834" s="9">
        <f t="shared" si="44"/>
        <v>45141</v>
      </c>
      <c r="B834" s="1">
        <v>13</v>
      </c>
      <c r="C834" s="15">
        <v>20</v>
      </c>
      <c r="D834" s="1">
        <v>114</v>
      </c>
      <c r="E834" s="1">
        <v>0</v>
      </c>
      <c r="F834" s="1">
        <f t="shared" si="45"/>
        <v>114</v>
      </c>
      <c r="G834" s="7">
        <f t="shared" ref="G834:G897" si="46">(F834/C834)*60</f>
        <v>342</v>
      </c>
    </row>
    <row r="835" spans="1:7">
      <c r="A835" s="9">
        <f t="shared" si="44"/>
        <v>45141</v>
      </c>
      <c r="B835" s="1">
        <v>14</v>
      </c>
      <c r="C835" s="15">
        <v>20</v>
      </c>
      <c r="D835" s="1">
        <v>49</v>
      </c>
      <c r="E835" s="1">
        <v>0</v>
      </c>
      <c r="F835" s="1">
        <f t="shared" si="45"/>
        <v>49</v>
      </c>
      <c r="G835" s="7">
        <f t="shared" si="46"/>
        <v>147</v>
      </c>
    </row>
    <row r="836" spans="1:7">
      <c r="A836" s="9">
        <f t="shared" si="44"/>
        <v>45141</v>
      </c>
      <c r="B836" s="1">
        <v>15</v>
      </c>
      <c r="C836" s="15">
        <v>20</v>
      </c>
      <c r="D836" s="1">
        <v>50</v>
      </c>
      <c r="E836" s="1">
        <v>0</v>
      </c>
      <c r="F836" s="1">
        <f t="shared" si="45"/>
        <v>50</v>
      </c>
      <c r="G836" s="7">
        <f t="shared" si="46"/>
        <v>150</v>
      </c>
    </row>
    <row r="837" spans="1:7">
      <c r="A837" s="9">
        <f t="shared" si="44"/>
        <v>45141</v>
      </c>
      <c r="B837" s="1">
        <v>16</v>
      </c>
      <c r="C837" s="15">
        <v>20</v>
      </c>
      <c r="D837" s="1">
        <v>21</v>
      </c>
      <c r="E837" s="1">
        <v>0</v>
      </c>
      <c r="F837" s="1">
        <f t="shared" si="45"/>
        <v>21</v>
      </c>
      <c r="G837" s="7">
        <f t="shared" si="46"/>
        <v>63</v>
      </c>
    </row>
    <row r="838" spans="1:7">
      <c r="A838" s="9">
        <f t="shared" si="44"/>
        <v>45141</v>
      </c>
      <c r="B838" s="1">
        <v>17</v>
      </c>
      <c r="C838" s="15">
        <v>20</v>
      </c>
      <c r="D838" s="1">
        <v>19</v>
      </c>
      <c r="E838" s="1">
        <v>0</v>
      </c>
      <c r="F838" s="1">
        <f t="shared" si="45"/>
        <v>19</v>
      </c>
      <c r="G838" s="7">
        <f t="shared" si="46"/>
        <v>57</v>
      </c>
    </row>
    <row r="839" spans="1:7">
      <c r="A839" s="9">
        <f t="shared" si="44"/>
        <v>45141</v>
      </c>
      <c r="B839" s="1">
        <v>18</v>
      </c>
      <c r="C839" s="15">
        <v>20</v>
      </c>
      <c r="D839" s="1">
        <v>41</v>
      </c>
      <c r="E839" s="1">
        <v>0</v>
      </c>
      <c r="F839" s="1">
        <f t="shared" si="45"/>
        <v>41</v>
      </c>
      <c r="G839" s="7">
        <f t="shared" si="46"/>
        <v>122.99999999999999</v>
      </c>
    </row>
    <row r="840" spans="1:7">
      <c r="A840" s="9">
        <f t="shared" si="44"/>
        <v>45141</v>
      </c>
      <c r="B840" s="1">
        <v>19</v>
      </c>
      <c r="C840" s="15">
        <v>20</v>
      </c>
      <c r="D840" s="1">
        <v>9</v>
      </c>
      <c r="E840" s="1">
        <v>0</v>
      </c>
      <c r="F840" s="1">
        <f t="shared" si="45"/>
        <v>9</v>
      </c>
      <c r="G840" s="7">
        <f t="shared" si="46"/>
        <v>27</v>
      </c>
    </row>
    <row r="841" spans="1:7">
      <c r="A841" s="9">
        <f t="shared" si="44"/>
        <v>45141</v>
      </c>
      <c r="B841" s="1">
        <v>20</v>
      </c>
      <c r="C841" s="15">
        <v>20</v>
      </c>
      <c r="D841" s="1">
        <v>25</v>
      </c>
      <c r="E841" s="1">
        <v>0</v>
      </c>
      <c r="F841" s="1">
        <f t="shared" si="45"/>
        <v>25</v>
      </c>
      <c r="G841" s="7">
        <f t="shared" si="46"/>
        <v>75</v>
      </c>
    </row>
    <row r="842" spans="1:7">
      <c r="A842" s="9">
        <f t="shared" si="44"/>
        <v>45141</v>
      </c>
      <c r="B842" s="1">
        <v>21</v>
      </c>
      <c r="C842" s="15">
        <v>20</v>
      </c>
      <c r="D842" s="1">
        <v>22</v>
      </c>
      <c r="E842" s="1">
        <v>0</v>
      </c>
      <c r="F842" s="1">
        <f t="shared" si="45"/>
        <v>22</v>
      </c>
      <c r="G842" s="7">
        <f t="shared" si="46"/>
        <v>66</v>
      </c>
    </row>
    <row r="843" spans="1:7">
      <c r="A843" s="9">
        <f t="shared" si="44"/>
        <v>45141</v>
      </c>
      <c r="B843" s="1">
        <v>22</v>
      </c>
      <c r="C843" s="15">
        <v>20</v>
      </c>
      <c r="D843" s="1">
        <v>18</v>
      </c>
      <c r="E843" s="1">
        <v>0</v>
      </c>
      <c r="F843" s="1">
        <f t="shared" si="45"/>
        <v>18</v>
      </c>
      <c r="G843" s="7">
        <f t="shared" si="46"/>
        <v>54</v>
      </c>
    </row>
    <row r="844" spans="1:7" s="29" customFormat="1">
      <c r="A844" s="32">
        <f t="shared" si="44"/>
        <v>45141</v>
      </c>
      <c r="B844" s="29">
        <v>23</v>
      </c>
      <c r="C844" s="30">
        <v>20</v>
      </c>
      <c r="D844" s="29">
        <v>52</v>
      </c>
      <c r="E844" s="29">
        <v>0</v>
      </c>
      <c r="F844" s="29">
        <f t="shared" si="45"/>
        <v>52</v>
      </c>
      <c r="G844" s="31">
        <f t="shared" si="46"/>
        <v>156</v>
      </c>
    </row>
    <row r="845" spans="1:7">
      <c r="A845" s="9">
        <f t="shared" si="44"/>
        <v>45142</v>
      </c>
      <c r="B845" s="14">
        <v>0</v>
      </c>
      <c r="C845" s="15">
        <v>20</v>
      </c>
      <c r="D845" s="1">
        <v>27</v>
      </c>
      <c r="E845" s="1">
        <v>0</v>
      </c>
      <c r="F845" s="1">
        <f t="shared" si="45"/>
        <v>27</v>
      </c>
      <c r="G845" s="7">
        <f t="shared" si="46"/>
        <v>81</v>
      </c>
    </row>
    <row r="846" spans="1:7">
      <c r="A846" s="9">
        <f t="shared" si="44"/>
        <v>45142</v>
      </c>
      <c r="B846" s="1">
        <v>1</v>
      </c>
      <c r="C846" s="15">
        <v>20</v>
      </c>
      <c r="D846" s="1">
        <v>64</v>
      </c>
      <c r="E846" s="1">
        <v>0</v>
      </c>
      <c r="F846" s="1">
        <f t="shared" si="45"/>
        <v>64</v>
      </c>
      <c r="G846" s="7">
        <f t="shared" si="46"/>
        <v>192</v>
      </c>
    </row>
    <row r="847" spans="1:7">
      <c r="A847" s="9">
        <f t="shared" si="44"/>
        <v>45142</v>
      </c>
      <c r="B847" s="1">
        <v>2</v>
      </c>
      <c r="C847" s="15">
        <v>20</v>
      </c>
      <c r="D847" s="1">
        <v>96</v>
      </c>
      <c r="E847" s="1">
        <v>0</v>
      </c>
      <c r="F847" s="1">
        <f t="shared" si="45"/>
        <v>96</v>
      </c>
      <c r="G847" s="7">
        <f t="shared" si="46"/>
        <v>288</v>
      </c>
    </row>
    <row r="848" spans="1:7">
      <c r="A848" s="9">
        <f t="shared" si="44"/>
        <v>45142</v>
      </c>
      <c r="B848" s="1">
        <v>3</v>
      </c>
      <c r="C848" s="15">
        <v>20</v>
      </c>
      <c r="D848" s="1">
        <v>63</v>
      </c>
      <c r="E848" s="1">
        <v>0</v>
      </c>
      <c r="F848" s="1">
        <f t="shared" si="45"/>
        <v>63</v>
      </c>
      <c r="G848" s="7">
        <f t="shared" si="46"/>
        <v>189</v>
      </c>
    </row>
    <row r="849" spans="1:7">
      <c r="A849" s="9">
        <f t="shared" si="44"/>
        <v>45142</v>
      </c>
      <c r="B849" s="1">
        <v>4</v>
      </c>
      <c r="C849" s="15">
        <v>20</v>
      </c>
      <c r="D849" s="1">
        <v>83</v>
      </c>
      <c r="E849" s="1">
        <v>0</v>
      </c>
      <c r="F849" s="1">
        <f t="shared" si="45"/>
        <v>83</v>
      </c>
      <c r="G849" s="7">
        <f t="shared" si="46"/>
        <v>249.00000000000003</v>
      </c>
    </row>
    <row r="850" spans="1:7">
      <c r="A850" s="9">
        <f t="shared" si="44"/>
        <v>45142</v>
      </c>
      <c r="B850" s="1">
        <v>5</v>
      </c>
      <c r="C850" s="15">
        <v>20</v>
      </c>
      <c r="D850" s="1">
        <v>114</v>
      </c>
      <c r="E850" s="1">
        <v>0</v>
      </c>
      <c r="F850" s="1">
        <f t="shared" si="45"/>
        <v>114</v>
      </c>
      <c r="G850" s="7">
        <f t="shared" si="46"/>
        <v>342</v>
      </c>
    </row>
    <row r="851" spans="1:7">
      <c r="A851" s="9">
        <f t="shared" si="44"/>
        <v>45142</v>
      </c>
      <c r="B851" s="1">
        <v>6</v>
      </c>
      <c r="C851" s="15">
        <v>20</v>
      </c>
      <c r="D851" s="1">
        <v>88</v>
      </c>
      <c r="E851" s="1">
        <v>0</v>
      </c>
      <c r="F851" s="1">
        <f t="shared" si="45"/>
        <v>88</v>
      </c>
      <c r="G851" s="7">
        <f t="shared" si="46"/>
        <v>264</v>
      </c>
    </row>
    <row r="852" spans="1:7">
      <c r="A852" s="9">
        <f t="shared" si="44"/>
        <v>45142</v>
      </c>
      <c r="B852" s="1">
        <v>7</v>
      </c>
      <c r="C852" s="15">
        <v>20</v>
      </c>
      <c r="D852" s="1">
        <v>2</v>
      </c>
      <c r="E852" s="1">
        <v>0</v>
      </c>
      <c r="F852" s="1">
        <f t="shared" si="45"/>
        <v>2</v>
      </c>
      <c r="G852" s="7">
        <f t="shared" si="46"/>
        <v>6</v>
      </c>
    </row>
    <row r="853" spans="1:7">
      <c r="A853" s="9">
        <f t="shared" si="44"/>
        <v>45142</v>
      </c>
      <c r="B853" s="1">
        <v>8</v>
      </c>
      <c r="C853" s="15">
        <v>20</v>
      </c>
      <c r="D853" s="1">
        <v>60</v>
      </c>
      <c r="E853" s="1">
        <v>0</v>
      </c>
      <c r="F853" s="1">
        <f t="shared" si="45"/>
        <v>60</v>
      </c>
      <c r="G853" s="7">
        <f t="shared" si="46"/>
        <v>180</v>
      </c>
    </row>
    <row r="854" spans="1:7">
      <c r="A854" s="9">
        <f t="shared" si="44"/>
        <v>45142</v>
      </c>
      <c r="B854" s="1">
        <v>9</v>
      </c>
      <c r="C854" s="15">
        <v>20</v>
      </c>
      <c r="D854" s="1">
        <v>59</v>
      </c>
      <c r="E854" s="1">
        <v>0</v>
      </c>
      <c r="F854" s="1">
        <f t="shared" si="45"/>
        <v>59</v>
      </c>
      <c r="G854" s="7">
        <f t="shared" si="46"/>
        <v>177</v>
      </c>
    </row>
    <row r="855" spans="1:7">
      <c r="A855" s="9">
        <f t="shared" si="44"/>
        <v>45142</v>
      </c>
      <c r="B855" s="1">
        <v>10</v>
      </c>
      <c r="C855" s="15">
        <v>20</v>
      </c>
      <c r="D855" s="1">
        <v>98</v>
      </c>
      <c r="E855" s="1">
        <v>0</v>
      </c>
      <c r="F855" s="1">
        <f t="shared" si="45"/>
        <v>98</v>
      </c>
      <c r="G855" s="7">
        <f t="shared" si="46"/>
        <v>294</v>
      </c>
    </row>
    <row r="856" spans="1:7">
      <c r="A856" s="9">
        <f t="shared" si="44"/>
        <v>45142</v>
      </c>
      <c r="B856" s="1">
        <v>11</v>
      </c>
      <c r="C856" s="15">
        <v>20</v>
      </c>
      <c r="D856" s="1">
        <v>40</v>
      </c>
      <c r="E856" s="1">
        <v>0</v>
      </c>
      <c r="F856" s="1">
        <f t="shared" ref="F856:F887" si="47">D856-E856</f>
        <v>40</v>
      </c>
      <c r="G856" s="7">
        <f t="shared" si="46"/>
        <v>120</v>
      </c>
    </row>
    <row r="857" spans="1:7">
      <c r="A857" s="9">
        <f t="shared" si="44"/>
        <v>45142</v>
      </c>
      <c r="B857" s="1">
        <v>12</v>
      </c>
      <c r="C857" s="15">
        <v>20</v>
      </c>
      <c r="D857" s="1">
        <v>130</v>
      </c>
      <c r="E857" s="1">
        <v>1</v>
      </c>
      <c r="F857" s="1">
        <f t="shared" si="47"/>
        <v>129</v>
      </c>
      <c r="G857" s="7">
        <f t="shared" si="46"/>
        <v>387</v>
      </c>
    </row>
    <row r="858" spans="1:7">
      <c r="A858" s="9">
        <f t="shared" si="44"/>
        <v>45142</v>
      </c>
      <c r="B858" s="1">
        <v>13</v>
      </c>
      <c r="C858" s="15">
        <v>20</v>
      </c>
      <c r="D858" s="1">
        <v>83</v>
      </c>
      <c r="E858" s="1">
        <v>0</v>
      </c>
      <c r="F858" s="1">
        <f t="shared" si="47"/>
        <v>83</v>
      </c>
      <c r="G858" s="7">
        <f t="shared" si="46"/>
        <v>249.00000000000003</v>
      </c>
    </row>
    <row r="859" spans="1:7">
      <c r="A859" s="9">
        <f t="shared" si="44"/>
        <v>45142</v>
      </c>
      <c r="B859" s="1">
        <v>14</v>
      </c>
      <c r="C859" s="15">
        <v>20</v>
      </c>
      <c r="D859" s="1">
        <v>33</v>
      </c>
      <c r="E859" s="1">
        <v>0</v>
      </c>
      <c r="F859" s="1">
        <f t="shared" si="47"/>
        <v>33</v>
      </c>
      <c r="G859" s="7">
        <f t="shared" si="46"/>
        <v>99</v>
      </c>
    </row>
    <row r="860" spans="1:7">
      <c r="A860" s="9">
        <f t="shared" si="44"/>
        <v>45142</v>
      </c>
      <c r="B860" s="1">
        <v>15</v>
      </c>
      <c r="C860" s="15">
        <v>20</v>
      </c>
      <c r="D860" s="1">
        <v>8</v>
      </c>
      <c r="E860" s="1">
        <v>0</v>
      </c>
      <c r="F860" s="1">
        <f t="shared" si="47"/>
        <v>8</v>
      </c>
      <c r="G860" s="7">
        <f t="shared" si="46"/>
        <v>24</v>
      </c>
    </row>
    <row r="861" spans="1:7">
      <c r="A861" s="9">
        <f t="shared" ref="A861:A924" si="48">A837+1</f>
        <v>45142</v>
      </c>
      <c r="B861" s="1">
        <v>16</v>
      </c>
      <c r="C861" s="15">
        <v>20</v>
      </c>
      <c r="D861" s="1">
        <v>9</v>
      </c>
      <c r="E861" s="1">
        <v>0</v>
      </c>
      <c r="F861" s="1">
        <f t="shared" si="47"/>
        <v>9</v>
      </c>
      <c r="G861" s="7">
        <f t="shared" si="46"/>
        <v>27</v>
      </c>
    </row>
    <row r="862" spans="1:7">
      <c r="A862" s="9">
        <f t="shared" si="48"/>
        <v>45142</v>
      </c>
      <c r="B862" s="1">
        <v>17</v>
      </c>
      <c r="C862" s="15">
        <v>20</v>
      </c>
      <c r="D862" s="1">
        <v>44</v>
      </c>
      <c r="E862" s="1">
        <v>0</v>
      </c>
      <c r="F862" s="1">
        <f t="shared" si="47"/>
        <v>44</v>
      </c>
      <c r="G862" s="7">
        <f t="shared" si="46"/>
        <v>132</v>
      </c>
    </row>
    <row r="863" spans="1:7">
      <c r="A863" s="9">
        <f t="shared" si="48"/>
        <v>45142</v>
      </c>
      <c r="B863" s="1">
        <v>18</v>
      </c>
      <c r="C863" s="15">
        <v>20</v>
      </c>
      <c r="D863" s="1">
        <v>3</v>
      </c>
      <c r="E863" s="1">
        <v>0</v>
      </c>
      <c r="F863" s="1">
        <f t="shared" si="47"/>
        <v>3</v>
      </c>
      <c r="G863" s="7">
        <f t="shared" si="46"/>
        <v>9</v>
      </c>
    </row>
    <row r="864" spans="1:7">
      <c r="A864" s="9">
        <f t="shared" si="48"/>
        <v>45142</v>
      </c>
      <c r="B864" s="1">
        <v>19</v>
      </c>
      <c r="C864" s="15">
        <v>20</v>
      </c>
      <c r="D864" s="1">
        <v>8</v>
      </c>
      <c r="E864" s="1">
        <v>0</v>
      </c>
      <c r="F864" s="1">
        <f t="shared" si="47"/>
        <v>8</v>
      </c>
      <c r="G864" s="7">
        <f t="shared" si="46"/>
        <v>24</v>
      </c>
    </row>
    <row r="865" spans="1:7">
      <c r="A865" s="9">
        <f t="shared" si="48"/>
        <v>45142</v>
      </c>
      <c r="B865" s="1">
        <v>20</v>
      </c>
      <c r="C865" s="15">
        <v>20</v>
      </c>
      <c r="D865" s="1">
        <v>39</v>
      </c>
      <c r="E865" s="1">
        <v>0</v>
      </c>
      <c r="F865" s="1">
        <f t="shared" si="47"/>
        <v>39</v>
      </c>
      <c r="G865" s="7">
        <f t="shared" si="46"/>
        <v>117</v>
      </c>
    </row>
    <row r="866" spans="1:7">
      <c r="A866" s="9">
        <f t="shared" si="48"/>
        <v>45142</v>
      </c>
      <c r="B866" s="1">
        <v>21</v>
      </c>
      <c r="C866" s="15">
        <v>20</v>
      </c>
      <c r="D866" s="1">
        <v>108</v>
      </c>
      <c r="E866" s="1">
        <v>0</v>
      </c>
      <c r="F866" s="1">
        <f t="shared" si="47"/>
        <v>108</v>
      </c>
      <c r="G866" s="7">
        <f t="shared" si="46"/>
        <v>324</v>
      </c>
    </row>
    <row r="867" spans="1:7">
      <c r="A867" s="9">
        <f t="shared" si="48"/>
        <v>45142</v>
      </c>
      <c r="B867" s="1">
        <v>22</v>
      </c>
      <c r="C867" s="15">
        <v>20</v>
      </c>
      <c r="D867" s="1">
        <v>81</v>
      </c>
      <c r="E867" s="1">
        <v>0</v>
      </c>
      <c r="F867" s="1">
        <f t="shared" si="47"/>
        <v>81</v>
      </c>
      <c r="G867" s="7">
        <f t="shared" si="46"/>
        <v>243</v>
      </c>
    </row>
    <row r="868" spans="1:7" s="29" customFormat="1">
      <c r="A868" s="32">
        <f t="shared" si="48"/>
        <v>45142</v>
      </c>
      <c r="B868" s="29">
        <v>23</v>
      </c>
      <c r="C868" s="30">
        <v>20</v>
      </c>
      <c r="D868" s="29">
        <v>25</v>
      </c>
      <c r="E868" s="29">
        <v>1</v>
      </c>
      <c r="F868" s="29">
        <f t="shared" si="47"/>
        <v>24</v>
      </c>
      <c r="G868" s="31">
        <f t="shared" si="46"/>
        <v>72</v>
      </c>
    </row>
    <row r="869" spans="1:7">
      <c r="A869" s="9">
        <f t="shared" si="48"/>
        <v>45143</v>
      </c>
      <c r="B869" s="14">
        <v>0</v>
      </c>
      <c r="C869" s="15">
        <v>20</v>
      </c>
      <c r="D869" s="1">
        <v>54</v>
      </c>
      <c r="E869" s="1">
        <v>1</v>
      </c>
      <c r="F869" s="1">
        <f t="shared" si="47"/>
        <v>53</v>
      </c>
      <c r="G869" s="7">
        <f t="shared" si="46"/>
        <v>159</v>
      </c>
    </row>
    <row r="870" spans="1:7">
      <c r="A870" s="9">
        <f t="shared" si="48"/>
        <v>45143</v>
      </c>
      <c r="B870" s="1">
        <v>1</v>
      </c>
      <c r="C870" s="15">
        <v>20</v>
      </c>
      <c r="D870" s="1">
        <v>24</v>
      </c>
      <c r="E870" s="1">
        <v>0</v>
      </c>
      <c r="F870" s="1">
        <f t="shared" si="47"/>
        <v>24</v>
      </c>
      <c r="G870" s="7">
        <f t="shared" si="46"/>
        <v>72</v>
      </c>
    </row>
    <row r="871" spans="1:7">
      <c r="A871" s="9">
        <f t="shared" si="48"/>
        <v>45143</v>
      </c>
      <c r="B871" s="1">
        <v>2</v>
      </c>
      <c r="C871" s="15">
        <v>20</v>
      </c>
      <c r="D871" s="1">
        <v>39</v>
      </c>
      <c r="E871" s="1">
        <v>0</v>
      </c>
      <c r="F871" s="1">
        <f t="shared" si="47"/>
        <v>39</v>
      </c>
      <c r="G871" s="7">
        <f t="shared" si="46"/>
        <v>117</v>
      </c>
    </row>
    <row r="872" spans="1:7">
      <c r="A872" s="9">
        <f t="shared" si="48"/>
        <v>45143</v>
      </c>
      <c r="B872" s="1">
        <v>3</v>
      </c>
      <c r="C872" s="15">
        <v>20</v>
      </c>
      <c r="D872" s="1">
        <v>69</v>
      </c>
      <c r="E872" s="1">
        <v>0</v>
      </c>
      <c r="F872" s="1">
        <f t="shared" si="47"/>
        <v>69</v>
      </c>
      <c r="G872" s="7">
        <f t="shared" si="46"/>
        <v>207</v>
      </c>
    </row>
    <row r="873" spans="1:7">
      <c r="A873" s="9">
        <f t="shared" si="48"/>
        <v>45143</v>
      </c>
      <c r="B873" s="1">
        <v>4</v>
      </c>
      <c r="C873" s="15">
        <v>20</v>
      </c>
      <c r="D873" s="1">
        <v>43</v>
      </c>
      <c r="E873" s="1">
        <v>0</v>
      </c>
      <c r="F873" s="1">
        <f t="shared" si="47"/>
        <v>43</v>
      </c>
      <c r="G873" s="7">
        <f t="shared" si="46"/>
        <v>129</v>
      </c>
    </row>
    <row r="874" spans="1:7">
      <c r="A874" s="9">
        <f t="shared" si="48"/>
        <v>45143</v>
      </c>
      <c r="B874" s="1">
        <v>5</v>
      </c>
      <c r="C874" s="15">
        <v>20</v>
      </c>
      <c r="D874" s="1">
        <v>111</v>
      </c>
      <c r="E874" s="1">
        <v>0</v>
      </c>
      <c r="F874" s="1">
        <f t="shared" si="47"/>
        <v>111</v>
      </c>
      <c r="G874" s="7">
        <f t="shared" si="46"/>
        <v>333</v>
      </c>
    </row>
    <row r="875" spans="1:7">
      <c r="A875" s="9">
        <f t="shared" si="48"/>
        <v>45143</v>
      </c>
      <c r="B875" s="1">
        <v>6</v>
      </c>
      <c r="C875" s="15">
        <v>20</v>
      </c>
      <c r="D875" s="1">
        <v>83</v>
      </c>
      <c r="E875" s="1">
        <v>0</v>
      </c>
      <c r="F875" s="1">
        <f t="shared" si="47"/>
        <v>83</v>
      </c>
      <c r="G875" s="7">
        <f t="shared" si="46"/>
        <v>249.00000000000003</v>
      </c>
    </row>
    <row r="876" spans="1:7">
      <c r="A876" s="9">
        <f t="shared" si="48"/>
        <v>45143</v>
      </c>
      <c r="B876" s="1">
        <v>7</v>
      </c>
      <c r="C876" s="15">
        <v>20</v>
      </c>
      <c r="D876" s="1">
        <v>9</v>
      </c>
      <c r="E876" s="1">
        <v>0</v>
      </c>
      <c r="F876" s="1">
        <f t="shared" si="47"/>
        <v>9</v>
      </c>
      <c r="G876" s="7">
        <f t="shared" si="46"/>
        <v>27</v>
      </c>
    </row>
    <row r="877" spans="1:7">
      <c r="A877" s="9">
        <f t="shared" si="48"/>
        <v>45143</v>
      </c>
      <c r="B877" s="1">
        <v>8</v>
      </c>
      <c r="C877" s="15">
        <v>20</v>
      </c>
      <c r="D877" s="1">
        <v>60</v>
      </c>
      <c r="E877" s="1">
        <v>0</v>
      </c>
      <c r="F877" s="1">
        <f t="shared" si="47"/>
        <v>60</v>
      </c>
      <c r="G877" s="7">
        <f t="shared" si="46"/>
        <v>180</v>
      </c>
    </row>
    <row r="878" spans="1:7">
      <c r="A878" s="9">
        <f t="shared" si="48"/>
        <v>45143</v>
      </c>
      <c r="B878" s="1">
        <v>9</v>
      </c>
      <c r="C878" s="15">
        <v>20</v>
      </c>
      <c r="D878" s="1">
        <v>48</v>
      </c>
      <c r="E878" s="1">
        <v>1</v>
      </c>
      <c r="F878" s="1">
        <f t="shared" si="47"/>
        <v>47</v>
      </c>
      <c r="G878" s="7">
        <f t="shared" si="46"/>
        <v>141</v>
      </c>
    </row>
    <row r="879" spans="1:7">
      <c r="A879" s="9">
        <f t="shared" si="48"/>
        <v>45143</v>
      </c>
      <c r="B879" s="1">
        <v>10</v>
      </c>
      <c r="C879" s="15">
        <v>20</v>
      </c>
      <c r="D879" s="1">
        <v>113</v>
      </c>
      <c r="E879" s="1">
        <v>0</v>
      </c>
      <c r="F879" s="1">
        <f t="shared" si="47"/>
        <v>113</v>
      </c>
      <c r="G879" s="7">
        <f t="shared" si="46"/>
        <v>339</v>
      </c>
    </row>
    <row r="880" spans="1:7">
      <c r="A880" s="9">
        <f t="shared" si="48"/>
        <v>45143</v>
      </c>
      <c r="B880" s="1">
        <v>11</v>
      </c>
      <c r="C880" s="15">
        <v>20</v>
      </c>
      <c r="D880" s="1">
        <v>116</v>
      </c>
      <c r="E880" s="1">
        <v>0</v>
      </c>
      <c r="F880" s="1">
        <f t="shared" si="47"/>
        <v>116</v>
      </c>
      <c r="G880" s="7">
        <f t="shared" si="46"/>
        <v>348</v>
      </c>
    </row>
    <row r="881" spans="1:7">
      <c r="A881" s="9">
        <f t="shared" si="48"/>
        <v>45143</v>
      </c>
      <c r="B881" s="1">
        <v>12</v>
      </c>
      <c r="C881" s="15">
        <v>20</v>
      </c>
      <c r="D881" s="1">
        <v>87</v>
      </c>
      <c r="E881" s="1">
        <v>0</v>
      </c>
      <c r="F881" s="1">
        <f t="shared" si="47"/>
        <v>87</v>
      </c>
      <c r="G881" s="7">
        <f t="shared" si="46"/>
        <v>261</v>
      </c>
    </row>
    <row r="882" spans="1:7">
      <c r="A882" s="9">
        <f t="shared" si="48"/>
        <v>45143</v>
      </c>
      <c r="B882" s="1">
        <v>13</v>
      </c>
      <c r="C882" s="15">
        <v>20</v>
      </c>
      <c r="D882" s="1">
        <v>65</v>
      </c>
      <c r="E882" s="1">
        <v>0</v>
      </c>
      <c r="F882" s="1">
        <f t="shared" si="47"/>
        <v>65</v>
      </c>
      <c r="G882" s="7">
        <f t="shared" si="46"/>
        <v>195</v>
      </c>
    </row>
    <row r="883" spans="1:7">
      <c r="A883" s="9">
        <f t="shared" si="48"/>
        <v>45143</v>
      </c>
      <c r="B883" s="1">
        <v>14</v>
      </c>
      <c r="C883" s="15">
        <v>20</v>
      </c>
      <c r="D883" s="1">
        <v>71</v>
      </c>
      <c r="E883" s="1">
        <v>0</v>
      </c>
      <c r="F883" s="1">
        <f t="shared" si="47"/>
        <v>71</v>
      </c>
      <c r="G883" s="7">
        <f t="shared" si="46"/>
        <v>213</v>
      </c>
    </row>
    <row r="884" spans="1:7">
      <c r="A884" s="9">
        <f t="shared" si="48"/>
        <v>45143</v>
      </c>
      <c r="B884" s="1">
        <v>15</v>
      </c>
      <c r="C884" s="15">
        <v>20</v>
      </c>
      <c r="D884" s="1">
        <v>46</v>
      </c>
      <c r="E884" s="1">
        <v>0</v>
      </c>
      <c r="F884" s="1">
        <f t="shared" si="47"/>
        <v>46</v>
      </c>
      <c r="G884" s="7">
        <f t="shared" si="46"/>
        <v>138</v>
      </c>
    </row>
    <row r="885" spans="1:7">
      <c r="A885" s="9">
        <f t="shared" si="48"/>
        <v>45143</v>
      </c>
      <c r="B885" s="1">
        <v>16</v>
      </c>
      <c r="C885" s="15">
        <v>20</v>
      </c>
      <c r="D885" s="1">
        <v>26</v>
      </c>
      <c r="E885" s="1">
        <v>1</v>
      </c>
      <c r="F885" s="1">
        <f t="shared" si="47"/>
        <v>25</v>
      </c>
      <c r="G885" s="7">
        <f t="shared" si="46"/>
        <v>75</v>
      </c>
    </row>
    <row r="886" spans="1:7">
      <c r="A886" s="9">
        <f t="shared" si="48"/>
        <v>45143</v>
      </c>
      <c r="B886" s="1">
        <v>17</v>
      </c>
      <c r="C886" s="15">
        <v>20</v>
      </c>
      <c r="D886" s="1">
        <v>31</v>
      </c>
      <c r="E886" s="1">
        <v>0</v>
      </c>
      <c r="F886" s="1">
        <f t="shared" si="47"/>
        <v>31</v>
      </c>
      <c r="G886" s="7">
        <f t="shared" si="46"/>
        <v>93</v>
      </c>
    </row>
    <row r="887" spans="1:7">
      <c r="A887" s="9">
        <f t="shared" si="48"/>
        <v>45143</v>
      </c>
      <c r="B887" s="1">
        <v>18</v>
      </c>
      <c r="C887" s="15">
        <v>20</v>
      </c>
      <c r="D887" s="1">
        <v>29</v>
      </c>
      <c r="E887" s="1">
        <v>0</v>
      </c>
      <c r="F887" s="1">
        <f t="shared" si="47"/>
        <v>29</v>
      </c>
      <c r="G887" s="7">
        <f t="shared" si="46"/>
        <v>87</v>
      </c>
    </row>
    <row r="888" spans="1:7">
      <c r="A888" s="9">
        <f t="shared" si="48"/>
        <v>45143</v>
      </c>
      <c r="B888" s="1">
        <v>19</v>
      </c>
      <c r="C888" s="15">
        <v>20</v>
      </c>
      <c r="D888" s="1">
        <v>3</v>
      </c>
      <c r="E888" s="1">
        <v>0</v>
      </c>
      <c r="F888" s="1">
        <f t="shared" ref="F888:F919" si="49">D888-E888</f>
        <v>3</v>
      </c>
      <c r="G888" s="7">
        <f t="shared" si="46"/>
        <v>9</v>
      </c>
    </row>
    <row r="889" spans="1:7">
      <c r="A889" s="9">
        <f t="shared" si="48"/>
        <v>45143</v>
      </c>
      <c r="B889" s="1">
        <v>20</v>
      </c>
      <c r="C889" s="15">
        <v>20</v>
      </c>
      <c r="D889" s="1">
        <v>52</v>
      </c>
      <c r="E889" s="1">
        <v>0</v>
      </c>
      <c r="F889" s="1">
        <f t="shared" si="49"/>
        <v>52</v>
      </c>
      <c r="G889" s="7">
        <f t="shared" si="46"/>
        <v>156</v>
      </c>
    </row>
    <row r="890" spans="1:7">
      <c r="A890" s="9">
        <f t="shared" si="48"/>
        <v>45143</v>
      </c>
      <c r="B890" s="1">
        <v>21</v>
      </c>
      <c r="C890" s="15">
        <v>20</v>
      </c>
      <c r="D890" s="1">
        <v>44</v>
      </c>
      <c r="E890" s="1">
        <v>0</v>
      </c>
      <c r="F890" s="1">
        <f t="shared" si="49"/>
        <v>44</v>
      </c>
      <c r="G890" s="7">
        <f t="shared" si="46"/>
        <v>132</v>
      </c>
    </row>
    <row r="891" spans="1:7">
      <c r="A891" s="9">
        <f t="shared" si="48"/>
        <v>45143</v>
      </c>
      <c r="B891" s="1">
        <v>22</v>
      </c>
      <c r="C891" s="15">
        <v>20</v>
      </c>
      <c r="D891" s="1">
        <v>66</v>
      </c>
      <c r="E891" s="1">
        <v>0</v>
      </c>
      <c r="F891" s="1">
        <f t="shared" si="49"/>
        <v>66</v>
      </c>
      <c r="G891" s="7">
        <f t="shared" si="46"/>
        <v>198</v>
      </c>
    </row>
    <row r="892" spans="1:7" s="29" customFormat="1">
      <c r="A892" s="32">
        <f t="shared" si="48"/>
        <v>45143</v>
      </c>
      <c r="B892" s="29">
        <v>23</v>
      </c>
      <c r="C892" s="30">
        <v>20</v>
      </c>
      <c r="D892" s="29">
        <v>42</v>
      </c>
      <c r="E892" s="29">
        <v>0</v>
      </c>
      <c r="F892" s="29">
        <f t="shared" si="49"/>
        <v>42</v>
      </c>
      <c r="G892" s="31">
        <f t="shared" si="46"/>
        <v>126</v>
      </c>
    </row>
    <row r="893" spans="1:7">
      <c r="A893" s="9">
        <f t="shared" si="48"/>
        <v>45144</v>
      </c>
      <c r="B893" s="14">
        <v>0</v>
      </c>
      <c r="C893" s="15">
        <v>20</v>
      </c>
      <c r="D893" s="1">
        <v>83</v>
      </c>
      <c r="E893" s="1">
        <v>0</v>
      </c>
      <c r="F893" s="1">
        <f t="shared" si="49"/>
        <v>83</v>
      </c>
      <c r="G893" s="7">
        <f t="shared" si="46"/>
        <v>249.00000000000003</v>
      </c>
    </row>
    <row r="894" spans="1:7">
      <c r="A894" s="9">
        <f t="shared" si="48"/>
        <v>45144</v>
      </c>
      <c r="B894" s="1">
        <v>1</v>
      </c>
      <c r="C894" s="15">
        <v>20</v>
      </c>
      <c r="D894" s="1">
        <v>18</v>
      </c>
      <c r="E894" s="1">
        <v>1</v>
      </c>
      <c r="F894" s="1">
        <f t="shared" si="49"/>
        <v>17</v>
      </c>
      <c r="G894" s="7">
        <f t="shared" si="46"/>
        <v>51</v>
      </c>
    </row>
    <row r="895" spans="1:7">
      <c r="A895" s="9">
        <f t="shared" si="48"/>
        <v>45144</v>
      </c>
      <c r="B895" s="1">
        <v>2</v>
      </c>
      <c r="C895" s="15">
        <v>20</v>
      </c>
      <c r="D895" s="1">
        <v>22</v>
      </c>
      <c r="E895" s="1">
        <v>0</v>
      </c>
      <c r="F895" s="1">
        <f t="shared" si="49"/>
        <v>22</v>
      </c>
      <c r="G895" s="7">
        <f t="shared" si="46"/>
        <v>66</v>
      </c>
    </row>
    <row r="896" spans="1:7">
      <c r="A896" s="9">
        <f t="shared" si="48"/>
        <v>45144</v>
      </c>
      <c r="B896" s="1">
        <v>3</v>
      </c>
      <c r="C896" s="15">
        <v>20</v>
      </c>
      <c r="D896" s="1">
        <v>89</v>
      </c>
      <c r="E896" s="1">
        <v>0</v>
      </c>
      <c r="F896" s="1">
        <f t="shared" si="49"/>
        <v>89</v>
      </c>
      <c r="G896" s="7">
        <f t="shared" si="46"/>
        <v>267</v>
      </c>
    </row>
    <row r="897" spans="1:7">
      <c r="A897" s="9">
        <f t="shared" si="48"/>
        <v>45144</v>
      </c>
      <c r="B897" s="1">
        <v>4</v>
      </c>
      <c r="C897" s="15">
        <v>20</v>
      </c>
      <c r="D897" s="1">
        <v>63</v>
      </c>
      <c r="E897" s="1">
        <v>0</v>
      </c>
      <c r="F897" s="1">
        <f t="shared" si="49"/>
        <v>63</v>
      </c>
      <c r="G897" s="7">
        <f t="shared" si="46"/>
        <v>189</v>
      </c>
    </row>
    <row r="898" spans="1:7">
      <c r="A898" s="9">
        <f t="shared" si="48"/>
        <v>45144</v>
      </c>
      <c r="B898" s="1">
        <v>5</v>
      </c>
      <c r="C898" s="15">
        <v>20</v>
      </c>
      <c r="D898" s="1">
        <v>152</v>
      </c>
      <c r="E898" s="1">
        <v>0</v>
      </c>
      <c r="F898" s="1">
        <f t="shared" si="49"/>
        <v>152</v>
      </c>
      <c r="G898" s="7">
        <f t="shared" ref="G898:G920" si="50">(F898/C898)*60</f>
        <v>456</v>
      </c>
    </row>
    <row r="899" spans="1:7">
      <c r="A899" s="9">
        <f t="shared" si="48"/>
        <v>45144</v>
      </c>
      <c r="B899" s="1">
        <v>6</v>
      </c>
      <c r="C899" s="15">
        <v>20</v>
      </c>
      <c r="D899" s="1">
        <v>124</v>
      </c>
      <c r="E899" s="1">
        <v>0</v>
      </c>
      <c r="F899" s="1">
        <f t="shared" si="49"/>
        <v>124</v>
      </c>
      <c r="G899" s="7">
        <f t="shared" si="50"/>
        <v>372</v>
      </c>
    </row>
    <row r="900" spans="1:7">
      <c r="A900" s="9">
        <f t="shared" si="48"/>
        <v>45144</v>
      </c>
      <c r="B900" s="1">
        <v>7</v>
      </c>
      <c r="C900" s="15">
        <v>20</v>
      </c>
      <c r="D900" s="1">
        <v>21</v>
      </c>
      <c r="E900" s="1">
        <v>1</v>
      </c>
      <c r="F900" s="1">
        <f t="shared" si="49"/>
        <v>20</v>
      </c>
      <c r="G900" s="7">
        <f t="shared" si="50"/>
        <v>60</v>
      </c>
    </row>
    <row r="901" spans="1:7">
      <c r="A901" s="9">
        <f t="shared" si="48"/>
        <v>45144</v>
      </c>
      <c r="B901" s="1">
        <v>8</v>
      </c>
      <c r="C901" s="15">
        <v>20</v>
      </c>
      <c r="D901" s="1">
        <v>154</v>
      </c>
      <c r="E901" s="1">
        <v>0</v>
      </c>
      <c r="F901" s="1">
        <f t="shared" si="49"/>
        <v>154</v>
      </c>
      <c r="G901" s="7">
        <f t="shared" si="50"/>
        <v>462</v>
      </c>
    </row>
    <row r="902" spans="1:7">
      <c r="A902" s="9">
        <f t="shared" si="48"/>
        <v>45144</v>
      </c>
      <c r="B902" s="1">
        <v>9</v>
      </c>
      <c r="C902" s="15">
        <v>20</v>
      </c>
      <c r="D902" s="1">
        <v>95</v>
      </c>
      <c r="E902" s="1">
        <v>0</v>
      </c>
      <c r="F902" s="1">
        <f t="shared" si="49"/>
        <v>95</v>
      </c>
      <c r="G902" s="7">
        <f t="shared" si="50"/>
        <v>285</v>
      </c>
    </row>
    <row r="903" spans="1:7">
      <c r="A903" s="9">
        <f t="shared" si="48"/>
        <v>45144</v>
      </c>
      <c r="B903" s="1">
        <v>10</v>
      </c>
      <c r="C903" s="15">
        <v>20</v>
      </c>
      <c r="D903" s="1">
        <v>75</v>
      </c>
      <c r="E903" s="1">
        <v>0</v>
      </c>
      <c r="F903" s="1">
        <f t="shared" si="49"/>
        <v>75</v>
      </c>
      <c r="G903" s="7">
        <f t="shared" si="50"/>
        <v>225</v>
      </c>
    </row>
    <row r="904" spans="1:7">
      <c r="A904" s="9">
        <f t="shared" si="48"/>
        <v>45144</v>
      </c>
      <c r="B904" s="1">
        <v>11</v>
      </c>
      <c r="C904" s="15">
        <v>20</v>
      </c>
      <c r="D904" s="1">
        <v>90</v>
      </c>
      <c r="E904" s="1">
        <v>0</v>
      </c>
      <c r="F904" s="1">
        <f t="shared" si="49"/>
        <v>90</v>
      </c>
      <c r="G904" s="7">
        <f t="shared" si="50"/>
        <v>270</v>
      </c>
    </row>
    <row r="905" spans="1:7">
      <c r="A905" s="9">
        <f t="shared" si="48"/>
        <v>45144</v>
      </c>
      <c r="B905" s="1">
        <v>12</v>
      </c>
      <c r="C905" s="15">
        <v>20</v>
      </c>
      <c r="D905" s="1">
        <v>54</v>
      </c>
      <c r="E905" s="1">
        <v>0</v>
      </c>
      <c r="F905" s="1">
        <f t="shared" si="49"/>
        <v>54</v>
      </c>
      <c r="G905" s="7">
        <f t="shared" si="50"/>
        <v>162</v>
      </c>
    </row>
    <row r="906" spans="1:7">
      <c r="A906" s="9">
        <f t="shared" si="48"/>
        <v>45144</v>
      </c>
      <c r="B906" s="1">
        <v>13</v>
      </c>
      <c r="C906" s="15">
        <v>20</v>
      </c>
      <c r="D906" s="1">
        <v>28</v>
      </c>
      <c r="E906" s="1">
        <v>0</v>
      </c>
      <c r="F906" s="1">
        <f t="shared" si="49"/>
        <v>28</v>
      </c>
      <c r="G906" s="7">
        <f t="shared" si="50"/>
        <v>84</v>
      </c>
    </row>
    <row r="907" spans="1:7">
      <c r="A907" s="9">
        <f t="shared" si="48"/>
        <v>45144</v>
      </c>
      <c r="B907" s="1">
        <v>14</v>
      </c>
      <c r="C907" s="15">
        <v>20</v>
      </c>
      <c r="D907" s="1">
        <v>66</v>
      </c>
      <c r="E907" s="1">
        <v>0</v>
      </c>
      <c r="F907" s="1">
        <f t="shared" si="49"/>
        <v>66</v>
      </c>
      <c r="G907" s="7">
        <f t="shared" si="50"/>
        <v>198</v>
      </c>
    </row>
    <row r="908" spans="1:7">
      <c r="A908" s="9">
        <f t="shared" si="48"/>
        <v>45144</v>
      </c>
      <c r="B908" s="1">
        <v>15</v>
      </c>
      <c r="C908" s="15">
        <v>20</v>
      </c>
      <c r="D908" s="1">
        <v>47</v>
      </c>
      <c r="E908" s="1">
        <v>0</v>
      </c>
      <c r="F908" s="1">
        <f t="shared" si="49"/>
        <v>47</v>
      </c>
      <c r="G908" s="7">
        <f t="shared" si="50"/>
        <v>141</v>
      </c>
    </row>
    <row r="909" spans="1:7">
      <c r="A909" s="9">
        <f t="shared" si="48"/>
        <v>45144</v>
      </c>
      <c r="B909" s="1">
        <v>16</v>
      </c>
      <c r="C909" s="15">
        <v>20</v>
      </c>
      <c r="D909" s="1">
        <v>27</v>
      </c>
      <c r="E909" s="1">
        <v>0</v>
      </c>
      <c r="F909" s="1">
        <f t="shared" si="49"/>
        <v>27</v>
      </c>
      <c r="G909" s="7">
        <f t="shared" si="50"/>
        <v>81</v>
      </c>
    </row>
    <row r="910" spans="1:7">
      <c r="A910" s="9">
        <f t="shared" si="48"/>
        <v>45144</v>
      </c>
      <c r="B910" s="1">
        <v>17</v>
      </c>
      <c r="C910" s="15">
        <v>20</v>
      </c>
      <c r="D910" s="1">
        <v>34</v>
      </c>
      <c r="E910" s="1">
        <v>0</v>
      </c>
      <c r="F910" s="1">
        <f t="shared" si="49"/>
        <v>34</v>
      </c>
      <c r="G910" s="7">
        <f t="shared" si="50"/>
        <v>102</v>
      </c>
    </row>
    <row r="911" spans="1:7">
      <c r="A911" s="9">
        <f t="shared" si="48"/>
        <v>45144</v>
      </c>
      <c r="B911" s="1">
        <v>18</v>
      </c>
      <c r="C911" s="15">
        <v>20</v>
      </c>
      <c r="D911" s="1">
        <v>58</v>
      </c>
      <c r="E911" s="1">
        <v>0</v>
      </c>
      <c r="F911" s="1">
        <f t="shared" si="49"/>
        <v>58</v>
      </c>
      <c r="G911" s="7">
        <f t="shared" si="50"/>
        <v>174</v>
      </c>
    </row>
    <row r="912" spans="1:7">
      <c r="A912" s="9">
        <f t="shared" si="48"/>
        <v>45144</v>
      </c>
      <c r="B912" s="1">
        <v>19</v>
      </c>
      <c r="C912" s="15">
        <v>20</v>
      </c>
      <c r="D912" s="1">
        <v>6</v>
      </c>
      <c r="E912" s="1">
        <v>0</v>
      </c>
      <c r="F912" s="1">
        <f t="shared" si="49"/>
        <v>6</v>
      </c>
      <c r="G912" s="7">
        <f t="shared" si="50"/>
        <v>18</v>
      </c>
    </row>
    <row r="913" spans="1:8">
      <c r="A913" s="9">
        <f t="shared" si="48"/>
        <v>45144</v>
      </c>
      <c r="B913" s="1">
        <v>20</v>
      </c>
      <c r="C913" s="15">
        <v>20</v>
      </c>
      <c r="D913" s="1">
        <v>71</v>
      </c>
      <c r="E913" s="1">
        <v>0</v>
      </c>
      <c r="F913" s="1">
        <f t="shared" si="49"/>
        <v>71</v>
      </c>
      <c r="G913" s="7">
        <f t="shared" si="50"/>
        <v>213</v>
      </c>
    </row>
    <row r="914" spans="1:8">
      <c r="A914" s="9">
        <f t="shared" si="48"/>
        <v>45144</v>
      </c>
      <c r="B914" s="1">
        <v>21</v>
      </c>
      <c r="C914" s="15">
        <v>20</v>
      </c>
      <c r="D914" s="1">
        <v>57</v>
      </c>
      <c r="E914" s="1">
        <v>0</v>
      </c>
      <c r="F914" s="1">
        <f t="shared" si="49"/>
        <v>57</v>
      </c>
      <c r="G914" s="7">
        <f t="shared" si="50"/>
        <v>171</v>
      </c>
    </row>
    <row r="915" spans="1:8">
      <c r="A915" s="9">
        <f t="shared" si="48"/>
        <v>45144</v>
      </c>
      <c r="B915" s="1">
        <v>22</v>
      </c>
      <c r="C915" s="15">
        <v>20</v>
      </c>
      <c r="D915" s="1">
        <v>109</v>
      </c>
      <c r="E915" s="1">
        <v>0</v>
      </c>
      <c r="F915" s="1">
        <f t="shared" si="49"/>
        <v>109</v>
      </c>
      <c r="G915" s="7">
        <f t="shared" si="50"/>
        <v>327</v>
      </c>
    </row>
    <row r="916" spans="1:8" s="29" customFormat="1">
      <c r="A916" s="32">
        <f t="shared" si="48"/>
        <v>45144</v>
      </c>
      <c r="B916" s="29">
        <v>23</v>
      </c>
      <c r="C916" s="30">
        <v>20</v>
      </c>
      <c r="D916" s="29">
        <v>33</v>
      </c>
      <c r="E916" s="29">
        <v>0</v>
      </c>
      <c r="F916" s="29">
        <f t="shared" si="49"/>
        <v>33</v>
      </c>
      <c r="G916" s="31">
        <f t="shared" si="50"/>
        <v>99</v>
      </c>
    </row>
    <row r="917" spans="1:8">
      <c r="A917" s="9">
        <f t="shared" si="48"/>
        <v>45145</v>
      </c>
      <c r="B917" s="14">
        <v>0</v>
      </c>
      <c r="C917" s="15">
        <v>20</v>
      </c>
      <c r="D917" s="1">
        <v>59</v>
      </c>
      <c r="E917" s="1">
        <v>0</v>
      </c>
      <c r="F917" s="1">
        <f t="shared" si="49"/>
        <v>59</v>
      </c>
      <c r="G917" s="7">
        <f t="shared" si="50"/>
        <v>177</v>
      </c>
    </row>
    <row r="918" spans="1:8">
      <c r="A918" s="9">
        <f t="shared" si="48"/>
        <v>45145</v>
      </c>
      <c r="B918" s="1">
        <v>1</v>
      </c>
      <c r="C918" s="15">
        <v>20</v>
      </c>
      <c r="D918" s="1">
        <v>69</v>
      </c>
      <c r="E918" s="1">
        <v>1</v>
      </c>
      <c r="F918" s="1">
        <f t="shared" si="49"/>
        <v>68</v>
      </c>
      <c r="G918" s="7">
        <f t="shared" si="50"/>
        <v>204</v>
      </c>
    </row>
    <row r="919" spans="1:8">
      <c r="A919" s="9">
        <f t="shared" si="48"/>
        <v>45145</v>
      </c>
      <c r="B919" s="1">
        <v>2</v>
      </c>
      <c r="C919" s="15">
        <v>20</v>
      </c>
      <c r="D919" s="1">
        <v>71</v>
      </c>
      <c r="E919" s="1">
        <v>1</v>
      </c>
      <c r="F919" s="1">
        <f t="shared" si="49"/>
        <v>70</v>
      </c>
      <c r="G919" s="7">
        <f t="shared" si="50"/>
        <v>210</v>
      </c>
    </row>
    <row r="920" spans="1:8">
      <c r="A920" s="9">
        <f t="shared" si="48"/>
        <v>45145</v>
      </c>
      <c r="B920" s="1">
        <v>3</v>
      </c>
      <c r="C920" s="15">
        <v>20</v>
      </c>
      <c r="D920" s="1">
        <v>81</v>
      </c>
      <c r="E920" s="1">
        <v>1</v>
      </c>
      <c r="F920" s="1">
        <f t="shared" ref="F920" si="51">D920-E920</f>
        <v>80</v>
      </c>
      <c r="G920" s="7">
        <f t="shared" si="50"/>
        <v>240</v>
      </c>
    </row>
    <row r="921" spans="1:8" s="48" customFormat="1">
      <c r="A921" s="63">
        <f t="shared" si="48"/>
        <v>45145</v>
      </c>
      <c r="B921" s="48">
        <v>4</v>
      </c>
      <c r="C921" s="62"/>
      <c r="G921" s="64">
        <v>195</v>
      </c>
      <c r="H921" s="48" t="s">
        <v>16</v>
      </c>
    </row>
    <row r="922" spans="1:8" s="48" customFormat="1">
      <c r="A922" s="63">
        <f t="shared" si="48"/>
        <v>45145</v>
      </c>
      <c r="B922" s="48">
        <v>5</v>
      </c>
      <c r="C922" s="62"/>
      <c r="G922" s="64">
        <v>177</v>
      </c>
      <c r="H922" s="48" t="s">
        <v>16</v>
      </c>
    </row>
    <row r="923" spans="1:8" s="48" customFormat="1">
      <c r="A923" s="63">
        <f t="shared" si="48"/>
        <v>45145</v>
      </c>
      <c r="B923" s="48">
        <v>6</v>
      </c>
      <c r="C923" s="62"/>
      <c r="G923" s="64">
        <v>285</v>
      </c>
      <c r="H923" s="48" t="s">
        <v>16</v>
      </c>
    </row>
    <row r="924" spans="1:8" s="48" customFormat="1">
      <c r="A924" s="63">
        <f t="shared" si="48"/>
        <v>45145</v>
      </c>
      <c r="B924" s="48">
        <v>7</v>
      </c>
      <c r="C924" s="62"/>
      <c r="G924" s="64">
        <v>498.00000000000006</v>
      </c>
      <c r="H924" s="48" t="s">
        <v>16</v>
      </c>
    </row>
    <row r="925" spans="1:8" s="48" customFormat="1">
      <c r="A925" s="63">
        <f t="shared" ref="A925:A988" si="52">A901+1</f>
        <v>45145</v>
      </c>
      <c r="B925" s="48">
        <v>8</v>
      </c>
      <c r="C925" s="62"/>
      <c r="G925" s="64">
        <v>491.99999999999994</v>
      </c>
      <c r="H925" s="48" t="s">
        <v>16</v>
      </c>
    </row>
    <row r="926" spans="1:8">
      <c r="A926" s="9">
        <f t="shared" si="52"/>
        <v>45145</v>
      </c>
      <c r="B926" s="1">
        <v>9</v>
      </c>
      <c r="C926" s="62">
        <v>18</v>
      </c>
      <c r="D926" s="1">
        <v>95</v>
      </c>
      <c r="E926" s="1">
        <v>0</v>
      </c>
      <c r="F926" s="1">
        <f t="shared" ref="F926:F989" si="53">D926-E926</f>
        <v>95</v>
      </c>
      <c r="G926" s="7">
        <f t="shared" ref="G926:G989" si="54">(F926/C926)*60</f>
        <v>316.66666666666669</v>
      </c>
    </row>
    <row r="927" spans="1:8">
      <c r="A927" s="9">
        <f t="shared" si="52"/>
        <v>45145</v>
      </c>
      <c r="B927" s="1">
        <v>10</v>
      </c>
      <c r="C927" s="15">
        <v>20</v>
      </c>
      <c r="D927" s="1">
        <v>33</v>
      </c>
      <c r="E927" s="1">
        <v>0</v>
      </c>
      <c r="F927" s="1">
        <f t="shared" si="53"/>
        <v>33</v>
      </c>
      <c r="G927" s="7">
        <f t="shared" si="54"/>
        <v>99</v>
      </c>
    </row>
    <row r="928" spans="1:8">
      <c r="A928" s="9">
        <f t="shared" si="52"/>
        <v>45145</v>
      </c>
      <c r="B928" s="1">
        <v>11</v>
      </c>
      <c r="C928" s="15">
        <v>20</v>
      </c>
      <c r="D928" s="1">
        <v>70</v>
      </c>
      <c r="E928" s="1">
        <v>0</v>
      </c>
      <c r="F928" s="1">
        <f t="shared" si="53"/>
        <v>70</v>
      </c>
      <c r="G928" s="7">
        <f t="shared" si="54"/>
        <v>210</v>
      </c>
    </row>
    <row r="929" spans="1:7">
      <c r="A929" s="9">
        <f t="shared" si="52"/>
        <v>45145</v>
      </c>
      <c r="B929" s="1">
        <v>12</v>
      </c>
      <c r="C929" s="15">
        <v>20</v>
      </c>
      <c r="D929" s="1">
        <v>146</v>
      </c>
      <c r="E929" s="1">
        <v>0</v>
      </c>
      <c r="F929" s="1">
        <f t="shared" si="53"/>
        <v>146</v>
      </c>
      <c r="G929" s="7">
        <f t="shared" si="54"/>
        <v>438</v>
      </c>
    </row>
    <row r="930" spans="1:7">
      <c r="A930" s="9">
        <f t="shared" si="52"/>
        <v>45145</v>
      </c>
      <c r="B930" s="1">
        <v>13</v>
      </c>
      <c r="C930" s="15">
        <v>20</v>
      </c>
      <c r="D930" s="1">
        <v>92</v>
      </c>
      <c r="E930" s="1">
        <v>0</v>
      </c>
      <c r="F930" s="1">
        <f t="shared" si="53"/>
        <v>92</v>
      </c>
      <c r="G930" s="7">
        <f t="shared" si="54"/>
        <v>276</v>
      </c>
    </row>
    <row r="931" spans="1:7">
      <c r="A931" s="9">
        <f t="shared" si="52"/>
        <v>45145</v>
      </c>
      <c r="B931" s="1">
        <v>14</v>
      </c>
      <c r="C931" s="15">
        <v>20</v>
      </c>
      <c r="D931" s="1">
        <v>84</v>
      </c>
      <c r="E931" s="1">
        <v>1</v>
      </c>
      <c r="F931" s="1">
        <f t="shared" si="53"/>
        <v>83</v>
      </c>
      <c r="G931" s="7">
        <f t="shared" si="54"/>
        <v>249.00000000000003</v>
      </c>
    </row>
    <row r="932" spans="1:7">
      <c r="A932" s="9">
        <f t="shared" si="52"/>
        <v>45145</v>
      </c>
      <c r="B932" s="1">
        <v>15</v>
      </c>
      <c r="C932" s="15">
        <v>20</v>
      </c>
      <c r="D932" s="1">
        <v>36</v>
      </c>
      <c r="E932" s="1">
        <v>0</v>
      </c>
      <c r="F932" s="1">
        <f t="shared" si="53"/>
        <v>36</v>
      </c>
      <c r="G932" s="7">
        <f t="shared" si="54"/>
        <v>108</v>
      </c>
    </row>
    <row r="933" spans="1:7">
      <c r="A933" s="9">
        <f t="shared" si="52"/>
        <v>45145</v>
      </c>
      <c r="B933" s="1">
        <v>16</v>
      </c>
      <c r="C933" s="15">
        <v>20</v>
      </c>
      <c r="D933" s="1">
        <v>49</v>
      </c>
      <c r="E933" s="1">
        <v>1</v>
      </c>
      <c r="F933" s="1">
        <f t="shared" si="53"/>
        <v>48</v>
      </c>
      <c r="G933" s="7">
        <f t="shared" si="54"/>
        <v>144</v>
      </c>
    </row>
    <row r="934" spans="1:7">
      <c r="A934" s="9">
        <f t="shared" si="52"/>
        <v>45145</v>
      </c>
      <c r="B934" s="1">
        <v>17</v>
      </c>
      <c r="C934" s="15">
        <v>20</v>
      </c>
      <c r="D934" s="1">
        <v>139</v>
      </c>
      <c r="E934" s="1">
        <v>0</v>
      </c>
      <c r="F934" s="1">
        <f t="shared" si="53"/>
        <v>139</v>
      </c>
      <c r="G934" s="7">
        <f t="shared" si="54"/>
        <v>417</v>
      </c>
    </row>
    <row r="935" spans="1:7">
      <c r="A935" s="9">
        <f t="shared" si="52"/>
        <v>45145</v>
      </c>
      <c r="B935" s="1">
        <v>18</v>
      </c>
      <c r="C935" s="15">
        <v>20</v>
      </c>
      <c r="D935" s="1">
        <v>124</v>
      </c>
      <c r="E935" s="1">
        <v>0</v>
      </c>
      <c r="F935" s="1">
        <f t="shared" si="53"/>
        <v>124</v>
      </c>
      <c r="G935" s="7">
        <f t="shared" si="54"/>
        <v>372</v>
      </c>
    </row>
    <row r="936" spans="1:7">
      <c r="A936" s="9">
        <f t="shared" si="52"/>
        <v>45145</v>
      </c>
      <c r="B936" s="1">
        <v>19</v>
      </c>
      <c r="C936" s="15">
        <v>20</v>
      </c>
      <c r="D936" s="1">
        <v>34</v>
      </c>
      <c r="E936" s="1">
        <v>2</v>
      </c>
      <c r="F936" s="1">
        <f t="shared" si="53"/>
        <v>32</v>
      </c>
      <c r="G936" s="7">
        <f t="shared" si="54"/>
        <v>96</v>
      </c>
    </row>
    <row r="937" spans="1:7">
      <c r="A937" s="9">
        <f t="shared" si="52"/>
        <v>45145</v>
      </c>
      <c r="B937" s="1">
        <v>20</v>
      </c>
      <c r="C937" s="15">
        <v>20</v>
      </c>
      <c r="D937" s="1">
        <v>126</v>
      </c>
      <c r="E937" s="1">
        <v>0</v>
      </c>
      <c r="F937" s="1">
        <f t="shared" si="53"/>
        <v>126</v>
      </c>
      <c r="G937" s="7">
        <f t="shared" si="54"/>
        <v>378</v>
      </c>
    </row>
    <row r="938" spans="1:7">
      <c r="A938" s="9">
        <f t="shared" si="52"/>
        <v>45145</v>
      </c>
      <c r="B938" s="1">
        <v>21</v>
      </c>
      <c r="C938" s="15">
        <v>20</v>
      </c>
      <c r="D938" s="1">
        <v>120</v>
      </c>
      <c r="E938" s="1">
        <v>0</v>
      </c>
      <c r="F938" s="1">
        <f t="shared" si="53"/>
        <v>120</v>
      </c>
      <c r="G938" s="7">
        <f t="shared" si="54"/>
        <v>360</v>
      </c>
    </row>
    <row r="939" spans="1:7">
      <c r="A939" s="9">
        <f t="shared" si="52"/>
        <v>45145</v>
      </c>
      <c r="B939" s="1">
        <v>22</v>
      </c>
      <c r="C939" s="15">
        <v>20</v>
      </c>
      <c r="D939" s="1">
        <v>166</v>
      </c>
      <c r="E939" s="1">
        <v>3</v>
      </c>
      <c r="F939" s="1">
        <f t="shared" si="53"/>
        <v>163</v>
      </c>
      <c r="G939" s="7">
        <f t="shared" si="54"/>
        <v>489</v>
      </c>
    </row>
    <row r="940" spans="1:7" s="29" customFormat="1">
      <c r="A940" s="32">
        <f t="shared" si="52"/>
        <v>45145</v>
      </c>
      <c r="B940" s="29">
        <v>23</v>
      </c>
      <c r="C940" s="30">
        <v>20</v>
      </c>
      <c r="D940" s="29">
        <v>87</v>
      </c>
      <c r="E940" s="29">
        <v>1</v>
      </c>
      <c r="F940" s="29">
        <f t="shared" si="53"/>
        <v>86</v>
      </c>
      <c r="G940" s="31">
        <f t="shared" si="54"/>
        <v>258</v>
      </c>
    </row>
    <row r="941" spans="1:7">
      <c r="A941" s="9">
        <f t="shared" si="52"/>
        <v>45146</v>
      </c>
      <c r="B941" s="14">
        <v>0</v>
      </c>
      <c r="C941" s="15">
        <v>20</v>
      </c>
      <c r="D941" s="1">
        <v>58</v>
      </c>
      <c r="E941" s="1">
        <v>6</v>
      </c>
      <c r="F941" s="1">
        <f t="shared" si="53"/>
        <v>52</v>
      </c>
      <c r="G941" s="7">
        <f t="shared" si="54"/>
        <v>156</v>
      </c>
    </row>
    <row r="942" spans="1:7">
      <c r="A942" s="9">
        <f t="shared" si="52"/>
        <v>45146</v>
      </c>
      <c r="B942" s="1">
        <v>1</v>
      </c>
      <c r="C942" s="15">
        <v>20</v>
      </c>
      <c r="D942" s="1">
        <v>75</v>
      </c>
      <c r="E942" s="1">
        <v>5</v>
      </c>
      <c r="F942" s="1">
        <f t="shared" si="53"/>
        <v>70</v>
      </c>
      <c r="G942" s="7">
        <f t="shared" si="54"/>
        <v>210</v>
      </c>
    </row>
    <row r="943" spans="1:7">
      <c r="A943" s="9">
        <f t="shared" si="52"/>
        <v>45146</v>
      </c>
      <c r="B943" s="1">
        <v>2</v>
      </c>
      <c r="C943" s="15">
        <v>20</v>
      </c>
      <c r="D943" s="1">
        <v>81</v>
      </c>
      <c r="E943" s="1">
        <v>3</v>
      </c>
      <c r="F943" s="1">
        <f t="shared" si="53"/>
        <v>78</v>
      </c>
      <c r="G943" s="7">
        <f t="shared" si="54"/>
        <v>234</v>
      </c>
    </row>
    <row r="944" spans="1:7">
      <c r="A944" s="9">
        <f t="shared" si="52"/>
        <v>45146</v>
      </c>
      <c r="B944" s="1">
        <v>3</v>
      </c>
      <c r="C944" s="15">
        <v>20</v>
      </c>
      <c r="D944" s="1">
        <v>117</v>
      </c>
      <c r="E944" s="1">
        <v>3</v>
      </c>
      <c r="F944" s="1">
        <f t="shared" si="53"/>
        <v>114</v>
      </c>
      <c r="G944" s="7">
        <f t="shared" si="54"/>
        <v>342</v>
      </c>
    </row>
    <row r="945" spans="1:7">
      <c r="A945" s="9">
        <f t="shared" si="52"/>
        <v>45146</v>
      </c>
      <c r="B945" s="1">
        <v>4</v>
      </c>
      <c r="C945" s="15">
        <v>20</v>
      </c>
      <c r="D945" s="1">
        <v>197</v>
      </c>
      <c r="E945" s="1">
        <v>2</v>
      </c>
      <c r="F945" s="1">
        <f t="shared" si="53"/>
        <v>195</v>
      </c>
      <c r="G945" s="7">
        <f t="shared" si="54"/>
        <v>585</v>
      </c>
    </row>
    <row r="946" spans="1:7">
      <c r="A946" s="9">
        <f t="shared" si="52"/>
        <v>45146</v>
      </c>
      <c r="B946" s="1">
        <v>5</v>
      </c>
      <c r="C946" s="15">
        <v>20</v>
      </c>
      <c r="D946" s="1">
        <v>204</v>
      </c>
      <c r="E946" s="1">
        <v>0</v>
      </c>
      <c r="F946" s="1">
        <f t="shared" si="53"/>
        <v>204</v>
      </c>
      <c r="G946" s="7">
        <f t="shared" si="54"/>
        <v>612</v>
      </c>
    </row>
    <row r="947" spans="1:7">
      <c r="A947" s="9">
        <f t="shared" si="52"/>
        <v>45146</v>
      </c>
      <c r="B947" s="1">
        <v>6</v>
      </c>
      <c r="C947" s="15">
        <v>20</v>
      </c>
      <c r="D947" s="1">
        <v>231</v>
      </c>
      <c r="E947" s="1">
        <v>1</v>
      </c>
      <c r="F947" s="1">
        <f t="shared" si="53"/>
        <v>230</v>
      </c>
      <c r="G947" s="7">
        <f t="shared" si="54"/>
        <v>690</v>
      </c>
    </row>
    <row r="948" spans="1:7">
      <c r="A948" s="9">
        <f t="shared" si="52"/>
        <v>45146</v>
      </c>
      <c r="B948" s="1">
        <v>7</v>
      </c>
      <c r="C948" s="15">
        <v>20</v>
      </c>
      <c r="D948" s="1">
        <v>4</v>
      </c>
      <c r="E948" s="1">
        <v>0</v>
      </c>
      <c r="F948" s="1">
        <f t="shared" si="53"/>
        <v>4</v>
      </c>
      <c r="G948" s="7">
        <f t="shared" si="54"/>
        <v>12</v>
      </c>
    </row>
    <row r="949" spans="1:7">
      <c r="A949" s="9">
        <f t="shared" si="52"/>
        <v>45146</v>
      </c>
      <c r="B949" s="1">
        <v>8</v>
      </c>
      <c r="C949" s="15">
        <v>20</v>
      </c>
      <c r="D949" s="1">
        <v>129</v>
      </c>
      <c r="E949" s="1">
        <v>0</v>
      </c>
      <c r="F949" s="1">
        <f t="shared" si="53"/>
        <v>129</v>
      </c>
      <c r="G949" s="7">
        <f t="shared" si="54"/>
        <v>387</v>
      </c>
    </row>
    <row r="950" spans="1:7">
      <c r="A950" s="9">
        <f t="shared" si="52"/>
        <v>45146</v>
      </c>
      <c r="B950" s="1">
        <v>9</v>
      </c>
      <c r="C950" s="15">
        <v>20</v>
      </c>
      <c r="D950" s="1">
        <v>139</v>
      </c>
      <c r="E950" s="1">
        <v>0</v>
      </c>
      <c r="F950" s="1">
        <f t="shared" si="53"/>
        <v>139</v>
      </c>
      <c r="G950" s="7">
        <f t="shared" si="54"/>
        <v>417</v>
      </c>
    </row>
    <row r="951" spans="1:7">
      <c r="A951" s="9">
        <f t="shared" si="52"/>
        <v>45146</v>
      </c>
      <c r="B951" s="1">
        <v>10</v>
      </c>
      <c r="C951" s="15">
        <v>20</v>
      </c>
      <c r="D951" s="1">
        <v>116</v>
      </c>
      <c r="E951" s="1">
        <v>0</v>
      </c>
      <c r="F951" s="1">
        <f t="shared" si="53"/>
        <v>116</v>
      </c>
      <c r="G951" s="7">
        <f t="shared" si="54"/>
        <v>348</v>
      </c>
    </row>
    <row r="952" spans="1:7">
      <c r="A952" s="9">
        <f t="shared" si="52"/>
        <v>45146</v>
      </c>
      <c r="B952" s="1">
        <v>11</v>
      </c>
      <c r="C952" s="15">
        <v>20</v>
      </c>
      <c r="D952" s="1">
        <v>187</v>
      </c>
      <c r="E952" s="1">
        <v>0</v>
      </c>
      <c r="F952" s="1">
        <f t="shared" si="53"/>
        <v>187</v>
      </c>
      <c r="G952" s="7">
        <f t="shared" si="54"/>
        <v>561</v>
      </c>
    </row>
    <row r="953" spans="1:7">
      <c r="A953" s="9">
        <f t="shared" si="52"/>
        <v>45146</v>
      </c>
      <c r="B953" s="1">
        <v>12</v>
      </c>
      <c r="C953" s="15">
        <v>20</v>
      </c>
      <c r="D953" s="1">
        <v>114</v>
      </c>
      <c r="E953" s="1">
        <v>0</v>
      </c>
      <c r="F953" s="1">
        <f t="shared" si="53"/>
        <v>114</v>
      </c>
      <c r="G953" s="7">
        <f t="shared" si="54"/>
        <v>342</v>
      </c>
    </row>
    <row r="954" spans="1:7">
      <c r="A954" s="9">
        <f t="shared" si="52"/>
        <v>45146</v>
      </c>
      <c r="B954" s="1">
        <v>13</v>
      </c>
      <c r="C954" s="15">
        <v>20</v>
      </c>
      <c r="D954" s="1">
        <v>190</v>
      </c>
      <c r="E954" s="1">
        <v>0</v>
      </c>
      <c r="F954" s="1">
        <f t="shared" si="53"/>
        <v>190</v>
      </c>
      <c r="G954" s="7">
        <f t="shared" si="54"/>
        <v>570</v>
      </c>
    </row>
    <row r="955" spans="1:7">
      <c r="A955" s="9">
        <f t="shared" si="52"/>
        <v>45146</v>
      </c>
      <c r="B955" s="1">
        <v>14</v>
      </c>
      <c r="C955" s="15">
        <v>20</v>
      </c>
      <c r="D955" s="1">
        <v>82</v>
      </c>
      <c r="E955" s="1">
        <v>1</v>
      </c>
      <c r="F955" s="1">
        <f t="shared" si="53"/>
        <v>81</v>
      </c>
      <c r="G955" s="7">
        <f t="shared" si="54"/>
        <v>243</v>
      </c>
    </row>
    <row r="956" spans="1:7">
      <c r="A956" s="9">
        <f t="shared" si="52"/>
        <v>45146</v>
      </c>
      <c r="B956" s="1">
        <v>15</v>
      </c>
      <c r="C956" s="15">
        <v>20</v>
      </c>
      <c r="D956" s="1">
        <v>70</v>
      </c>
      <c r="E956" s="1">
        <v>0</v>
      </c>
      <c r="F956" s="1">
        <f t="shared" si="53"/>
        <v>70</v>
      </c>
      <c r="G956" s="7">
        <f t="shared" si="54"/>
        <v>210</v>
      </c>
    </row>
    <row r="957" spans="1:7">
      <c r="A957" s="9">
        <f t="shared" si="52"/>
        <v>45146</v>
      </c>
      <c r="B957" s="1">
        <v>16</v>
      </c>
      <c r="C957" s="15">
        <v>20</v>
      </c>
      <c r="D957" s="1">
        <v>105</v>
      </c>
      <c r="E957" s="1">
        <v>1</v>
      </c>
      <c r="F957" s="1">
        <f t="shared" si="53"/>
        <v>104</v>
      </c>
      <c r="G957" s="7">
        <f t="shared" si="54"/>
        <v>312</v>
      </c>
    </row>
    <row r="958" spans="1:7">
      <c r="A958" s="9">
        <f t="shared" si="52"/>
        <v>45146</v>
      </c>
      <c r="B958" s="1">
        <v>17</v>
      </c>
      <c r="C958" s="15">
        <v>20</v>
      </c>
      <c r="D958" s="1">
        <v>91</v>
      </c>
      <c r="E958" s="1">
        <v>0</v>
      </c>
      <c r="F958" s="1">
        <f t="shared" si="53"/>
        <v>91</v>
      </c>
      <c r="G958" s="7">
        <f t="shared" si="54"/>
        <v>273</v>
      </c>
    </row>
    <row r="959" spans="1:7">
      <c r="A959" s="9">
        <f t="shared" si="52"/>
        <v>45146</v>
      </c>
      <c r="B959" s="1">
        <v>18</v>
      </c>
      <c r="C959" s="15">
        <v>20</v>
      </c>
      <c r="D959" s="1">
        <v>156</v>
      </c>
      <c r="E959" s="1">
        <v>0</v>
      </c>
      <c r="F959" s="1">
        <f t="shared" si="53"/>
        <v>156</v>
      </c>
      <c r="G959" s="7">
        <f t="shared" si="54"/>
        <v>468</v>
      </c>
    </row>
    <row r="960" spans="1:7">
      <c r="A960" s="9">
        <f t="shared" si="52"/>
        <v>45146</v>
      </c>
      <c r="B960" s="1">
        <v>19</v>
      </c>
      <c r="C960" s="15">
        <v>20</v>
      </c>
      <c r="D960" s="1">
        <v>8</v>
      </c>
      <c r="E960" s="1">
        <v>0</v>
      </c>
      <c r="F960" s="1">
        <f t="shared" si="53"/>
        <v>8</v>
      </c>
      <c r="G960" s="7">
        <f t="shared" si="54"/>
        <v>24</v>
      </c>
    </row>
    <row r="961" spans="1:7">
      <c r="A961" s="9">
        <f t="shared" si="52"/>
        <v>45146</v>
      </c>
      <c r="B961" s="1">
        <v>20</v>
      </c>
      <c r="C961" s="15">
        <v>20</v>
      </c>
      <c r="D961" s="1">
        <v>185</v>
      </c>
      <c r="E961" s="1">
        <v>1</v>
      </c>
      <c r="F961" s="1">
        <f t="shared" si="53"/>
        <v>184</v>
      </c>
      <c r="G961" s="7">
        <f t="shared" si="54"/>
        <v>552</v>
      </c>
    </row>
    <row r="962" spans="1:7">
      <c r="A962" s="9">
        <f t="shared" si="52"/>
        <v>45146</v>
      </c>
      <c r="B962" s="1">
        <v>21</v>
      </c>
      <c r="C962" s="15">
        <v>20</v>
      </c>
      <c r="D962" s="1">
        <v>31</v>
      </c>
      <c r="E962" s="1">
        <v>0</v>
      </c>
      <c r="F962" s="1">
        <f t="shared" si="53"/>
        <v>31</v>
      </c>
      <c r="G962" s="7">
        <f t="shared" si="54"/>
        <v>93</v>
      </c>
    </row>
    <row r="963" spans="1:7">
      <c r="A963" s="9">
        <f t="shared" si="52"/>
        <v>45146</v>
      </c>
      <c r="B963" s="1">
        <v>22</v>
      </c>
      <c r="C963" s="15">
        <v>20</v>
      </c>
      <c r="D963" s="1">
        <v>53</v>
      </c>
      <c r="E963" s="1">
        <v>1</v>
      </c>
      <c r="F963" s="1">
        <f t="shared" si="53"/>
        <v>52</v>
      </c>
      <c r="G963" s="7">
        <f t="shared" si="54"/>
        <v>156</v>
      </c>
    </row>
    <row r="964" spans="1:7" s="29" customFormat="1">
      <c r="A964" s="32">
        <f t="shared" si="52"/>
        <v>45146</v>
      </c>
      <c r="B964" s="29">
        <v>23</v>
      </c>
      <c r="C964" s="30">
        <v>20</v>
      </c>
      <c r="D964" s="29">
        <v>30</v>
      </c>
      <c r="E964" s="29">
        <v>1</v>
      </c>
      <c r="F964" s="29">
        <f t="shared" si="53"/>
        <v>29</v>
      </c>
      <c r="G964" s="31">
        <f t="shared" si="54"/>
        <v>87</v>
      </c>
    </row>
    <row r="965" spans="1:7">
      <c r="A965" s="9">
        <f t="shared" si="52"/>
        <v>45147</v>
      </c>
      <c r="B965" s="14">
        <v>0</v>
      </c>
      <c r="C965" s="15">
        <v>20</v>
      </c>
      <c r="D965" s="1">
        <v>83</v>
      </c>
      <c r="E965" s="1">
        <v>0</v>
      </c>
      <c r="F965" s="1">
        <f t="shared" si="53"/>
        <v>83</v>
      </c>
      <c r="G965" s="7">
        <f t="shared" si="54"/>
        <v>249.00000000000003</v>
      </c>
    </row>
    <row r="966" spans="1:7">
      <c r="A966" s="9">
        <f t="shared" si="52"/>
        <v>45147</v>
      </c>
      <c r="B966" s="1">
        <v>1</v>
      </c>
      <c r="C966" s="15">
        <v>20</v>
      </c>
      <c r="D966" s="1">
        <v>92</v>
      </c>
      <c r="E966" s="1">
        <v>0</v>
      </c>
      <c r="F966" s="1">
        <f t="shared" si="53"/>
        <v>92</v>
      </c>
      <c r="G966" s="7">
        <f t="shared" si="54"/>
        <v>276</v>
      </c>
    </row>
    <row r="967" spans="1:7">
      <c r="A967" s="9">
        <f t="shared" si="52"/>
        <v>45147</v>
      </c>
      <c r="B967" s="1">
        <v>2</v>
      </c>
      <c r="C967" s="15">
        <v>20</v>
      </c>
      <c r="D967" s="1">
        <v>141</v>
      </c>
      <c r="E967" s="1">
        <v>3</v>
      </c>
      <c r="F967" s="1">
        <f t="shared" si="53"/>
        <v>138</v>
      </c>
      <c r="G967" s="7">
        <f t="shared" si="54"/>
        <v>414</v>
      </c>
    </row>
    <row r="968" spans="1:7">
      <c r="A968" s="9">
        <f t="shared" si="52"/>
        <v>45147</v>
      </c>
      <c r="B968" s="1">
        <v>3</v>
      </c>
      <c r="C968" s="15">
        <v>20</v>
      </c>
      <c r="D968" s="1">
        <v>158</v>
      </c>
      <c r="E968" s="1">
        <v>3</v>
      </c>
      <c r="F968" s="1">
        <f t="shared" si="53"/>
        <v>155</v>
      </c>
      <c r="G968" s="7">
        <f t="shared" si="54"/>
        <v>465</v>
      </c>
    </row>
    <row r="969" spans="1:7">
      <c r="A969" s="9">
        <f t="shared" si="52"/>
        <v>45147</v>
      </c>
      <c r="B969" s="1">
        <v>4</v>
      </c>
      <c r="C969" s="15">
        <v>20</v>
      </c>
      <c r="D969" s="1">
        <v>128</v>
      </c>
      <c r="E969" s="1">
        <v>2</v>
      </c>
      <c r="F969" s="1">
        <f t="shared" si="53"/>
        <v>126</v>
      </c>
      <c r="G969" s="7">
        <f t="shared" si="54"/>
        <v>378</v>
      </c>
    </row>
    <row r="970" spans="1:7">
      <c r="A970" s="9">
        <f t="shared" si="52"/>
        <v>45147</v>
      </c>
      <c r="B970" s="1">
        <v>5</v>
      </c>
      <c r="C970" s="15">
        <v>20</v>
      </c>
      <c r="D970" s="1">
        <v>200</v>
      </c>
      <c r="E970" s="1">
        <v>1</v>
      </c>
      <c r="F970" s="1">
        <f t="shared" si="53"/>
        <v>199</v>
      </c>
      <c r="G970" s="7">
        <f t="shared" si="54"/>
        <v>597</v>
      </c>
    </row>
    <row r="971" spans="1:7">
      <c r="A971" s="9">
        <f t="shared" si="52"/>
        <v>45147</v>
      </c>
      <c r="B971" s="1">
        <v>6</v>
      </c>
      <c r="C971" s="15">
        <v>20</v>
      </c>
      <c r="D971" s="1">
        <v>295</v>
      </c>
      <c r="E971" s="1">
        <v>0</v>
      </c>
      <c r="F971" s="1">
        <f t="shared" si="53"/>
        <v>295</v>
      </c>
      <c r="G971" s="7">
        <f t="shared" si="54"/>
        <v>885</v>
      </c>
    </row>
    <row r="972" spans="1:7">
      <c r="A972" s="9">
        <f t="shared" si="52"/>
        <v>45147</v>
      </c>
      <c r="B972" s="1">
        <v>7</v>
      </c>
      <c r="C972" s="15">
        <v>20</v>
      </c>
      <c r="D972" s="1">
        <v>15</v>
      </c>
      <c r="E972" s="1">
        <v>0</v>
      </c>
      <c r="F972" s="1">
        <f t="shared" si="53"/>
        <v>15</v>
      </c>
      <c r="G972" s="7">
        <f t="shared" si="54"/>
        <v>45</v>
      </c>
    </row>
    <row r="973" spans="1:7">
      <c r="A973" s="9">
        <f t="shared" si="52"/>
        <v>45147</v>
      </c>
      <c r="B973" s="1">
        <v>8</v>
      </c>
      <c r="C973" s="15">
        <v>20</v>
      </c>
      <c r="D973" s="1">
        <v>204</v>
      </c>
      <c r="E973" s="1">
        <v>0</v>
      </c>
      <c r="F973" s="1">
        <f t="shared" si="53"/>
        <v>204</v>
      </c>
      <c r="G973" s="7">
        <f t="shared" si="54"/>
        <v>612</v>
      </c>
    </row>
    <row r="974" spans="1:7">
      <c r="A974" s="9">
        <f t="shared" si="52"/>
        <v>45147</v>
      </c>
      <c r="B974" s="1">
        <v>9</v>
      </c>
      <c r="C974" s="15">
        <v>20</v>
      </c>
      <c r="D974" s="1">
        <v>278</v>
      </c>
      <c r="E974" s="1">
        <v>0</v>
      </c>
      <c r="F974" s="1">
        <f t="shared" si="53"/>
        <v>278</v>
      </c>
      <c r="G974" s="7">
        <f t="shared" si="54"/>
        <v>834</v>
      </c>
    </row>
    <row r="975" spans="1:7">
      <c r="A975" s="9">
        <f t="shared" si="52"/>
        <v>45147</v>
      </c>
      <c r="B975" s="1">
        <v>10</v>
      </c>
      <c r="C975" s="15">
        <v>20</v>
      </c>
      <c r="D975" s="1">
        <v>224</v>
      </c>
      <c r="E975" s="1">
        <v>0</v>
      </c>
      <c r="F975" s="1">
        <f t="shared" si="53"/>
        <v>224</v>
      </c>
      <c r="G975" s="7">
        <f t="shared" si="54"/>
        <v>672</v>
      </c>
    </row>
    <row r="976" spans="1:7">
      <c r="A976" s="9">
        <f t="shared" si="52"/>
        <v>45147</v>
      </c>
      <c r="B976" s="1">
        <v>11</v>
      </c>
      <c r="C976" s="15">
        <v>20</v>
      </c>
      <c r="D976" s="1">
        <v>276</v>
      </c>
      <c r="E976" s="1">
        <v>0</v>
      </c>
      <c r="F976" s="1">
        <f t="shared" si="53"/>
        <v>276</v>
      </c>
      <c r="G976" s="7">
        <f t="shared" si="54"/>
        <v>828</v>
      </c>
    </row>
    <row r="977" spans="1:14">
      <c r="A977" s="9">
        <f t="shared" si="52"/>
        <v>45147</v>
      </c>
      <c r="B977" s="1">
        <v>12</v>
      </c>
      <c r="C977" s="15">
        <v>20</v>
      </c>
      <c r="D977" s="1">
        <v>214</v>
      </c>
      <c r="E977" s="1">
        <v>0</v>
      </c>
      <c r="F977" s="1">
        <f t="shared" si="53"/>
        <v>214</v>
      </c>
      <c r="G977" s="7">
        <f t="shared" si="54"/>
        <v>642</v>
      </c>
    </row>
    <row r="978" spans="1:14">
      <c r="A978" s="9">
        <f t="shared" si="52"/>
        <v>45147</v>
      </c>
      <c r="B978" s="1">
        <v>13</v>
      </c>
      <c r="C978" s="15">
        <v>20</v>
      </c>
      <c r="D978" s="1">
        <v>176</v>
      </c>
      <c r="E978" s="1">
        <v>0</v>
      </c>
      <c r="F978" s="1">
        <f t="shared" si="53"/>
        <v>176</v>
      </c>
      <c r="G978" s="7">
        <f t="shared" si="54"/>
        <v>528</v>
      </c>
    </row>
    <row r="979" spans="1:14">
      <c r="A979" s="9">
        <f t="shared" si="52"/>
        <v>45147</v>
      </c>
      <c r="B979" s="1">
        <v>14</v>
      </c>
      <c r="C979" s="15">
        <v>20</v>
      </c>
      <c r="D979" s="1">
        <v>153</v>
      </c>
      <c r="E979" s="1">
        <v>0</v>
      </c>
      <c r="F979" s="1">
        <f t="shared" si="53"/>
        <v>153</v>
      </c>
      <c r="G979" s="7">
        <f t="shared" si="54"/>
        <v>459</v>
      </c>
    </row>
    <row r="980" spans="1:14">
      <c r="A980" s="9">
        <f t="shared" si="52"/>
        <v>45147</v>
      </c>
      <c r="B980" s="1">
        <v>15</v>
      </c>
      <c r="C980" s="15">
        <v>20</v>
      </c>
      <c r="D980" s="1">
        <v>78</v>
      </c>
      <c r="E980" s="1">
        <v>0</v>
      </c>
      <c r="F980" s="1">
        <f t="shared" si="53"/>
        <v>78</v>
      </c>
      <c r="G980" s="7">
        <f t="shared" si="54"/>
        <v>234</v>
      </c>
    </row>
    <row r="981" spans="1:14">
      <c r="A981" s="9">
        <f t="shared" si="52"/>
        <v>45147</v>
      </c>
      <c r="B981" s="1">
        <v>16</v>
      </c>
      <c r="C981" s="15">
        <v>20</v>
      </c>
      <c r="D981" s="1">
        <v>58</v>
      </c>
      <c r="E981" s="1">
        <v>1</v>
      </c>
      <c r="F981" s="1">
        <f t="shared" si="53"/>
        <v>57</v>
      </c>
      <c r="G981" s="7">
        <f t="shared" si="54"/>
        <v>171</v>
      </c>
    </row>
    <row r="982" spans="1:14">
      <c r="A982" s="9">
        <f t="shared" si="52"/>
        <v>45147</v>
      </c>
      <c r="B982" s="1">
        <v>17</v>
      </c>
      <c r="C982" s="15">
        <v>20</v>
      </c>
      <c r="D982" s="1">
        <v>68</v>
      </c>
      <c r="E982" s="1">
        <v>0</v>
      </c>
      <c r="F982" s="1">
        <f t="shared" si="53"/>
        <v>68</v>
      </c>
      <c r="G982" s="7">
        <f t="shared" si="54"/>
        <v>204</v>
      </c>
    </row>
    <row r="983" spans="1:14">
      <c r="A983" s="9">
        <f t="shared" si="52"/>
        <v>45147</v>
      </c>
      <c r="B983" s="1">
        <v>18</v>
      </c>
      <c r="C983" s="15">
        <v>20</v>
      </c>
      <c r="D983" s="1">
        <v>105</v>
      </c>
      <c r="E983" s="1">
        <v>1</v>
      </c>
      <c r="F983" s="1">
        <f t="shared" si="53"/>
        <v>104</v>
      </c>
      <c r="G983" s="7">
        <f t="shared" si="54"/>
        <v>312</v>
      </c>
    </row>
    <row r="984" spans="1:14">
      <c r="A984" s="9">
        <f t="shared" si="52"/>
        <v>45147</v>
      </c>
      <c r="B984" s="1">
        <v>19</v>
      </c>
      <c r="C984" s="15">
        <v>20</v>
      </c>
      <c r="D984" s="1">
        <v>13</v>
      </c>
      <c r="E984" s="1">
        <v>0</v>
      </c>
      <c r="F984" s="1">
        <f t="shared" si="53"/>
        <v>13</v>
      </c>
      <c r="G984" s="7">
        <f t="shared" si="54"/>
        <v>39</v>
      </c>
    </row>
    <row r="985" spans="1:14">
      <c r="A985" s="9">
        <f t="shared" si="52"/>
        <v>45147</v>
      </c>
      <c r="B985" s="1">
        <v>20</v>
      </c>
      <c r="C985" s="15">
        <v>20</v>
      </c>
      <c r="D985" s="1">
        <v>45</v>
      </c>
      <c r="E985" s="1">
        <v>0</v>
      </c>
      <c r="F985" s="1">
        <f t="shared" si="53"/>
        <v>45</v>
      </c>
      <c r="G985" s="7">
        <f t="shared" si="54"/>
        <v>135</v>
      </c>
    </row>
    <row r="986" spans="1:14">
      <c r="A986" s="9">
        <f t="shared" si="52"/>
        <v>45147</v>
      </c>
      <c r="B986" s="1">
        <v>21</v>
      </c>
      <c r="C986" s="15">
        <v>20</v>
      </c>
      <c r="D986" s="1">
        <v>101</v>
      </c>
      <c r="E986" s="1">
        <v>0</v>
      </c>
      <c r="F986" s="1">
        <f t="shared" si="53"/>
        <v>101</v>
      </c>
      <c r="G986" s="7">
        <f t="shared" si="54"/>
        <v>303</v>
      </c>
    </row>
    <row r="987" spans="1:14">
      <c r="A987" s="9">
        <f t="shared" si="52"/>
        <v>45147</v>
      </c>
      <c r="B987" s="1">
        <v>22</v>
      </c>
      <c r="C987" s="15">
        <v>20</v>
      </c>
      <c r="D987" s="1">
        <v>99</v>
      </c>
      <c r="E987" s="1">
        <v>0</v>
      </c>
      <c r="F987" s="1">
        <f t="shared" si="53"/>
        <v>99</v>
      </c>
      <c r="G987" s="7">
        <f t="shared" si="54"/>
        <v>297</v>
      </c>
    </row>
    <row r="988" spans="1:14" s="29" customFormat="1">
      <c r="A988" s="32">
        <f t="shared" si="52"/>
        <v>45147</v>
      </c>
      <c r="B988" s="29">
        <v>23</v>
      </c>
      <c r="C988" s="30">
        <v>20</v>
      </c>
      <c r="D988" s="29">
        <v>50</v>
      </c>
      <c r="E988" s="29">
        <v>1</v>
      </c>
      <c r="F988" s="29">
        <f t="shared" si="53"/>
        <v>49</v>
      </c>
      <c r="G988" s="31">
        <f t="shared" si="54"/>
        <v>147</v>
      </c>
    </row>
    <row r="989" spans="1:14">
      <c r="A989" s="9">
        <f t="shared" ref="A989:A1052" si="55">A965+1</f>
        <v>45148</v>
      </c>
      <c r="B989" s="14">
        <v>0</v>
      </c>
      <c r="C989" s="15">
        <v>20</v>
      </c>
      <c r="D989" s="1">
        <v>64</v>
      </c>
      <c r="E989" s="1">
        <v>0</v>
      </c>
      <c r="F989" s="1">
        <f t="shared" si="53"/>
        <v>64</v>
      </c>
      <c r="G989" s="7">
        <f t="shared" si="54"/>
        <v>192</v>
      </c>
    </row>
    <row r="990" spans="1:14">
      <c r="A990" s="9">
        <f t="shared" si="55"/>
        <v>45148</v>
      </c>
      <c r="B990" s="1">
        <v>1</v>
      </c>
      <c r="C990" s="15">
        <v>20</v>
      </c>
      <c r="D990" s="1">
        <v>100</v>
      </c>
      <c r="E990" s="1">
        <v>1</v>
      </c>
      <c r="F990" s="1">
        <f t="shared" ref="F990:F1053" si="56">D990-E990</f>
        <v>99</v>
      </c>
      <c r="G990" s="7">
        <f t="shared" ref="G990:G1053" si="57">(F990/C990)*60</f>
        <v>297</v>
      </c>
    </row>
    <row r="991" spans="1:14">
      <c r="A991" s="9">
        <f t="shared" si="55"/>
        <v>45148</v>
      </c>
      <c r="B991" s="1">
        <v>2</v>
      </c>
      <c r="C991" s="15">
        <v>20</v>
      </c>
      <c r="D991" s="1">
        <v>87</v>
      </c>
      <c r="E991" s="1">
        <v>1</v>
      </c>
      <c r="F991" s="1">
        <f t="shared" si="56"/>
        <v>86</v>
      </c>
      <c r="G991" s="7">
        <f t="shared" si="57"/>
        <v>258</v>
      </c>
      <c r="N991" s="35"/>
    </row>
    <row r="992" spans="1:14">
      <c r="A992" s="9">
        <f t="shared" si="55"/>
        <v>45148</v>
      </c>
      <c r="B992" s="1">
        <v>3</v>
      </c>
      <c r="C992" s="15">
        <v>20</v>
      </c>
      <c r="D992" s="1">
        <v>115</v>
      </c>
      <c r="E992" s="1">
        <v>2</v>
      </c>
      <c r="F992" s="1">
        <f t="shared" si="56"/>
        <v>113</v>
      </c>
      <c r="G992" s="7">
        <f t="shared" si="57"/>
        <v>339</v>
      </c>
    </row>
    <row r="993" spans="1:17">
      <c r="A993" s="9">
        <f t="shared" si="55"/>
        <v>45148</v>
      </c>
      <c r="B993" s="1">
        <v>4</v>
      </c>
      <c r="C993" s="15">
        <v>20</v>
      </c>
      <c r="D993" s="1">
        <v>85</v>
      </c>
      <c r="E993" s="1">
        <v>0</v>
      </c>
      <c r="F993" s="1">
        <f t="shared" si="56"/>
        <v>85</v>
      </c>
      <c r="G993" s="7">
        <f t="shared" si="57"/>
        <v>255</v>
      </c>
    </row>
    <row r="994" spans="1:17">
      <c r="A994" s="9">
        <f t="shared" si="55"/>
        <v>45148</v>
      </c>
      <c r="B994" s="1">
        <v>5</v>
      </c>
      <c r="C994" s="15">
        <v>20</v>
      </c>
      <c r="D994" s="1">
        <v>190</v>
      </c>
      <c r="E994" s="1">
        <v>0</v>
      </c>
      <c r="F994" s="1">
        <f t="shared" si="56"/>
        <v>190</v>
      </c>
      <c r="G994" s="7">
        <f t="shared" si="57"/>
        <v>570</v>
      </c>
    </row>
    <row r="995" spans="1:17">
      <c r="A995" s="9">
        <f t="shared" si="55"/>
        <v>45148</v>
      </c>
      <c r="B995" s="1">
        <v>6</v>
      </c>
      <c r="C995" s="15">
        <v>20</v>
      </c>
      <c r="D995" s="1">
        <v>209</v>
      </c>
      <c r="E995" s="1">
        <v>0</v>
      </c>
      <c r="F995" s="1">
        <f t="shared" si="56"/>
        <v>209</v>
      </c>
      <c r="G995" s="7">
        <f t="shared" si="57"/>
        <v>627</v>
      </c>
    </row>
    <row r="996" spans="1:17">
      <c r="A996" s="9">
        <f t="shared" si="55"/>
        <v>45148</v>
      </c>
      <c r="B996" s="1">
        <v>7</v>
      </c>
      <c r="C996" s="15">
        <v>20</v>
      </c>
      <c r="D996" s="1">
        <v>8</v>
      </c>
      <c r="E996" s="1">
        <v>0</v>
      </c>
      <c r="F996" s="1">
        <f t="shared" si="56"/>
        <v>8</v>
      </c>
      <c r="G996" s="7">
        <f t="shared" si="57"/>
        <v>24</v>
      </c>
    </row>
    <row r="997" spans="1:17">
      <c r="A997" s="9">
        <f t="shared" si="55"/>
        <v>45148</v>
      </c>
      <c r="B997" s="1">
        <v>8</v>
      </c>
      <c r="C997" s="15">
        <v>20</v>
      </c>
      <c r="D997" s="1">
        <v>100</v>
      </c>
      <c r="E997" s="1">
        <v>0</v>
      </c>
      <c r="F997" s="1">
        <f t="shared" si="56"/>
        <v>100</v>
      </c>
      <c r="G997" s="7">
        <f t="shared" si="57"/>
        <v>300</v>
      </c>
    </row>
    <row r="998" spans="1:17">
      <c r="A998" s="9">
        <f t="shared" si="55"/>
        <v>45148</v>
      </c>
      <c r="B998" s="1">
        <v>9</v>
      </c>
      <c r="C998" s="15">
        <v>20</v>
      </c>
      <c r="D998" s="1">
        <v>114</v>
      </c>
      <c r="E998" s="1">
        <v>1</v>
      </c>
      <c r="F998" s="1">
        <f t="shared" si="56"/>
        <v>113</v>
      </c>
      <c r="G998" s="7">
        <f t="shared" si="57"/>
        <v>339</v>
      </c>
    </row>
    <row r="999" spans="1:17">
      <c r="A999" s="9">
        <f t="shared" si="55"/>
        <v>45148</v>
      </c>
      <c r="B999" s="1">
        <v>10</v>
      </c>
      <c r="C999" s="15">
        <v>20</v>
      </c>
      <c r="D999" s="1">
        <v>157</v>
      </c>
      <c r="E999" s="1">
        <v>0</v>
      </c>
      <c r="F999" s="1">
        <f t="shared" si="56"/>
        <v>157</v>
      </c>
      <c r="G999" s="7">
        <f t="shared" si="57"/>
        <v>471</v>
      </c>
    </row>
    <row r="1000" spans="1:17">
      <c r="A1000" s="9">
        <f t="shared" si="55"/>
        <v>45148</v>
      </c>
      <c r="B1000" s="1">
        <v>11</v>
      </c>
      <c r="C1000" s="15">
        <v>20</v>
      </c>
      <c r="D1000" s="1">
        <v>120</v>
      </c>
      <c r="E1000" s="1">
        <v>2</v>
      </c>
      <c r="F1000" s="1">
        <f t="shared" si="56"/>
        <v>118</v>
      </c>
      <c r="G1000" s="7">
        <f t="shared" si="57"/>
        <v>354</v>
      </c>
    </row>
    <row r="1001" spans="1:17">
      <c r="A1001" s="9">
        <f t="shared" si="55"/>
        <v>45148</v>
      </c>
      <c r="B1001" s="1">
        <v>12</v>
      </c>
      <c r="C1001" s="15">
        <v>20</v>
      </c>
      <c r="D1001" s="1">
        <v>172</v>
      </c>
      <c r="E1001" s="1">
        <v>0</v>
      </c>
      <c r="F1001" s="1">
        <f t="shared" si="56"/>
        <v>172</v>
      </c>
      <c r="G1001" s="7">
        <f t="shared" si="57"/>
        <v>516</v>
      </c>
    </row>
    <row r="1002" spans="1:17">
      <c r="A1002" s="9">
        <f t="shared" si="55"/>
        <v>45148</v>
      </c>
      <c r="B1002" s="1">
        <v>13</v>
      </c>
      <c r="C1002" s="15">
        <v>20</v>
      </c>
      <c r="D1002" s="1">
        <v>143</v>
      </c>
      <c r="E1002" s="1">
        <v>0</v>
      </c>
      <c r="F1002" s="1">
        <f t="shared" si="56"/>
        <v>143</v>
      </c>
      <c r="G1002" s="7">
        <f t="shared" si="57"/>
        <v>429</v>
      </c>
    </row>
    <row r="1003" spans="1:17">
      <c r="A1003" s="9">
        <f t="shared" si="55"/>
        <v>45148</v>
      </c>
      <c r="B1003" s="1">
        <v>14</v>
      </c>
      <c r="C1003" s="15">
        <v>20</v>
      </c>
      <c r="D1003" s="1">
        <v>76</v>
      </c>
      <c r="E1003" s="1">
        <v>0</v>
      </c>
      <c r="F1003" s="1">
        <f t="shared" si="56"/>
        <v>76</v>
      </c>
      <c r="G1003" s="7">
        <f t="shared" si="57"/>
        <v>228</v>
      </c>
    </row>
    <row r="1004" spans="1:17">
      <c r="A1004" s="9">
        <f t="shared" si="55"/>
        <v>45148</v>
      </c>
      <c r="B1004" s="1">
        <v>15</v>
      </c>
      <c r="C1004" s="15">
        <v>20</v>
      </c>
      <c r="D1004" s="1">
        <v>196</v>
      </c>
      <c r="E1004" s="1">
        <v>0</v>
      </c>
      <c r="F1004" s="1">
        <f t="shared" si="56"/>
        <v>196</v>
      </c>
      <c r="G1004" s="7">
        <f t="shared" si="57"/>
        <v>588</v>
      </c>
    </row>
    <row r="1005" spans="1:17">
      <c r="A1005" s="9">
        <f t="shared" si="55"/>
        <v>45148</v>
      </c>
      <c r="B1005" s="1">
        <v>16</v>
      </c>
      <c r="C1005" s="15">
        <v>20</v>
      </c>
      <c r="D1005" s="1">
        <v>51</v>
      </c>
      <c r="E1005" s="1">
        <v>1</v>
      </c>
      <c r="F1005" s="1">
        <f t="shared" si="56"/>
        <v>50</v>
      </c>
      <c r="G1005" s="7">
        <f t="shared" si="57"/>
        <v>150</v>
      </c>
    </row>
    <row r="1006" spans="1:17">
      <c r="A1006" s="9">
        <f t="shared" si="55"/>
        <v>45148</v>
      </c>
      <c r="B1006" s="1">
        <v>17</v>
      </c>
      <c r="C1006" s="15">
        <v>20</v>
      </c>
      <c r="D1006" s="1">
        <v>53</v>
      </c>
      <c r="E1006" s="1">
        <v>0</v>
      </c>
      <c r="F1006" s="1">
        <f t="shared" si="56"/>
        <v>53</v>
      </c>
      <c r="G1006" s="7">
        <f t="shared" si="57"/>
        <v>159</v>
      </c>
      <c r="I1006" s="34"/>
      <c r="Q1006" s="33"/>
    </row>
    <row r="1007" spans="1:17">
      <c r="A1007" s="9">
        <f t="shared" si="55"/>
        <v>45148</v>
      </c>
      <c r="B1007" s="1">
        <v>18</v>
      </c>
      <c r="C1007" s="15">
        <v>20</v>
      </c>
      <c r="D1007" s="1">
        <v>45</v>
      </c>
      <c r="E1007" s="1">
        <v>0</v>
      </c>
      <c r="F1007" s="1">
        <f t="shared" si="56"/>
        <v>45</v>
      </c>
      <c r="G1007" s="7">
        <f t="shared" si="57"/>
        <v>135</v>
      </c>
      <c r="I1007" s="34"/>
      <c r="Q1007" s="33"/>
    </row>
    <row r="1008" spans="1:17">
      <c r="A1008" s="9">
        <f t="shared" si="55"/>
        <v>45148</v>
      </c>
      <c r="B1008" s="1">
        <v>19</v>
      </c>
      <c r="C1008" s="15">
        <v>20</v>
      </c>
      <c r="D1008" s="1">
        <v>5</v>
      </c>
      <c r="E1008" s="1">
        <v>0</v>
      </c>
      <c r="F1008" s="1">
        <f t="shared" si="56"/>
        <v>5</v>
      </c>
      <c r="G1008" s="7">
        <f t="shared" si="57"/>
        <v>15</v>
      </c>
      <c r="I1008" s="34"/>
      <c r="Q1008" s="33"/>
    </row>
    <row r="1009" spans="1:18">
      <c r="A1009" s="9">
        <f t="shared" si="55"/>
        <v>45148</v>
      </c>
      <c r="B1009" s="1">
        <v>20</v>
      </c>
      <c r="C1009" s="15">
        <v>20</v>
      </c>
      <c r="D1009" s="1">
        <v>90</v>
      </c>
      <c r="E1009" s="1">
        <v>0</v>
      </c>
      <c r="F1009" s="1">
        <f t="shared" si="56"/>
        <v>90</v>
      </c>
      <c r="G1009" s="7">
        <f t="shared" si="57"/>
        <v>270</v>
      </c>
      <c r="I1009" s="34"/>
      <c r="Q1009" s="33"/>
    </row>
    <row r="1010" spans="1:18">
      <c r="A1010" s="9">
        <f t="shared" si="55"/>
        <v>45148</v>
      </c>
      <c r="B1010" s="1">
        <v>21</v>
      </c>
      <c r="C1010" s="15">
        <v>20</v>
      </c>
      <c r="D1010" s="1">
        <v>49</v>
      </c>
      <c r="E1010" s="1">
        <v>0</v>
      </c>
      <c r="F1010" s="1">
        <f t="shared" si="56"/>
        <v>49</v>
      </c>
      <c r="G1010" s="7">
        <f t="shared" si="57"/>
        <v>147</v>
      </c>
      <c r="I1010" s="34"/>
      <c r="Q1010" s="33"/>
    </row>
    <row r="1011" spans="1:18">
      <c r="A1011" s="9">
        <f t="shared" si="55"/>
        <v>45148</v>
      </c>
      <c r="B1011" s="1">
        <v>22</v>
      </c>
      <c r="C1011" s="15">
        <v>20</v>
      </c>
      <c r="D1011" s="1">
        <v>75</v>
      </c>
      <c r="E1011" s="1">
        <v>3</v>
      </c>
      <c r="F1011" s="1">
        <f t="shared" si="56"/>
        <v>72</v>
      </c>
      <c r="G1011" s="7">
        <f t="shared" si="57"/>
        <v>216</v>
      </c>
      <c r="I1011" s="34"/>
      <c r="Q1011" s="33"/>
    </row>
    <row r="1012" spans="1:18" s="29" customFormat="1">
      <c r="A1012" s="32">
        <f t="shared" si="55"/>
        <v>45148</v>
      </c>
      <c r="B1012" s="29">
        <v>23</v>
      </c>
      <c r="C1012" s="15">
        <v>20</v>
      </c>
      <c r="D1012" s="29">
        <v>61</v>
      </c>
      <c r="E1012" s="29">
        <v>4</v>
      </c>
      <c r="F1012" s="29">
        <f t="shared" si="56"/>
        <v>57</v>
      </c>
      <c r="G1012" s="31">
        <f t="shared" si="57"/>
        <v>171</v>
      </c>
      <c r="I1012" s="37"/>
      <c r="Q1012" s="36"/>
    </row>
    <row r="1013" spans="1:18">
      <c r="A1013" s="9">
        <f t="shared" si="55"/>
        <v>45149</v>
      </c>
      <c r="B1013" s="14">
        <v>0</v>
      </c>
      <c r="C1013" s="82">
        <v>20</v>
      </c>
      <c r="D1013" s="1">
        <v>43</v>
      </c>
      <c r="E1013" s="1">
        <v>1</v>
      </c>
      <c r="F1013" s="1">
        <f t="shared" si="56"/>
        <v>42</v>
      </c>
      <c r="G1013" s="7">
        <f t="shared" si="57"/>
        <v>126</v>
      </c>
      <c r="I1013" s="34"/>
      <c r="R1013" s="34"/>
    </row>
    <row r="1014" spans="1:18">
      <c r="A1014" s="9">
        <f t="shared" si="55"/>
        <v>45149</v>
      </c>
      <c r="B1014" s="1">
        <v>1</v>
      </c>
      <c r="C1014" s="15">
        <v>20</v>
      </c>
      <c r="D1014" s="1">
        <v>31</v>
      </c>
      <c r="E1014" s="1">
        <v>4</v>
      </c>
      <c r="F1014" s="1">
        <f t="shared" si="56"/>
        <v>27</v>
      </c>
      <c r="G1014" s="7">
        <f t="shared" si="57"/>
        <v>81</v>
      </c>
      <c r="I1014" s="34"/>
      <c r="R1014" s="34"/>
    </row>
    <row r="1015" spans="1:18">
      <c r="A1015" s="9">
        <f t="shared" si="55"/>
        <v>45149</v>
      </c>
      <c r="B1015" s="1">
        <v>2</v>
      </c>
      <c r="C1015" s="15">
        <v>20</v>
      </c>
      <c r="D1015" s="1">
        <v>42</v>
      </c>
      <c r="E1015" s="1">
        <v>3</v>
      </c>
      <c r="F1015" s="1">
        <f t="shared" si="56"/>
        <v>39</v>
      </c>
      <c r="G1015" s="7">
        <f t="shared" si="57"/>
        <v>117</v>
      </c>
      <c r="I1015" s="34"/>
      <c r="R1015" s="34"/>
    </row>
    <row r="1016" spans="1:18">
      <c r="A1016" s="9">
        <f t="shared" si="55"/>
        <v>45149</v>
      </c>
      <c r="B1016" s="1">
        <v>3</v>
      </c>
      <c r="C1016" s="15">
        <v>20</v>
      </c>
      <c r="D1016" s="1">
        <v>56</v>
      </c>
      <c r="E1016" s="1">
        <v>8</v>
      </c>
      <c r="F1016" s="1">
        <f t="shared" si="56"/>
        <v>48</v>
      </c>
      <c r="G1016" s="7">
        <f t="shared" si="57"/>
        <v>144</v>
      </c>
      <c r="I1016" s="34"/>
      <c r="R1016" s="34"/>
    </row>
    <row r="1017" spans="1:18">
      <c r="A1017" s="9">
        <f t="shared" si="55"/>
        <v>45149</v>
      </c>
      <c r="B1017" s="1">
        <v>4</v>
      </c>
      <c r="C1017" s="15">
        <v>20</v>
      </c>
      <c r="D1017" s="1">
        <v>85</v>
      </c>
      <c r="E1017" s="1">
        <v>6</v>
      </c>
      <c r="F1017" s="1">
        <f t="shared" si="56"/>
        <v>79</v>
      </c>
      <c r="G1017" s="7">
        <f t="shared" si="57"/>
        <v>237</v>
      </c>
      <c r="I1017" s="34"/>
      <c r="R1017" s="34"/>
    </row>
    <row r="1018" spans="1:18">
      <c r="A1018" s="9">
        <f t="shared" si="55"/>
        <v>45149</v>
      </c>
      <c r="B1018" s="1">
        <v>5</v>
      </c>
      <c r="C1018" s="15">
        <v>20</v>
      </c>
      <c r="D1018" s="1">
        <v>117</v>
      </c>
      <c r="E1018" s="1">
        <v>1</v>
      </c>
      <c r="F1018" s="1">
        <f t="shared" si="56"/>
        <v>116</v>
      </c>
      <c r="G1018" s="7">
        <f t="shared" si="57"/>
        <v>348</v>
      </c>
      <c r="I1018" s="34"/>
      <c r="R1018" s="34"/>
    </row>
    <row r="1019" spans="1:18">
      <c r="A1019" s="9">
        <f t="shared" si="55"/>
        <v>45149</v>
      </c>
      <c r="B1019" s="1">
        <v>6</v>
      </c>
      <c r="C1019" s="15">
        <v>20</v>
      </c>
      <c r="D1019" s="1">
        <v>72</v>
      </c>
      <c r="E1019" s="1">
        <v>0</v>
      </c>
      <c r="F1019" s="1">
        <f t="shared" si="56"/>
        <v>72</v>
      </c>
      <c r="G1019" s="7">
        <f t="shared" si="57"/>
        <v>216</v>
      </c>
      <c r="I1019" s="34"/>
      <c r="R1019" s="34"/>
    </row>
    <row r="1020" spans="1:18">
      <c r="A1020" s="9">
        <f t="shared" si="55"/>
        <v>45149</v>
      </c>
      <c r="B1020" s="1">
        <v>7</v>
      </c>
      <c r="C1020" s="15">
        <v>20</v>
      </c>
      <c r="D1020" s="1">
        <v>6</v>
      </c>
      <c r="E1020" s="1">
        <v>0</v>
      </c>
      <c r="F1020" s="1">
        <f t="shared" si="56"/>
        <v>6</v>
      </c>
      <c r="G1020" s="7">
        <f t="shared" si="57"/>
        <v>18</v>
      </c>
      <c r="I1020" s="34"/>
      <c r="R1020" s="34"/>
    </row>
    <row r="1021" spans="1:18">
      <c r="A1021" s="9">
        <f t="shared" si="55"/>
        <v>45149</v>
      </c>
      <c r="B1021" s="1">
        <v>8</v>
      </c>
      <c r="C1021" s="15">
        <v>20</v>
      </c>
      <c r="D1021" s="1">
        <v>200</v>
      </c>
      <c r="E1021" s="1">
        <v>1</v>
      </c>
      <c r="F1021" s="1">
        <f t="shared" si="56"/>
        <v>199</v>
      </c>
      <c r="G1021" s="7">
        <f t="shared" si="57"/>
        <v>597</v>
      </c>
      <c r="I1021" s="34"/>
      <c r="R1021" s="34"/>
    </row>
    <row r="1022" spans="1:18">
      <c r="A1022" s="9">
        <f t="shared" si="55"/>
        <v>45149</v>
      </c>
      <c r="B1022" s="1">
        <v>9</v>
      </c>
      <c r="C1022" s="15">
        <v>20</v>
      </c>
      <c r="D1022" s="1">
        <v>125</v>
      </c>
      <c r="E1022" s="1">
        <v>0</v>
      </c>
      <c r="F1022" s="1">
        <f t="shared" si="56"/>
        <v>125</v>
      </c>
      <c r="G1022" s="7">
        <f t="shared" si="57"/>
        <v>375</v>
      </c>
      <c r="I1022" s="34"/>
      <c r="R1022" s="34"/>
    </row>
    <row r="1023" spans="1:18">
      <c r="A1023" s="9">
        <f t="shared" si="55"/>
        <v>45149</v>
      </c>
      <c r="B1023" s="1">
        <v>10</v>
      </c>
      <c r="C1023" s="15">
        <v>20</v>
      </c>
      <c r="D1023" s="1">
        <v>132</v>
      </c>
      <c r="E1023" s="1">
        <v>0</v>
      </c>
      <c r="F1023" s="1">
        <f t="shared" si="56"/>
        <v>132</v>
      </c>
      <c r="G1023" s="7">
        <f t="shared" si="57"/>
        <v>396</v>
      </c>
      <c r="I1023" s="34"/>
      <c r="R1023" s="34"/>
    </row>
    <row r="1024" spans="1:18">
      <c r="A1024" s="9">
        <f t="shared" si="55"/>
        <v>45149</v>
      </c>
      <c r="B1024" s="1">
        <v>11</v>
      </c>
      <c r="C1024" s="15">
        <v>20</v>
      </c>
      <c r="D1024" s="1">
        <v>169</v>
      </c>
      <c r="E1024" s="1">
        <v>0</v>
      </c>
      <c r="F1024" s="1">
        <f t="shared" si="56"/>
        <v>169</v>
      </c>
      <c r="G1024" s="7">
        <f t="shared" si="57"/>
        <v>506.99999999999994</v>
      </c>
    </row>
    <row r="1025" spans="1:7">
      <c r="A1025" s="9">
        <f t="shared" si="55"/>
        <v>45149</v>
      </c>
      <c r="B1025" s="1">
        <v>12</v>
      </c>
      <c r="C1025" s="15">
        <v>20</v>
      </c>
      <c r="D1025" s="1">
        <v>246</v>
      </c>
      <c r="E1025" s="1">
        <v>1</v>
      </c>
      <c r="F1025" s="1">
        <f t="shared" si="56"/>
        <v>245</v>
      </c>
      <c r="G1025" s="7">
        <f t="shared" si="57"/>
        <v>735</v>
      </c>
    </row>
    <row r="1026" spans="1:7">
      <c r="A1026" s="9">
        <f t="shared" si="55"/>
        <v>45149</v>
      </c>
      <c r="B1026" s="1">
        <v>13</v>
      </c>
      <c r="C1026" s="15">
        <v>20</v>
      </c>
      <c r="D1026" s="1">
        <v>120</v>
      </c>
      <c r="E1026" s="1">
        <v>2</v>
      </c>
      <c r="F1026" s="1">
        <f t="shared" si="56"/>
        <v>118</v>
      </c>
      <c r="G1026" s="7">
        <f t="shared" si="57"/>
        <v>354</v>
      </c>
    </row>
    <row r="1027" spans="1:7">
      <c r="A1027" s="9">
        <f t="shared" si="55"/>
        <v>45149</v>
      </c>
      <c r="B1027" s="1">
        <v>14</v>
      </c>
      <c r="C1027" s="15">
        <v>20</v>
      </c>
      <c r="D1027" s="1">
        <v>98</v>
      </c>
      <c r="E1027" s="1">
        <v>0</v>
      </c>
      <c r="F1027" s="1">
        <f t="shared" si="56"/>
        <v>98</v>
      </c>
      <c r="G1027" s="7">
        <f t="shared" si="57"/>
        <v>294</v>
      </c>
    </row>
    <row r="1028" spans="1:7">
      <c r="A1028" s="9">
        <f t="shared" si="55"/>
        <v>45149</v>
      </c>
      <c r="B1028" s="1">
        <v>15</v>
      </c>
      <c r="C1028" s="15">
        <v>20</v>
      </c>
      <c r="D1028" s="1">
        <v>41</v>
      </c>
      <c r="E1028" s="1">
        <v>1</v>
      </c>
      <c r="F1028" s="1">
        <f t="shared" si="56"/>
        <v>40</v>
      </c>
      <c r="G1028" s="7">
        <f t="shared" si="57"/>
        <v>120</v>
      </c>
    </row>
    <row r="1029" spans="1:7">
      <c r="A1029" s="9">
        <f t="shared" si="55"/>
        <v>45149</v>
      </c>
      <c r="B1029" s="1">
        <v>16</v>
      </c>
      <c r="C1029" s="15">
        <v>20</v>
      </c>
      <c r="D1029" s="1">
        <v>32</v>
      </c>
      <c r="E1029" s="1">
        <v>0</v>
      </c>
      <c r="F1029" s="1">
        <f t="shared" si="56"/>
        <v>32</v>
      </c>
      <c r="G1029" s="7">
        <f t="shared" si="57"/>
        <v>96</v>
      </c>
    </row>
    <row r="1030" spans="1:7">
      <c r="A1030" s="9">
        <f t="shared" si="55"/>
        <v>45149</v>
      </c>
      <c r="B1030" s="1">
        <v>17</v>
      </c>
      <c r="C1030" s="15">
        <v>20</v>
      </c>
      <c r="D1030" s="1">
        <v>66</v>
      </c>
      <c r="E1030" s="1">
        <v>2</v>
      </c>
      <c r="F1030" s="1">
        <f t="shared" si="56"/>
        <v>64</v>
      </c>
      <c r="G1030" s="7">
        <f t="shared" si="57"/>
        <v>192</v>
      </c>
    </row>
    <row r="1031" spans="1:7">
      <c r="A1031" s="9">
        <f t="shared" si="55"/>
        <v>45149</v>
      </c>
      <c r="B1031" s="1">
        <v>18</v>
      </c>
      <c r="C1031" s="15">
        <v>20</v>
      </c>
      <c r="D1031" s="1">
        <v>80</v>
      </c>
      <c r="E1031" s="1">
        <v>1</v>
      </c>
      <c r="F1031" s="1">
        <f t="shared" si="56"/>
        <v>79</v>
      </c>
      <c r="G1031" s="7">
        <f t="shared" si="57"/>
        <v>237</v>
      </c>
    </row>
    <row r="1032" spans="1:7">
      <c r="A1032" s="9">
        <f t="shared" si="55"/>
        <v>45149</v>
      </c>
      <c r="B1032" s="1">
        <v>19</v>
      </c>
      <c r="C1032" s="15">
        <v>20</v>
      </c>
      <c r="D1032" s="1">
        <v>26</v>
      </c>
      <c r="E1032" s="1">
        <v>0</v>
      </c>
      <c r="F1032" s="1">
        <f t="shared" si="56"/>
        <v>26</v>
      </c>
      <c r="G1032" s="7">
        <f t="shared" si="57"/>
        <v>78</v>
      </c>
    </row>
    <row r="1033" spans="1:7">
      <c r="A1033" s="9">
        <f t="shared" si="55"/>
        <v>45149</v>
      </c>
      <c r="B1033" s="1">
        <v>20</v>
      </c>
      <c r="C1033" s="15">
        <v>20</v>
      </c>
      <c r="D1033" s="1">
        <v>72</v>
      </c>
      <c r="E1033" s="1">
        <v>1</v>
      </c>
      <c r="F1033" s="1">
        <f t="shared" si="56"/>
        <v>71</v>
      </c>
      <c r="G1033" s="7">
        <f t="shared" si="57"/>
        <v>213</v>
      </c>
    </row>
    <row r="1034" spans="1:7">
      <c r="A1034" s="9">
        <f t="shared" si="55"/>
        <v>45149</v>
      </c>
      <c r="B1034" s="1">
        <v>21</v>
      </c>
      <c r="C1034" s="15">
        <v>20</v>
      </c>
      <c r="D1034" s="1">
        <v>59</v>
      </c>
      <c r="E1034" s="1">
        <v>5</v>
      </c>
      <c r="F1034" s="1">
        <f t="shared" si="56"/>
        <v>54</v>
      </c>
      <c r="G1034" s="7">
        <f t="shared" si="57"/>
        <v>162</v>
      </c>
    </row>
    <row r="1035" spans="1:7">
      <c r="A1035" s="9">
        <f t="shared" si="55"/>
        <v>45149</v>
      </c>
      <c r="B1035" s="1">
        <v>22</v>
      </c>
      <c r="C1035" s="15">
        <v>20</v>
      </c>
      <c r="D1035" s="1">
        <v>35</v>
      </c>
      <c r="E1035" s="1">
        <v>1</v>
      </c>
      <c r="F1035" s="1">
        <f t="shared" si="56"/>
        <v>34</v>
      </c>
      <c r="G1035" s="7">
        <f t="shared" si="57"/>
        <v>102</v>
      </c>
    </row>
    <row r="1036" spans="1:7" s="29" customFormat="1">
      <c r="A1036" s="32">
        <f t="shared" si="55"/>
        <v>45149</v>
      </c>
      <c r="B1036" s="29">
        <v>23</v>
      </c>
      <c r="C1036" s="30">
        <v>20</v>
      </c>
      <c r="D1036" s="29">
        <v>38</v>
      </c>
      <c r="E1036" s="29">
        <v>0</v>
      </c>
      <c r="F1036" s="29">
        <f t="shared" si="56"/>
        <v>38</v>
      </c>
      <c r="G1036" s="31">
        <f t="shared" si="57"/>
        <v>114</v>
      </c>
    </row>
    <row r="1037" spans="1:7">
      <c r="A1037" s="9">
        <f t="shared" si="55"/>
        <v>45150</v>
      </c>
      <c r="B1037" s="14">
        <v>0</v>
      </c>
      <c r="C1037" s="15">
        <v>20</v>
      </c>
      <c r="D1037" s="1">
        <v>12</v>
      </c>
      <c r="E1037" s="1">
        <v>1</v>
      </c>
      <c r="F1037" s="1">
        <f t="shared" si="56"/>
        <v>11</v>
      </c>
      <c r="G1037" s="7">
        <f t="shared" si="57"/>
        <v>33</v>
      </c>
    </row>
    <row r="1038" spans="1:7">
      <c r="A1038" s="9">
        <f t="shared" si="55"/>
        <v>45150</v>
      </c>
      <c r="B1038" s="1">
        <v>1</v>
      </c>
      <c r="C1038" s="15">
        <v>20</v>
      </c>
      <c r="D1038" s="1">
        <v>19</v>
      </c>
      <c r="E1038" s="1">
        <v>0</v>
      </c>
      <c r="F1038" s="1">
        <f t="shared" si="56"/>
        <v>19</v>
      </c>
      <c r="G1038" s="7">
        <f t="shared" si="57"/>
        <v>57</v>
      </c>
    </row>
    <row r="1039" spans="1:7">
      <c r="A1039" s="9">
        <f t="shared" si="55"/>
        <v>45150</v>
      </c>
      <c r="B1039" s="1">
        <v>2</v>
      </c>
      <c r="C1039" s="15">
        <v>20</v>
      </c>
      <c r="D1039" s="1">
        <v>21</v>
      </c>
      <c r="E1039" s="1">
        <v>1</v>
      </c>
      <c r="F1039" s="1">
        <f t="shared" si="56"/>
        <v>20</v>
      </c>
      <c r="G1039" s="7">
        <f t="shared" si="57"/>
        <v>60</v>
      </c>
    </row>
    <row r="1040" spans="1:7">
      <c r="A1040" s="9">
        <f t="shared" si="55"/>
        <v>45150</v>
      </c>
      <c r="B1040" s="1">
        <v>3</v>
      </c>
      <c r="C1040" s="15">
        <v>20</v>
      </c>
      <c r="D1040" s="1">
        <v>20</v>
      </c>
      <c r="E1040" s="1">
        <v>0</v>
      </c>
      <c r="F1040" s="1">
        <f t="shared" si="56"/>
        <v>20</v>
      </c>
      <c r="G1040" s="7">
        <f t="shared" si="57"/>
        <v>60</v>
      </c>
    </row>
    <row r="1041" spans="1:8">
      <c r="A1041" s="9">
        <f t="shared" si="55"/>
        <v>45150</v>
      </c>
      <c r="B1041" s="1">
        <v>4</v>
      </c>
      <c r="C1041" s="15">
        <v>20</v>
      </c>
      <c r="D1041" s="1">
        <v>27</v>
      </c>
      <c r="E1041" s="1">
        <v>0</v>
      </c>
      <c r="F1041" s="1">
        <f t="shared" si="56"/>
        <v>27</v>
      </c>
      <c r="G1041" s="7">
        <f t="shared" si="57"/>
        <v>81</v>
      </c>
    </row>
    <row r="1042" spans="1:8">
      <c r="A1042" s="9">
        <f t="shared" si="55"/>
        <v>45150</v>
      </c>
      <c r="B1042" s="1">
        <v>5</v>
      </c>
      <c r="C1042" s="15">
        <v>20</v>
      </c>
      <c r="D1042" s="1">
        <v>100</v>
      </c>
      <c r="E1042" s="1">
        <v>0</v>
      </c>
      <c r="F1042" s="1">
        <f t="shared" si="56"/>
        <v>100</v>
      </c>
      <c r="G1042" s="7">
        <f t="shared" si="57"/>
        <v>300</v>
      </c>
    </row>
    <row r="1043" spans="1:8">
      <c r="A1043" s="9">
        <f t="shared" si="55"/>
        <v>45150</v>
      </c>
      <c r="B1043" s="1">
        <v>6</v>
      </c>
      <c r="C1043" s="15">
        <v>20</v>
      </c>
      <c r="D1043" s="1">
        <v>111</v>
      </c>
      <c r="E1043" s="1">
        <v>0</v>
      </c>
      <c r="F1043" s="1">
        <f t="shared" si="56"/>
        <v>111</v>
      </c>
      <c r="G1043" s="7">
        <f t="shared" si="57"/>
        <v>333</v>
      </c>
    </row>
    <row r="1044" spans="1:8">
      <c r="A1044" s="9">
        <f t="shared" si="55"/>
        <v>45150</v>
      </c>
      <c r="B1044" s="1">
        <v>7</v>
      </c>
      <c r="C1044" s="15">
        <v>20</v>
      </c>
      <c r="D1044" s="1">
        <v>41</v>
      </c>
      <c r="E1044" s="1">
        <v>0</v>
      </c>
      <c r="F1044" s="1">
        <f t="shared" si="56"/>
        <v>41</v>
      </c>
      <c r="G1044" s="7">
        <f t="shared" si="57"/>
        <v>122.99999999999999</v>
      </c>
    </row>
    <row r="1045" spans="1:8">
      <c r="A1045" s="9">
        <f t="shared" si="55"/>
        <v>45150</v>
      </c>
      <c r="B1045" s="1">
        <v>8</v>
      </c>
      <c r="C1045" s="15">
        <v>20</v>
      </c>
      <c r="D1045" s="1">
        <v>112</v>
      </c>
      <c r="E1045" s="1">
        <v>1</v>
      </c>
      <c r="F1045" s="1">
        <f t="shared" si="56"/>
        <v>111</v>
      </c>
      <c r="G1045" s="7">
        <f t="shared" si="57"/>
        <v>333</v>
      </c>
    </row>
    <row r="1046" spans="1:8">
      <c r="A1046" s="9">
        <f t="shared" si="55"/>
        <v>45150</v>
      </c>
      <c r="B1046" s="1">
        <v>9</v>
      </c>
      <c r="C1046" s="15">
        <v>20</v>
      </c>
      <c r="D1046" s="1">
        <v>132</v>
      </c>
      <c r="E1046" s="1">
        <v>0</v>
      </c>
      <c r="F1046" s="1">
        <f t="shared" si="56"/>
        <v>132</v>
      </c>
      <c r="G1046" s="7">
        <f t="shared" si="57"/>
        <v>396</v>
      </c>
    </row>
    <row r="1047" spans="1:8">
      <c r="A1047" s="9">
        <f t="shared" si="55"/>
        <v>45150</v>
      </c>
      <c r="B1047" s="1">
        <v>10</v>
      </c>
      <c r="C1047" s="15">
        <v>20</v>
      </c>
      <c r="D1047" s="1">
        <v>163</v>
      </c>
      <c r="E1047" s="1">
        <v>0</v>
      </c>
      <c r="F1047" s="1">
        <f t="shared" si="56"/>
        <v>163</v>
      </c>
      <c r="G1047" s="7">
        <f t="shared" si="57"/>
        <v>489</v>
      </c>
    </row>
    <row r="1048" spans="1:8">
      <c r="A1048" s="9">
        <f t="shared" si="55"/>
        <v>45150</v>
      </c>
      <c r="B1048" s="1">
        <v>11</v>
      </c>
      <c r="C1048" s="15">
        <v>20</v>
      </c>
      <c r="D1048" s="1">
        <v>39</v>
      </c>
      <c r="E1048" s="1">
        <v>0</v>
      </c>
      <c r="F1048" s="1">
        <f t="shared" si="56"/>
        <v>39</v>
      </c>
      <c r="G1048" s="7">
        <f t="shared" si="57"/>
        <v>117</v>
      </c>
    </row>
    <row r="1049" spans="1:8">
      <c r="A1049" s="9">
        <f t="shared" si="55"/>
        <v>45150</v>
      </c>
      <c r="B1049" s="1">
        <v>12</v>
      </c>
      <c r="C1049" s="15">
        <v>20</v>
      </c>
      <c r="D1049" s="1">
        <v>101</v>
      </c>
      <c r="E1049" s="1">
        <v>0</v>
      </c>
      <c r="F1049" s="1">
        <f t="shared" si="56"/>
        <v>101</v>
      </c>
      <c r="G1049" s="7">
        <f t="shared" si="57"/>
        <v>303</v>
      </c>
    </row>
    <row r="1050" spans="1:8">
      <c r="A1050" s="9">
        <f t="shared" si="55"/>
        <v>45150</v>
      </c>
      <c r="B1050" s="1">
        <v>13</v>
      </c>
      <c r="C1050" s="15">
        <v>20</v>
      </c>
      <c r="D1050" s="1">
        <v>71</v>
      </c>
      <c r="E1050" s="1">
        <v>0</v>
      </c>
      <c r="F1050" s="1">
        <f t="shared" si="56"/>
        <v>71</v>
      </c>
      <c r="G1050" s="7">
        <f t="shared" si="57"/>
        <v>213</v>
      </c>
    </row>
    <row r="1051" spans="1:8">
      <c r="A1051" s="9">
        <f t="shared" si="55"/>
        <v>45150</v>
      </c>
      <c r="B1051" s="1">
        <v>14</v>
      </c>
      <c r="C1051" s="15">
        <v>20</v>
      </c>
      <c r="D1051" s="1">
        <v>27</v>
      </c>
      <c r="E1051" s="1">
        <v>0</v>
      </c>
      <c r="F1051" s="1">
        <f t="shared" si="56"/>
        <v>27</v>
      </c>
      <c r="G1051" s="7">
        <f t="shared" si="57"/>
        <v>81</v>
      </c>
      <c r="H1051" s="27"/>
    </row>
    <row r="1052" spans="1:8">
      <c r="A1052" s="9">
        <f t="shared" si="55"/>
        <v>45150</v>
      </c>
      <c r="B1052" s="1">
        <v>15</v>
      </c>
      <c r="C1052" s="15">
        <v>20</v>
      </c>
      <c r="D1052" s="1">
        <v>35</v>
      </c>
      <c r="E1052" s="1">
        <v>0</v>
      </c>
      <c r="F1052" s="1">
        <f t="shared" si="56"/>
        <v>35</v>
      </c>
      <c r="G1052" s="7">
        <f t="shared" si="57"/>
        <v>105</v>
      </c>
    </row>
    <row r="1053" spans="1:8">
      <c r="A1053" s="9">
        <f t="shared" ref="A1053:A1116" si="58">A1029+1</f>
        <v>45150</v>
      </c>
      <c r="B1053" s="1">
        <v>16</v>
      </c>
      <c r="C1053" s="15">
        <v>20</v>
      </c>
      <c r="D1053" s="1">
        <v>45</v>
      </c>
      <c r="E1053" s="1">
        <v>1</v>
      </c>
      <c r="F1053" s="1">
        <f t="shared" si="56"/>
        <v>44</v>
      </c>
      <c r="G1053" s="7">
        <f t="shared" si="57"/>
        <v>132</v>
      </c>
    </row>
    <row r="1054" spans="1:8">
      <c r="A1054" s="9">
        <f t="shared" si="58"/>
        <v>45150</v>
      </c>
      <c r="B1054" s="1">
        <v>17</v>
      </c>
      <c r="C1054" s="15">
        <v>20</v>
      </c>
      <c r="D1054" s="1">
        <v>58</v>
      </c>
      <c r="E1054" s="1">
        <v>0</v>
      </c>
      <c r="F1054" s="1">
        <f t="shared" ref="F1054:F1117" si="59">D1054-E1054</f>
        <v>58</v>
      </c>
      <c r="G1054" s="7">
        <f t="shared" ref="G1054:G1117" si="60">(F1054/C1054)*60</f>
        <v>174</v>
      </c>
    </row>
    <row r="1055" spans="1:8">
      <c r="A1055" s="9">
        <f t="shared" si="58"/>
        <v>45150</v>
      </c>
      <c r="B1055" s="1">
        <v>18</v>
      </c>
      <c r="C1055" s="15">
        <v>20</v>
      </c>
      <c r="D1055" s="1">
        <v>147</v>
      </c>
      <c r="E1055" s="1">
        <v>0</v>
      </c>
      <c r="F1055" s="1">
        <f t="shared" si="59"/>
        <v>147</v>
      </c>
      <c r="G1055" s="7">
        <f t="shared" si="60"/>
        <v>441</v>
      </c>
    </row>
    <row r="1056" spans="1:8">
      <c r="A1056" s="9">
        <f t="shared" si="58"/>
        <v>45150</v>
      </c>
      <c r="B1056" s="1">
        <v>19</v>
      </c>
      <c r="C1056" s="15">
        <v>20</v>
      </c>
      <c r="D1056" s="1">
        <v>4</v>
      </c>
      <c r="E1056" s="1">
        <v>0</v>
      </c>
      <c r="F1056" s="1">
        <f t="shared" si="59"/>
        <v>4</v>
      </c>
      <c r="G1056" s="7">
        <f t="shared" si="60"/>
        <v>12</v>
      </c>
    </row>
    <row r="1057" spans="1:7">
      <c r="A1057" s="9">
        <f t="shared" si="58"/>
        <v>45150</v>
      </c>
      <c r="B1057" s="1">
        <v>20</v>
      </c>
      <c r="C1057" s="15">
        <v>20</v>
      </c>
      <c r="D1057" s="1">
        <v>114</v>
      </c>
      <c r="E1057" s="1">
        <v>1</v>
      </c>
      <c r="F1057" s="1">
        <f t="shared" si="59"/>
        <v>113</v>
      </c>
      <c r="G1057" s="7">
        <f t="shared" si="60"/>
        <v>339</v>
      </c>
    </row>
    <row r="1058" spans="1:7">
      <c r="A1058" s="9">
        <f t="shared" si="58"/>
        <v>45150</v>
      </c>
      <c r="B1058" s="1">
        <v>21</v>
      </c>
      <c r="C1058" s="15">
        <v>20</v>
      </c>
      <c r="D1058" s="1">
        <v>112</v>
      </c>
      <c r="E1058" s="1">
        <v>1</v>
      </c>
      <c r="F1058" s="1">
        <f t="shared" si="59"/>
        <v>111</v>
      </c>
      <c r="G1058" s="7">
        <f t="shared" si="60"/>
        <v>333</v>
      </c>
    </row>
    <row r="1059" spans="1:7">
      <c r="A1059" s="9">
        <f t="shared" si="58"/>
        <v>45150</v>
      </c>
      <c r="B1059" s="1">
        <v>22</v>
      </c>
      <c r="C1059" s="15">
        <v>20</v>
      </c>
      <c r="D1059" s="1">
        <v>55</v>
      </c>
      <c r="E1059" s="1">
        <v>0</v>
      </c>
      <c r="F1059" s="1">
        <f t="shared" si="59"/>
        <v>55</v>
      </c>
      <c r="G1059" s="7">
        <f t="shared" si="60"/>
        <v>165</v>
      </c>
    </row>
    <row r="1060" spans="1:7" s="29" customFormat="1">
      <c r="A1060" s="32">
        <f t="shared" si="58"/>
        <v>45150</v>
      </c>
      <c r="B1060" s="29">
        <v>23</v>
      </c>
      <c r="C1060" s="30">
        <v>20</v>
      </c>
      <c r="D1060" s="29">
        <v>63</v>
      </c>
      <c r="E1060" s="29">
        <v>2</v>
      </c>
      <c r="F1060" s="29">
        <f t="shared" si="59"/>
        <v>61</v>
      </c>
      <c r="G1060" s="31">
        <f t="shared" si="60"/>
        <v>183</v>
      </c>
    </row>
    <row r="1061" spans="1:7">
      <c r="A1061" s="9">
        <f t="shared" si="58"/>
        <v>45151</v>
      </c>
      <c r="B1061" s="14">
        <v>0</v>
      </c>
      <c r="C1061" s="15">
        <v>20</v>
      </c>
      <c r="D1061" s="1">
        <v>110</v>
      </c>
      <c r="E1061" s="1">
        <v>1</v>
      </c>
      <c r="F1061" s="1">
        <f t="shared" si="59"/>
        <v>109</v>
      </c>
      <c r="G1061" s="7">
        <f t="shared" si="60"/>
        <v>327</v>
      </c>
    </row>
    <row r="1062" spans="1:7">
      <c r="A1062" s="9">
        <f t="shared" si="58"/>
        <v>45151</v>
      </c>
      <c r="B1062" s="1">
        <v>1</v>
      </c>
      <c r="C1062" s="15">
        <v>20</v>
      </c>
      <c r="D1062" s="1">
        <v>134</v>
      </c>
      <c r="E1062" s="1">
        <v>0</v>
      </c>
      <c r="F1062" s="1">
        <f t="shared" si="59"/>
        <v>134</v>
      </c>
      <c r="G1062" s="7">
        <f t="shared" si="60"/>
        <v>402</v>
      </c>
    </row>
    <row r="1063" spans="1:7">
      <c r="A1063" s="9">
        <f t="shared" si="58"/>
        <v>45151</v>
      </c>
      <c r="B1063" s="1">
        <v>2</v>
      </c>
      <c r="C1063" s="15">
        <v>20</v>
      </c>
      <c r="D1063" s="1">
        <v>143</v>
      </c>
      <c r="E1063" s="1">
        <v>1</v>
      </c>
      <c r="F1063" s="1">
        <f t="shared" si="59"/>
        <v>142</v>
      </c>
      <c r="G1063" s="7">
        <f t="shared" si="60"/>
        <v>426</v>
      </c>
    </row>
    <row r="1064" spans="1:7">
      <c r="A1064" s="9">
        <f t="shared" si="58"/>
        <v>45151</v>
      </c>
      <c r="B1064" s="1">
        <v>3</v>
      </c>
      <c r="C1064" s="15">
        <v>20</v>
      </c>
      <c r="D1064" s="1">
        <v>140</v>
      </c>
      <c r="E1064" s="1">
        <v>2</v>
      </c>
      <c r="F1064" s="1">
        <f t="shared" si="59"/>
        <v>138</v>
      </c>
      <c r="G1064" s="7">
        <f t="shared" si="60"/>
        <v>414</v>
      </c>
    </row>
    <row r="1065" spans="1:7">
      <c r="A1065" s="9">
        <f t="shared" si="58"/>
        <v>45151</v>
      </c>
      <c r="B1065" s="1">
        <v>4</v>
      </c>
      <c r="C1065" s="15">
        <v>20</v>
      </c>
      <c r="D1065" s="1">
        <v>161</v>
      </c>
      <c r="E1065" s="1">
        <v>1</v>
      </c>
      <c r="F1065" s="1">
        <f t="shared" si="59"/>
        <v>160</v>
      </c>
      <c r="G1065" s="7">
        <f t="shared" si="60"/>
        <v>480</v>
      </c>
    </row>
    <row r="1066" spans="1:7">
      <c r="A1066" s="9">
        <f t="shared" si="58"/>
        <v>45151</v>
      </c>
      <c r="B1066" s="1">
        <v>5</v>
      </c>
      <c r="C1066" s="15">
        <v>20</v>
      </c>
      <c r="D1066" s="1">
        <v>209</v>
      </c>
      <c r="E1066" s="1">
        <v>0</v>
      </c>
      <c r="F1066" s="1">
        <f t="shared" si="59"/>
        <v>209</v>
      </c>
      <c r="G1066" s="7">
        <f t="shared" si="60"/>
        <v>627</v>
      </c>
    </row>
    <row r="1067" spans="1:7">
      <c r="A1067" s="9">
        <f t="shared" si="58"/>
        <v>45151</v>
      </c>
      <c r="B1067" s="1">
        <v>6</v>
      </c>
      <c r="C1067" s="15">
        <v>20</v>
      </c>
      <c r="D1067" s="1">
        <v>343</v>
      </c>
      <c r="E1067" s="1">
        <v>0</v>
      </c>
      <c r="F1067" s="1">
        <f t="shared" si="59"/>
        <v>343</v>
      </c>
      <c r="G1067" s="7">
        <f t="shared" si="60"/>
        <v>1029</v>
      </c>
    </row>
    <row r="1068" spans="1:7">
      <c r="A1068" s="9">
        <f t="shared" si="58"/>
        <v>45151</v>
      </c>
      <c r="B1068" s="1">
        <v>7</v>
      </c>
      <c r="C1068" s="15">
        <v>20</v>
      </c>
      <c r="D1068" s="1">
        <v>26</v>
      </c>
      <c r="E1068" s="1">
        <v>0</v>
      </c>
      <c r="F1068" s="1">
        <f t="shared" si="59"/>
        <v>26</v>
      </c>
      <c r="G1068" s="7">
        <f t="shared" si="60"/>
        <v>78</v>
      </c>
    </row>
    <row r="1069" spans="1:7">
      <c r="A1069" s="9">
        <f t="shared" si="58"/>
        <v>45151</v>
      </c>
      <c r="B1069" s="1">
        <v>8</v>
      </c>
      <c r="C1069" s="15">
        <v>20</v>
      </c>
      <c r="D1069" s="1">
        <v>177</v>
      </c>
      <c r="E1069" s="1">
        <v>0</v>
      </c>
      <c r="F1069" s="1">
        <f t="shared" si="59"/>
        <v>177</v>
      </c>
      <c r="G1069" s="7">
        <f t="shared" si="60"/>
        <v>531</v>
      </c>
    </row>
    <row r="1070" spans="1:7">
      <c r="A1070" s="9">
        <f t="shared" si="58"/>
        <v>45151</v>
      </c>
      <c r="B1070" s="1">
        <v>9</v>
      </c>
      <c r="C1070" s="15">
        <v>20</v>
      </c>
      <c r="D1070" s="1">
        <v>77</v>
      </c>
      <c r="E1070" s="1">
        <v>1</v>
      </c>
      <c r="F1070" s="1">
        <f t="shared" si="59"/>
        <v>76</v>
      </c>
      <c r="G1070" s="7">
        <f t="shared" si="60"/>
        <v>228</v>
      </c>
    </row>
    <row r="1071" spans="1:7">
      <c r="A1071" s="9">
        <f t="shared" si="58"/>
        <v>45151</v>
      </c>
      <c r="B1071" s="1">
        <v>10</v>
      </c>
      <c r="C1071" s="15">
        <v>20</v>
      </c>
      <c r="D1071" s="1">
        <v>138</v>
      </c>
      <c r="E1071" s="1">
        <v>0</v>
      </c>
      <c r="F1071" s="1">
        <f t="shared" si="59"/>
        <v>138</v>
      </c>
      <c r="G1071" s="7">
        <f t="shared" si="60"/>
        <v>414</v>
      </c>
    </row>
    <row r="1072" spans="1:7">
      <c r="A1072" s="9">
        <f t="shared" si="58"/>
        <v>45151</v>
      </c>
      <c r="B1072" s="1">
        <v>11</v>
      </c>
      <c r="C1072" s="15">
        <v>20</v>
      </c>
      <c r="D1072" s="1">
        <v>111</v>
      </c>
      <c r="E1072" s="1">
        <v>0</v>
      </c>
      <c r="F1072" s="1">
        <f t="shared" si="59"/>
        <v>111</v>
      </c>
      <c r="G1072" s="7">
        <f t="shared" si="60"/>
        <v>333</v>
      </c>
    </row>
    <row r="1073" spans="1:7">
      <c r="A1073" s="9">
        <f t="shared" si="58"/>
        <v>45151</v>
      </c>
      <c r="B1073" s="1">
        <v>12</v>
      </c>
      <c r="C1073" s="15">
        <v>20</v>
      </c>
      <c r="D1073" s="1">
        <v>70</v>
      </c>
      <c r="E1073" s="1">
        <v>0</v>
      </c>
      <c r="F1073" s="1">
        <f t="shared" si="59"/>
        <v>70</v>
      </c>
      <c r="G1073" s="7">
        <f t="shared" si="60"/>
        <v>210</v>
      </c>
    </row>
    <row r="1074" spans="1:7">
      <c r="A1074" s="9">
        <f t="shared" si="58"/>
        <v>45151</v>
      </c>
      <c r="B1074" s="1">
        <v>13</v>
      </c>
      <c r="C1074" s="15">
        <v>20</v>
      </c>
      <c r="D1074" s="1">
        <v>61</v>
      </c>
      <c r="E1074" s="1">
        <v>0</v>
      </c>
      <c r="F1074" s="1">
        <f t="shared" si="59"/>
        <v>61</v>
      </c>
      <c r="G1074" s="7">
        <f t="shared" si="60"/>
        <v>183</v>
      </c>
    </row>
    <row r="1075" spans="1:7">
      <c r="A1075" s="9">
        <f t="shared" si="58"/>
        <v>45151</v>
      </c>
      <c r="B1075" s="1">
        <v>14</v>
      </c>
      <c r="C1075" s="15">
        <v>20</v>
      </c>
      <c r="D1075" s="1">
        <v>28</v>
      </c>
      <c r="E1075" s="1">
        <v>0</v>
      </c>
      <c r="F1075" s="1">
        <f t="shared" si="59"/>
        <v>28</v>
      </c>
      <c r="G1075" s="7">
        <f t="shared" si="60"/>
        <v>84</v>
      </c>
    </row>
    <row r="1076" spans="1:7">
      <c r="A1076" s="9">
        <f t="shared" si="58"/>
        <v>45151</v>
      </c>
      <c r="B1076" s="1">
        <v>15</v>
      </c>
      <c r="C1076" s="15">
        <v>20</v>
      </c>
      <c r="D1076" s="1">
        <v>39</v>
      </c>
      <c r="E1076" s="1">
        <v>0</v>
      </c>
      <c r="F1076" s="1">
        <f t="shared" si="59"/>
        <v>39</v>
      </c>
      <c r="G1076" s="7">
        <f t="shared" si="60"/>
        <v>117</v>
      </c>
    </row>
    <row r="1077" spans="1:7">
      <c r="A1077" s="9">
        <f t="shared" si="58"/>
        <v>45151</v>
      </c>
      <c r="B1077" s="1">
        <v>16</v>
      </c>
      <c r="C1077" s="15">
        <v>20</v>
      </c>
      <c r="D1077" s="1">
        <v>52</v>
      </c>
      <c r="E1077" s="1">
        <v>0</v>
      </c>
      <c r="F1077" s="1">
        <f t="shared" si="59"/>
        <v>52</v>
      </c>
      <c r="G1077" s="7">
        <f t="shared" si="60"/>
        <v>156</v>
      </c>
    </row>
    <row r="1078" spans="1:7">
      <c r="A1078" s="9">
        <f t="shared" si="58"/>
        <v>45151</v>
      </c>
      <c r="B1078" s="1">
        <v>17</v>
      </c>
      <c r="C1078" s="15">
        <v>20</v>
      </c>
      <c r="D1078" s="1">
        <v>60</v>
      </c>
      <c r="E1078" s="1">
        <v>0</v>
      </c>
      <c r="F1078" s="1">
        <f t="shared" si="59"/>
        <v>60</v>
      </c>
      <c r="G1078" s="7">
        <f t="shared" si="60"/>
        <v>180</v>
      </c>
    </row>
    <row r="1079" spans="1:7">
      <c r="A1079" s="9">
        <f t="shared" si="58"/>
        <v>45151</v>
      </c>
      <c r="B1079" s="1">
        <v>18</v>
      </c>
      <c r="C1079" s="15">
        <v>20</v>
      </c>
      <c r="D1079" s="1">
        <v>123</v>
      </c>
      <c r="E1079" s="1">
        <v>0</v>
      </c>
      <c r="F1079" s="1">
        <f t="shared" si="59"/>
        <v>123</v>
      </c>
      <c r="G1079" s="7">
        <f t="shared" si="60"/>
        <v>369</v>
      </c>
    </row>
    <row r="1080" spans="1:7">
      <c r="A1080" s="9">
        <f t="shared" si="58"/>
        <v>45151</v>
      </c>
      <c r="B1080" s="1">
        <v>19</v>
      </c>
      <c r="C1080" s="15">
        <v>20</v>
      </c>
      <c r="D1080" s="1">
        <v>12</v>
      </c>
      <c r="E1080" s="1">
        <v>0</v>
      </c>
      <c r="F1080" s="1">
        <f t="shared" si="59"/>
        <v>12</v>
      </c>
      <c r="G1080" s="7">
        <f t="shared" si="60"/>
        <v>36</v>
      </c>
    </row>
    <row r="1081" spans="1:7">
      <c r="A1081" s="9">
        <f t="shared" si="58"/>
        <v>45151</v>
      </c>
      <c r="B1081" s="1">
        <v>20</v>
      </c>
      <c r="C1081" s="15">
        <v>20</v>
      </c>
      <c r="D1081" s="1">
        <v>604</v>
      </c>
      <c r="E1081" s="1">
        <v>0</v>
      </c>
      <c r="F1081" s="1">
        <f t="shared" si="59"/>
        <v>604</v>
      </c>
      <c r="G1081" s="7">
        <f t="shared" si="60"/>
        <v>1812</v>
      </c>
    </row>
    <row r="1082" spans="1:7">
      <c r="A1082" s="9">
        <f t="shared" si="58"/>
        <v>45151</v>
      </c>
      <c r="B1082" s="1">
        <v>21</v>
      </c>
      <c r="C1082" s="15">
        <v>20</v>
      </c>
      <c r="D1082" s="1">
        <v>184</v>
      </c>
      <c r="E1082" s="1">
        <v>0</v>
      </c>
      <c r="F1082" s="1">
        <f t="shared" si="59"/>
        <v>184</v>
      </c>
      <c r="G1082" s="7">
        <f t="shared" si="60"/>
        <v>552</v>
      </c>
    </row>
    <row r="1083" spans="1:7">
      <c r="A1083" s="9">
        <f t="shared" si="58"/>
        <v>45151</v>
      </c>
      <c r="B1083" s="1">
        <v>22</v>
      </c>
      <c r="C1083" s="15">
        <v>20</v>
      </c>
      <c r="D1083" s="1">
        <v>188</v>
      </c>
      <c r="E1083" s="1">
        <v>1</v>
      </c>
      <c r="F1083" s="1">
        <f t="shared" si="59"/>
        <v>187</v>
      </c>
      <c r="G1083" s="7">
        <f t="shared" si="60"/>
        <v>561</v>
      </c>
    </row>
    <row r="1084" spans="1:7" s="29" customFormat="1">
      <c r="A1084" s="32">
        <f t="shared" si="58"/>
        <v>45151</v>
      </c>
      <c r="B1084" s="29">
        <v>23</v>
      </c>
      <c r="C1084" s="30">
        <v>20</v>
      </c>
      <c r="D1084" s="29">
        <v>174</v>
      </c>
      <c r="E1084" s="29">
        <v>2</v>
      </c>
      <c r="F1084" s="29">
        <f t="shared" si="59"/>
        <v>172</v>
      </c>
      <c r="G1084" s="31">
        <f t="shared" si="60"/>
        <v>516</v>
      </c>
    </row>
    <row r="1085" spans="1:7">
      <c r="A1085" s="9">
        <f t="shared" si="58"/>
        <v>45152</v>
      </c>
      <c r="B1085" s="14">
        <v>0</v>
      </c>
      <c r="C1085" s="15">
        <v>20</v>
      </c>
      <c r="D1085" s="1">
        <v>190</v>
      </c>
      <c r="E1085" s="1">
        <v>2</v>
      </c>
      <c r="F1085" s="1">
        <f t="shared" si="59"/>
        <v>188</v>
      </c>
      <c r="G1085" s="7">
        <f t="shared" si="60"/>
        <v>564</v>
      </c>
    </row>
    <row r="1086" spans="1:7">
      <c r="A1086" s="9">
        <f t="shared" si="58"/>
        <v>45152</v>
      </c>
      <c r="B1086" s="1">
        <v>1</v>
      </c>
      <c r="C1086" s="15">
        <v>20</v>
      </c>
      <c r="D1086" s="1">
        <v>135</v>
      </c>
      <c r="E1086" s="1">
        <v>0</v>
      </c>
      <c r="F1086" s="1">
        <f t="shared" si="59"/>
        <v>135</v>
      </c>
      <c r="G1086" s="7">
        <f t="shared" si="60"/>
        <v>405</v>
      </c>
    </row>
    <row r="1087" spans="1:7">
      <c r="A1087" s="9">
        <f t="shared" si="58"/>
        <v>45152</v>
      </c>
      <c r="B1087" s="1">
        <v>2</v>
      </c>
      <c r="C1087" s="15">
        <v>20</v>
      </c>
      <c r="D1087" s="1">
        <v>129</v>
      </c>
      <c r="E1087" s="1">
        <v>1</v>
      </c>
      <c r="F1087" s="1">
        <f t="shared" si="59"/>
        <v>128</v>
      </c>
      <c r="G1087" s="7">
        <f t="shared" si="60"/>
        <v>384</v>
      </c>
    </row>
    <row r="1088" spans="1:7">
      <c r="A1088" s="9">
        <f t="shared" si="58"/>
        <v>45152</v>
      </c>
      <c r="B1088" s="1">
        <v>3</v>
      </c>
      <c r="C1088" s="15">
        <v>20</v>
      </c>
      <c r="D1088" s="1">
        <v>182</v>
      </c>
      <c r="E1088" s="1">
        <v>5</v>
      </c>
      <c r="F1088" s="1">
        <f t="shared" si="59"/>
        <v>177</v>
      </c>
      <c r="G1088" s="7">
        <f t="shared" si="60"/>
        <v>531</v>
      </c>
    </row>
    <row r="1089" spans="1:7">
      <c r="A1089" s="9">
        <f t="shared" si="58"/>
        <v>45152</v>
      </c>
      <c r="B1089" s="1">
        <v>4</v>
      </c>
      <c r="C1089" s="15">
        <v>20</v>
      </c>
      <c r="D1089" s="1">
        <v>250</v>
      </c>
      <c r="E1089" s="1">
        <v>4</v>
      </c>
      <c r="F1089" s="1">
        <f t="shared" si="59"/>
        <v>246</v>
      </c>
      <c r="G1089" s="7">
        <f t="shared" si="60"/>
        <v>738</v>
      </c>
    </row>
    <row r="1090" spans="1:7">
      <c r="A1090" s="9">
        <f t="shared" si="58"/>
        <v>45152</v>
      </c>
      <c r="B1090" s="1">
        <v>5</v>
      </c>
      <c r="C1090" s="15">
        <v>20</v>
      </c>
      <c r="D1090" s="1">
        <v>426</v>
      </c>
      <c r="E1090" s="1">
        <v>1</v>
      </c>
      <c r="F1090" s="1">
        <f t="shared" si="59"/>
        <v>425</v>
      </c>
      <c r="G1090" s="7">
        <f t="shared" si="60"/>
        <v>1275</v>
      </c>
    </row>
    <row r="1091" spans="1:7">
      <c r="A1091" s="9">
        <f t="shared" si="58"/>
        <v>45152</v>
      </c>
      <c r="B1091" s="1">
        <v>6</v>
      </c>
      <c r="C1091" s="15">
        <v>20</v>
      </c>
      <c r="D1091" s="1">
        <v>466</v>
      </c>
      <c r="E1091" s="1">
        <v>0</v>
      </c>
      <c r="F1091" s="1">
        <f t="shared" si="59"/>
        <v>466</v>
      </c>
      <c r="G1091" s="7">
        <f t="shared" si="60"/>
        <v>1398</v>
      </c>
    </row>
    <row r="1092" spans="1:7">
      <c r="A1092" s="9">
        <f t="shared" si="58"/>
        <v>45152</v>
      </c>
      <c r="B1092" s="1">
        <v>7</v>
      </c>
      <c r="C1092" s="15">
        <v>20</v>
      </c>
      <c r="D1092" s="1">
        <v>14</v>
      </c>
      <c r="E1092" s="1">
        <v>0</v>
      </c>
      <c r="F1092" s="1">
        <f t="shared" si="59"/>
        <v>14</v>
      </c>
      <c r="G1092" s="7">
        <f t="shared" si="60"/>
        <v>42</v>
      </c>
    </row>
    <row r="1093" spans="1:7">
      <c r="A1093" s="9">
        <f t="shared" si="58"/>
        <v>45152</v>
      </c>
      <c r="B1093" s="1">
        <v>8</v>
      </c>
      <c r="C1093" s="15">
        <v>20</v>
      </c>
      <c r="D1093" s="1">
        <v>331</v>
      </c>
      <c r="E1093" s="1">
        <v>0</v>
      </c>
      <c r="F1093" s="1">
        <f t="shared" si="59"/>
        <v>331</v>
      </c>
      <c r="G1093" s="7">
        <f t="shared" si="60"/>
        <v>993</v>
      </c>
    </row>
    <row r="1094" spans="1:7">
      <c r="A1094" s="9">
        <f t="shared" si="58"/>
        <v>45152</v>
      </c>
      <c r="B1094" s="1">
        <v>9</v>
      </c>
      <c r="C1094" s="15">
        <v>20</v>
      </c>
      <c r="D1094" s="1">
        <v>208</v>
      </c>
      <c r="E1094" s="1">
        <v>0</v>
      </c>
      <c r="F1094" s="1">
        <f t="shared" si="59"/>
        <v>208</v>
      </c>
      <c r="G1094" s="7">
        <f t="shared" si="60"/>
        <v>624</v>
      </c>
    </row>
    <row r="1095" spans="1:7">
      <c r="A1095" s="9">
        <f t="shared" si="58"/>
        <v>45152</v>
      </c>
      <c r="B1095" s="1">
        <v>10</v>
      </c>
      <c r="C1095" s="15">
        <v>20</v>
      </c>
      <c r="D1095" s="1">
        <v>316</v>
      </c>
      <c r="E1095" s="1">
        <v>1</v>
      </c>
      <c r="F1095" s="1">
        <f t="shared" si="59"/>
        <v>315</v>
      </c>
      <c r="G1095" s="7">
        <f t="shared" si="60"/>
        <v>945</v>
      </c>
    </row>
    <row r="1096" spans="1:7">
      <c r="A1096" s="9">
        <f t="shared" si="58"/>
        <v>45152</v>
      </c>
      <c r="B1096" s="1">
        <v>11</v>
      </c>
      <c r="C1096" s="15">
        <v>20</v>
      </c>
      <c r="D1096" s="1">
        <v>388</v>
      </c>
      <c r="E1096" s="1">
        <v>2</v>
      </c>
      <c r="F1096" s="1">
        <f t="shared" si="59"/>
        <v>386</v>
      </c>
      <c r="G1096" s="7">
        <f t="shared" si="60"/>
        <v>1158</v>
      </c>
    </row>
    <row r="1097" spans="1:7">
      <c r="A1097" s="9">
        <f t="shared" si="58"/>
        <v>45152</v>
      </c>
      <c r="B1097" s="1">
        <v>12</v>
      </c>
      <c r="C1097" s="15">
        <v>20</v>
      </c>
      <c r="D1097" s="1">
        <v>248</v>
      </c>
      <c r="E1097" s="1">
        <v>0</v>
      </c>
      <c r="F1097" s="1">
        <f t="shared" si="59"/>
        <v>248</v>
      </c>
      <c r="G1097" s="7">
        <f t="shared" si="60"/>
        <v>744</v>
      </c>
    </row>
    <row r="1098" spans="1:7">
      <c r="A1098" s="9">
        <f t="shared" si="58"/>
        <v>45152</v>
      </c>
      <c r="B1098" s="1">
        <v>13</v>
      </c>
      <c r="C1098" s="15">
        <v>20</v>
      </c>
      <c r="D1098" s="1">
        <v>216</v>
      </c>
      <c r="E1098" s="1">
        <v>0</v>
      </c>
      <c r="F1098" s="1">
        <f t="shared" si="59"/>
        <v>216</v>
      </c>
      <c r="G1098" s="7">
        <f t="shared" si="60"/>
        <v>648</v>
      </c>
    </row>
    <row r="1099" spans="1:7">
      <c r="A1099" s="9">
        <f t="shared" si="58"/>
        <v>45152</v>
      </c>
      <c r="B1099" s="1">
        <v>14</v>
      </c>
      <c r="C1099" s="15">
        <v>20</v>
      </c>
      <c r="D1099" s="1">
        <v>191</v>
      </c>
      <c r="E1099" s="1">
        <v>0</v>
      </c>
      <c r="F1099" s="1">
        <f t="shared" si="59"/>
        <v>191</v>
      </c>
      <c r="G1099" s="7">
        <f t="shared" si="60"/>
        <v>573</v>
      </c>
    </row>
    <row r="1100" spans="1:7">
      <c r="A1100" s="9">
        <f t="shared" si="58"/>
        <v>45152</v>
      </c>
      <c r="B1100" s="1">
        <v>15</v>
      </c>
      <c r="C1100" s="15">
        <v>20</v>
      </c>
      <c r="D1100" s="1">
        <v>77</v>
      </c>
      <c r="E1100" s="1">
        <v>1</v>
      </c>
      <c r="F1100" s="1">
        <f t="shared" si="59"/>
        <v>76</v>
      </c>
      <c r="G1100" s="7">
        <f t="shared" si="60"/>
        <v>228</v>
      </c>
    </row>
    <row r="1101" spans="1:7">
      <c r="A1101" s="9">
        <f t="shared" si="58"/>
        <v>45152</v>
      </c>
      <c r="B1101" s="1">
        <v>16</v>
      </c>
      <c r="C1101" s="15">
        <v>20</v>
      </c>
      <c r="D1101" s="1">
        <v>100</v>
      </c>
      <c r="E1101" s="1">
        <v>0</v>
      </c>
      <c r="F1101" s="1">
        <f t="shared" si="59"/>
        <v>100</v>
      </c>
      <c r="G1101" s="7">
        <f t="shared" si="60"/>
        <v>300</v>
      </c>
    </row>
    <row r="1102" spans="1:7">
      <c r="A1102" s="9">
        <f t="shared" si="58"/>
        <v>45152</v>
      </c>
      <c r="B1102" s="1">
        <v>17</v>
      </c>
      <c r="C1102" s="15">
        <v>20</v>
      </c>
      <c r="D1102" s="1">
        <v>52</v>
      </c>
      <c r="E1102" s="1">
        <v>1</v>
      </c>
      <c r="F1102" s="1">
        <f t="shared" si="59"/>
        <v>51</v>
      </c>
      <c r="G1102" s="7">
        <f t="shared" si="60"/>
        <v>153</v>
      </c>
    </row>
    <row r="1103" spans="1:7">
      <c r="A1103" s="9">
        <f t="shared" si="58"/>
        <v>45152</v>
      </c>
      <c r="B1103" s="1">
        <v>18</v>
      </c>
      <c r="C1103" s="15">
        <v>20</v>
      </c>
      <c r="D1103" s="1">
        <v>111</v>
      </c>
      <c r="E1103" s="1">
        <v>0</v>
      </c>
      <c r="F1103" s="1">
        <f t="shared" si="59"/>
        <v>111</v>
      </c>
      <c r="G1103" s="7">
        <f t="shared" si="60"/>
        <v>333</v>
      </c>
    </row>
    <row r="1104" spans="1:7">
      <c r="A1104" s="9">
        <f t="shared" si="58"/>
        <v>45152</v>
      </c>
      <c r="B1104" s="1">
        <v>19</v>
      </c>
      <c r="C1104" s="15">
        <v>20</v>
      </c>
      <c r="D1104" s="1">
        <v>33</v>
      </c>
      <c r="E1104" s="1">
        <v>0</v>
      </c>
      <c r="F1104" s="1">
        <f t="shared" si="59"/>
        <v>33</v>
      </c>
      <c r="G1104" s="7">
        <f t="shared" si="60"/>
        <v>99</v>
      </c>
    </row>
    <row r="1105" spans="1:7">
      <c r="A1105" s="9">
        <f t="shared" si="58"/>
        <v>45152</v>
      </c>
      <c r="B1105" s="1">
        <v>20</v>
      </c>
      <c r="C1105" s="15">
        <v>20</v>
      </c>
      <c r="D1105" s="1">
        <v>91</v>
      </c>
      <c r="E1105" s="1">
        <v>0</v>
      </c>
      <c r="F1105" s="1">
        <f t="shared" si="59"/>
        <v>91</v>
      </c>
      <c r="G1105" s="7">
        <f t="shared" si="60"/>
        <v>273</v>
      </c>
    </row>
    <row r="1106" spans="1:7">
      <c r="A1106" s="9">
        <f t="shared" si="58"/>
        <v>45152</v>
      </c>
      <c r="B1106" s="1">
        <v>21</v>
      </c>
      <c r="C1106" s="15">
        <v>20</v>
      </c>
      <c r="D1106" s="1">
        <v>171</v>
      </c>
      <c r="E1106" s="1">
        <v>0</v>
      </c>
      <c r="F1106" s="1">
        <f t="shared" si="59"/>
        <v>171</v>
      </c>
      <c r="G1106" s="7">
        <f t="shared" si="60"/>
        <v>513</v>
      </c>
    </row>
    <row r="1107" spans="1:7">
      <c r="A1107" s="9">
        <f t="shared" si="58"/>
        <v>45152</v>
      </c>
      <c r="B1107" s="1">
        <v>22</v>
      </c>
      <c r="C1107" s="15">
        <v>20</v>
      </c>
      <c r="D1107" s="1">
        <v>111</v>
      </c>
      <c r="E1107" s="1">
        <v>2</v>
      </c>
      <c r="F1107" s="1">
        <f t="shared" si="59"/>
        <v>109</v>
      </c>
      <c r="G1107" s="7">
        <f t="shared" si="60"/>
        <v>327</v>
      </c>
    </row>
    <row r="1108" spans="1:7" s="29" customFormat="1">
      <c r="A1108" s="32">
        <f t="shared" si="58"/>
        <v>45152</v>
      </c>
      <c r="B1108" s="29">
        <v>23</v>
      </c>
      <c r="C1108" s="30">
        <v>20</v>
      </c>
      <c r="D1108" s="29">
        <v>132</v>
      </c>
      <c r="E1108" s="29">
        <v>4</v>
      </c>
      <c r="F1108" s="29">
        <f t="shared" si="59"/>
        <v>128</v>
      </c>
      <c r="G1108" s="31">
        <f t="shared" si="60"/>
        <v>384</v>
      </c>
    </row>
    <row r="1109" spans="1:7">
      <c r="A1109" s="9">
        <f t="shared" si="58"/>
        <v>45153</v>
      </c>
      <c r="B1109" s="14">
        <v>0</v>
      </c>
      <c r="C1109" s="15">
        <v>20</v>
      </c>
      <c r="D1109" s="1">
        <v>226</v>
      </c>
      <c r="E1109" s="1">
        <v>3</v>
      </c>
      <c r="F1109" s="1">
        <f t="shared" si="59"/>
        <v>223</v>
      </c>
      <c r="G1109" s="7">
        <f t="shared" si="60"/>
        <v>669</v>
      </c>
    </row>
    <row r="1110" spans="1:7">
      <c r="A1110" s="9">
        <f t="shared" si="58"/>
        <v>45153</v>
      </c>
      <c r="B1110" s="1">
        <v>1</v>
      </c>
      <c r="C1110" s="15">
        <v>20</v>
      </c>
      <c r="D1110" s="1">
        <v>97</v>
      </c>
      <c r="E1110" s="1">
        <v>3</v>
      </c>
      <c r="F1110" s="1">
        <f t="shared" si="59"/>
        <v>94</v>
      </c>
      <c r="G1110" s="7">
        <f t="shared" si="60"/>
        <v>282</v>
      </c>
    </row>
    <row r="1111" spans="1:7">
      <c r="A1111" s="9">
        <f t="shared" si="58"/>
        <v>45153</v>
      </c>
      <c r="B1111" s="1">
        <v>2</v>
      </c>
      <c r="C1111" s="15">
        <v>20</v>
      </c>
      <c r="D1111" s="1">
        <v>125</v>
      </c>
      <c r="E1111" s="1">
        <v>1</v>
      </c>
      <c r="F1111" s="1">
        <f t="shared" si="59"/>
        <v>124</v>
      </c>
      <c r="G1111" s="7">
        <f t="shared" si="60"/>
        <v>372</v>
      </c>
    </row>
    <row r="1112" spans="1:7">
      <c r="A1112" s="9">
        <f t="shared" si="58"/>
        <v>45153</v>
      </c>
      <c r="B1112" s="1">
        <v>3</v>
      </c>
      <c r="C1112" s="15">
        <v>20</v>
      </c>
      <c r="D1112" s="1">
        <v>166</v>
      </c>
      <c r="E1112" s="1">
        <v>3</v>
      </c>
      <c r="F1112" s="1">
        <f t="shared" si="59"/>
        <v>163</v>
      </c>
      <c r="G1112" s="7">
        <f t="shared" si="60"/>
        <v>489</v>
      </c>
    </row>
    <row r="1113" spans="1:7">
      <c r="A1113" s="9">
        <f t="shared" si="58"/>
        <v>45153</v>
      </c>
      <c r="B1113" s="1">
        <v>4</v>
      </c>
      <c r="C1113" s="15">
        <v>20</v>
      </c>
      <c r="D1113" s="1">
        <v>181</v>
      </c>
      <c r="E1113" s="1">
        <v>1</v>
      </c>
      <c r="F1113" s="1">
        <f t="shared" si="59"/>
        <v>180</v>
      </c>
      <c r="G1113" s="7">
        <f t="shared" si="60"/>
        <v>540</v>
      </c>
    </row>
    <row r="1114" spans="1:7">
      <c r="A1114" s="9">
        <f t="shared" si="58"/>
        <v>45153</v>
      </c>
      <c r="B1114" s="1">
        <v>5</v>
      </c>
      <c r="C1114" s="15">
        <v>20</v>
      </c>
      <c r="D1114" s="1">
        <v>489</v>
      </c>
      <c r="E1114" s="1">
        <v>0</v>
      </c>
      <c r="F1114" s="1">
        <f t="shared" si="59"/>
        <v>489</v>
      </c>
      <c r="G1114" s="7">
        <f t="shared" si="60"/>
        <v>1467</v>
      </c>
    </row>
    <row r="1115" spans="1:7">
      <c r="A1115" s="9">
        <f t="shared" si="58"/>
        <v>45153</v>
      </c>
      <c r="B1115" s="1">
        <v>6</v>
      </c>
      <c r="C1115" s="15">
        <v>20</v>
      </c>
      <c r="D1115" s="1">
        <v>487</v>
      </c>
      <c r="E1115" s="1">
        <v>0</v>
      </c>
      <c r="F1115" s="1">
        <f t="shared" si="59"/>
        <v>487</v>
      </c>
      <c r="G1115" s="7">
        <f t="shared" si="60"/>
        <v>1461</v>
      </c>
    </row>
    <row r="1116" spans="1:7">
      <c r="A1116" s="9">
        <f t="shared" si="58"/>
        <v>45153</v>
      </c>
      <c r="B1116" s="1">
        <v>7</v>
      </c>
      <c r="C1116" s="15">
        <v>20</v>
      </c>
      <c r="D1116" s="1">
        <v>18</v>
      </c>
      <c r="E1116" s="1">
        <v>1</v>
      </c>
      <c r="F1116" s="1">
        <f t="shared" si="59"/>
        <v>17</v>
      </c>
      <c r="G1116" s="7">
        <f t="shared" si="60"/>
        <v>51</v>
      </c>
    </row>
    <row r="1117" spans="1:7">
      <c r="A1117" s="9">
        <f t="shared" ref="A1117:A1180" si="61">A1093+1</f>
        <v>45153</v>
      </c>
      <c r="B1117" s="1">
        <v>8</v>
      </c>
      <c r="C1117" s="15">
        <v>20</v>
      </c>
      <c r="D1117" s="1">
        <v>516</v>
      </c>
      <c r="E1117" s="1">
        <v>1</v>
      </c>
      <c r="F1117" s="1">
        <f t="shared" si="59"/>
        <v>515</v>
      </c>
      <c r="G1117" s="7">
        <f t="shared" si="60"/>
        <v>1545</v>
      </c>
    </row>
    <row r="1118" spans="1:7">
      <c r="A1118" s="9">
        <f t="shared" si="61"/>
        <v>45153</v>
      </c>
      <c r="B1118" s="1">
        <v>9</v>
      </c>
      <c r="C1118" s="15">
        <v>20</v>
      </c>
      <c r="D1118" s="1">
        <v>550</v>
      </c>
      <c r="E1118" s="1">
        <v>1</v>
      </c>
      <c r="F1118" s="1">
        <f t="shared" ref="F1118:F1181" si="62">D1118-E1118</f>
        <v>549</v>
      </c>
      <c r="G1118" s="7">
        <f t="shared" ref="G1118:G1181" si="63">(F1118/C1118)*60</f>
        <v>1647</v>
      </c>
    </row>
    <row r="1119" spans="1:7">
      <c r="A1119" s="9">
        <f t="shared" si="61"/>
        <v>45153</v>
      </c>
      <c r="B1119" s="1">
        <v>10</v>
      </c>
      <c r="C1119" s="15">
        <v>20</v>
      </c>
      <c r="D1119" s="1">
        <v>584</v>
      </c>
      <c r="E1119" s="1">
        <v>0</v>
      </c>
      <c r="F1119" s="1">
        <f t="shared" si="62"/>
        <v>584</v>
      </c>
      <c r="G1119" s="7">
        <f t="shared" si="63"/>
        <v>1752</v>
      </c>
    </row>
    <row r="1120" spans="1:7">
      <c r="A1120" s="9">
        <f t="shared" si="61"/>
        <v>45153</v>
      </c>
      <c r="B1120" s="1">
        <v>11</v>
      </c>
      <c r="C1120" s="15">
        <v>20</v>
      </c>
      <c r="D1120" s="1">
        <v>490</v>
      </c>
      <c r="E1120" s="1">
        <v>1</v>
      </c>
      <c r="F1120" s="1">
        <f t="shared" si="62"/>
        <v>489</v>
      </c>
      <c r="G1120" s="7">
        <f t="shared" si="63"/>
        <v>1467</v>
      </c>
    </row>
    <row r="1121" spans="1:7">
      <c r="A1121" s="9">
        <f t="shared" si="61"/>
        <v>45153</v>
      </c>
      <c r="B1121" s="1">
        <v>12</v>
      </c>
      <c r="C1121" s="15">
        <v>20</v>
      </c>
      <c r="D1121" s="1">
        <v>356</v>
      </c>
      <c r="E1121" s="1">
        <v>1</v>
      </c>
      <c r="F1121" s="1">
        <f t="shared" si="62"/>
        <v>355</v>
      </c>
      <c r="G1121" s="7">
        <f t="shared" si="63"/>
        <v>1065</v>
      </c>
    </row>
    <row r="1122" spans="1:7">
      <c r="A1122" s="9">
        <f t="shared" si="61"/>
        <v>45153</v>
      </c>
      <c r="B1122" s="1">
        <v>13</v>
      </c>
      <c r="C1122" s="15">
        <v>20</v>
      </c>
      <c r="D1122" s="1">
        <v>221</v>
      </c>
      <c r="E1122" s="1">
        <v>0</v>
      </c>
      <c r="F1122" s="1">
        <f t="shared" si="62"/>
        <v>221</v>
      </c>
      <c r="G1122" s="7">
        <f t="shared" si="63"/>
        <v>663</v>
      </c>
    </row>
    <row r="1123" spans="1:7">
      <c r="A1123" s="9">
        <f t="shared" si="61"/>
        <v>45153</v>
      </c>
      <c r="B1123" s="1">
        <v>14</v>
      </c>
      <c r="C1123" s="15">
        <v>20</v>
      </c>
      <c r="D1123" s="1">
        <v>103</v>
      </c>
      <c r="E1123" s="1">
        <v>0</v>
      </c>
      <c r="F1123" s="1">
        <f t="shared" si="62"/>
        <v>103</v>
      </c>
      <c r="G1123" s="7">
        <f t="shared" si="63"/>
        <v>309</v>
      </c>
    </row>
    <row r="1124" spans="1:7">
      <c r="A1124" s="9">
        <f t="shared" si="61"/>
        <v>45153</v>
      </c>
      <c r="B1124" s="1">
        <v>15</v>
      </c>
      <c r="C1124" s="15">
        <v>20</v>
      </c>
      <c r="D1124" s="1">
        <v>99</v>
      </c>
      <c r="E1124" s="1">
        <v>1</v>
      </c>
      <c r="F1124" s="1">
        <f t="shared" si="62"/>
        <v>98</v>
      </c>
      <c r="G1124" s="7">
        <f t="shared" si="63"/>
        <v>294</v>
      </c>
    </row>
    <row r="1125" spans="1:7">
      <c r="A1125" s="9">
        <f t="shared" si="61"/>
        <v>45153</v>
      </c>
      <c r="B1125" s="1">
        <v>16</v>
      </c>
      <c r="C1125" s="15">
        <v>20</v>
      </c>
      <c r="D1125" s="1">
        <v>142</v>
      </c>
      <c r="E1125" s="1">
        <v>0</v>
      </c>
      <c r="F1125" s="1">
        <f t="shared" si="62"/>
        <v>142</v>
      </c>
      <c r="G1125" s="7">
        <f t="shared" si="63"/>
        <v>426</v>
      </c>
    </row>
    <row r="1126" spans="1:7">
      <c r="A1126" s="9">
        <f t="shared" si="61"/>
        <v>45153</v>
      </c>
      <c r="B1126" s="1">
        <v>17</v>
      </c>
      <c r="C1126" s="15">
        <v>20</v>
      </c>
      <c r="D1126" s="1">
        <v>76</v>
      </c>
      <c r="E1126" s="1">
        <v>0</v>
      </c>
      <c r="F1126" s="1">
        <f t="shared" si="62"/>
        <v>76</v>
      </c>
      <c r="G1126" s="7">
        <f t="shared" si="63"/>
        <v>228</v>
      </c>
    </row>
    <row r="1127" spans="1:7">
      <c r="A1127" s="9">
        <f t="shared" si="61"/>
        <v>45153</v>
      </c>
      <c r="B1127" s="1">
        <v>18</v>
      </c>
      <c r="C1127" s="15">
        <v>20</v>
      </c>
      <c r="D1127" s="1">
        <v>85</v>
      </c>
      <c r="E1127" s="1">
        <v>1</v>
      </c>
      <c r="F1127" s="1">
        <f t="shared" si="62"/>
        <v>84</v>
      </c>
      <c r="G1127" s="7">
        <f t="shared" si="63"/>
        <v>252</v>
      </c>
    </row>
    <row r="1128" spans="1:7">
      <c r="A1128" s="9">
        <f t="shared" si="61"/>
        <v>45153</v>
      </c>
      <c r="B1128" s="1">
        <v>19</v>
      </c>
      <c r="C1128" s="15">
        <v>20</v>
      </c>
      <c r="D1128" s="1">
        <v>24</v>
      </c>
      <c r="E1128" s="1">
        <v>0</v>
      </c>
      <c r="F1128" s="1">
        <f t="shared" si="62"/>
        <v>24</v>
      </c>
      <c r="G1128" s="7">
        <f t="shared" si="63"/>
        <v>72</v>
      </c>
    </row>
    <row r="1129" spans="1:7">
      <c r="A1129" s="9">
        <f t="shared" si="61"/>
        <v>45153</v>
      </c>
      <c r="B1129" s="1">
        <v>20</v>
      </c>
      <c r="C1129" s="15">
        <v>20</v>
      </c>
      <c r="D1129" s="1">
        <v>138</v>
      </c>
      <c r="E1129" s="1">
        <v>0</v>
      </c>
      <c r="F1129" s="1">
        <f t="shared" si="62"/>
        <v>138</v>
      </c>
      <c r="G1129" s="7">
        <f t="shared" si="63"/>
        <v>414</v>
      </c>
    </row>
    <row r="1130" spans="1:7">
      <c r="A1130" s="9">
        <f t="shared" si="61"/>
        <v>45153</v>
      </c>
      <c r="B1130" s="1">
        <v>21</v>
      </c>
      <c r="C1130" s="15">
        <v>20</v>
      </c>
      <c r="D1130" s="1">
        <v>188</v>
      </c>
      <c r="E1130" s="1">
        <v>2</v>
      </c>
      <c r="F1130" s="1">
        <f t="shared" si="62"/>
        <v>186</v>
      </c>
      <c r="G1130" s="7">
        <f t="shared" si="63"/>
        <v>558</v>
      </c>
    </row>
    <row r="1131" spans="1:7">
      <c r="A1131" s="9">
        <f t="shared" si="61"/>
        <v>45153</v>
      </c>
      <c r="B1131" s="1">
        <v>22</v>
      </c>
      <c r="C1131" s="15">
        <v>20</v>
      </c>
      <c r="D1131" s="1">
        <v>125</v>
      </c>
      <c r="E1131" s="1">
        <v>4</v>
      </c>
      <c r="F1131" s="1">
        <f t="shared" si="62"/>
        <v>121</v>
      </c>
      <c r="G1131" s="7">
        <f t="shared" si="63"/>
        <v>363</v>
      </c>
    </row>
    <row r="1132" spans="1:7" s="29" customFormat="1">
      <c r="A1132" s="32">
        <f t="shared" si="61"/>
        <v>45153</v>
      </c>
      <c r="B1132" s="29">
        <v>23</v>
      </c>
      <c r="C1132" s="30">
        <v>20</v>
      </c>
      <c r="D1132" s="29">
        <v>84</v>
      </c>
      <c r="E1132" s="29">
        <v>2</v>
      </c>
      <c r="F1132" s="29">
        <f t="shared" si="62"/>
        <v>82</v>
      </c>
      <c r="G1132" s="31">
        <f t="shared" si="63"/>
        <v>245.99999999999997</v>
      </c>
    </row>
    <row r="1133" spans="1:7">
      <c r="A1133" s="9">
        <f t="shared" si="61"/>
        <v>45154</v>
      </c>
      <c r="B1133" s="14">
        <v>0</v>
      </c>
      <c r="C1133" s="15">
        <v>20</v>
      </c>
      <c r="D1133" s="1">
        <v>46</v>
      </c>
      <c r="E1133" s="1">
        <v>2</v>
      </c>
      <c r="F1133" s="1">
        <f t="shared" si="62"/>
        <v>44</v>
      </c>
      <c r="G1133" s="7">
        <f t="shared" si="63"/>
        <v>132</v>
      </c>
    </row>
    <row r="1134" spans="1:7">
      <c r="A1134" s="9">
        <f t="shared" si="61"/>
        <v>45154</v>
      </c>
      <c r="B1134" s="1">
        <v>1</v>
      </c>
      <c r="C1134" s="15">
        <v>20</v>
      </c>
      <c r="D1134" s="1">
        <v>84</v>
      </c>
      <c r="E1134" s="1">
        <v>0</v>
      </c>
      <c r="F1134" s="1">
        <f t="shared" si="62"/>
        <v>84</v>
      </c>
      <c r="G1134" s="7">
        <f t="shared" si="63"/>
        <v>252</v>
      </c>
    </row>
    <row r="1135" spans="1:7">
      <c r="A1135" s="9">
        <f t="shared" si="61"/>
        <v>45154</v>
      </c>
      <c r="B1135" s="1">
        <v>2</v>
      </c>
      <c r="C1135" s="15">
        <v>20</v>
      </c>
      <c r="D1135" s="1">
        <v>51</v>
      </c>
      <c r="E1135" s="1">
        <v>0</v>
      </c>
      <c r="F1135" s="1">
        <f t="shared" si="62"/>
        <v>51</v>
      </c>
      <c r="G1135" s="7">
        <f t="shared" si="63"/>
        <v>153</v>
      </c>
    </row>
    <row r="1136" spans="1:7">
      <c r="A1136" s="9">
        <f t="shared" si="61"/>
        <v>45154</v>
      </c>
      <c r="B1136" s="1">
        <v>3</v>
      </c>
      <c r="C1136" s="15">
        <v>20</v>
      </c>
      <c r="D1136" s="1">
        <v>45</v>
      </c>
      <c r="E1136" s="1">
        <v>0</v>
      </c>
      <c r="F1136" s="1">
        <f t="shared" si="62"/>
        <v>45</v>
      </c>
      <c r="G1136" s="7">
        <f t="shared" si="63"/>
        <v>135</v>
      </c>
    </row>
    <row r="1137" spans="1:7">
      <c r="A1137" s="9">
        <f t="shared" si="61"/>
        <v>45154</v>
      </c>
      <c r="B1137" s="1">
        <v>4</v>
      </c>
      <c r="C1137" s="15">
        <v>20</v>
      </c>
      <c r="D1137" s="1">
        <v>124</v>
      </c>
      <c r="E1137" s="1">
        <v>0</v>
      </c>
      <c r="F1137" s="1">
        <f t="shared" si="62"/>
        <v>124</v>
      </c>
      <c r="G1137" s="7">
        <f t="shared" si="63"/>
        <v>372</v>
      </c>
    </row>
    <row r="1138" spans="1:7">
      <c r="A1138" s="9">
        <f t="shared" si="61"/>
        <v>45154</v>
      </c>
      <c r="B1138" s="1">
        <v>5</v>
      </c>
      <c r="C1138" s="15">
        <v>20</v>
      </c>
      <c r="D1138" s="1">
        <v>326</v>
      </c>
      <c r="E1138" s="1">
        <v>0</v>
      </c>
      <c r="F1138" s="1">
        <f t="shared" si="62"/>
        <v>326</v>
      </c>
      <c r="G1138" s="7">
        <f t="shared" si="63"/>
        <v>978</v>
      </c>
    </row>
    <row r="1139" spans="1:7">
      <c r="A1139" s="9">
        <f t="shared" si="61"/>
        <v>45154</v>
      </c>
      <c r="B1139" s="1">
        <v>6</v>
      </c>
      <c r="C1139" s="15">
        <v>20</v>
      </c>
      <c r="D1139" s="1">
        <v>502</v>
      </c>
      <c r="E1139" s="1">
        <v>0</v>
      </c>
      <c r="F1139" s="1">
        <f t="shared" si="62"/>
        <v>502</v>
      </c>
      <c r="G1139" s="7">
        <f t="shared" si="63"/>
        <v>1506</v>
      </c>
    </row>
    <row r="1140" spans="1:7">
      <c r="A1140" s="9">
        <f t="shared" si="61"/>
        <v>45154</v>
      </c>
      <c r="B1140" s="1">
        <v>7</v>
      </c>
      <c r="C1140" s="15">
        <v>20</v>
      </c>
      <c r="D1140" s="1">
        <v>11</v>
      </c>
      <c r="E1140" s="1">
        <v>0</v>
      </c>
      <c r="F1140" s="1">
        <f t="shared" si="62"/>
        <v>11</v>
      </c>
      <c r="G1140" s="7">
        <f t="shared" si="63"/>
        <v>33</v>
      </c>
    </row>
    <row r="1141" spans="1:7">
      <c r="A1141" s="9">
        <f t="shared" si="61"/>
        <v>45154</v>
      </c>
      <c r="B1141" s="1">
        <v>8</v>
      </c>
      <c r="C1141" s="15">
        <v>20</v>
      </c>
      <c r="D1141" s="1">
        <v>428</v>
      </c>
      <c r="E1141" s="1">
        <v>0</v>
      </c>
      <c r="F1141" s="1">
        <f t="shared" si="62"/>
        <v>428</v>
      </c>
      <c r="G1141" s="7">
        <f t="shared" si="63"/>
        <v>1284</v>
      </c>
    </row>
    <row r="1142" spans="1:7">
      <c r="A1142" s="9">
        <f t="shared" si="61"/>
        <v>45154</v>
      </c>
      <c r="B1142" s="1">
        <v>9</v>
      </c>
      <c r="C1142" s="15">
        <v>20</v>
      </c>
      <c r="D1142" s="1">
        <v>235</v>
      </c>
      <c r="E1142" s="1">
        <v>0</v>
      </c>
      <c r="F1142" s="1">
        <f t="shared" si="62"/>
        <v>235</v>
      </c>
      <c r="G1142" s="7">
        <f t="shared" si="63"/>
        <v>705</v>
      </c>
    </row>
    <row r="1143" spans="1:7">
      <c r="A1143" s="9">
        <f t="shared" si="61"/>
        <v>45154</v>
      </c>
      <c r="B1143" s="1">
        <v>10</v>
      </c>
      <c r="C1143" s="15">
        <v>20</v>
      </c>
      <c r="D1143" s="1">
        <v>330</v>
      </c>
      <c r="E1143" s="1">
        <v>0</v>
      </c>
      <c r="F1143" s="1">
        <f t="shared" si="62"/>
        <v>330</v>
      </c>
      <c r="G1143" s="7">
        <f t="shared" si="63"/>
        <v>990</v>
      </c>
    </row>
    <row r="1144" spans="1:7">
      <c r="A1144" s="9">
        <f t="shared" si="61"/>
        <v>45154</v>
      </c>
      <c r="B1144" s="1">
        <v>11</v>
      </c>
      <c r="C1144" s="15">
        <v>20</v>
      </c>
      <c r="D1144" s="1">
        <v>228</v>
      </c>
      <c r="E1144" s="1">
        <v>1</v>
      </c>
      <c r="F1144" s="1">
        <f t="shared" si="62"/>
        <v>227</v>
      </c>
      <c r="G1144" s="7">
        <f t="shared" si="63"/>
        <v>681</v>
      </c>
    </row>
    <row r="1145" spans="1:7">
      <c r="A1145" s="9">
        <f t="shared" si="61"/>
        <v>45154</v>
      </c>
      <c r="B1145" s="1">
        <v>12</v>
      </c>
      <c r="C1145" s="15">
        <v>20</v>
      </c>
      <c r="D1145" s="1">
        <v>247</v>
      </c>
      <c r="E1145" s="1">
        <v>1</v>
      </c>
      <c r="F1145" s="1">
        <f t="shared" si="62"/>
        <v>246</v>
      </c>
      <c r="G1145" s="7">
        <f t="shared" si="63"/>
        <v>738</v>
      </c>
    </row>
    <row r="1146" spans="1:7">
      <c r="A1146" s="9">
        <f t="shared" si="61"/>
        <v>45154</v>
      </c>
      <c r="B1146" s="1">
        <v>13</v>
      </c>
      <c r="C1146" s="15">
        <v>20</v>
      </c>
      <c r="D1146" s="1">
        <v>104</v>
      </c>
      <c r="E1146" s="1">
        <v>0</v>
      </c>
      <c r="F1146" s="1">
        <f t="shared" si="62"/>
        <v>104</v>
      </c>
      <c r="G1146" s="7">
        <f t="shared" si="63"/>
        <v>312</v>
      </c>
    </row>
    <row r="1147" spans="1:7">
      <c r="A1147" s="9">
        <f t="shared" si="61"/>
        <v>45154</v>
      </c>
      <c r="B1147" s="1">
        <v>14</v>
      </c>
      <c r="C1147" s="15">
        <v>20</v>
      </c>
      <c r="D1147" s="1">
        <v>49</v>
      </c>
      <c r="E1147" s="1">
        <v>0</v>
      </c>
      <c r="F1147" s="1">
        <f t="shared" si="62"/>
        <v>49</v>
      </c>
      <c r="G1147" s="7">
        <f t="shared" si="63"/>
        <v>147</v>
      </c>
    </row>
    <row r="1148" spans="1:7">
      <c r="A1148" s="9">
        <f t="shared" si="61"/>
        <v>45154</v>
      </c>
      <c r="B1148" s="1">
        <v>15</v>
      </c>
      <c r="C1148" s="15">
        <v>20</v>
      </c>
      <c r="D1148" s="1">
        <v>90</v>
      </c>
      <c r="E1148" s="1">
        <v>1</v>
      </c>
      <c r="F1148" s="1">
        <f t="shared" si="62"/>
        <v>89</v>
      </c>
      <c r="G1148" s="7">
        <f t="shared" si="63"/>
        <v>267</v>
      </c>
    </row>
    <row r="1149" spans="1:7">
      <c r="A1149" s="9">
        <f t="shared" si="61"/>
        <v>45154</v>
      </c>
      <c r="B1149" s="1">
        <v>16</v>
      </c>
      <c r="C1149" s="15">
        <v>20</v>
      </c>
      <c r="D1149" s="1">
        <v>105</v>
      </c>
      <c r="E1149" s="1">
        <v>0</v>
      </c>
      <c r="F1149" s="1">
        <f t="shared" si="62"/>
        <v>105</v>
      </c>
      <c r="G1149" s="7">
        <f t="shared" si="63"/>
        <v>315</v>
      </c>
    </row>
    <row r="1150" spans="1:7">
      <c r="A1150" s="9">
        <f t="shared" si="61"/>
        <v>45154</v>
      </c>
      <c r="B1150" s="1">
        <v>17</v>
      </c>
      <c r="C1150" s="15">
        <v>20</v>
      </c>
      <c r="D1150" s="1">
        <v>55</v>
      </c>
      <c r="E1150" s="1">
        <v>0</v>
      </c>
      <c r="F1150" s="1">
        <f t="shared" si="62"/>
        <v>55</v>
      </c>
      <c r="G1150" s="7">
        <f t="shared" si="63"/>
        <v>165</v>
      </c>
    </row>
    <row r="1151" spans="1:7">
      <c r="A1151" s="9">
        <f t="shared" si="61"/>
        <v>45154</v>
      </c>
      <c r="B1151" s="1">
        <v>18</v>
      </c>
      <c r="C1151" s="15">
        <v>20</v>
      </c>
      <c r="D1151" s="1">
        <v>137</v>
      </c>
      <c r="E1151" s="1">
        <v>0</v>
      </c>
      <c r="F1151" s="1">
        <f t="shared" si="62"/>
        <v>137</v>
      </c>
      <c r="G1151" s="7">
        <f t="shared" si="63"/>
        <v>411</v>
      </c>
    </row>
    <row r="1152" spans="1:7">
      <c r="A1152" s="9">
        <f t="shared" si="61"/>
        <v>45154</v>
      </c>
      <c r="B1152" s="1">
        <v>19</v>
      </c>
      <c r="C1152" s="15">
        <v>20</v>
      </c>
      <c r="D1152" s="1">
        <v>22</v>
      </c>
      <c r="E1152" s="1">
        <v>2</v>
      </c>
      <c r="F1152" s="1">
        <f t="shared" si="62"/>
        <v>20</v>
      </c>
      <c r="G1152" s="7">
        <f t="shared" si="63"/>
        <v>60</v>
      </c>
    </row>
    <row r="1153" spans="1:7">
      <c r="A1153" s="9">
        <f t="shared" si="61"/>
        <v>45154</v>
      </c>
      <c r="B1153" s="1">
        <v>20</v>
      </c>
      <c r="C1153" s="15">
        <v>20</v>
      </c>
      <c r="D1153" s="1">
        <v>24</v>
      </c>
      <c r="E1153" s="1">
        <v>0</v>
      </c>
      <c r="F1153" s="1">
        <f t="shared" si="62"/>
        <v>24</v>
      </c>
      <c r="G1153" s="7">
        <f t="shared" si="63"/>
        <v>72</v>
      </c>
    </row>
    <row r="1154" spans="1:7">
      <c r="A1154" s="9">
        <f t="shared" si="61"/>
        <v>45154</v>
      </c>
      <c r="B1154" s="1">
        <v>21</v>
      </c>
      <c r="C1154" s="15">
        <v>20</v>
      </c>
      <c r="D1154" s="1">
        <v>118</v>
      </c>
      <c r="E1154" s="1">
        <v>0</v>
      </c>
      <c r="F1154" s="1">
        <f t="shared" si="62"/>
        <v>118</v>
      </c>
      <c r="G1154" s="7">
        <f t="shared" si="63"/>
        <v>354</v>
      </c>
    </row>
    <row r="1155" spans="1:7">
      <c r="A1155" s="9">
        <f t="shared" si="61"/>
        <v>45154</v>
      </c>
      <c r="B1155" s="1">
        <v>22</v>
      </c>
      <c r="C1155" s="15">
        <v>20</v>
      </c>
      <c r="D1155" s="1">
        <v>108</v>
      </c>
      <c r="E1155" s="1">
        <v>0</v>
      </c>
      <c r="F1155" s="1">
        <f t="shared" si="62"/>
        <v>108</v>
      </c>
      <c r="G1155" s="7">
        <f t="shared" si="63"/>
        <v>324</v>
      </c>
    </row>
    <row r="1156" spans="1:7" s="29" customFormat="1">
      <c r="A1156" s="32">
        <f t="shared" si="61"/>
        <v>45154</v>
      </c>
      <c r="B1156" s="29">
        <v>23</v>
      </c>
      <c r="C1156" s="30">
        <v>20</v>
      </c>
      <c r="D1156" s="29">
        <v>73</v>
      </c>
      <c r="E1156" s="29">
        <v>0</v>
      </c>
      <c r="F1156" s="29">
        <f t="shared" si="62"/>
        <v>73</v>
      </c>
      <c r="G1156" s="31">
        <f t="shared" si="63"/>
        <v>219</v>
      </c>
    </row>
    <row r="1157" spans="1:7">
      <c r="A1157" s="9">
        <f t="shared" si="61"/>
        <v>45155</v>
      </c>
      <c r="B1157" s="14">
        <v>0</v>
      </c>
      <c r="C1157" s="15">
        <v>20</v>
      </c>
      <c r="D1157" s="1">
        <v>95</v>
      </c>
      <c r="E1157" s="1">
        <v>1</v>
      </c>
      <c r="F1157" s="1">
        <f t="shared" si="62"/>
        <v>94</v>
      </c>
      <c r="G1157" s="7">
        <f t="shared" si="63"/>
        <v>282</v>
      </c>
    </row>
    <row r="1158" spans="1:7">
      <c r="A1158" s="9">
        <f t="shared" si="61"/>
        <v>45155</v>
      </c>
      <c r="B1158" s="1">
        <v>1</v>
      </c>
      <c r="C1158" s="15">
        <v>20</v>
      </c>
      <c r="D1158" s="1">
        <v>84</v>
      </c>
      <c r="E1158" s="1">
        <v>1</v>
      </c>
      <c r="F1158" s="1">
        <f t="shared" si="62"/>
        <v>83</v>
      </c>
      <c r="G1158" s="7">
        <f t="shared" si="63"/>
        <v>249.00000000000003</v>
      </c>
    </row>
    <row r="1159" spans="1:7">
      <c r="A1159" s="9">
        <f t="shared" si="61"/>
        <v>45155</v>
      </c>
      <c r="B1159" s="1">
        <v>2</v>
      </c>
      <c r="C1159" s="15">
        <v>20</v>
      </c>
      <c r="D1159" s="1">
        <v>61</v>
      </c>
      <c r="E1159" s="1">
        <v>1</v>
      </c>
      <c r="F1159" s="1">
        <f t="shared" si="62"/>
        <v>60</v>
      </c>
      <c r="G1159" s="7">
        <f t="shared" si="63"/>
        <v>180</v>
      </c>
    </row>
    <row r="1160" spans="1:7">
      <c r="A1160" s="9">
        <f t="shared" si="61"/>
        <v>45155</v>
      </c>
      <c r="B1160" s="1">
        <v>3</v>
      </c>
      <c r="C1160" s="15">
        <v>20</v>
      </c>
      <c r="D1160" s="1">
        <v>100</v>
      </c>
      <c r="E1160" s="1">
        <v>0</v>
      </c>
      <c r="F1160" s="1">
        <f t="shared" si="62"/>
        <v>100</v>
      </c>
      <c r="G1160" s="7">
        <f t="shared" si="63"/>
        <v>300</v>
      </c>
    </row>
    <row r="1161" spans="1:7">
      <c r="A1161" s="9">
        <f t="shared" si="61"/>
        <v>45155</v>
      </c>
      <c r="B1161" s="1">
        <v>4</v>
      </c>
      <c r="C1161" s="15">
        <v>20</v>
      </c>
      <c r="D1161" s="1">
        <v>90</v>
      </c>
      <c r="E1161" s="1">
        <v>0</v>
      </c>
      <c r="F1161" s="1">
        <f t="shared" si="62"/>
        <v>90</v>
      </c>
      <c r="G1161" s="7">
        <f t="shared" si="63"/>
        <v>270</v>
      </c>
    </row>
    <row r="1162" spans="1:7">
      <c r="A1162" s="9">
        <f t="shared" si="61"/>
        <v>45155</v>
      </c>
      <c r="B1162" s="1">
        <v>5</v>
      </c>
      <c r="C1162" s="15">
        <v>20</v>
      </c>
      <c r="D1162" s="1">
        <v>267</v>
      </c>
      <c r="E1162" s="1">
        <v>0</v>
      </c>
      <c r="F1162" s="1">
        <f t="shared" si="62"/>
        <v>267</v>
      </c>
      <c r="G1162" s="7">
        <f t="shared" si="63"/>
        <v>801</v>
      </c>
    </row>
    <row r="1163" spans="1:7">
      <c r="A1163" s="9">
        <f t="shared" si="61"/>
        <v>45155</v>
      </c>
      <c r="B1163" s="1">
        <v>6</v>
      </c>
      <c r="C1163" s="15">
        <v>20</v>
      </c>
      <c r="D1163" s="1">
        <v>389</v>
      </c>
      <c r="E1163" s="1">
        <v>0</v>
      </c>
      <c r="F1163" s="1">
        <f t="shared" si="62"/>
        <v>389</v>
      </c>
      <c r="G1163" s="7">
        <f t="shared" si="63"/>
        <v>1167</v>
      </c>
    </row>
    <row r="1164" spans="1:7">
      <c r="A1164" s="9">
        <f t="shared" si="61"/>
        <v>45155</v>
      </c>
      <c r="B1164" s="1">
        <v>7</v>
      </c>
      <c r="C1164" s="15">
        <v>20</v>
      </c>
      <c r="D1164" s="1">
        <v>7</v>
      </c>
      <c r="E1164" s="1">
        <v>1</v>
      </c>
      <c r="F1164" s="1">
        <f t="shared" si="62"/>
        <v>6</v>
      </c>
      <c r="G1164" s="7">
        <f t="shared" si="63"/>
        <v>18</v>
      </c>
    </row>
    <row r="1165" spans="1:7">
      <c r="A1165" s="9">
        <f t="shared" si="61"/>
        <v>45155</v>
      </c>
      <c r="B1165" s="1">
        <v>8</v>
      </c>
      <c r="C1165" s="15">
        <v>20</v>
      </c>
      <c r="D1165" s="1">
        <v>234</v>
      </c>
      <c r="E1165" s="1">
        <v>0</v>
      </c>
      <c r="F1165" s="1">
        <f t="shared" si="62"/>
        <v>234</v>
      </c>
      <c r="G1165" s="7">
        <f t="shared" si="63"/>
        <v>702</v>
      </c>
    </row>
    <row r="1166" spans="1:7">
      <c r="A1166" s="9">
        <f t="shared" si="61"/>
        <v>45155</v>
      </c>
      <c r="B1166" s="1">
        <v>9</v>
      </c>
      <c r="C1166" s="15">
        <v>20</v>
      </c>
      <c r="D1166" s="1">
        <v>202</v>
      </c>
      <c r="E1166" s="1">
        <v>0</v>
      </c>
      <c r="F1166" s="1">
        <f t="shared" si="62"/>
        <v>202</v>
      </c>
      <c r="G1166" s="7">
        <f t="shared" si="63"/>
        <v>606</v>
      </c>
    </row>
    <row r="1167" spans="1:7">
      <c r="A1167" s="9">
        <f t="shared" si="61"/>
        <v>45155</v>
      </c>
      <c r="B1167" s="1">
        <v>10</v>
      </c>
      <c r="C1167" s="15">
        <v>20</v>
      </c>
      <c r="D1167" s="1">
        <v>436</v>
      </c>
      <c r="E1167" s="1">
        <v>0</v>
      </c>
      <c r="F1167" s="1">
        <f t="shared" si="62"/>
        <v>436</v>
      </c>
      <c r="G1167" s="7">
        <f t="shared" si="63"/>
        <v>1308</v>
      </c>
    </row>
    <row r="1168" spans="1:7">
      <c r="A1168" s="9">
        <f t="shared" si="61"/>
        <v>45155</v>
      </c>
      <c r="B1168" s="1">
        <v>11</v>
      </c>
      <c r="C1168" s="15">
        <v>20</v>
      </c>
      <c r="D1168" s="1">
        <v>102</v>
      </c>
      <c r="E1168" s="1">
        <v>0</v>
      </c>
      <c r="F1168" s="1">
        <f t="shared" si="62"/>
        <v>102</v>
      </c>
      <c r="G1168" s="7">
        <f t="shared" si="63"/>
        <v>306</v>
      </c>
    </row>
    <row r="1169" spans="1:7">
      <c r="A1169" s="9">
        <f t="shared" si="61"/>
        <v>45155</v>
      </c>
      <c r="B1169" s="1">
        <v>12</v>
      </c>
      <c r="C1169" s="15">
        <v>20</v>
      </c>
      <c r="D1169" s="1">
        <v>99</v>
      </c>
      <c r="E1169" s="1">
        <v>0</v>
      </c>
      <c r="F1169" s="1">
        <f t="shared" si="62"/>
        <v>99</v>
      </c>
      <c r="G1169" s="7">
        <f t="shared" si="63"/>
        <v>297</v>
      </c>
    </row>
    <row r="1170" spans="1:7">
      <c r="A1170" s="9">
        <f t="shared" si="61"/>
        <v>45155</v>
      </c>
      <c r="B1170" s="1">
        <v>13</v>
      </c>
      <c r="C1170" s="15">
        <v>20</v>
      </c>
      <c r="D1170" s="1">
        <v>86</v>
      </c>
      <c r="E1170" s="1">
        <v>0</v>
      </c>
      <c r="F1170" s="1">
        <f t="shared" si="62"/>
        <v>86</v>
      </c>
      <c r="G1170" s="7">
        <f t="shared" si="63"/>
        <v>258</v>
      </c>
    </row>
    <row r="1171" spans="1:7">
      <c r="A1171" s="9">
        <f t="shared" si="61"/>
        <v>45155</v>
      </c>
      <c r="B1171" s="1">
        <v>14</v>
      </c>
      <c r="C1171" s="15">
        <v>20</v>
      </c>
      <c r="D1171" s="1">
        <v>101</v>
      </c>
      <c r="E1171" s="1">
        <v>0</v>
      </c>
      <c r="F1171" s="1">
        <f t="shared" si="62"/>
        <v>101</v>
      </c>
      <c r="G1171" s="7">
        <f t="shared" si="63"/>
        <v>303</v>
      </c>
    </row>
    <row r="1172" spans="1:7">
      <c r="A1172" s="9">
        <f t="shared" si="61"/>
        <v>45155</v>
      </c>
      <c r="B1172" s="1">
        <v>15</v>
      </c>
      <c r="C1172" s="15">
        <v>20</v>
      </c>
      <c r="D1172" s="1">
        <v>76</v>
      </c>
      <c r="E1172" s="1">
        <v>0</v>
      </c>
      <c r="F1172" s="1">
        <f t="shared" si="62"/>
        <v>76</v>
      </c>
      <c r="G1172" s="7">
        <f t="shared" si="63"/>
        <v>228</v>
      </c>
    </row>
    <row r="1173" spans="1:7">
      <c r="A1173" s="9">
        <f t="shared" si="61"/>
        <v>45155</v>
      </c>
      <c r="B1173" s="1">
        <v>16</v>
      </c>
      <c r="C1173" s="15">
        <v>20</v>
      </c>
      <c r="D1173" s="1">
        <v>144</v>
      </c>
      <c r="E1173" s="1">
        <v>1</v>
      </c>
      <c r="F1173" s="1">
        <f t="shared" si="62"/>
        <v>143</v>
      </c>
      <c r="G1173" s="7">
        <f t="shared" si="63"/>
        <v>429</v>
      </c>
    </row>
    <row r="1174" spans="1:7">
      <c r="A1174" s="9">
        <f t="shared" si="61"/>
        <v>45155</v>
      </c>
      <c r="B1174" s="1">
        <v>17</v>
      </c>
      <c r="C1174" s="15">
        <v>20</v>
      </c>
      <c r="D1174" s="1">
        <v>99</v>
      </c>
      <c r="E1174" s="1">
        <v>0</v>
      </c>
      <c r="F1174" s="1">
        <f t="shared" si="62"/>
        <v>99</v>
      </c>
      <c r="G1174" s="7">
        <f t="shared" si="63"/>
        <v>297</v>
      </c>
    </row>
    <row r="1175" spans="1:7">
      <c r="A1175" s="9">
        <f t="shared" si="61"/>
        <v>45155</v>
      </c>
      <c r="B1175" s="1">
        <v>18</v>
      </c>
      <c r="C1175" s="15">
        <v>20</v>
      </c>
      <c r="D1175" s="1">
        <v>132</v>
      </c>
      <c r="E1175" s="1">
        <v>0</v>
      </c>
      <c r="F1175" s="1">
        <f t="shared" si="62"/>
        <v>132</v>
      </c>
      <c r="G1175" s="7">
        <f t="shared" si="63"/>
        <v>396</v>
      </c>
    </row>
    <row r="1176" spans="1:7">
      <c r="A1176" s="9">
        <f t="shared" si="61"/>
        <v>45155</v>
      </c>
      <c r="B1176" s="1">
        <v>19</v>
      </c>
      <c r="C1176" s="15">
        <v>20</v>
      </c>
      <c r="D1176" s="1">
        <v>10</v>
      </c>
      <c r="E1176" s="1">
        <v>0</v>
      </c>
      <c r="F1176" s="1">
        <f t="shared" si="62"/>
        <v>10</v>
      </c>
      <c r="G1176" s="7">
        <f t="shared" si="63"/>
        <v>30</v>
      </c>
    </row>
    <row r="1177" spans="1:7">
      <c r="A1177" s="9">
        <f t="shared" si="61"/>
        <v>45155</v>
      </c>
      <c r="B1177" s="1">
        <v>20</v>
      </c>
      <c r="C1177" s="15">
        <v>20</v>
      </c>
      <c r="D1177" s="1">
        <v>103</v>
      </c>
      <c r="E1177" s="1">
        <v>1</v>
      </c>
      <c r="F1177" s="1">
        <f t="shared" si="62"/>
        <v>102</v>
      </c>
      <c r="G1177" s="7">
        <f t="shared" si="63"/>
        <v>306</v>
      </c>
    </row>
    <row r="1178" spans="1:7">
      <c r="A1178" s="9">
        <f t="shared" si="61"/>
        <v>45155</v>
      </c>
      <c r="B1178" s="1">
        <v>21</v>
      </c>
      <c r="C1178" s="15">
        <v>20</v>
      </c>
      <c r="D1178" s="1">
        <v>132</v>
      </c>
      <c r="E1178" s="1">
        <v>1</v>
      </c>
      <c r="F1178" s="1">
        <f t="shared" si="62"/>
        <v>131</v>
      </c>
      <c r="G1178" s="7">
        <f t="shared" si="63"/>
        <v>393</v>
      </c>
    </row>
    <row r="1179" spans="1:7">
      <c r="A1179" s="9">
        <f t="shared" si="61"/>
        <v>45155</v>
      </c>
      <c r="B1179" s="1">
        <v>22</v>
      </c>
      <c r="C1179" s="15">
        <v>20</v>
      </c>
      <c r="D1179" s="1">
        <v>19</v>
      </c>
      <c r="E1179" s="1">
        <v>1</v>
      </c>
      <c r="F1179" s="1">
        <f t="shared" si="62"/>
        <v>18</v>
      </c>
      <c r="G1179" s="7">
        <f t="shared" si="63"/>
        <v>54</v>
      </c>
    </row>
    <row r="1180" spans="1:7" s="29" customFormat="1">
      <c r="A1180" s="32">
        <f t="shared" si="61"/>
        <v>45155</v>
      </c>
      <c r="B1180" s="29">
        <v>23</v>
      </c>
      <c r="C1180" s="30">
        <v>20</v>
      </c>
      <c r="D1180" s="29">
        <v>104</v>
      </c>
      <c r="E1180" s="29">
        <v>0</v>
      </c>
      <c r="F1180" s="29">
        <f t="shared" si="62"/>
        <v>104</v>
      </c>
      <c r="G1180" s="31">
        <f t="shared" si="63"/>
        <v>312</v>
      </c>
    </row>
    <row r="1181" spans="1:7">
      <c r="A1181" s="9">
        <f t="shared" ref="A1181:A1244" si="64">A1157+1</f>
        <v>45156</v>
      </c>
      <c r="B1181" s="14">
        <v>0</v>
      </c>
      <c r="C1181" s="83">
        <v>20</v>
      </c>
      <c r="D1181" s="1">
        <v>135</v>
      </c>
      <c r="E1181" s="1">
        <v>1</v>
      </c>
      <c r="F1181" s="1">
        <f t="shared" si="62"/>
        <v>134</v>
      </c>
      <c r="G1181" s="7">
        <f t="shared" si="63"/>
        <v>402</v>
      </c>
    </row>
    <row r="1182" spans="1:7">
      <c r="A1182" s="9">
        <f t="shared" si="64"/>
        <v>45156</v>
      </c>
      <c r="B1182" s="1">
        <v>1</v>
      </c>
      <c r="C1182" s="83">
        <v>20</v>
      </c>
      <c r="D1182" s="1">
        <v>63</v>
      </c>
      <c r="E1182" s="1">
        <v>2</v>
      </c>
      <c r="F1182" s="1">
        <f t="shared" ref="F1182:F1245" si="65">D1182-E1182</f>
        <v>61</v>
      </c>
      <c r="G1182" s="7">
        <f t="shared" ref="G1182:G1245" si="66">(F1182/C1182)*60</f>
        <v>183</v>
      </c>
    </row>
    <row r="1183" spans="1:7">
      <c r="A1183" s="9">
        <f t="shared" si="64"/>
        <v>45156</v>
      </c>
      <c r="B1183" s="1">
        <v>2</v>
      </c>
      <c r="C1183" s="83">
        <v>20</v>
      </c>
      <c r="D1183" s="1">
        <v>117</v>
      </c>
      <c r="E1183" s="1">
        <v>2</v>
      </c>
      <c r="F1183" s="1">
        <f t="shared" si="65"/>
        <v>115</v>
      </c>
      <c r="G1183" s="7">
        <f t="shared" si="66"/>
        <v>345</v>
      </c>
    </row>
    <row r="1184" spans="1:7">
      <c r="A1184" s="9">
        <f t="shared" si="64"/>
        <v>45156</v>
      </c>
      <c r="B1184" s="1">
        <v>3</v>
      </c>
      <c r="C1184" s="83">
        <v>20</v>
      </c>
      <c r="D1184" s="1">
        <v>125</v>
      </c>
      <c r="E1184" s="1">
        <v>0</v>
      </c>
      <c r="F1184" s="1">
        <f t="shared" si="65"/>
        <v>125</v>
      </c>
      <c r="G1184" s="7">
        <f t="shared" si="66"/>
        <v>375</v>
      </c>
    </row>
    <row r="1185" spans="1:7">
      <c r="A1185" s="9">
        <f t="shared" si="64"/>
        <v>45156</v>
      </c>
      <c r="B1185" s="1">
        <v>4</v>
      </c>
      <c r="C1185" s="83">
        <v>20</v>
      </c>
      <c r="D1185" s="1">
        <v>97</v>
      </c>
      <c r="E1185" s="1">
        <v>2</v>
      </c>
      <c r="F1185" s="1">
        <f t="shared" si="65"/>
        <v>95</v>
      </c>
      <c r="G1185" s="7">
        <f t="shared" si="66"/>
        <v>285</v>
      </c>
    </row>
    <row r="1186" spans="1:7">
      <c r="A1186" s="9">
        <f t="shared" si="64"/>
        <v>45156</v>
      </c>
      <c r="B1186" s="1">
        <v>5</v>
      </c>
      <c r="C1186" s="83">
        <v>20</v>
      </c>
      <c r="D1186" s="1">
        <v>295</v>
      </c>
      <c r="E1186" s="1">
        <v>1</v>
      </c>
      <c r="F1186" s="1">
        <f t="shared" si="65"/>
        <v>294</v>
      </c>
      <c r="G1186" s="7">
        <f t="shared" si="66"/>
        <v>882</v>
      </c>
    </row>
    <row r="1187" spans="1:7">
      <c r="A1187" s="9">
        <f t="shared" si="64"/>
        <v>45156</v>
      </c>
      <c r="B1187" s="1">
        <v>6</v>
      </c>
      <c r="C1187" s="83">
        <v>20</v>
      </c>
      <c r="D1187" s="1">
        <v>687</v>
      </c>
      <c r="E1187" s="1">
        <v>3</v>
      </c>
      <c r="F1187" s="1">
        <f t="shared" si="65"/>
        <v>684</v>
      </c>
      <c r="G1187" s="7">
        <f t="shared" si="66"/>
        <v>2052</v>
      </c>
    </row>
    <row r="1188" spans="1:7">
      <c r="A1188" s="9">
        <f t="shared" si="64"/>
        <v>45156</v>
      </c>
      <c r="B1188" s="1">
        <v>7</v>
      </c>
      <c r="C1188" s="83">
        <v>20</v>
      </c>
      <c r="D1188" s="1">
        <v>12</v>
      </c>
      <c r="E1188" s="1">
        <v>0</v>
      </c>
      <c r="F1188" s="1">
        <f t="shared" si="65"/>
        <v>12</v>
      </c>
      <c r="G1188" s="7">
        <f t="shared" si="66"/>
        <v>36</v>
      </c>
    </row>
    <row r="1189" spans="1:7">
      <c r="A1189" s="9">
        <f t="shared" si="64"/>
        <v>45156</v>
      </c>
      <c r="B1189" s="1">
        <v>8</v>
      </c>
      <c r="C1189" s="83">
        <v>20</v>
      </c>
      <c r="D1189" s="1">
        <v>263</v>
      </c>
      <c r="E1189" s="1">
        <v>0</v>
      </c>
      <c r="F1189" s="1">
        <f t="shared" si="65"/>
        <v>263</v>
      </c>
      <c r="G1189" s="7">
        <f t="shared" si="66"/>
        <v>789</v>
      </c>
    </row>
    <row r="1190" spans="1:7">
      <c r="A1190" s="9">
        <f t="shared" si="64"/>
        <v>45156</v>
      </c>
      <c r="B1190" s="1">
        <v>9</v>
      </c>
      <c r="C1190" s="83">
        <v>20</v>
      </c>
      <c r="D1190" s="1">
        <v>147</v>
      </c>
      <c r="E1190" s="1">
        <v>0</v>
      </c>
      <c r="F1190" s="1">
        <f t="shared" si="65"/>
        <v>147</v>
      </c>
      <c r="G1190" s="7">
        <f t="shared" si="66"/>
        <v>441</v>
      </c>
    </row>
    <row r="1191" spans="1:7">
      <c r="A1191" s="9">
        <f t="shared" si="64"/>
        <v>45156</v>
      </c>
      <c r="B1191" s="1">
        <v>10</v>
      </c>
      <c r="C1191" s="83">
        <v>20</v>
      </c>
      <c r="D1191" s="1">
        <v>481</v>
      </c>
      <c r="E1191" s="1">
        <v>0</v>
      </c>
      <c r="F1191" s="1">
        <f t="shared" si="65"/>
        <v>481</v>
      </c>
      <c r="G1191" s="7">
        <f t="shared" si="66"/>
        <v>1443</v>
      </c>
    </row>
    <row r="1192" spans="1:7">
      <c r="A1192" s="9">
        <f t="shared" si="64"/>
        <v>45156</v>
      </c>
      <c r="B1192" s="1">
        <v>11</v>
      </c>
      <c r="C1192" s="83">
        <v>20</v>
      </c>
      <c r="D1192" s="1">
        <v>216</v>
      </c>
      <c r="E1192" s="1">
        <v>0</v>
      </c>
      <c r="F1192" s="1">
        <f t="shared" si="65"/>
        <v>216</v>
      </c>
      <c r="G1192" s="7">
        <f t="shared" si="66"/>
        <v>648</v>
      </c>
    </row>
    <row r="1193" spans="1:7">
      <c r="A1193" s="9">
        <f t="shared" si="64"/>
        <v>45156</v>
      </c>
      <c r="B1193" s="1">
        <v>12</v>
      </c>
      <c r="C1193" s="83">
        <v>20</v>
      </c>
      <c r="D1193" s="1">
        <v>246</v>
      </c>
      <c r="E1193" s="1">
        <v>1</v>
      </c>
      <c r="F1193" s="1">
        <f t="shared" si="65"/>
        <v>245</v>
      </c>
      <c r="G1193" s="7">
        <f t="shared" si="66"/>
        <v>735</v>
      </c>
    </row>
    <row r="1194" spans="1:7">
      <c r="A1194" s="9">
        <f t="shared" si="64"/>
        <v>45156</v>
      </c>
      <c r="B1194" s="1">
        <v>13</v>
      </c>
      <c r="C1194" s="83">
        <v>20</v>
      </c>
      <c r="D1194" s="1">
        <v>100</v>
      </c>
      <c r="E1194" s="1">
        <v>1</v>
      </c>
      <c r="F1194" s="1">
        <f t="shared" si="65"/>
        <v>99</v>
      </c>
      <c r="G1194" s="7">
        <f t="shared" si="66"/>
        <v>297</v>
      </c>
    </row>
    <row r="1195" spans="1:7">
      <c r="A1195" s="9">
        <f t="shared" si="64"/>
        <v>45156</v>
      </c>
      <c r="B1195" s="1">
        <v>14</v>
      </c>
      <c r="C1195" s="83">
        <v>20</v>
      </c>
      <c r="D1195" s="1">
        <v>88</v>
      </c>
      <c r="E1195" s="1">
        <v>1</v>
      </c>
      <c r="F1195" s="1">
        <f t="shared" si="65"/>
        <v>87</v>
      </c>
      <c r="G1195" s="7">
        <f t="shared" si="66"/>
        <v>261</v>
      </c>
    </row>
    <row r="1196" spans="1:7">
      <c r="A1196" s="9">
        <f t="shared" si="64"/>
        <v>45156</v>
      </c>
      <c r="B1196" s="1">
        <v>15</v>
      </c>
      <c r="C1196" s="83">
        <v>20</v>
      </c>
      <c r="D1196" s="1">
        <v>145</v>
      </c>
      <c r="E1196" s="1">
        <v>1</v>
      </c>
      <c r="F1196" s="1">
        <f t="shared" si="65"/>
        <v>144</v>
      </c>
      <c r="G1196" s="7">
        <f t="shared" si="66"/>
        <v>432</v>
      </c>
    </row>
    <row r="1197" spans="1:7">
      <c r="A1197" s="9">
        <f t="shared" si="64"/>
        <v>45156</v>
      </c>
      <c r="B1197" s="1">
        <v>16</v>
      </c>
      <c r="C1197" s="83">
        <v>20</v>
      </c>
      <c r="D1197" s="1">
        <v>60</v>
      </c>
      <c r="E1197" s="1">
        <v>1</v>
      </c>
      <c r="F1197" s="1">
        <f t="shared" si="65"/>
        <v>59</v>
      </c>
      <c r="G1197" s="7">
        <f t="shared" si="66"/>
        <v>177</v>
      </c>
    </row>
    <row r="1198" spans="1:7">
      <c r="A1198" s="9">
        <f t="shared" si="64"/>
        <v>45156</v>
      </c>
      <c r="B1198" s="1">
        <v>17</v>
      </c>
      <c r="C1198" s="83">
        <v>20</v>
      </c>
      <c r="D1198" s="1">
        <v>136</v>
      </c>
      <c r="E1198" s="1">
        <v>1</v>
      </c>
      <c r="F1198" s="1">
        <f t="shared" si="65"/>
        <v>135</v>
      </c>
      <c r="G1198" s="7">
        <f t="shared" si="66"/>
        <v>405</v>
      </c>
    </row>
    <row r="1199" spans="1:7">
      <c r="A1199" s="9">
        <f t="shared" si="64"/>
        <v>45156</v>
      </c>
      <c r="B1199" s="1">
        <v>18</v>
      </c>
      <c r="C1199" s="83">
        <v>20</v>
      </c>
      <c r="D1199" s="1">
        <v>217</v>
      </c>
      <c r="E1199" s="1">
        <v>0</v>
      </c>
      <c r="F1199" s="1">
        <f t="shared" si="65"/>
        <v>217</v>
      </c>
      <c r="G1199" s="7">
        <f t="shared" si="66"/>
        <v>651</v>
      </c>
    </row>
    <row r="1200" spans="1:7">
      <c r="A1200" s="9">
        <f t="shared" si="64"/>
        <v>45156</v>
      </c>
      <c r="B1200" s="1">
        <v>19</v>
      </c>
      <c r="C1200" s="83">
        <v>20</v>
      </c>
      <c r="D1200" s="1">
        <v>29</v>
      </c>
      <c r="E1200" s="1">
        <v>2</v>
      </c>
      <c r="F1200" s="1">
        <f t="shared" si="65"/>
        <v>27</v>
      </c>
      <c r="G1200" s="7">
        <f t="shared" si="66"/>
        <v>81</v>
      </c>
    </row>
    <row r="1201" spans="1:7">
      <c r="A1201" s="9">
        <f t="shared" si="64"/>
        <v>45156</v>
      </c>
      <c r="B1201" s="1">
        <v>20</v>
      </c>
      <c r="C1201" s="83">
        <v>20</v>
      </c>
      <c r="D1201" s="1">
        <v>391</v>
      </c>
      <c r="E1201" s="1">
        <v>1</v>
      </c>
      <c r="F1201" s="1">
        <f t="shared" si="65"/>
        <v>390</v>
      </c>
      <c r="G1201" s="7">
        <f t="shared" si="66"/>
        <v>1170</v>
      </c>
    </row>
    <row r="1202" spans="1:7">
      <c r="A1202" s="9">
        <f t="shared" si="64"/>
        <v>45156</v>
      </c>
      <c r="B1202" s="1">
        <v>21</v>
      </c>
      <c r="C1202" s="83">
        <v>20</v>
      </c>
      <c r="D1202" s="1">
        <v>279</v>
      </c>
      <c r="E1202" s="1">
        <v>7</v>
      </c>
      <c r="F1202" s="1">
        <f t="shared" si="65"/>
        <v>272</v>
      </c>
      <c r="G1202" s="7">
        <f t="shared" si="66"/>
        <v>816</v>
      </c>
    </row>
    <row r="1203" spans="1:7">
      <c r="A1203" s="9">
        <f t="shared" si="64"/>
        <v>45156</v>
      </c>
      <c r="B1203" s="1">
        <v>22</v>
      </c>
      <c r="C1203" s="83">
        <v>20</v>
      </c>
      <c r="D1203" s="1">
        <v>65</v>
      </c>
      <c r="E1203" s="1">
        <v>4</v>
      </c>
      <c r="F1203" s="1">
        <f t="shared" si="65"/>
        <v>61</v>
      </c>
      <c r="G1203" s="7">
        <f t="shared" si="66"/>
        <v>183</v>
      </c>
    </row>
    <row r="1204" spans="1:7" s="29" customFormat="1">
      <c r="A1204" s="32">
        <f t="shared" si="64"/>
        <v>45156</v>
      </c>
      <c r="B1204" s="29">
        <v>23</v>
      </c>
      <c r="C1204" s="84">
        <v>20</v>
      </c>
      <c r="D1204" s="29">
        <v>53</v>
      </c>
      <c r="E1204" s="29">
        <v>1</v>
      </c>
      <c r="F1204" s="29">
        <f t="shared" si="65"/>
        <v>52</v>
      </c>
      <c r="G1204" s="31">
        <f t="shared" si="66"/>
        <v>156</v>
      </c>
    </row>
    <row r="1205" spans="1:7">
      <c r="A1205" s="9">
        <f t="shared" si="64"/>
        <v>45157</v>
      </c>
      <c r="B1205" s="14">
        <v>0</v>
      </c>
      <c r="C1205" s="83">
        <v>20</v>
      </c>
      <c r="D1205" s="1">
        <v>70</v>
      </c>
      <c r="E1205" s="1">
        <v>3</v>
      </c>
      <c r="F1205" s="1">
        <f t="shared" si="65"/>
        <v>67</v>
      </c>
      <c r="G1205" s="7">
        <f t="shared" si="66"/>
        <v>201</v>
      </c>
    </row>
    <row r="1206" spans="1:7">
      <c r="A1206" s="9">
        <f t="shared" si="64"/>
        <v>45157</v>
      </c>
      <c r="B1206" s="1">
        <v>1</v>
      </c>
      <c r="C1206" s="83">
        <v>20</v>
      </c>
      <c r="D1206" s="1">
        <v>83</v>
      </c>
      <c r="E1206" s="1">
        <v>6</v>
      </c>
      <c r="F1206" s="1">
        <f t="shared" si="65"/>
        <v>77</v>
      </c>
      <c r="G1206" s="7">
        <f t="shared" si="66"/>
        <v>231</v>
      </c>
    </row>
    <row r="1207" spans="1:7">
      <c r="A1207" s="9">
        <f t="shared" si="64"/>
        <v>45157</v>
      </c>
      <c r="B1207" s="1">
        <v>2</v>
      </c>
      <c r="C1207" s="83">
        <v>20</v>
      </c>
      <c r="D1207" s="1">
        <v>90</v>
      </c>
      <c r="E1207" s="1">
        <v>2</v>
      </c>
      <c r="F1207" s="1">
        <f t="shared" si="65"/>
        <v>88</v>
      </c>
      <c r="G1207" s="7">
        <f t="shared" si="66"/>
        <v>264</v>
      </c>
    </row>
    <row r="1208" spans="1:7">
      <c r="A1208" s="9">
        <f t="shared" si="64"/>
        <v>45157</v>
      </c>
      <c r="B1208" s="1">
        <v>3</v>
      </c>
      <c r="C1208" s="83">
        <v>20</v>
      </c>
      <c r="D1208" s="1">
        <v>80</v>
      </c>
      <c r="E1208" s="1">
        <v>0</v>
      </c>
      <c r="F1208" s="1">
        <f t="shared" si="65"/>
        <v>80</v>
      </c>
      <c r="G1208" s="7">
        <f t="shared" si="66"/>
        <v>240</v>
      </c>
    </row>
    <row r="1209" spans="1:7">
      <c r="A1209" s="9">
        <f t="shared" si="64"/>
        <v>45157</v>
      </c>
      <c r="B1209" s="1">
        <v>4</v>
      </c>
      <c r="C1209" s="83">
        <v>20</v>
      </c>
      <c r="D1209" s="1">
        <v>105</v>
      </c>
      <c r="E1209" s="1">
        <v>0</v>
      </c>
      <c r="F1209" s="1">
        <f t="shared" si="65"/>
        <v>105</v>
      </c>
      <c r="G1209" s="7">
        <f t="shared" si="66"/>
        <v>315</v>
      </c>
    </row>
    <row r="1210" spans="1:7">
      <c r="A1210" s="9">
        <f t="shared" si="64"/>
        <v>45157</v>
      </c>
      <c r="B1210" s="1">
        <v>5</v>
      </c>
      <c r="C1210" s="83">
        <v>20</v>
      </c>
      <c r="D1210" s="1">
        <v>212</v>
      </c>
      <c r="E1210" s="1">
        <v>1</v>
      </c>
      <c r="F1210" s="1">
        <f t="shared" si="65"/>
        <v>211</v>
      </c>
      <c r="G1210" s="7">
        <f t="shared" si="66"/>
        <v>633</v>
      </c>
    </row>
    <row r="1211" spans="1:7">
      <c r="A1211" s="9">
        <f t="shared" si="64"/>
        <v>45157</v>
      </c>
      <c r="B1211" s="1">
        <v>6</v>
      </c>
      <c r="C1211" s="83">
        <v>20</v>
      </c>
      <c r="D1211" s="1">
        <v>466</v>
      </c>
      <c r="E1211" s="1">
        <v>0</v>
      </c>
      <c r="F1211" s="1">
        <f t="shared" si="65"/>
        <v>466</v>
      </c>
      <c r="G1211" s="7">
        <f t="shared" si="66"/>
        <v>1398</v>
      </c>
    </row>
    <row r="1212" spans="1:7">
      <c r="A1212" s="9">
        <f t="shared" si="64"/>
        <v>45157</v>
      </c>
      <c r="B1212" s="1">
        <v>7</v>
      </c>
      <c r="C1212" s="83">
        <v>20</v>
      </c>
      <c r="D1212" s="1">
        <v>18</v>
      </c>
      <c r="E1212" s="1">
        <v>0</v>
      </c>
      <c r="F1212" s="1">
        <f t="shared" si="65"/>
        <v>18</v>
      </c>
      <c r="G1212" s="7">
        <f t="shared" si="66"/>
        <v>54</v>
      </c>
    </row>
    <row r="1213" spans="1:7">
      <c r="A1213" s="9">
        <f t="shared" si="64"/>
        <v>45157</v>
      </c>
      <c r="B1213" s="1">
        <v>8</v>
      </c>
      <c r="C1213" s="83">
        <v>20</v>
      </c>
      <c r="D1213" s="1">
        <v>215</v>
      </c>
      <c r="E1213" s="1">
        <v>1</v>
      </c>
      <c r="F1213" s="1">
        <f t="shared" si="65"/>
        <v>214</v>
      </c>
      <c r="G1213" s="7">
        <f t="shared" si="66"/>
        <v>642</v>
      </c>
    </row>
    <row r="1214" spans="1:7">
      <c r="A1214" s="9">
        <f t="shared" si="64"/>
        <v>45157</v>
      </c>
      <c r="B1214" s="1">
        <v>9</v>
      </c>
      <c r="C1214" s="83">
        <v>20</v>
      </c>
      <c r="D1214" s="1">
        <v>257</v>
      </c>
      <c r="E1214" s="1">
        <v>0</v>
      </c>
      <c r="F1214" s="1">
        <f t="shared" si="65"/>
        <v>257</v>
      </c>
      <c r="G1214" s="7">
        <f t="shared" si="66"/>
        <v>771</v>
      </c>
    </row>
    <row r="1215" spans="1:7">
      <c r="A1215" s="9">
        <f t="shared" si="64"/>
        <v>45157</v>
      </c>
      <c r="B1215" s="1">
        <v>10</v>
      </c>
      <c r="C1215" s="83">
        <v>20</v>
      </c>
      <c r="D1215" s="1">
        <v>327</v>
      </c>
      <c r="E1215" s="1">
        <v>1</v>
      </c>
      <c r="F1215" s="1">
        <f t="shared" si="65"/>
        <v>326</v>
      </c>
      <c r="G1215" s="7">
        <f t="shared" si="66"/>
        <v>978</v>
      </c>
    </row>
    <row r="1216" spans="1:7">
      <c r="A1216" s="9">
        <f t="shared" si="64"/>
        <v>45157</v>
      </c>
      <c r="B1216" s="1">
        <v>11</v>
      </c>
      <c r="C1216" s="83">
        <v>20</v>
      </c>
      <c r="D1216" s="1">
        <v>209</v>
      </c>
      <c r="E1216" s="1">
        <v>0</v>
      </c>
      <c r="F1216" s="1">
        <f t="shared" si="65"/>
        <v>209</v>
      </c>
      <c r="G1216" s="7">
        <f t="shared" si="66"/>
        <v>627</v>
      </c>
    </row>
    <row r="1217" spans="1:7">
      <c r="A1217" s="9">
        <f t="shared" si="64"/>
        <v>45157</v>
      </c>
      <c r="B1217" s="1">
        <v>12</v>
      </c>
      <c r="C1217" s="83">
        <v>20</v>
      </c>
      <c r="D1217" s="1">
        <v>192</v>
      </c>
      <c r="E1217" s="1">
        <v>1</v>
      </c>
      <c r="F1217" s="1">
        <f t="shared" si="65"/>
        <v>191</v>
      </c>
      <c r="G1217" s="7">
        <f t="shared" si="66"/>
        <v>573</v>
      </c>
    </row>
    <row r="1218" spans="1:7">
      <c r="A1218" s="9">
        <f t="shared" si="64"/>
        <v>45157</v>
      </c>
      <c r="B1218" s="1">
        <v>13</v>
      </c>
      <c r="C1218" s="83">
        <v>20</v>
      </c>
      <c r="D1218" s="1">
        <v>263</v>
      </c>
      <c r="E1218" s="1">
        <v>0</v>
      </c>
      <c r="F1218" s="1">
        <f t="shared" si="65"/>
        <v>263</v>
      </c>
      <c r="G1218" s="7">
        <f t="shared" si="66"/>
        <v>789</v>
      </c>
    </row>
    <row r="1219" spans="1:7">
      <c r="A1219" s="9">
        <f t="shared" si="64"/>
        <v>45157</v>
      </c>
      <c r="B1219" s="1">
        <v>14</v>
      </c>
      <c r="C1219" s="83">
        <v>20</v>
      </c>
      <c r="D1219" s="1">
        <v>348</v>
      </c>
      <c r="E1219" s="1">
        <v>0</v>
      </c>
      <c r="F1219" s="1">
        <f t="shared" si="65"/>
        <v>348</v>
      </c>
      <c r="G1219" s="7">
        <f t="shared" si="66"/>
        <v>1044</v>
      </c>
    </row>
    <row r="1220" spans="1:7">
      <c r="A1220" s="9">
        <f t="shared" si="64"/>
        <v>45157</v>
      </c>
      <c r="B1220" s="1">
        <v>15</v>
      </c>
      <c r="C1220" s="83">
        <v>20</v>
      </c>
      <c r="D1220" s="1">
        <v>368</v>
      </c>
      <c r="E1220" s="1">
        <v>0</v>
      </c>
      <c r="F1220" s="1">
        <f t="shared" si="65"/>
        <v>368</v>
      </c>
      <c r="G1220" s="7">
        <f t="shared" si="66"/>
        <v>1104</v>
      </c>
    </row>
    <row r="1221" spans="1:7">
      <c r="A1221" s="9">
        <f t="shared" si="64"/>
        <v>45157</v>
      </c>
      <c r="B1221" s="1">
        <v>16</v>
      </c>
      <c r="C1221" s="83">
        <v>20</v>
      </c>
      <c r="D1221" s="1">
        <v>299</v>
      </c>
      <c r="E1221" s="1">
        <v>0</v>
      </c>
      <c r="F1221" s="1">
        <f t="shared" si="65"/>
        <v>299</v>
      </c>
      <c r="G1221" s="7">
        <f t="shared" si="66"/>
        <v>897</v>
      </c>
    </row>
    <row r="1222" spans="1:7">
      <c r="A1222" s="9">
        <f t="shared" si="64"/>
        <v>45157</v>
      </c>
      <c r="B1222" s="1">
        <v>17</v>
      </c>
      <c r="C1222" s="83">
        <v>20</v>
      </c>
      <c r="D1222" s="1">
        <v>284</v>
      </c>
      <c r="E1222" s="1">
        <v>0</v>
      </c>
      <c r="F1222" s="1">
        <f t="shared" si="65"/>
        <v>284</v>
      </c>
      <c r="G1222" s="7">
        <f t="shared" si="66"/>
        <v>852</v>
      </c>
    </row>
    <row r="1223" spans="1:7">
      <c r="A1223" s="9">
        <f t="shared" si="64"/>
        <v>45157</v>
      </c>
      <c r="B1223" s="1">
        <v>18</v>
      </c>
      <c r="C1223" s="83">
        <v>20</v>
      </c>
      <c r="D1223" s="1">
        <v>348</v>
      </c>
      <c r="E1223" s="1">
        <v>0</v>
      </c>
      <c r="F1223" s="1">
        <f t="shared" si="65"/>
        <v>348</v>
      </c>
      <c r="G1223" s="7">
        <f t="shared" si="66"/>
        <v>1044</v>
      </c>
    </row>
    <row r="1224" spans="1:7">
      <c r="A1224" s="9">
        <f t="shared" si="64"/>
        <v>45157</v>
      </c>
      <c r="B1224" s="1">
        <v>19</v>
      </c>
      <c r="C1224" s="83">
        <v>20</v>
      </c>
      <c r="D1224" s="1">
        <v>7</v>
      </c>
      <c r="E1224" s="1">
        <v>0</v>
      </c>
      <c r="F1224" s="1">
        <f t="shared" si="65"/>
        <v>7</v>
      </c>
      <c r="G1224" s="7">
        <f t="shared" si="66"/>
        <v>21</v>
      </c>
    </row>
    <row r="1225" spans="1:7">
      <c r="A1225" s="9">
        <f t="shared" si="64"/>
        <v>45157</v>
      </c>
      <c r="B1225" s="1">
        <v>20</v>
      </c>
      <c r="C1225" s="83">
        <v>20</v>
      </c>
      <c r="D1225" s="1">
        <v>230</v>
      </c>
      <c r="E1225" s="1">
        <v>0</v>
      </c>
      <c r="F1225" s="1">
        <f t="shared" si="65"/>
        <v>230</v>
      </c>
      <c r="G1225" s="7">
        <f t="shared" si="66"/>
        <v>690</v>
      </c>
    </row>
    <row r="1226" spans="1:7">
      <c r="A1226" s="9">
        <f t="shared" si="64"/>
        <v>45157</v>
      </c>
      <c r="B1226" s="1">
        <v>21</v>
      </c>
      <c r="C1226" s="83">
        <v>20</v>
      </c>
      <c r="D1226" s="1">
        <v>174</v>
      </c>
      <c r="E1226" s="1">
        <v>4</v>
      </c>
      <c r="F1226" s="1">
        <f t="shared" si="65"/>
        <v>170</v>
      </c>
      <c r="G1226" s="7">
        <f t="shared" si="66"/>
        <v>510</v>
      </c>
    </row>
    <row r="1227" spans="1:7">
      <c r="A1227" s="9">
        <f t="shared" si="64"/>
        <v>45157</v>
      </c>
      <c r="B1227" s="1">
        <v>22</v>
      </c>
      <c r="C1227" s="83">
        <v>20</v>
      </c>
      <c r="D1227" s="1">
        <v>138</v>
      </c>
      <c r="E1227" s="1">
        <v>2</v>
      </c>
      <c r="F1227" s="1">
        <f t="shared" si="65"/>
        <v>136</v>
      </c>
      <c r="G1227" s="7">
        <f t="shared" si="66"/>
        <v>408</v>
      </c>
    </row>
    <row r="1228" spans="1:7" s="29" customFormat="1">
      <c r="A1228" s="32">
        <f t="shared" si="64"/>
        <v>45157</v>
      </c>
      <c r="B1228" s="29">
        <v>23</v>
      </c>
      <c r="C1228" s="84">
        <v>20</v>
      </c>
      <c r="D1228" s="29">
        <v>255</v>
      </c>
      <c r="E1228" s="29">
        <v>3</v>
      </c>
      <c r="F1228" s="29">
        <f t="shared" si="65"/>
        <v>252</v>
      </c>
      <c r="G1228" s="31">
        <f t="shared" si="66"/>
        <v>756</v>
      </c>
    </row>
    <row r="1229" spans="1:7">
      <c r="A1229" s="9">
        <f t="shared" si="64"/>
        <v>45158</v>
      </c>
      <c r="B1229" s="14">
        <v>0</v>
      </c>
      <c r="C1229" s="15">
        <v>20</v>
      </c>
      <c r="D1229" s="1">
        <v>243</v>
      </c>
      <c r="E1229" s="1">
        <v>3</v>
      </c>
      <c r="F1229" s="1">
        <f t="shared" si="65"/>
        <v>240</v>
      </c>
      <c r="G1229" s="7">
        <f t="shared" si="66"/>
        <v>720</v>
      </c>
    </row>
    <row r="1230" spans="1:7">
      <c r="A1230" s="9">
        <f t="shared" si="64"/>
        <v>45158</v>
      </c>
      <c r="B1230" s="1">
        <v>1</v>
      </c>
      <c r="C1230" s="15">
        <v>20</v>
      </c>
      <c r="D1230" s="1">
        <v>265</v>
      </c>
      <c r="E1230" s="1">
        <v>1</v>
      </c>
      <c r="F1230" s="1">
        <f t="shared" si="65"/>
        <v>264</v>
      </c>
      <c r="G1230" s="7">
        <f t="shared" si="66"/>
        <v>792</v>
      </c>
    </row>
    <row r="1231" spans="1:7">
      <c r="A1231" s="9">
        <f t="shared" si="64"/>
        <v>45158</v>
      </c>
      <c r="B1231" s="1">
        <v>2</v>
      </c>
      <c r="C1231" s="15">
        <v>20</v>
      </c>
      <c r="D1231" s="1">
        <v>177</v>
      </c>
      <c r="E1231" s="1">
        <v>2</v>
      </c>
      <c r="F1231" s="1">
        <f t="shared" si="65"/>
        <v>175</v>
      </c>
      <c r="G1231" s="7">
        <f t="shared" si="66"/>
        <v>525</v>
      </c>
    </row>
    <row r="1232" spans="1:7">
      <c r="A1232" s="9">
        <f t="shared" si="64"/>
        <v>45158</v>
      </c>
      <c r="B1232" s="1">
        <v>3</v>
      </c>
      <c r="C1232" s="15">
        <v>20</v>
      </c>
      <c r="D1232" s="1">
        <v>233</v>
      </c>
      <c r="E1232" s="1">
        <v>2</v>
      </c>
      <c r="F1232" s="1">
        <f t="shared" si="65"/>
        <v>231</v>
      </c>
      <c r="G1232" s="7">
        <f t="shared" si="66"/>
        <v>693</v>
      </c>
    </row>
    <row r="1233" spans="1:7">
      <c r="A1233" s="9">
        <f t="shared" si="64"/>
        <v>45158</v>
      </c>
      <c r="B1233" s="1">
        <v>4</v>
      </c>
      <c r="C1233" s="15">
        <v>20</v>
      </c>
      <c r="D1233" s="1">
        <v>259</v>
      </c>
      <c r="E1233" s="1">
        <v>2</v>
      </c>
      <c r="F1233" s="1">
        <f t="shared" si="65"/>
        <v>257</v>
      </c>
      <c r="G1233" s="7">
        <f t="shared" si="66"/>
        <v>771</v>
      </c>
    </row>
    <row r="1234" spans="1:7">
      <c r="A1234" s="9">
        <f t="shared" si="64"/>
        <v>45158</v>
      </c>
      <c r="B1234" s="1">
        <v>5</v>
      </c>
      <c r="C1234" s="15">
        <v>20</v>
      </c>
      <c r="D1234" s="1">
        <v>589</v>
      </c>
      <c r="E1234" s="1">
        <v>0</v>
      </c>
      <c r="F1234" s="1">
        <f t="shared" si="65"/>
        <v>589</v>
      </c>
      <c r="G1234" s="7">
        <f t="shared" si="66"/>
        <v>1767</v>
      </c>
    </row>
    <row r="1235" spans="1:7">
      <c r="A1235" s="9">
        <f t="shared" si="64"/>
        <v>45158</v>
      </c>
      <c r="B1235" s="1">
        <v>6</v>
      </c>
      <c r="C1235" s="15">
        <v>20</v>
      </c>
      <c r="D1235" s="1">
        <v>1257</v>
      </c>
      <c r="E1235" s="1">
        <v>1</v>
      </c>
      <c r="F1235" s="1">
        <f t="shared" si="65"/>
        <v>1256</v>
      </c>
      <c r="G1235" s="7">
        <f t="shared" si="66"/>
        <v>3768</v>
      </c>
    </row>
    <row r="1236" spans="1:7">
      <c r="A1236" s="9">
        <f t="shared" si="64"/>
        <v>45158</v>
      </c>
      <c r="B1236" s="1">
        <v>7</v>
      </c>
      <c r="C1236" s="15">
        <v>20</v>
      </c>
      <c r="D1236" s="1">
        <v>51</v>
      </c>
      <c r="E1236" s="1">
        <v>0</v>
      </c>
      <c r="F1236" s="1">
        <f t="shared" si="65"/>
        <v>51</v>
      </c>
      <c r="G1236" s="7">
        <f t="shared" si="66"/>
        <v>153</v>
      </c>
    </row>
    <row r="1237" spans="1:7">
      <c r="A1237" s="9">
        <f t="shared" si="64"/>
        <v>45158</v>
      </c>
      <c r="B1237" s="1">
        <v>8</v>
      </c>
      <c r="C1237" s="15">
        <v>20</v>
      </c>
      <c r="D1237" s="1">
        <v>638</v>
      </c>
      <c r="E1237" s="1">
        <v>0</v>
      </c>
      <c r="F1237" s="1">
        <f t="shared" si="65"/>
        <v>638</v>
      </c>
      <c r="G1237" s="7">
        <f t="shared" si="66"/>
        <v>1914</v>
      </c>
    </row>
    <row r="1238" spans="1:7">
      <c r="A1238" s="9">
        <f t="shared" si="64"/>
        <v>45158</v>
      </c>
      <c r="B1238" s="1">
        <v>9</v>
      </c>
      <c r="C1238" s="15">
        <v>20</v>
      </c>
      <c r="D1238" s="1">
        <v>548</v>
      </c>
      <c r="E1238" s="1">
        <v>0</v>
      </c>
      <c r="F1238" s="1">
        <f t="shared" si="65"/>
        <v>548</v>
      </c>
      <c r="G1238" s="7">
        <f t="shared" si="66"/>
        <v>1644</v>
      </c>
    </row>
    <row r="1239" spans="1:7">
      <c r="A1239" s="9">
        <f t="shared" si="64"/>
        <v>45158</v>
      </c>
      <c r="B1239" s="1">
        <v>10</v>
      </c>
      <c r="C1239" s="15">
        <v>20</v>
      </c>
      <c r="D1239" s="1">
        <v>458</v>
      </c>
      <c r="E1239" s="1">
        <v>0</v>
      </c>
      <c r="F1239" s="1">
        <f t="shared" si="65"/>
        <v>458</v>
      </c>
      <c r="G1239" s="7">
        <f t="shared" si="66"/>
        <v>1374</v>
      </c>
    </row>
    <row r="1240" spans="1:7">
      <c r="A1240" s="9">
        <f t="shared" si="64"/>
        <v>45158</v>
      </c>
      <c r="B1240" s="1">
        <v>11</v>
      </c>
      <c r="C1240" s="15">
        <v>20</v>
      </c>
      <c r="D1240" s="1">
        <v>336</v>
      </c>
      <c r="E1240" s="1">
        <v>0</v>
      </c>
      <c r="F1240" s="1">
        <f t="shared" si="65"/>
        <v>336</v>
      </c>
      <c r="G1240" s="7">
        <f t="shared" si="66"/>
        <v>1008</v>
      </c>
    </row>
    <row r="1241" spans="1:7">
      <c r="A1241" s="9">
        <f t="shared" si="64"/>
        <v>45158</v>
      </c>
      <c r="B1241" s="1">
        <v>12</v>
      </c>
      <c r="C1241" s="15">
        <v>20</v>
      </c>
      <c r="D1241" s="1">
        <v>438</v>
      </c>
      <c r="E1241" s="1">
        <v>0</v>
      </c>
      <c r="F1241" s="1">
        <f t="shared" si="65"/>
        <v>438</v>
      </c>
      <c r="G1241" s="7">
        <f t="shared" si="66"/>
        <v>1314</v>
      </c>
    </row>
    <row r="1242" spans="1:7">
      <c r="A1242" s="9">
        <f t="shared" si="64"/>
        <v>45158</v>
      </c>
      <c r="B1242" s="1">
        <v>13</v>
      </c>
      <c r="C1242" s="15">
        <v>20</v>
      </c>
      <c r="D1242" s="1">
        <v>182</v>
      </c>
      <c r="E1242" s="1">
        <v>0</v>
      </c>
      <c r="F1242" s="1">
        <f t="shared" si="65"/>
        <v>182</v>
      </c>
      <c r="G1242" s="7">
        <f t="shared" si="66"/>
        <v>546</v>
      </c>
    </row>
    <row r="1243" spans="1:7">
      <c r="A1243" s="9">
        <f t="shared" si="64"/>
        <v>45158</v>
      </c>
      <c r="B1243" s="1">
        <v>14</v>
      </c>
      <c r="C1243" s="15">
        <v>20</v>
      </c>
      <c r="D1243" s="1">
        <v>332</v>
      </c>
      <c r="E1243" s="1">
        <v>0</v>
      </c>
      <c r="F1243" s="1">
        <f t="shared" si="65"/>
        <v>332</v>
      </c>
      <c r="G1243" s="7">
        <f t="shared" si="66"/>
        <v>996.00000000000011</v>
      </c>
    </row>
    <row r="1244" spans="1:7">
      <c r="A1244" s="9">
        <f t="shared" si="64"/>
        <v>45158</v>
      </c>
      <c r="B1244" s="1">
        <v>15</v>
      </c>
      <c r="C1244" s="15">
        <v>20</v>
      </c>
      <c r="D1244" s="1">
        <v>245</v>
      </c>
      <c r="E1244" s="1">
        <v>0</v>
      </c>
      <c r="F1244" s="1">
        <f t="shared" si="65"/>
        <v>245</v>
      </c>
      <c r="G1244" s="7">
        <f t="shared" si="66"/>
        <v>735</v>
      </c>
    </row>
    <row r="1245" spans="1:7">
      <c r="A1245" s="9">
        <f t="shared" ref="A1245:A1308" si="67">A1221+1</f>
        <v>45158</v>
      </c>
      <c r="B1245" s="1">
        <v>16</v>
      </c>
      <c r="C1245" s="15">
        <v>20</v>
      </c>
      <c r="D1245" s="1">
        <v>207</v>
      </c>
      <c r="E1245" s="1">
        <v>1</v>
      </c>
      <c r="F1245" s="1">
        <f t="shared" si="65"/>
        <v>206</v>
      </c>
      <c r="G1245" s="7">
        <f t="shared" si="66"/>
        <v>618</v>
      </c>
    </row>
    <row r="1246" spans="1:7">
      <c r="A1246" s="9">
        <f t="shared" si="67"/>
        <v>45158</v>
      </c>
      <c r="B1246" s="1">
        <v>17</v>
      </c>
      <c r="C1246" s="15">
        <v>20</v>
      </c>
      <c r="D1246" s="1">
        <v>264</v>
      </c>
      <c r="E1246" s="1">
        <v>2</v>
      </c>
      <c r="F1246" s="1">
        <f t="shared" ref="F1246:F1309" si="68">D1246-E1246</f>
        <v>262</v>
      </c>
      <c r="G1246" s="7">
        <f t="shared" ref="G1246:G1309" si="69">(F1246/C1246)*60</f>
        <v>786</v>
      </c>
    </row>
    <row r="1247" spans="1:7">
      <c r="A1247" s="9">
        <f t="shared" si="67"/>
        <v>45158</v>
      </c>
      <c r="B1247" s="1">
        <v>18</v>
      </c>
      <c r="C1247" s="15">
        <v>20</v>
      </c>
      <c r="D1247" s="1">
        <v>393</v>
      </c>
      <c r="E1247" s="1">
        <v>0</v>
      </c>
      <c r="F1247" s="1">
        <f t="shared" si="68"/>
        <v>393</v>
      </c>
      <c r="G1247" s="7">
        <f t="shared" si="69"/>
        <v>1179</v>
      </c>
    </row>
    <row r="1248" spans="1:7">
      <c r="A1248" s="9">
        <f t="shared" si="67"/>
        <v>45158</v>
      </c>
      <c r="B1248" s="1">
        <v>19</v>
      </c>
      <c r="C1248" s="15">
        <v>20</v>
      </c>
      <c r="D1248" s="1">
        <v>52</v>
      </c>
      <c r="E1248" s="1">
        <v>0</v>
      </c>
      <c r="F1248" s="1">
        <f t="shared" si="68"/>
        <v>52</v>
      </c>
      <c r="G1248" s="7">
        <f t="shared" si="69"/>
        <v>156</v>
      </c>
    </row>
    <row r="1249" spans="1:7">
      <c r="A1249" s="9">
        <f t="shared" si="67"/>
        <v>45158</v>
      </c>
      <c r="B1249" s="1">
        <v>20</v>
      </c>
      <c r="C1249" s="15">
        <v>20</v>
      </c>
      <c r="D1249" s="1">
        <v>156</v>
      </c>
      <c r="E1249" s="1">
        <v>0</v>
      </c>
      <c r="F1249" s="1">
        <f t="shared" si="68"/>
        <v>156</v>
      </c>
      <c r="G1249" s="7">
        <f t="shared" si="69"/>
        <v>468</v>
      </c>
    </row>
    <row r="1250" spans="1:7">
      <c r="A1250" s="9">
        <f t="shared" si="67"/>
        <v>45158</v>
      </c>
      <c r="B1250" s="1">
        <v>21</v>
      </c>
      <c r="C1250" s="15">
        <v>20</v>
      </c>
      <c r="D1250" s="1">
        <v>142</v>
      </c>
      <c r="E1250" s="1">
        <v>0</v>
      </c>
      <c r="F1250" s="1">
        <f t="shared" si="68"/>
        <v>142</v>
      </c>
      <c r="G1250" s="7">
        <f t="shared" si="69"/>
        <v>426</v>
      </c>
    </row>
    <row r="1251" spans="1:7">
      <c r="A1251" s="9">
        <f t="shared" si="67"/>
        <v>45158</v>
      </c>
      <c r="B1251" s="1">
        <v>22</v>
      </c>
      <c r="C1251" s="15">
        <v>20</v>
      </c>
      <c r="D1251" s="1">
        <v>115</v>
      </c>
      <c r="E1251" s="1">
        <v>0</v>
      </c>
      <c r="F1251" s="1">
        <f t="shared" si="68"/>
        <v>115</v>
      </c>
      <c r="G1251" s="7">
        <f t="shared" si="69"/>
        <v>345</v>
      </c>
    </row>
    <row r="1252" spans="1:7" s="29" customFormat="1">
      <c r="A1252" s="32">
        <f t="shared" si="67"/>
        <v>45158</v>
      </c>
      <c r="B1252" s="29">
        <v>23</v>
      </c>
      <c r="C1252" s="30">
        <v>20</v>
      </c>
      <c r="D1252" s="29">
        <v>309</v>
      </c>
      <c r="E1252" s="29">
        <v>6</v>
      </c>
      <c r="F1252" s="29">
        <f t="shared" si="68"/>
        <v>303</v>
      </c>
      <c r="G1252" s="31">
        <f t="shared" si="69"/>
        <v>909</v>
      </c>
    </row>
    <row r="1253" spans="1:7">
      <c r="A1253" s="9">
        <f t="shared" si="67"/>
        <v>45159</v>
      </c>
      <c r="B1253" s="14">
        <v>0</v>
      </c>
      <c r="C1253" s="15">
        <v>20</v>
      </c>
      <c r="D1253" s="1">
        <v>327</v>
      </c>
      <c r="E1253" s="1">
        <v>2</v>
      </c>
      <c r="F1253" s="1">
        <f t="shared" si="68"/>
        <v>325</v>
      </c>
      <c r="G1253" s="7">
        <f t="shared" si="69"/>
        <v>975</v>
      </c>
    </row>
    <row r="1254" spans="1:7">
      <c r="A1254" s="9">
        <f t="shared" si="67"/>
        <v>45159</v>
      </c>
      <c r="B1254" s="1">
        <v>1</v>
      </c>
      <c r="C1254" s="15">
        <v>20</v>
      </c>
      <c r="D1254" s="1">
        <v>193</v>
      </c>
      <c r="E1254" s="1">
        <v>2</v>
      </c>
      <c r="F1254" s="1">
        <f t="shared" si="68"/>
        <v>191</v>
      </c>
      <c r="G1254" s="7">
        <f t="shared" si="69"/>
        <v>573</v>
      </c>
    </row>
    <row r="1255" spans="1:7">
      <c r="A1255" s="9">
        <f t="shared" si="67"/>
        <v>45159</v>
      </c>
      <c r="B1255" s="1">
        <v>2</v>
      </c>
      <c r="C1255" s="15">
        <v>20</v>
      </c>
      <c r="D1255" s="1">
        <v>276</v>
      </c>
      <c r="E1255" s="1">
        <v>2</v>
      </c>
      <c r="F1255" s="1">
        <f t="shared" si="68"/>
        <v>274</v>
      </c>
      <c r="G1255" s="7">
        <f t="shared" si="69"/>
        <v>822</v>
      </c>
    </row>
    <row r="1256" spans="1:7">
      <c r="A1256" s="9">
        <f t="shared" si="67"/>
        <v>45159</v>
      </c>
      <c r="B1256" s="1">
        <v>3</v>
      </c>
      <c r="C1256" s="15">
        <v>20</v>
      </c>
      <c r="D1256" s="1">
        <v>315</v>
      </c>
      <c r="E1256" s="1">
        <v>2</v>
      </c>
      <c r="F1256" s="1">
        <f t="shared" si="68"/>
        <v>313</v>
      </c>
      <c r="G1256" s="7">
        <f t="shared" si="69"/>
        <v>939</v>
      </c>
    </row>
    <row r="1257" spans="1:7">
      <c r="A1257" s="9">
        <f t="shared" si="67"/>
        <v>45159</v>
      </c>
      <c r="B1257" s="1">
        <v>4</v>
      </c>
      <c r="C1257" s="15">
        <v>20</v>
      </c>
      <c r="D1257" s="1">
        <v>361</v>
      </c>
      <c r="E1257" s="1">
        <v>3</v>
      </c>
      <c r="F1257" s="1">
        <f t="shared" si="68"/>
        <v>358</v>
      </c>
      <c r="G1257" s="7">
        <f t="shared" si="69"/>
        <v>1074</v>
      </c>
    </row>
    <row r="1258" spans="1:7">
      <c r="A1258" s="9">
        <f t="shared" si="67"/>
        <v>45159</v>
      </c>
      <c r="B1258" s="1">
        <v>5</v>
      </c>
      <c r="C1258" s="15">
        <v>20</v>
      </c>
      <c r="D1258" s="1">
        <v>616</v>
      </c>
      <c r="E1258" s="1">
        <v>0</v>
      </c>
      <c r="F1258" s="1">
        <f t="shared" si="68"/>
        <v>616</v>
      </c>
      <c r="G1258" s="7">
        <f t="shared" si="69"/>
        <v>1848</v>
      </c>
    </row>
    <row r="1259" spans="1:7">
      <c r="A1259" s="9">
        <f t="shared" si="67"/>
        <v>45159</v>
      </c>
      <c r="B1259" s="1">
        <v>6</v>
      </c>
      <c r="C1259" s="15">
        <v>20</v>
      </c>
      <c r="D1259" s="1">
        <v>1159</v>
      </c>
      <c r="E1259" s="1">
        <v>0</v>
      </c>
      <c r="F1259" s="1">
        <f t="shared" si="68"/>
        <v>1159</v>
      </c>
      <c r="G1259" s="7">
        <f t="shared" si="69"/>
        <v>3477</v>
      </c>
    </row>
    <row r="1260" spans="1:7">
      <c r="A1260" s="9">
        <f t="shared" si="67"/>
        <v>45159</v>
      </c>
      <c r="B1260" s="1">
        <v>7</v>
      </c>
      <c r="C1260" s="15">
        <v>20</v>
      </c>
      <c r="D1260" s="1">
        <v>13</v>
      </c>
      <c r="E1260" s="1">
        <v>0</v>
      </c>
      <c r="F1260" s="1">
        <f t="shared" si="68"/>
        <v>13</v>
      </c>
      <c r="G1260" s="7">
        <f t="shared" si="69"/>
        <v>39</v>
      </c>
    </row>
    <row r="1261" spans="1:7">
      <c r="A1261" s="9">
        <f t="shared" si="67"/>
        <v>45159</v>
      </c>
      <c r="B1261" s="1">
        <v>8</v>
      </c>
      <c r="C1261" s="15">
        <v>20</v>
      </c>
      <c r="D1261" s="1">
        <v>910</v>
      </c>
      <c r="E1261" s="1">
        <v>0</v>
      </c>
      <c r="F1261" s="1">
        <f t="shared" si="68"/>
        <v>910</v>
      </c>
      <c r="G1261" s="7">
        <f t="shared" si="69"/>
        <v>2730</v>
      </c>
    </row>
    <row r="1262" spans="1:7">
      <c r="A1262" s="9">
        <f t="shared" si="67"/>
        <v>45159</v>
      </c>
      <c r="B1262" s="1">
        <v>9</v>
      </c>
      <c r="C1262" s="15">
        <v>20</v>
      </c>
      <c r="D1262" s="1">
        <v>939</v>
      </c>
      <c r="E1262" s="1">
        <v>0</v>
      </c>
      <c r="F1262" s="1">
        <f t="shared" si="68"/>
        <v>939</v>
      </c>
      <c r="G1262" s="7">
        <f t="shared" si="69"/>
        <v>2817</v>
      </c>
    </row>
    <row r="1263" spans="1:7">
      <c r="A1263" s="9">
        <f t="shared" si="67"/>
        <v>45159</v>
      </c>
      <c r="B1263" s="1">
        <v>10</v>
      </c>
      <c r="C1263" s="15">
        <v>20</v>
      </c>
      <c r="D1263" s="1">
        <v>973</v>
      </c>
      <c r="E1263" s="1">
        <v>0</v>
      </c>
      <c r="F1263" s="1">
        <f t="shared" si="68"/>
        <v>973</v>
      </c>
      <c r="G1263" s="7">
        <f t="shared" si="69"/>
        <v>2919</v>
      </c>
    </row>
    <row r="1264" spans="1:7">
      <c r="A1264" s="9">
        <f t="shared" si="67"/>
        <v>45159</v>
      </c>
      <c r="B1264" s="1">
        <v>11</v>
      </c>
      <c r="C1264" s="15">
        <v>20</v>
      </c>
      <c r="D1264" s="1">
        <v>857</v>
      </c>
      <c r="E1264" s="1">
        <v>0</v>
      </c>
      <c r="F1264" s="1">
        <f t="shared" si="68"/>
        <v>857</v>
      </c>
      <c r="G1264" s="7">
        <f t="shared" si="69"/>
        <v>2571</v>
      </c>
    </row>
    <row r="1265" spans="1:7">
      <c r="A1265" s="9">
        <f t="shared" si="67"/>
        <v>45159</v>
      </c>
      <c r="B1265" s="1">
        <v>12</v>
      </c>
      <c r="C1265" s="15">
        <v>20</v>
      </c>
      <c r="D1265" s="1">
        <v>778</v>
      </c>
      <c r="E1265" s="1">
        <v>0</v>
      </c>
      <c r="F1265" s="1">
        <f t="shared" si="68"/>
        <v>778</v>
      </c>
      <c r="G1265" s="7">
        <f t="shared" si="69"/>
        <v>2334</v>
      </c>
    </row>
    <row r="1266" spans="1:7">
      <c r="A1266" s="9">
        <f t="shared" si="67"/>
        <v>45159</v>
      </c>
      <c r="B1266" s="1">
        <v>13</v>
      </c>
      <c r="C1266" s="15">
        <v>20</v>
      </c>
      <c r="D1266" s="1">
        <v>510</v>
      </c>
      <c r="E1266" s="1">
        <v>1</v>
      </c>
      <c r="F1266" s="1">
        <f t="shared" si="68"/>
        <v>509</v>
      </c>
      <c r="G1266" s="7">
        <f t="shared" si="69"/>
        <v>1527</v>
      </c>
    </row>
    <row r="1267" spans="1:7">
      <c r="A1267" s="9">
        <f t="shared" si="67"/>
        <v>45159</v>
      </c>
      <c r="B1267" s="1">
        <v>14</v>
      </c>
      <c r="C1267" s="15">
        <v>20</v>
      </c>
      <c r="D1267" s="1">
        <v>430</v>
      </c>
      <c r="E1267" s="1">
        <v>0</v>
      </c>
      <c r="F1267" s="1">
        <f t="shared" si="68"/>
        <v>430</v>
      </c>
      <c r="G1267" s="7">
        <f t="shared" si="69"/>
        <v>1290</v>
      </c>
    </row>
    <row r="1268" spans="1:7">
      <c r="A1268" s="9">
        <f t="shared" si="67"/>
        <v>45159</v>
      </c>
      <c r="B1268" s="1">
        <v>15</v>
      </c>
      <c r="C1268" s="15">
        <v>20</v>
      </c>
      <c r="D1268" s="1">
        <v>511</v>
      </c>
      <c r="E1268" s="1">
        <v>0</v>
      </c>
      <c r="F1268" s="1">
        <f t="shared" si="68"/>
        <v>511</v>
      </c>
      <c r="G1268" s="7">
        <f t="shared" si="69"/>
        <v>1533</v>
      </c>
    </row>
    <row r="1269" spans="1:7">
      <c r="A1269" s="9">
        <f t="shared" si="67"/>
        <v>45159</v>
      </c>
      <c r="B1269" s="1">
        <v>16</v>
      </c>
      <c r="C1269" s="15">
        <v>20</v>
      </c>
      <c r="D1269" s="1">
        <v>399</v>
      </c>
      <c r="E1269" s="1">
        <v>0</v>
      </c>
      <c r="F1269" s="1">
        <f t="shared" si="68"/>
        <v>399</v>
      </c>
      <c r="G1269" s="7">
        <f t="shared" si="69"/>
        <v>1197</v>
      </c>
    </row>
    <row r="1270" spans="1:7">
      <c r="A1270" s="9">
        <f t="shared" si="67"/>
        <v>45159</v>
      </c>
      <c r="B1270" s="1">
        <v>17</v>
      </c>
      <c r="C1270" s="15">
        <v>20</v>
      </c>
      <c r="D1270" s="1">
        <v>925</v>
      </c>
      <c r="E1270" s="1">
        <v>2</v>
      </c>
      <c r="F1270" s="1">
        <f t="shared" si="68"/>
        <v>923</v>
      </c>
      <c r="G1270" s="7">
        <f t="shared" si="69"/>
        <v>2769</v>
      </c>
    </row>
    <row r="1271" spans="1:7">
      <c r="A1271" s="9">
        <f t="shared" si="67"/>
        <v>45159</v>
      </c>
      <c r="B1271" s="1">
        <v>18</v>
      </c>
      <c r="C1271" s="15">
        <v>20</v>
      </c>
      <c r="D1271" s="1">
        <v>416</v>
      </c>
      <c r="E1271" s="1">
        <v>0</v>
      </c>
      <c r="F1271" s="1">
        <f t="shared" si="68"/>
        <v>416</v>
      </c>
      <c r="G1271" s="7">
        <f t="shared" si="69"/>
        <v>1248</v>
      </c>
    </row>
    <row r="1272" spans="1:7">
      <c r="A1272" s="9">
        <f t="shared" si="67"/>
        <v>45159</v>
      </c>
      <c r="B1272" s="1">
        <v>19</v>
      </c>
      <c r="C1272" s="15">
        <v>20</v>
      </c>
      <c r="D1272" s="1">
        <v>11</v>
      </c>
      <c r="E1272" s="1">
        <v>2</v>
      </c>
      <c r="F1272" s="1">
        <f t="shared" si="68"/>
        <v>9</v>
      </c>
      <c r="G1272" s="7">
        <f t="shared" si="69"/>
        <v>27</v>
      </c>
    </row>
    <row r="1273" spans="1:7">
      <c r="A1273" s="9">
        <f t="shared" si="67"/>
        <v>45159</v>
      </c>
      <c r="B1273" s="1">
        <v>20</v>
      </c>
      <c r="C1273" s="15">
        <v>20</v>
      </c>
      <c r="D1273" s="1">
        <v>207</v>
      </c>
      <c r="E1273" s="1">
        <v>0</v>
      </c>
      <c r="F1273" s="1">
        <f t="shared" si="68"/>
        <v>207</v>
      </c>
      <c r="G1273" s="7">
        <f t="shared" si="69"/>
        <v>621</v>
      </c>
    </row>
    <row r="1274" spans="1:7">
      <c r="A1274" s="9">
        <f t="shared" si="67"/>
        <v>45159</v>
      </c>
      <c r="B1274" s="1">
        <v>21</v>
      </c>
      <c r="C1274" s="15">
        <v>20</v>
      </c>
      <c r="D1274" s="1">
        <v>235</v>
      </c>
      <c r="E1274" s="1">
        <v>2</v>
      </c>
      <c r="F1274" s="1">
        <f t="shared" si="68"/>
        <v>233</v>
      </c>
      <c r="G1274" s="7">
        <f t="shared" si="69"/>
        <v>699</v>
      </c>
    </row>
    <row r="1275" spans="1:7">
      <c r="A1275" s="9">
        <f t="shared" si="67"/>
        <v>45159</v>
      </c>
      <c r="B1275" s="1">
        <v>22</v>
      </c>
      <c r="C1275" s="15">
        <v>20</v>
      </c>
      <c r="D1275" s="1">
        <v>195</v>
      </c>
      <c r="E1275" s="1">
        <v>6</v>
      </c>
      <c r="F1275" s="1">
        <f t="shared" si="68"/>
        <v>189</v>
      </c>
      <c r="G1275" s="7">
        <f t="shared" si="69"/>
        <v>567</v>
      </c>
    </row>
    <row r="1276" spans="1:7" s="29" customFormat="1">
      <c r="A1276" s="32">
        <f t="shared" si="67"/>
        <v>45159</v>
      </c>
      <c r="B1276" s="29">
        <v>23</v>
      </c>
      <c r="C1276" s="30">
        <v>20</v>
      </c>
      <c r="D1276" s="29">
        <v>129</v>
      </c>
      <c r="E1276" s="29">
        <v>3</v>
      </c>
      <c r="F1276" s="29">
        <f t="shared" si="68"/>
        <v>126</v>
      </c>
      <c r="G1276" s="31">
        <f t="shared" si="69"/>
        <v>378</v>
      </c>
    </row>
    <row r="1277" spans="1:7">
      <c r="A1277" s="9">
        <f t="shared" si="67"/>
        <v>45160</v>
      </c>
      <c r="B1277" s="14">
        <v>0</v>
      </c>
      <c r="C1277" s="15">
        <v>20</v>
      </c>
      <c r="D1277" s="1">
        <v>65</v>
      </c>
      <c r="E1277" s="1">
        <v>5</v>
      </c>
      <c r="F1277" s="1">
        <f t="shared" si="68"/>
        <v>60</v>
      </c>
      <c r="G1277" s="7">
        <f t="shared" si="69"/>
        <v>180</v>
      </c>
    </row>
    <row r="1278" spans="1:7">
      <c r="A1278" s="9">
        <f t="shared" si="67"/>
        <v>45160</v>
      </c>
      <c r="B1278" s="1">
        <v>1</v>
      </c>
      <c r="C1278" s="15">
        <v>20</v>
      </c>
      <c r="D1278" s="1">
        <v>96</v>
      </c>
      <c r="E1278" s="1">
        <v>2</v>
      </c>
      <c r="F1278" s="1">
        <f t="shared" si="68"/>
        <v>94</v>
      </c>
      <c r="G1278" s="7">
        <f t="shared" si="69"/>
        <v>282</v>
      </c>
    </row>
    <row r="1279" spans="1:7">
      <c r="A1279" s="9">
        <f t="shared" si="67"/>
        <v>45160</v>
      </c>
      <c r="B1279" s="1">
        <v>2</v>
      </c>
      <c r="C1279" s="15">
        <v>20</v>
      </c>
      <c r="D1279" s="1">
        <v>154</v>
      </c>
      <c r="E1279" s="1">
        <v>0</v>
      </c>
      <c r="F1279" s="1">
        <f t="shared" si="68"/>
        <v>154</v>
      </c>
      <c r="G1279" s="7">
        <f t="shared" si="69"/>
        <v>462</v>
      </c>
    </row>
    <row r="1280" spans="1:7">
      <c r="A1280" s="9">
        <f t="shared" si="67"/>
        <v>45160</v>
      </c>
      <c r="B1280" s="1">
        <v>3</v>
      </c>
      <c r="C1280" s="15">
        <v>20</v>
      </c>
      <c r="D1280" s="1">
        <v>110</v>
      </c>
      <c r="E1280" s="1">
        <v>1</v>
      </c>
      <c r="F1280" s="1">
        <f t="shared" si="68"/>
        <v>109</v>
      </c>
      <c r="G1280" s="7">
        <f t="shared" si="69"/>
        <v>327</v>
      </c>
    </row>
    <row r="1281" spans="1:7">
      <c r="A1281" s="9">
        <f t="shared" si="67"/>
        <v>45160</v>
      </c>
      <c r="B1281" s="1">
        <v>4</v>
      </c>
      <c r="C1281" s="15">
        <v>20</v>
      </c>
      <c r="D1281" s="1">
        <v>313</v>
      </c>
      <c r="E1281" s="1">
        <v>3</v>
      </c>
      <c r="F1281" s="1">
        <f t="shared" si="68"/>
        <v>310</v>
      </c>
      <c r="G1281" s="7">
        <f t="shared" si="69"/>
        <v>930</v>
      </c>
    </row>
    <row r="1282" spans="1:7">
      <c r="A1282" s="9">
        <f t="shared" si="67"/>
        <v>45160</v>
      </c>
      <c r="B1282" s="1">
        <v>5</v>
      </c>
      <c r="C1282" s="15">
        <v>20</v>
      </c>
      <c r="D1282" s="1">
        <v>570</v>
      </c>
      <c r="E1282" s="1">
        <v>1</v>
      </c>
      <c r="F1282" s="1">
        <f t="shared" si="68"/>
        <v>569</v>
      </c>
      <c r="G1282" s="7">
        <f t="shared" si="69"/>
        <v>1707</v>
      </c>
    </row>
    <row r="1283" spans="1:7">
      <c r="A1283" s="9">
        <f t="shared" si="67"/>
        <v>45160</v>
      </c>
      <c r="B1283" s="1">
        <v>6</v>
      </c>
      <c r="C1283" s="15">
        <v>20</v>
      </c>
      <c r="D1283" s="1">
        <v>1230</v>
      </c>
      <c r="E1283" s="1">
        <v>0</v>
      </c>
      <c r="F1283" s="1">
        <f t="shared" si="68"/>
        <v>1230</v>
      </c>
      <c r="G1283" s="7">
        <f t="shared" si="69"/>
        <v>3690</v>
      </c>
    </row>
    <row r="1284" spans="1:7">
      <c r="A1284" s="9">
        <f t="shared" si="67"/>
        <v>45160</v>
      </c>
      <c r="B1284" s="1">
        <v>7</v>
      </c>
      <c r="C1284" s="15">
        <v>20</v>
      </c>
      <c r="D1284" s="1">
        <v>19</v>
      </c>
      <c r="E1284" s="1">
        <v>1</v>
      </c>
      <c r="F1284" s="1">
        <f t="shared" si="68"/>
        <v>18</v>
      </c>
      <c r="G1284" s="7">
        <f t="shared" si="69"/>
        <v>54</v>
      </c>
    </row>
    <row r="1285" spans="1:7">
      <c r="A1285" s="9">
        <f t="shared" si="67"/>
        <v>45160</v>
      </c>
      <c r="B1285" s="1">
        <v>8</v>
      </c>
      <c r="C1285" s="15">
        <v>20</v>
      </c>
      <c r="D1285" s="1">
        <v>219</v>
      </c>
      <c r="E1285" s="1">
        <v>0</v>
      </c>
      <c r="F1285" s="1">
        <f t="shared" si="68"/>
        <v>219</v>
      </c>
      <c r="G1285" s="7">
        <f t="shared" si="69"/>
        <v>657</v>
      </c>
    </row>
    <row r="1286" spans="1:7">
      <c r="A1286" s="9">
        <f t="shared" si="67"/>
        <v>45160</v>
      </c>
      <c r="B1286" s="1">
        <v>9</v>
      </c>
      <c r="C1286" s="15">
        <v>20</v>
      </c>
      <c r="D1286" s="1">
        <v>546</v>
      </c>
      <c r="E1286" s="1">
        <v>1</v>
      </c>
      <c r="F1286" s="1">
        <f t="shared" si="68"/>
        <v>545</v>
      </c>
      <c r="G1286" s="7">
        <f t="shared" si="69"/>
        <v>1635</v>
      </c>
    </row>
    <row r="1287" spans="1:7">
      <c r="A1287" s="9">
        <f t="shared" si="67"/>
        <v>45160</v>
      </c>
      <c r="B1287" s="1">
        <v>10</v>
      </c>
      <c r="C1287" s="15">
        <v>20</v>
      </c>
      <c r="D1287" s="1">
        <v>524</v>
      </c>
      <c r="E1287" s="1">
        <v>0</v>
      </c>
      <c r="F1287" s="1">
        <f t="shared" si="68"/>
        <v>524</v>
      </c>
      <c r="G1287" s="7">
        <f t="shared" si="69"/>
        <v>1572</v>
      </c>
    </row>
    <row r="1288" spans="1:7">
      <c r="A1288" s="9">
        <f t="shared" si="67"/>
        <v>45160</v>
      </c>
      <c r="B1288" s="1">
        <v>11</v>
      </c>
      <c r="C1288" s="15">
        <v>20</v>
      </c>
      <c r="D1288" s="1">
        <v>347</v>
      </c>
      <c r="E1288" s="1">
        <v>0</v>
      </c>
      <c r="F1288" s="1">
        <f t="shared" si="68"/>
        <v>347</v>
      </c>
      <c r="G1288" s="7">
        <f t="shared" si="69"/>
        <v>1041</v>
      </c>
    </row>
    <row r="1289" spans="1:7">
      <c r="A1289" s="9">
        <f t="shared" si="67"/>
        <v>45160</v>
      </c>
      <c r="B1289" s="1">
        <v>12</v>
      </c>
      <c r="C1289" s="15">
        <v>20</v>
      </c>
      <c r="D1289" s="1">
        <v>369</v>
      </c>
      <c r="E1289" s="1">
        <v>0</v>
      </c>
      <c r="F1289" s="1">
        <f t="shared" si="68"/>
        <v>369</v>
      </c>
      <c r="G1289" s="7">
        <f t="shared" si="69"/>
        <v>1107</v>
      </c>
    </row>
    <row r="1290" spans="1:7">
      <c r="A1290" s="9">
        <f t="shared" si="67"/>
        <v>45160</v>
      </c>
      <c r="B1290" s="1">
        <v>13</v>
      </c>
      <c r="C1290" s="15">
        <v>20</v>
      </c>
      <c r="D1290" s="1">
        <v>317</v>
      </c>
      <c r="E1290" s="1">
        <v>0</v>
      </c>
      <c r="F1290" s="1">
        <f t="shared" si="68"/>
        <v>317</v>
      </c>
      <c r="G1290" s="7">
        <f t="shared" si="69"/>
        <v>951</v>
      </c>
    </row>
    <row r="1291" spans="1:7">
      <c r="A1291" s="9">
        <f t="shared" si="67"/>
        <v>45160</v>
      </c>
      <c r="B1291" s="1">
        <v>14</v>
      </c>
      <c r="C1291" s="15">
        <v>20</v>
      </c>
      <c r="D1291" s="1">
        <v>297</v>
      </c>
      <c r="E1291" s="1">
        <v>0</v>
      </c>
      <c r="F1291" s="1">
        <f t="shared" si="68"/>
        <v>297</v>
      </c>
      <c r="G1291" s="7">
        <f t="shared" si="69"/>
        <v>891</v>
      </c>
    </row>
    <row r="1292" spans="1:7">
      <c r="A1292" s="9">
        <f t="shared" si="67"/>
        <v>45160</v>
      </c>
      <c r="B1292" s="1">
        <v>15</v>
      </c>
      <c r="C1292" s="15">
        <v>20</v>
      </c>
      <c r="D1292" s="1">
        <v>222</v>
      </c>
      <c r="E1292" s="1">
        <v>2</v>
      </c>
      <c r="F1292" s="1">
        <f t="shared" si="68"/>
        <v>220</v>
      </c>
      <c r="G1292" s="7">
        <f t="shared" si="69"/>
        <v>660</v>
      </c>
    </row>
    <row r="1293" spans="1:7">
      <c r="A1293" s="9">
        <f t="shared" si="67"/>
        <v>45160</v>
      </c>
      <c r="B1293" s="1">
        <v>16</v>
      </c>
      <c r="C1293" s="15">
        <v>20</v>
      </c>
      <c r="D1293" s="1">
        <v>284</v>
      </c>
      <c r="E1293" s="1">
        <v>0</v>
      </c>
      <c r="F1293" s="1">
        <f t="shared" si="68"/>
        <v>284</v>
      </c>
      <c r="G1293" s="7">
        <f t="shared" si="69"/>
        <v>852</v>
      </c>
    </row>
    <row r="1294" spans="1:7">
      <c r="A1294" s="9">
        <f t="shared" si="67"/>
        <v>45160</v>
      </c>
      <c r="B1294" s="1">
        <v>17</v>
      </c>
      <c r="C1294" s="15">
        <v>20</v>
      </c>
      <c r="D1294" s="1">
        <v>401</v>
      </c>
      <c r="E1294" s="1">
        <v>0</v>
      </c>
      <c r="F1294" s="1">
        <f t="shared" si="68"/>
        <v>401</v>
      </c>
      <c r="G1294" s="7">
        <f t="shared" si="69"/>
        <v>1203</v>
      </c>
    </row>
    <row r="1295" spans="1:7">
      <c r="A1295" s="9">
        <f t="shared" si="67"/>
        <v>45160</v>
      </c>
      <c r="B1295" s="1">
        <v>18</v>
      </c>
      <c r="C1295" s="15">
        <v>20</v>
      </c>
      <c r="D1295" s="1">
        <v>199</v>
      </c>
      <c r="E1295" s="1">
        <v>2</v>
      </c>
      <c r="F1295" s="1">
        <f t="shared" si="68"/>
        <v>197</v>
      </c>
      <c r="G1295" s="7">
        <f t="shared" si="69"/>
        <v>591</v>
      </c>
    </row>
    <row r="1296" spans="1:7">
      <c r="A1296" s="9">
        <f t="shared" si="67"/>
        <v>45160</v>
      </c>
      <c r="B1296" s="1">
        <v>19</v>
      </c>
      <c r="C1296" s="15">
        <v>20</v>
      </c>
      <c r="D1296" s="1">
        <v>45</v>
      </c>
      <c r="E1296" s="1">
        <v>3</v>
      </c>
      <c r="F1296" s="1">
        <f t="shared" si="68"/>
        <v>42</v>
      </c>
      <c r="G1296" s="7">
        <f t="shared" si="69"/>
        <v>126</v>
      </c>
    </row>
    <row r="1297" spans="1:7">
      <c r="A1297" s="9">
        <f t="shared" si="67"/>
        <v>45160</v>
      </c>
      <c r="B1297" s="1">
        <v>20</v>
      </c>
      <c r="C1297" s="15">
        <v>20</v>
      </c>
      <c r="D1297" s="1">
        <v>556</v>
      </c>
      <c r="E1297" s="1">
        <v>1</v>
      </c>
      <c r="F1297" s="1">
        <f t="shared" si="68"/>
        <v>555</v>
      </c>
      <c r="G1297" s="7">
        <f t="shared" si="69"/>
        <v>1665</v>
      </c>
    </row>
    <row r="1298" spans="1:7">
      <c r="A1298" s="9">
        <f t="shared" si="67"/>
        <v>45160</v>
      </c>
      <c r="B1298" s="1">
        <v>21</v>
      </c>
      <c r="C1298" s="15">
        <v>20</v>
      </c>
      <c r="D1298" s="1">
        <v>179</v>
      </c>
      <c r="E1298" s="1">
        <v>3</v>
      </c>
      <c r="F1298" s="1">
        <f t="shared" si="68"/>
        <v>176</v>
      </c>
      <c r="G1298" s="7">
        <f t="shared" si="69"/>
        <v>528</v>
      </c>
    </row>
    <row r="1299" spans="1:7">
      <c r="A1299" s="9">
        <f t="shared" si="67"/>
        <v>45160</v>
      </c>
      <c r="B1299" s="1">
        <v>22</v>
      </c>
      <c r="C1299" s="15">
        <v>20</v>
      </c>
      <c r="D1299" s="1">
        <v>71</v>
      </c>
      <c r="E1299" s="1">
        <v>3</v>
      </c>
      <c r="F1299" s="1">
        <f t="shared" si="68"/>
        <v>68</v>
      </c>
      <c r="G1299" s="7">
        <f t="shared" si="69"/>
        <v>204</v>
      </c>
    </row>
    <row r="1300" spans="1:7" s="29" customFormat="1">
      <c r="A1300" s="32">
        <f t="shared" si="67"/>
        <v>45160</v>
      </c>
      <c r="B1300" s="29">
        <v>23</v>
      </c>
      <c r="C1300" s="30">
        <v>20</v>
      </c>
      <c r="D1300" s="29">
        <v>44</v>
      </c>
      <c r="E1300" s="29">
        <v>0</v>
      </c>
      <c r="F1300" s="29">
        <f t="shared" si="68"/>
        <v>44</v>
      </c>
      <c r="G1300" s="31">
        <f t="shared" si="69"/>
        <v>132</v>
      </c>
    </row>
    <row r="1301" spans="1:7">
      <c r="A1301" s="9">
        <f t="shared" si="67"/>
        <v>45161</v>
      </c>
      <c r="B1301" s="14">
        <v>0</v>
      </c>
      <c r="C1301" s="15">
        <v>20</v>
      </c>
      <c r="D1301" s="1">
        <v>70</v>
      </c>
      <c r="E1301" s="1">
        <v>7</v>
      </c>
      <c r="F1301" s="1">
        <f t="shared" si="68"/>
        <v>63</v>
      </c>
      <c r="G1301" s="7">
        <f t="shared" si="69"/>
        <v>189</v>
      </c>
    </row>
    <row r="1302" spans="1:7">
      <c r="A1302" s="9">
        <f t="shared" si="67"/>
        <v>45161</v>
      </c>
      <c r="B1302" s="1">
        <v>1</v>
      </c>
      <c r="C1302" s="15">
        <v>20</v>
      </c>
      <c r="D1302" s="1">
        <v>72</v>
      </c>
      <c r="E1302" s="1">
        <v>2</v>
      </c>
      <c r="F1302" s="1">
        <f t="shared" si="68"/>
        <v>70</v>
      </c>
      <c r="G1302" s="7">
        <f t="shared" si="69"/>
        <v>210</v>
      </c>
    </row>
    <row r="1303" spans="1:7">
      <c r="A1303" s="9">
        <f t="shared" si="67"/>
        <v>45161</v>
      </c>
      <c r="B1303" s="1">
        <v>2</v>
      </c>
      <c r="C1303" s="15">
        <v>20</v>
      </c>
      <c r="D1303" s="1">
        <v>44</v>
      </c>
      <c r="E1303" s="1">
        <v>2</v>
      </c>
      <c r="F1303" s="1">
        <f t="shared" si="68"/>
        <v>42</v>
      </c>
      <c r="G1303" s="7">
        <f t="shared" si="69"/>
        <v>126</v>
      </c>
    </row>
    <row r="1304" spans="1:7">
      <c r="A1304" s="9">
        <f t="shared" si="67"/>
        <v>45161</v>
      </c>
      <c r="B1304" s="1">
        <v>3</v>
      </c>
      <c r="C1304" s="15">
        <v>20</v>
      </c>
      <c r="D1304" s="1">
        <v>34</v>
      </c>
      <c r="E1304" s="1">
        <v>2</v>
      </c>
      <c r="F1304" s="1">
        <f t="shared" si="68"/>
        <v>32</v>
      </c>
      <c r="G1304" s="7">
        <f t="shared" si="69"/>
        <v>96</v>
      </c>
    </row>
    <row r="1305" spans="1:7">
      <c r="A1305" s="9">
        <f t="shared" si="67"/>
        <v>45161</v>
      </c>
      <c r="B1305" s="1">
        <v>4</v>
      </c>
      <c r="C1305" s="15">
        <v>20</v>
      </c>
      <c r="D1305" s="1">
        <v>69</v>
      </c>
      <c r="E1305" s="1">
        <v>5</v>
      </c>
      <c r="F1305" s="1">
        <f t="shared" si="68"/>
        <v>64</v>
      </c>
      <c r="G1305" s="7">
        <f t="shared" si="69"/>
        <v>192</v>
      </c>
    </row>
    <row r="1306" spans="1:7">
      <c r="A1306" s="9">
        <f t="shared" si="67"/>
        <v>45161</v>
      </c>
      <c r="B1306" s="1">
        <v>5</v>
      </c>
      <c r="C1306" s="15">
        <v>20</v>
      </c>
      <c r="D1306" s="1">
        <v>213</v>
      </c>
      <c r="E1306" s="1">
        <v>4</v>
      </c>
      <c r="F1306" s="1">
        <f t="shared" si="68"/>
        <v>209</v>
      </c>
      <c r="G1306" s="7">
        <f t="shared" si="69"/>
        <v>627</v>
      </c>
    </row>
    <row r="1307" spans="1:7">
      <c r="A1307" s="9">
        <f t="shared" si="67"/>
        <v>45161</v>
      </c>
      <c r="B1307" s="1">
        <v>6</v>
      </c>
      <c r="C1307" s="15">
        <v>20</v>
      </c>
      <c r="D1307" s="1">
        <v>578</v>
      </c>
      <c r="E1307" s="1">
        <v>3</v>
      </c>
      <c r="F1307" s="1">
        <f t="shared" si="68"/>
        <v>575</v>
      </c>
      <c r="G1307" s="7">
        <f t="shared" si="69"/>
        <v>1725</v>
      </c>
    </row>
    <row r="1308" spans="1:7">
      <c r="A1308" s="9">
        <f t="shared" si="67"/>
        <v>45161</v>
      </c>
      <c r="B1308" s="1">
        <v>7</v>
      </c>
      <c r="C1308" s="15">
        <v>20</v>
      </c>
      <c r="D1308" s="1">
        <v>87</v>
      </c>
      <c r="E1308" s="1">
        <v>1</v>
      </c>
      <c r="F1308" s="1">
        <f t="shared" si="68"/>
        <v>86</v>
      </c>
      <c r="G1308" s="7">
        <f t="shared" si="69"/>
        <v>258</v>
      </c>
    </row>
    <row r="1309" spans="1:7">
      <c r="A1309" s="9">
        <f t="shared" ref="A1309:A1372" si="70">A1285+1</f>
        <v>45161</v>
      </c>
      <c r="B1309" s="1">
        <v>8</v>
      </c>
      <c r="C1309" s="15">
        <v>20</v>
      </c>
      <c r="D1309" s="1">
        <v>355</v>
      </c>
      <c r="E1309" s="1">
        <v>1</v>
      </c>
      <c r="F1309" s="1">
        <f t="shared" si="68"/>
        <v>354</v>
      </c>
      <c r="G1309" s="7">
        <f t="shared" si="69"/>
        <v>1062</v>
      </c>
    </row>
    <row r="1310" spans="1:7">
      <c r="A1310" s="9">
        <f t="shared" si="70"/>
        <v>45161</v>
      </c>
      <c r="B1310" s="1">
        <v>9</v>
      </c>
      <c r="C1310" s="15">
        <v>20</v>
      </c>
      <c r="D1310" s="1">
        <v>483</v>
      </c>
      <c r="E1310" s="1">
        <v>0</v>
      </c>
      <c r="F1310" s="1">
        <f t="shared" ref="F1310:F1373" si="71">D1310-E1310</f>
        <v>483</v>
      </c>
      <c r="G1310" s="7">
        <f t="shared" ref="G1310:G1373" si="72">(F1310/C1310)*60</f>
        <v>1449</v>
      </c>
    </row>
    <row r="1311" spans="1:7">
      <c r="A1311" s="9">
        <f t="shared" si="70"/>
        <v>45161</v>
      </c>
      <c r="B1311" s="1">
        <v>10</v>
      </c>
      <c r="C1311" s="15">
        <v>20</v>
      </c>
      <c r="D1311" s="1">
        <v>392</v>
      </c>
      <c r="E1311" s="1">
        <v>0</v>
      </c>
      <c r="F1311" s="1">
        <f t="shared" si="71"/>
        <v>392</v>
      </c>
      <c r="G1311" s="7">
        <f t="shared" si="72"/>
        <v>1176</v>
      </c>
    </row>
    <row r="1312" spans="1:7">
      <c r="A1312" s="9">
        <f t="shared" si="70"/>
        <v>45161</v>
      </c>
      <c r="B1312" s="1">
        <v>11</v>
      </c>
      <c r="C1312" s="15">
        <v>20</v>
      </c>
      <c r="D1312" s="1">
        <v>420</v>
      </c>
      <c r="E1312" s="1">
        <v>1</v>
      </c>
      <c r="F1312" s="1">
        <f t="shared" si="71"/>
        <v>419</v>
      </c>
      <c r="G1312" s="7">
        <f t="shared" si="72"/>
        <v>1257</v>
      </c>
    </row>
    <row r="1313" spans="1:7">
      <c r="A1313" s="9">
        <f t="shared" si="70"/>
        <v>45161</v>
      </c>
      <c r="B1313" s="1">
        <v>12</v>
      </c>
      <c r="C1313" s="15">
        <v>20</v>
      </c>
      <c r="D1313" s="1">
        <v>678</v>
      </c>
      <c r="E1313" s="1">
        <v>2</v>
      </c>
      <c r="F1313" s="1">
        <f t="shared" si="71"/>
        <v>676</v>
      </c>
      <c r="G1313" s="7">
        <f t="shared" si="72"/>
        <v>2027.9999999999998</v>
      </c>
    </row>
    <row r="1314" spans="1:7">
      <c r="A1314" s="9">
        <f t="shared" si="70"/>
        <v>45161</v>
      </c>
      <c r="B1314" s="1">
        <v>13</v>
      </c>
      <c r="C1314" s="15">
        <v>20</v>
      </c>
      <c r="D1314" s="1">
        <v>990</v>
      </c>
      <c r="E1314" s="1">
        <v>2</v>
      </c>
      <c r="F1314" s="1">
        <f t="shared" si="71"/>
        <v>988</v>
      </c>
      <c r="G1314" s="7">
        <f t="shared" si="72"/>
        <v>2964</v>
      </c>
    </row>
    <row r="1315" spans="1:7">
      <c r="A1315" s="9">
        <f t="shared" si="70"/>
        <v>45161</v>
      </c>
      <c r="B1315" s="1">
        <v>14</v>
      </c>
      <c r="C1315" s="15">
        <v>20</v>
      </c>
      <c r="D1315" s="1">
        <v>828</v>
      </c>
      <c r="E1315" s="1">
        <v>3</v>
      </c>
      <c r="F1315" s="1">
        <f t="shared" si="71"/>
        <v>825</v>
      </c>
      <c r="G1315" s="7">
        <f t="shared" si="72"/>
        <v>2475</v>
      </c>
    </row>
    <row r="1316" spans="1:7">
      <c r="A1316" s="9">
        <f t="shared" si="70"/>
        <v>45161</v>
      </c>
      <c r="B1316" s="1">
        <v>15</v>
      </c>
      <c r="C1316" s="15">
        <v>20</v>
      </c>
      <c r="D1316" s="1">
        <v>425</v>
      </c>
      <c r="E1316" s="1">
        <v>2</v>
      </c>
      <c r="F1316" s="1">
        <f t="shared" si="71"/>
        <v>423</v>
      </c>
      <c r="G1316" s="7">
        <f t="shared" si="72"/>
        <v>1269</v>
      </c>
    </row>
    <row r="1317" spans="1:7">
      <c r="A1317" s="9">
        <f t="shared" si="70"/>
        <v>45161</v>
      </c>
      <c r="B1317" s="1">
        <v>16</v>
      </c>
      <c r="C1317" s="15">
        <v>20</v>
      </c>
      <c r="D1317" s="1">
        <v>601</v>
      </c>
      <c r="E1317" s="1">
        <v>0</v>
      </c>
      <c r="F1317" s="1">
        <f t="shared" si="71"/>
        <v>601</v>
      </c>
      <c r="G1317" s="7">
        <f t="shared" si="72"/>
        <v>1803</v>
      </c>
    </row>
    <row r="1318" spans="1:7">
      <c r="A1318" s="9">
        <f t="shared" si="70"/>
        <v>45161</v>
      </c>
      <c r="B1318" s="1">
        <v>17</v>
      </c>
      <c r="C1318" s="15">
        <v>20</v>
      </c>
      <c r="D1318" s="1">
        <v>655</v>
      </c>
      <c r="E1318" s="1">
        <v>3</v>
      </c>
      <c r="F1318" s="1">
        <f t="shared" si="71"/>
        <v>652</v>
      </c>
      <c r="G1318" s="7">
        <f t="shared" si="72"/>
        <v>1956</v>
      </c>
    </row>
    <row r="1319" spans="1:7">
      <c r="A1319" s="9">
        <f t="shared" si="70"/>
        <v>45161</v>
      </c>
      <c r="B1319" s="1">
        <v>18</v>
      </c>
      <c r="C1319" s="15">
        <v>20</v>
      </c>
      <c r="D1319" s="1">
        <v>740</v>
      </c>
      <c r="E1319" s="1">
        <v>0</v>
      </c>
      <c r="F1319" s="1">
        <f t="shared" si="71"/>
        <v>740</v>
      </c>
      <c r="G1319" s="7">
        <f t="shared" si="72"/>
        <v>2220</v>
      </c>
    </row>
    <row r="1320" spans="1:7">
      <c r="A1320" s="9">
        <f t="shared" si="70"/>
        <v>45161</v>
      </c>
      <c r="B1320" s="1">
        <v>19</v>
      </c>
      <c r="C1320" s="15">
        <v>20</v>
      </c>
      <c r="D1320" s="1">
        <v>49</v>
      </c>
      <c r="E1320" s="1">
        <v>1</v>
      </c>
      <c r="F1320" s="1">
        <f t="shared" si="71"/>
        <v>48</v>
      </c>
      <c r="G1320" s="7">
        <f t="shared" si="72"/>
        <v>144</v>
      </c>
    </row>
    <row r="1321" spans="1:7">
      <c r="A1321" s="9">
        <f t="shared" si="70"/>
        <v>45161</v>
      </c>
      <c r="B1321" s="1">
        <v>20</v>
      </c>
      <c r="C1321" s="15">
        <v>20</v>
      </c>
      <c r="D1321" s="1">
        <v>347</v>
      </c>
      <c r="E1321" s="1">
        <v>0</v>
      </c>
      <c r="F1321" s="1">
        <f t="shared" si="71"/>
        <v>347</v>
      </c>
      <c r="G1321" s="7">
        <f t="shared" si="72"/>
        <v>1041</v>
      </c>
    </row>
    <row r="1322" spans="1:7">
      <c r="A1322" s="9">
        <f t="shared" si="70"/>
        <v>45161</v>
      </c>
      <c r="B1322" s="1">
        <v>21</v>
      </c>
      <c r="C1322" s="15">
        <v>20</v>
      </c>
      <c r="D1322" s="1">
        <v>224</v>
      </c>
      <c r="E1322" s="1">
        <v>4</v>
      </c>
      <c r="F1322" s="1">
        <f t="shared" si="71"/>
        <v>220</v>
      </c>
      <c r="G1322" s="7">
        <f t="shared" si="72"/>
        <v>660</v>
      </c>
    </row>
    <row r="1323" spans="1:7">
      <c r="A1323" s="9">
        <f t="shared" si="70"/>
        <v>45161</v>
      </c>
      <c r="B1323" s="1">
        <v>22</v>
      </c>
      <c r="C1323" s="15">
        <v>20</v>
      </c>
      <c r="D1323" s="1">
        <v>116</v>
      </c>
      <c r="E1323" s="1">
        <v>8</v>
      </c>
      <c r="F1323" s="1">
        <f t="shared" si="71"/>
        <v>108</v>
      </c>
      <c r="G1323" s="7">
        <f t="shared" si="72"/>
        <v>324</v>
      </c>
    </row>
    <row r="1324" spans="1:7" s="29" customFormat="1">
      <c r="A1324" s="32">
        <f t="shared" si="70"/>
        <v>45161</v>
      </c>
      <c r="B1324" s="29">
        <v>23</v>
      </c>
      <c r="C1324" s="30">
        <v>20</v>
      </c>
      <c r="D1324" s="29">
        <v>81</v>
      </c>
      <c r="E1324" s="29">
        <v>6</v>
      </c>
      <c r="F1324" s="29">
        <f t="shared" si="71"/>
        <v>75</v>
      </c>
      <c r="G1324" s="31">
        <f t="shared" si="72"/>
        <v>225</v>
      </c>
    </row>
    <row r="1325" spans="1:7">
      <c r="A1325" s="9">
        <f t="shared" si="70"/>
        <v>45162</v>
      </c>
      <c r="B1325" s="14">
        <v>0</v>
      </c>
      <c r="C1325" s="15">
        <v>20</v>
      </c>
      <c r="D1325" s="1">
        <v>106</v>
      </c>
      <c r="E1325" s="1">
        <v>9</v>
      </c>
      <c r="F1325" s="1">
        <f t="shared" si="71"/>
        <v>97</v>
      </c>
      <c r="G1325" s="7">
        <f t="shared" si="72"/>
        <v>291</v>
      </c>
    </row>
    <row r="1326" spans="1:7">
      <c r="A1326" s="9">
        <f t="shared" si="70"/>
        <v>45162</v>
      </c>
      <c r="B1326" s="1">
        <v>1</v>
      </c>
      <c r="C1326" s="15">
        <v>20</v>
      </c>
      <c r="D1326" s="1">
        <v>84</v>
      </c>
      <c r="E1326" s="1">
        <v>4</v>
      </c>
      <c r="F1326" s="1">
        <f t="shared" si="71"/>
        <v>80</v>
      </c>
      <c r="G1326" s="7">
        <f t="shared" si="72"/>
        <v>240</v>
      </c>
    </row>
    <row r="1327" spans="1:7">
      <c r="A1327" s="9">
        <f t="shared" si="70"/>
        <v>45162</v>
      </c>
      <c r="B1327" s="1">
        <v>2</v>
      </c>
      <c r="C1327" s="15">
        <v>20</v>
      </c>
      <c r="D1327" s="1">
        <v>66</v>
      </c>
      <c r="E1327" s="1">
        <v>1</v>
      </c>
      <c r="F1327" s="1">
        <f t="shared" si="71"/>
        <v>65</v>
      </c>
      <c r="G1327" s="7">
        <f t="shared" si="72"/>
        <v>195</v>
      </c>
    </row>
    <row r="1328" spans="1:7">
      <c r="A1328" s="9">
        <f t="shared" si="70"/>
        <v>45162</v>
      </c>
      <c r="B1328" s="1">
        <v>3</v>
      </c>
      <c r="C1328" s="15">
        <v>20</v>
      </c>
      <c r="D1328" s="1">
        <v>92</v>
      </c>
      <c r="E1328" s="1">
        <v>3</v>
      </c>
      <c r="F1328" s="1">
        <f t="shared" si="71"/>
        <v>89</v>
      </c>
      <c r="G1328" s="7">
        <f t="shared" si="72"/>
        <v>267</v>
      </c>
    </row>
    <row r="1329" spans="1:7">
      <c r="A1329" s="9">
        <f t="shared" si="70"/>
        <v>45162</v>
      </c>
      <c r="B1329" s="1">
        <v>4</v>
      </c>
      <c r="C1329" s="15">
        <v>20</v>
      </c>
      <c r="D1329" s="1">
        <v>74</v>
      </c>
      <c r="E1329" s="1">
        <v>5</v>
      </c>
      <c r="F1329" s="1">
        <f t="shared" si="71"/>
        <v>69</v>
      </c>
      <c r="G1329" s="7">
        <f t="shared" si="72"/>
        <v>207</v>
      </c>
    </row>
    <row r="1330" spans="1:7">
      <c r="A1330" s="9">
        <f t="shared" si="70"/>
        <v>45162</v>
      </c>
      <c r="B1330" s="1">
        <v>5</v>
      </c>
      <c r="C1330" s="15">
        <v>20</v>
      </c>
      <c r="D1330" s="1">
        <v>299</v>
      </c>
      <c r="E1330" s="1">
        <v>1</v>
      </c>
      <c r="F1330" s="1">
        <f t="shared" si="71"/>
        <v>298</v>
      </c>
      <c r="G1330" s="7">
        <f t="shared" si="72"/>
        <v>894</v>
      </c>
    </row>
    <row r="1331" spans="1:7">
      <c r="A1331" s="9">
        <f t="shared" si="70"/>
        <v>45162</v>
      </c>
      <c r="B1331" s="1">
        <v>6</v>
      </c>
      <c r="C1331" s="15">
        <v>20</v>
      </c>
      <c r="D1331" s="1">
        <v>1815</v>
      </c>
      <c r="E1331" s="1">
        <v>1</v>
      </c>
      <c r="F1331" s="1">
        <f t="shared" si="71"/>
        <v>1814</v>
      </c>
      <c r="G1331" s="7">
        <f t="shared" si="72"/>
        <v>5442</v>
      </c>
    </row>
    <row r="1332" spans="1:7">
      <c r="A1332" s="9">
        <f t="shared" si="70"/>
        <v>45162</v>
      </c>
      <c r="B1332" s="1">
        <v>7</v>
      </c>
      <c r="C1332" s="15">
        <v>20</v>
      </c>
      <c r="D1332" s="1">
        <v>807</v>
      </c>
      <c r="E1332" s="1">
        <v>0</v>
      </c>
      <c r="F1332" s="1">
        <f t="shared" si="71"/>
        <v>807</v>
      </c>
      <c r="G1332" s="7">
        <f t="shared" si="72"/>
        <v>2421</v>
      </c>
    </row>
    <row r="1333" spans="1:7">
      <c r="A1333" s="9">
        <f t="shared" si="70"/>
        <v>45162</v>
      </c>
      <c r="B1333" s="1">
        <v>8</v>
      </c>
      <c r="C1333" s="15">
        <v>20</v>
      </c>
      <c r="D1333" s="1">
        <v>948</v>
      </c>
      <c r="E1333" s="1">
        <v>0</v>
      </c>
      <c r="F1333" s="1">
        <f t="shared" si="71"/>
        <v>948</v>
      </c>
      <c r="G1333" s="7">
        <f t="shared" si="72"/>
        <v>2844</v>
      </c>
    </row>
    <row r="1334" spans="1:7">
      <c r="A1334" s="9">
        <f t="shared" si="70"/>
        <v>45162</v>
      </c>
      <c r="B1334" s="1">
        <v>9</v>
      </c>
      <c r="C1334" s="15">
        <v>20</v>
      </c>
      <c r="D1334" s="1">
        <v>1103</v>
      </c>
      <c r="E1334" s="1">
        <v>3</v>
      </c>
      <c r="F1334" s="1">
        <f t="shared" si="71"/>
        <v>1100</v>
      </c>
      <c r="G1334" s="7">
        <f t="shared" si="72"/>
        <v>3300</v>
      </c>
    </row>
    <row r="1335" spans="1:7">
      <c r="A1335" s="9">
        <f t="shared" si="70"/>
        <v>45162</v>
      </c>
      <c r="B1335" s="1">
        <v>10</v>
      </c>
      <c r="C1335" s="15">
        <v>20</v>
      </c>
      <c r="D1335" s="1">
        <v>888</v>
      </c>
      <c r="E1335" s="1">
        <v>2</v>
      </c>
      <c r="F1335" s="1">
        <f t="shared" si="71"/>
        <v>886</v>
      </c>
      <c r="G1335" s="7">
        <f t="shared" si="72"/>
        <v>2658</v>
      </c>
    </row>
    <row r="1336" spans="1:7">
      <c r="A1336" s="9">
        <f t="shared" si="70"/>
        <v>45162</v>
      </c>
      <c r="B1336" s="1">
        <v>11</v>
      </c>
      <c r="C1336" s="15">
        <v>20</v>
      </c>
      <c r="D1336" s="1">
        <v>699</v>
      </c>
      <c r="E1336" s="1">
        <v>6</v>
      </c>
      <c r="F1336" s="1">
        <f t="shared" si="71"/>
        <v>693</v>
      </c>
      <c r="G1336" s="7">
        <f t="shared" si="72"/>
        <v>2079</v>
      </c>
    </row>
    <row r="1337" spans="1:7">
      <c r="A1337" s="9">
        <f t="shared" si="70"/>
        <v>45162</v>
      </c>
      <c r="B1337" s="1">
        <v>12</v>
      </c>
      <c r="C1337" s="15">
        <v>20</v>
      </c>
      <c r="D1337" s="1">
        <v>845</v>
      </c>
      <c r="E1337" s="1">
        <v>4</v>
      </c>
      <c r="F1337" s="1">
        <f t="shared" si="71"/>
        <v>841</v>
      </c>
      <c r="G1337" s="7">
        <f t="shared" si="72"/>
        <v>2523</v>
      </c>
    </row>
    <row r="1338" spans="1:7">
      <c r="A1338" s="9">
        <f t="shared" si="70"/>
        <v>45162</v>
      </c>
      <c r="B1338" s="1">
        <v>13</v>
      </c>
      <c r="C1338" s="15">
        <v>20</v>
      </c>
      <c r="D1338" s="1">
        <v>347</v>
      </c>
      <c r="E1338" s="1">
        <v>13</v>
      </c>
      <c r="F1338" s="1">
        <f t="shared" si="71"/>
        <v>334</v>
      </c>
      <c r="G1338" s="7">
        <f t="shared" si="72"/>
        <v>1002</v>
      </c>
    </row>
    <row r="1339" spans="1:7">
      <c r="A1339" s="9">
        <f t="shared" si="70"/>
        <v>45162</v>
      </c>
      <c r="B1339" s="1">
        <v>14</v>
      </c>
      <c r="C1339" s="15">
        <v>20</v>
      </c>
      <c r="D1339" s="1">
        <v>220</v>
      </c>
      <c r="E1339" s="1">
        <v>11</v>
      </c>
      <c r="F1339" s="1">
        <f t="shared" si="71"/>
        <v>209</v>
      </c>
      <c r="G1339" s="7">
        <f t="shared" si="72"/>
        <v>627</v>
      </c>
    </row>
    <row r="1340" spans="1:7">
      <c r="A1340" s="9">
        <f t="shared" si="70"/>
        <v>45162</v>
      </c>
      <c r="B1340" s="1">
        <v>15</v>
      </c>
      <c r="C1340" s="15">
        <v>20</v>
      </c>
      <c r="D1340" s="1">
        <v>270</v>
      </c>
      <c r="E1340" s="1">
        <v>5</v>
      </c>
      <c r="F1340" s="1">
        <f t="shared" si="71"/>
        <v>265</v>
      </c>
      <c r="G1340" s="7">
        <f t="shared" si="72"/>
        <v>795</v>
      </c>
    </row>
    <row r="1341" spans="1:7">
      <c r="A1341" s="9">
        <f t="shared" si="70"/>
        <v>45162</v>
      </c>
      <c r="B1341" s="1">
        <v>16</v>
      </c>
      <c r="C1341" s="15">
        <v>20</v>
      </c>
      <c r="D1341" s="1">
        <v>326</v>
      </c>
      <c r="E1341" s="1">
        <v>4</v>
      </c>
      <c r="F1341" s="1">
        <f t="shared" si="71"/>
        <v>322</v>
      </c>
      <c r="G1341" s="7">
        <f t="shared" si="72"/>
        <v>966.00000000000011</v>
      </c>
    </row>
    <row r="1342" spans="1:7">
      <c r="A1342" s="9">
        <f t="shared" si="70"/>
        <v>45162</v>
      </c>
      <c r="B1342" s="1">
        <v>17</v>
      </c>
      <c r="C1342" s="15">
        <v>20</v>
      </c>
      <c r="D1342" s="1">
        <v>339</v>
      </c>
      <c r="E1342" s="1">
        <v>3</v>
      </c>
      <c r="F1342" s="1">
        <f t="shared" si="71"/>
        <v>336</v>
      </c>
      <c r="G1342" s="7">
        <f t="shared" si="72"/>
        <v>1008</v>
      </c>
    </row>
    <row r="1343" spans="1:7">
      <c r="A1343" s="9">
        <f t="shared" si="70"/>
        <v>45162</v>
      </c>
      <c r="B1343" s="1">
        <v>18</v>
      </c>
      <c r="C1343" s="15">
        <v>20</v>
      </c>
      <c r="D1343" s="1">
        <v>258</v>
      </c>
      <c r="E1343" s="1">
        <v>1</v>
      </c>
      <c r="F1343" s="1">
        <f t="shared" si="71"/>
        <v>257</v>
      </c>
      <c r="G1343" s="7">
        <f t="shared" si="72"/>
        <v>771</v>
      </c>
    </row>
    <row r="1344" spans="1:7">
      <c r="A1344" s="9">
        <f t="shared" si="70"/>
        <v>45162</v>
      </c>
      <c r="B1344" s="1">
        <v>19</v>
      </c>
      <c r="C1344" s="15">
        <v>20</v>
      </c>
      <c r="D1344" s="1">
        <v>48</v>
      </c>
      <c r="E1344" s="1">
        <v>1</v>
      </c>
      <c r="F1344" s="1">
        <f t="shared" si="71"/>
        <v>47</v>
      </c>
      <c r="G1344" s="7">
        <f t="shared" si="72"/>
        <v>141</v>
      </c>
    </row>
    <row r="1345" spans="1:7">
      <c r="A1345" s="9">
        <f t="shared" si="70"/>
        <v>45162</v>
      </c>
      <c r="B1345" s="1">
        <v>20</v>
      </c>
      <c r="C1345" s="15">
        <v>20</v>
      </c>
      <c r="D1345" s="1">
        <v>153</v>
      </c>
      <c r="E1345" s="1">
        <v>0</v>
      </c>
      <c r="F1345" s="1">
        <f t="shared" si="71"/>
        <v>153</v>
      </c>
      <c r="G1345" s="7">
        <f t="shared" si="72"/>
        <v>459</v>
      </c>
    </row>
    <row r="1346" spans="1:7">
      <c r="A1346" s="9">
        <f t="shared" si="70"/>
        <v>45162</v>
      </c>
      <c r="B1346" s="1">
        <v>21</v>
      </c>
      <c r="C1346" s="15">
        <v>20</v>
      </c>
      <c r="D1346" s="1">
        <v>41</v>
      </c>
      <c r="E1346" s="1">
        <v>2</v>
      </c>
      <c r="F1346" s="1">
        <f t="shared" si="71"/>
        <v>39</v>
      </c>
      <c r="G1346" s="7">
        <f t="shared" si="72"/>
        <v>117</v>
      </c>
    </row>
    <row r="1347" spans="1:7">
      <c r="A1347" s="9">
        <f t="shared" si="70"/>
        <v>45162</v>
      </c>
      <c r="B1347" s="1">
        <v>22</v>
      </c>
      <c r="C1347" s="15">
        <v>20</v>
      </c>
      <c r="D1347" s="1">
        <v>30</v>
      </c>
      <c r="E1347" s="1">
        <v>5</v>
      </c>
      <c r="F1347" s="1">
        <f t="shared" si="71"/>
        <v>25</v>
      </c>
      <c r="G1347" s="7">
        <f t="shared" si="72"/>
        <v>75</v>
      </c>
    </row>
    <row r="1348" spans="1:7" s="29" customFormat="1">
      <c r="A1348" s="32">
        <f t="shared" si="70"/>
        <v>45162</v>
      </c>
      <c r="B1348" s="29">
        <v>23</v>
      </c>
      <c r="C1348" s="15">
        <v>20</v>
      </c>
      <c r="D1348" s="29">
        <v>55</v>
      </c>
      <c r="E1348" s="29">
        <v>1</v>
      </c>
      <c r="F1348" s="29">
        <f t="shared" si="71"/>
        <v>54</v>
      </c>
      <c r="G1348" s="31">
        <f t="shared" si="72"/>
        <v>162</v>
      </c>
    </row>
    <row r="1349" spans="1:7">
      <c r="A1349" s="9">
        <f t="shared" si="70"/>
        <v>45163</v>
      </c>
      <c r="B1349" s="14">
        <v>0</v>
      </c>
      <c r="C1349" s="82">
        <v>20</v>
      </c>
      <c r="D1349" s="1">
        <v>30</v>
      </c>
      <c r="E1349" s="1">
        <v>2</v>
      </c>
      <c r="F1349" s="1">
        <f t="shared" si="71"/>
        <v>28</v>
      </c>
      <c r="G1349" s="7">
        <f t="shared" si="72"/>
        <v>84</v>
      </c>
    </row>
    <row r="1350" spans="1:7">
      <c r="A1350" s="9">
        <f t="shared" si="70"/>
        <v>45163</v>
      </c>
      <c r="B1350" s="1">
        <v>1</v>
      </c>
      <c r="C1350" s="15">
        <v>20</v>
      </c>
      <c r="D1350" s="1">
        <v>47</v>
      </c>
      <c r="E1350" s="1">
        <v>1</v>
      </c>
      <c r="F1350" s="1">
        <f t="shared" si="71"/>
        <v>46</v>
      </c>
      <c r="G1350" s="7">
        <f t="shared" si="72"/>
        <v>138</v>
      </c>
    </row>
    <row r="1351" spans="1:7">
      <c r="A1351" s="9">
        <f t="shared" si="70"/>
        <v>45163</v>
      </c>
      <c r="B1351" s="1">
        <v>2</v>
      </c>
      <c r="C1351" s="15">
        <v>20</v>
      </c>
      <c r="D1351" s="1">
        <v>43</v>
      </c>
      <c r="E1351" s="1">
        <v>9</v>
      </c>
      <c r="F1351" s="1">
        <f t="shared" si="71"/>
        <v>34</v>
      </c>
      <c r="G1351" s="7">
        <f t="shared" si="72"/>
        <v>102</v>
      </c>
    </row>
    <row r="1352" spans="1:7">
      <c r="A1352" s="9">
        <f t="shared" si="70"/>
        <v>45163</v>
      </c>
      <c r="B1352" s="1">
        <v>3</v>
      </c>
      <c r="C1352" s="15">
        <v>20</v>
      </c>
      <c r="D1352" s="1">
        <v>55</v>
      </c>
      <c r="E1352" s="1">
        <v>3</v>
      </c>
      <c r="F1352" s="1">
        <f t="shared" si="71"/>
        <v>52</v>
      </c>
      <c r="G1352" s="7">
        <f t="shared" si="72"/>
        <v>156</v>
      </c>
    </row>
    <row r="1353" spans="1:7">
      <c r="A1353" s="9">
        <f t="shared" si="70"/>
        <v>45163</v>
      </c>
      <c r="B1353" s="1">
        <v>4</v>
      </c>
      <c r="C1353" s="15">
        <v>20</v>
      </c>
      <c r="D1353" s="1">
        <v>61</v>
      </c>
      <c r="E1353" s="1">
        <v>3</v>
      </c>
      <c r="F1353" s="1">
        <f t="shared" si="71"/>
        <v>58</v>
      </c>
      <c r="G1353" s="7">
        <f t="shared" si="72"/>
        <v>174</v>
      </c>
    </row>
    <row r="1354" spans="1:7">
      <c r="A1354" s="9">
        <f t="shared" si="70"/>
        <v>45163</v>
      </c>
      <c r="B1354" s="1">
        <v>5</v>
      </c>
      <c r="C1354" s="15">
        <v>20</v>
      </c>
      <c r="D1354" s="1">
        <v>129</v>
      </c>
      <c r="E1354" s="1">
        <v>2</v>
      </c>
      <c r="F1354" s="1">
        <f t="shared" si="71"/>
        <v>127</v>
      </c>
      <c r="G1354" s="7">
        <f t="shared" si="72"/>
        <v>381</v>
      </c>
    </row>
    <row r="1355" spans="1:7">
      <c r="A1355" s="9">
        <f t="shared" si="70"/>
        <v>45163</v>
      </c>
      <c r="B1355" s="1">
        <v>6</v>
      </c>
      <c r="C1355" s="15">
        <v>20</v>
      </c>
      <c r="D1355" s="1">
        <v>836</v>
      </c>
      <c r="E1355" s="1">
        <v>4</v>
      </c>
      <c r="F1355" s="1">
        <f t="shared" si="71"/>
        <v>832</v>
      </c>
      <c r="G1355" s="7">
        <f t="shared" si="72"/>
        <v>2496</v>
      </c>
    </row>
    <row r="1356" spans="1:7">
      <c r="A1356" s="9">
        <f t="shared" si="70"/>
        <v>45163</v>
      </c>
      <c r="B1356" s="1">
        <v>7</v>
      </c>
      <c r="C1356" s="15">
        <v>20</v>
      </c>
      <c r="D1356" s="1">
        <v>96</v>
      </c>
      <c r="E1356" s="1">
        <v>2</v>
      </c>
      <c r="F1356" s="1">
        <f t="shared" si="71"/>
        <v>94</v>
      </c>
      <c r="G1356" s="7">
        <f t="shared" si="72"/>
        <v>282</v>
      </c>
    </row>
    <row r="1357" spans="1:7">
      <c r="A1357" s="9">
        <f t="shared" si="70"/>
        <v>45163</v>
      </c>
      <c r="B1357" s="1">
        <v>8</v>
      </c>
      <c r="C1357" s="15">
        <v>20</v>
      </c>
      <c r="D1357" s="1">
        <v>237</v>
      </c>
      <c r="E1357" s="1">
        <v>2</v>
      </c>
      <c r="F1357" s="1">
        <f t="shared" si="71"/>
        <v>235</v>
      </c>
      <c r="G1357" s="7">
        <f t="shared" si="72"/>
        <v>705</v>
      </c>
    </row>
    <row r="1358" spans="1:7">
      <c r="A1358" s="9">
        <f t="shared" si="70"/>
        <v>45163</v>
      </c>
      <c r="B1358" s="1">
        <v>9</v>
      </c>
      <c r="C1358" s="15">
        <v>20</v>
      </c>
      <c r="D1358" s="1">
        <v>1150</v>
      </c>
      <c r="E1358" s="1">
        <v>3</v>
      </c>
      <c r="F1358" s="1">
        <f t="shared" si="71"/>
        <v>1147</v>
      </c>
      <c r="G1358" s="7">
        <f t="shared" si="72"/>
        <v>3441</v>
      </c>
    </row>
    <row r="1359" spans="1:7">
      <c r="A1359" s="9">
        <f t="shared" si="70"/>
        <v>45163</v>
      </c>
      <c r="B1359" s="1">
        <v>10</v>
      </c>
      <c r="C1359" s="15">
        <v>20</v>
      </c>
      <c r="D1359" s="1">
        <v>948</v>
      </c>
      <c r="E1359" s="1">
        <v>0</v>
      </c>
      <c r="F1359" s="1">
        <f t="shared" si="71"/>
        <v>948</v>
      </c>
      <c r="G1359" s="7">
        <f t="shared" si="72"/>
        <v>2844</v>
      </c>
    </row>
    <row r="1360" spans="1:7">
      <c r="A1360" s="9">
        <f t="shared" si="70"/>
        <v>45163</v>
      </c>
      <c r="B1360" s="1">
        <v>11</v>
      </c>
      <c r="C1360" s="15">
        <v>20</v>
      </c>
      <c r="D1360" s="1">
        <v>1013</v>
      </c>
      <c r="E1360" s="1">
        <v>0</v>
      </c>
      <c r="F1360" s="1">
        <f t="shared" si="71"/>
        <v>1013</v>
      </c>
      <c r="G1360" s="7">
        <f t="shared" si="72"/>
        <v>3039</v>
      </c>
    </row>
    <row r="1361" spans="1:7">
      <c r="A1361" s="9">
        <f t="shared" si="70"/>
        <v>45163</v>
      </c>
      <c r="B1361" s="1">
        <v>12</v>
      </c>
      <c r="C1361" s="15">
        <v>20</v>
      </c>
      <c r="D1361" s="1">
        <v>967</v>
      </c>
      <c r="E1361" s="1">
        <v>0</v>
      </c>
      <c r="F1361" s="1">
        <f t="shared" si="71"/>
        <v>967</v>
      </c>
      <c r="G1361" s="7">
        <f t="shared" si="72"/>
        <v>2901</v>
      </c>
    </row>
    <row r="1362" spans="1:7">
      <c r="A1362" s="9">
        <f t="shared" si="70"/>
        <v>45163</v>
      </c>
      <c r="B1362" s="1">
        <v>13</v>
      </c>
      <c r="C1362" s="15">
        <v>20</v>
      </c>
      <c r="D1362" s="1">
        <v>881</v>
      </c>
      <c r="E1362" s="1">
        <v>1</v>
      </c>
      <c r="F1362" s="1">
        <f t="shared" si="71"/>
        <v>880</v>
      </c>
      <c r="G1362" s="7">
        <f t="shared" si="72"/>
        <v>2640</v>
      </c>
    </row>
    <row r="1363" spans="1:7">
      <c r="A1363" s="9">
        <f t="shared" si="70"/>
        <v>45163</v>
      </c>
      <c r="B1363" s="1">
        <v>14</v>
      </c>
      <c r="C1363" s="15">
        <v>20</v>
      </c>
      <c r="D1363" s="1">
        <v>1150</v>
      </c>
      <c r="E1363" s="1">
        <v>0</v>
      </c>
      <c r="F1363" s="1">
        <f t="shared" si="71"/>
        <v>1150</v>
      </c>
      <c r="G1363" s="7">
        <f t="shared" si="72"/>
        <v>3450</v>
      </c>
    </row>
    <row r="1364" spans="1:7">
      <c r="A1364" s="9">
        <f t="shared" si="70"/>
        <v>45163</v>
      </c>
      <c r="B1364" s="1">
        <v>15</v>
      </c>
      <c r="C1364" s="15">
        <v>20</v>
      </c>
      <c r="D1364" s="1">
        <v>1280</v>
      </c>
      <c r="E1364" s="1">
        <v>1</v>
      </c>
      <c r="F1364" s="1">
        <f t="shared" si="71"/>
        <v>1279</v>
      </c>
      <c r="G1364" s="7">
        <f t="shared" si="72"/>
        <v>3837</v>
      </c>
    </row>
    <row r="1365" spans="1:7">
      <c r="A1365" s="9">
        <f t="shared" si="70"/>
        <v>45163</v>
      </c>
      <c r="B1365" s="1">
        <v>16</v>
      </c>
      <c r="C1365" s="15">
        <v>20</v>
      </c>
      <c r="D1365" s="1">
        <v>1000</v>
      </c>
      <c r="E1365" s="1">
        <v>2</v>
      </c>
      <c r="F1365" s="1">
        <f t="shared" si="71"/>
        <v>998</v>
      </c>
      <c r="G1365" s="7">
        <f t="shared" si="72"/>
        <v>2994</v>
      </c>
    </row>
    <row r="1366" spans="1:7">
      <c r="A1366" s="9">
        <f t="shared" si="70"/>
        <v>45163</v>
      </c>
      <c r="B1366" s="1">
        <v>17</v>
      </c>
      <c r="C1366" s="15">
        <v>20</v>
      </c>
      <c r="D1366" s="1">
        <v>1475</v>
      </c>
      <c r="E1366" s="1">
        <v>1</v>
      </c>
      <c r="F1366" s="1">
        <f t="shared" si="71"/>
        <v>1474</v>
      </c>
      <c r="G1366" s="7">
        <f t="shared" si="72"/>
        <v>4422</v>
      </c>
    </row>
    <row r="1367" spans="1:7">
      <c r="A1367" s="9">
        <f t="shared" si="70"/>
        <v>45163</v>
      </c>
      <c r="B1367" s="1">
        <v>18</v>
      </c>
      <c r="C1367" s="15">
        <v>20</v>
      </c>
      <c r="D1367" s="1">
        <v>2024</v>
      </c>
      <c r="E1367" s="1">
        <v>5</v>
      </c>
      <c r="F1367" s="1">
        <f t="shared" si="71"/>
        <v>2019</v>
      </c>
      <c r="G1367" s="7">
        <f t="shared" si="72"/>
        <v>6057</v>
      </c>
    </row>
    <row r="1368" spans="1:7">
      <c r="A1368" s="9">
        <f t="shared" si="70"/>
        <v>45163</v>
      </c>
      <c r="B1368" s="1">
        <v>19</v>
      </c>
      <c r="C1368" s="15">
        <v>20</v>
      </c>
      <c r="D1368" s="1">
        <v>144</v>
      </c>
      <c r="E1368" s="1">
        <v>5</v>
      </c>
      <c r="F1368" s="1">
        <f t="shared" si="71"/>
        <v>139</v>
      </c>
      <c r="G1368" s="7">
        <f t="shared" si="72"/>
        <v>417</v>
      </c>
    </row>
    <row r="1369" spans="1:7">
      <c r="A1369" s="9">
        <f t="shared" si="70"/>
        <v>45163</v>
      </c>
      <c r="B1369" s="1">
        <v>20</v>
      </c>
      <c r="C1369" s="15">
        <v>20</v>
      </c>
      <c r="D1369" s="1">
        <v>584</v>
      </c>
      <c r="E1369" s="1">
        <v>6</v>
      </c>
      <c r="F1369" s="1">
        <f t="shared" si="71"/>
        <v>578</v>
      </c>
      <c r="G1369" s="7">
        <f t="shared" si="72"/>
        <v>1734</v>
      </c>
    </row>
    <row r="1370" spans="1:7">
      <c r="A1370" s="9">
        <f t="shared" si="70"/>
        <v>45163</v>
      </c>
      <c r="B1370" s="1">
        <v>21</v>
      </c>
      <c r="C1370" s="15">
        <v>20</v>
      </c>
      <c r="D1370" s="1">
        <v>471</v>
      </c>
      <c r="E1370" s="1">
        <v>47</v>
      </c>
      <c r="F1370" s="1">
        <f t="shared" si="71"/>
        <v>424</v>
      </c>
      <c r="G1370" s="7">
        <f t="shared" si="72"/>
        <v>1272</v>
      </c>
    </row>
    <row r="1371" spans="1:7">
      <c r="A1371" s="9">
        <f t="shared" si="70"/>
        <v>45163</v>
      </c>
      <c r="B1371" s="1">
        <v>22</v>
      </c>
      <c r="C1371" s="15">
        <v>20</v>
      </c>
      <c r="D1371" s="1">
        <v>294</v>
      </c>
      <c r="E1371" s="1">
        <v>20</v>
      </c>
      <c r="F1371" s="1">
        <f t="shared" si="71"/>
        <v>274</v>
      </c>
      <c r="G1371" s="7">
        <f t="shared" si="72"/>
        <v>822</v>
      </c>
    </row>
    <row r="1372" spans="1:7" s="29" customFormat="1">
      <c r="A1372" s="32">
        <f t="shared" si="70"/>
        <v>45163</v>
      </c>
      <c r="B1372" s="29">
        <v>23</v>
      </c>
      <c r="C1372" s="30">
        <v>20</v>
      </c>
      <c r="D1372" s="29">
        <v>179</v>
      </c>
      <c r="E1372" s="29">
        <v>41</v>
      </c>
      <c r="F1372" s="29">
        <f t="shared" si="71"/>
        <v>138</v>
      </c>
      <c r="G1372" s="31">
        <f t="shared" si="72"/>
        <v>414</v>
      </c>
    </row>
    <row r="1373" spans="1:7">
      <c r="A1373" s="9">
        <f t="shared" ref="A1373:A1436" si="73">A1349+1</f>
        <v>45164</v>
      </c>
      <c r="B1373" s="14">
        <v>0</v>
      </c>
      <c r="C1373" s="15">
        <v>20</v>
      </c>
      <c r="D1373" s="1">
        <v>132</v>
      </c>
      <c r="E1373" s="1">
        <v>18</v>
      </c>
      <c r="F1373" s="1">
        <f t="shared" si="71"/>
        <v>114</v>
      </c>
      <c r="G1373" s="7">
        <f t="shared" si="72"/>
        <v>342</v>
      </c>
    </row>
    <row r="1374" spans="1:7">
      <c r="A1374" s="9">
        <f t="shared" si="73"/>
        <v>45164</v>
      </c>
      <c r="B1374" s="1">
        <v>1</v>
      </c>
      <c r="C1374" s="15">
        <v>20</v>
      </c>
      <c r="D1374" s="1">
        <v>140</v>
      </c>
      <c r="E1374" s="1">
        <v>15</v>
      </c>
      <c r="F1374" s="1">
        <f t="shared" ref="F1374:F1437" si="74">D1374-E1374</f>
        <v>125</v>
      </c>
      <c r="G1374" s="7">
        <f t="shared" ref="G1374:G1437" si="75">(F1374/C1374)*60</f>
        <v>375</v>
      </c>
    </row>
    <row r="1375" spans="1:7">
      <c r="A1375" s="9">
        <f t="shared" si="73"/>
        <v>45164</v>
      </c>
      <c r="B1375" s="1">
        <v>2</v>
      </c>
      <c r="C1375" s="15">
        <v>20</v>
      </c>
      <c r="D1375" s="1">
        <v>89</v>
      </c>
      <c r="E1375" s="1">
        <v>8</v>
      </c>
      <c r="F1375" s="1">
        <f t="shared" si="74"/>
        <v>81</v>
      </c>
      <c r="G1375" s="7">
        <f t="shared" si="75"/>
        <v>243</v>
      </c>
    </row>
    <row r="1376" spans="1:7">
      <c r="A1376" s="9">
        <f t="shared" si="73"/>
        <v>45164</v>
      </c>
      <c r="B1376" s="1">
        <v>3</v>
      </c>
      <c r="C1376" s="15">
        <v>20</v>
      </c>
      <c r="D1376" s="1">
        <v>114</v>
      </c>
      <c r="E1376" s="1">
        <v>9</v>
      </c>
      <c r="F1376" s="1">
        <f t="shared" si="74"/>
        <v>105</v>
      </c>
      <c r="G1376" s="7">
        <f t="shared" si="75"/>
        <v>315</v>
      </c>
    </row>
    <row r="1377" spans="1:7">
      <c r="A1377" s="9">
        <f t="shared" si="73"/>
        <v>45164</v>
      </c>
      <c r="B1377" s="1">
        <v>4</v>
      </c>
      <c r="C1377" s="15">
        <v>20</v>
      </c>
      <c r="D1377" s="1">
        <v>116</v>
      </c>
      <c r="E1377" s="1">
        <v>7</v>
      </c>
      <c r="F1377" s="1">
        <f t="shared" si="74"/>
        <v>109</v>
      </c>
      <c r="G1377" s="7">
        <f t="shared" si="75"/>
        <v>327</v>
      </c>
    </row>
    <row r="1378" spans="1:7">
      <c r="A1378" s="9">
        <f t="shared" si="73"/>
        <v>45164</v>
      </c>
      <c r="B1378" s="1">
        <v>5</v>
      </c>
      <c r="C1378" s="15">
        <v>20</v>
      </c>
      <c r="D1378" s="1">
        <v>645</v>
      </c>
      <c r="E1378" s="1">
        <v>1</v>
      </c>
      <c r="F1378" s="1">
        <f t="shared" si="74"/>
        <v>644</v>
      </c>
      <c r="G1378" s="7">
        <f t="shared" si="75"/>
        <v>1932.0000000000002</v>
      </c>
    </row>
    <row r="1379" spans="1:7">
      <c r="A1379" s="9">
        <f t="shared" si="73"/>
        <v>45164</v>
      </c>
      <c r="B1379" s="1">
        <v>6</v>
      </c>
      <c r="C1379" s="15">
        <v>20</v>
      </c>
      <c r="D1379" s="1">
        <v>3346</v>
      </c>
      <c r="E1379" s="1">
        <v>0</v>
      </c>
      <c r="F1379" s="1">
        <f t="shared" si="74"/>
        <v>3346</v>
      </c>
      <c r="G1379" s="7">
        <f t="shared" si="75"/>
        <v>10038</v>
      </c>
    </row>
    <row r="1380" spans="1:7">
      <c r="A1380" s="9">
        <f t="shared" si="73"/>
        <v>45164</v>
      </c>
      <c r="B1380" s="1">
        <v>7</v>
      </c>
      <c r="C1380" s="15">
        <v>20</v>
      </c>
      <c r="D1380" s="1">
        <v>512</v>
      </c>
      <c r="E1380" s="1">
        <v>4</v>
      </c>
      <c r="F1380" s="1">
        <f t="shared" si="74"/>
        <v>508</v>
      </c>
      <c r="G1380" s="7">
        <f t="shared" si="75"/>
        <v>1524</v>
      </c>
    </row>
    <row r="1381" spans="1:7">
      <c r="A1381" s="9">
        <f t="shared" si="73"/>
        <v>45164</v>
      </c>
      <c r="B1381" s="1">
        <v>8</v>
      </c>
      <c r="C1381" s="15">
        <v>20</v>
      </c>
      <c r="D1381" s="1">
        <v>1405</v>
      </c>
      <c r="E1381" s="1">
        <v>1</v>
      </c>
      <c r="F1381" s="1">
        <f t="shared" si="74"/>
        <v>1404</v>
      </c>
      <c r="G1381" s="7">
        <f t="shared" si="75"/>
        <v>4212</v>
      </c>
    </row>
    <row r="1382" spans="1:7">
      <c r="A1382" s="9">
        <f t="shared" si="73"/>
        <v>45164</v>
      </c>
      <c r="B1382" s="1">
        <v>9</v>
      </c>
      <c r="C1382" s="15">
        <v>20</v>
      </c>
      <c r="D1382" s="1">
        <v>1311</v>
      </c>
      <c r="E1382" s="1">
        <v>2</v>
      </c>
      <c r="F1382" s="1">
        <f t="shared" si="74"/>
        <v>1309</v>
      </c>
      <c r="G1382" s="7">
        <f t="shared" si="75"/>
        <v>3927</v>
      </c>
    </row>
    <row r="1383" spans="1:7">
      <c r="A1383" s="9">
        <f t="shared" si="73"/>
        <v>45164</v>
      </c>
      <c r="B1383" s="1">
        <v>10</v>
      </c>
      <c r="C1383" s="15">
        <v>20</v>
      </c>
      <c r="D1383" s="1">
        <v>1670</v>
      </c>
      <c r="E1383" s="1">
        <v>1</v>
      </c>
      <c r="F1383" s="1">
        <f t="shared" si="74"/>
        <v>1669</v>
      </c>
      <c r="G1383" s="7">
        <f t="shared" si="75"/>
        <v>5007</v>
      </c>
    </row>
    <row r="1384" spans="1:7">
      <c r="A1384" s="9">
        <f t="shared" si="73"/>
        <v>45164</v>
      </c>
      <c r="B1384" s="1">
        <v>11</v>
      </c>
      <c r="C1384" s="15">
        <v>20</v>
      </c>
      <c r="D1384" s="1">
        <v>1713</v>
      </c>
      <c r="E1384" s="1">
        <v>0</v>
      </c>
      <c r="F1384" s="1">
        <f t="shared" si="74"/>
        <v>1713</v>
      </c>
      <c r="G1384" s="7">
        <f t="shared" si="75"/>
        <v>5139</v>
      </c>
    </row>
    <row r="1385" spans="1:7">
      <c r="A1385" s="9">
        <f t="shared" si="73"/>
        <v>45164</v>
      </c>
      <c r="B1385" s="1">
        <v>12</v>
      </c>
      <c r="C1385" s="15">
        <v>20</v>
      </c>
      <c r="D1385" s="1">
        <v>1673</v>
      </c>
      <c r="E1385" s="1">
        <v>2</v>
      </c>
      <c r="F1385" s="1">
        <f t="shared" si="74"/>
        <v>1671</v>
      </c>
      <c r="G1385" s="7">
        <f t="shared" si="75"/>
        <v>5013</v>
      </c>
    </row>
    <row r="1386" spans="1:7">
      <c r="A1386" s="9">
        <f t="shared" si="73"/>
        <v>45164</v>
      </c>
      <c r="B1386" s="1">
        <v>13</v>
      </c>
      <c r="C1386" s="15">
        <v>20</v>
      </c>
      <c r="D1386" s="1">
        <v>1478</v>
      </c>
      <c r="E1386" s="1">
        <v>0</v>
      </c>
      <c r="F1386" s="1">
        <f t="shared" si="74"/>
        <v>1478</v>
      </c>
      <c r="G1386" s="7">
        <f t="shared" si="75"/>
        <v>4434</v>
      </c>
    </row>
    <row r="1387" spans="1:7">
      <c r="A1387" s="9">
        <f t="shared" si="73"/>
        <v>45164</v>
      </c>
      <c r="B1387" s="1">
        <v>14</v>
      </c>
      <c r="C1387" s="15">
        <v>20</v>
      </c>
      <c r="D1387" s="1">
        <v>1001</v>
      </c>
      <c r="E1387" s="1">
        <v>0</v>
      </c>
      <c r="F1387" s="1">
        <f t="shared" si="74"/>
        <v>1001</v>
      </c>
      <c r="G1387" s="7">
        <f t="shared" si="75"/>
        <v>3003</v>
      </c>
    </row>
    <row r="1388" spans="1:7">
      <c r="A1388" s="9">
        <f t="shared" si="73"/>
        <v>45164</v>
      </c>
      <c r="B1388" s="1">
        <v>15</v>
      </c>
      <c r="C1388" s="15">
        <v>20</v>
      </c>
      <c r="D1388" s="1">
        <v>1595</v>
      </c>
      <c r="E1388" s="1">
        <v>0</v>
      </c>
      <c r="F1388" s="1">
        <f t="shared" si="74"/>
        <v>1595</v>
      </c>
      <c r="G1388" s="7">
        <f t="shared" si="75"/>
        <v>4785</v>
      </c>
    </row>
    <row r="1389" spans="1:7">
      <c r="A1389" s="9">
        <f t="shared" si="73"/>
        <v>45164</v>
      </c>
      <c r="B1389" s="1">
        <v>16</v>
      </c>
      <c r="C1389" s="15">
        <v>20</v>
      </c>
      <c r="D1389" s="1">
        <v>1811</v>
      </c>
      <c r="E1389" s="1">
        <v>5</v>
      </c>
      <c r="F1389" s="1">
        <f t="shared" si="74"/>
        <v>1806</v>
      </c>
      <c r="G1389" s="7">
        <f t="shared" si="75"/>
        <v>5418</v>
      </c>
    </row>
    <row r="1390" spans="1:7">
      <c r="A1390" s="9">
        <f t="shared" si="73"/>
        <v>45164</v>
      </c>
      <c r="B1390" s="1">
        <v>17</v>
      </c>
      <c r="C1390" s="15">
        <v>20</v>
      </c>
      <c r="D1390" s="1">
        <v>1436</v>
      </c>
      <c r="E1390" s="1">
        <v>2</v>
      </c>
      <c r="F1390" s="1">
        <f t="shared" si="74"/>
        <v>1434</v>
      </c>
      <c r="G1390" s="7">
        <f t="shared" si="75"/>
        <v>4302</v>
      </c>
    </row>
    <row r="1391" spans="1:7">
      <c r="A1391" s="9">
        <f t="shared" si="73"/>
        <v>45164</v>
      </c>
      <c r="B1391" s="1">
        <v>18</v>
      </c>
      <c r="C1391" s="15">
        <v>20</v>
      </c>
      <c r="D1391" s="1">
        <v>1868</v>
      </c>
      <c r="E1391" s="1">
        <v>0</v>
      </c>
      <c r="F1391" s="1">
        <f t="shared" si="74"/>
        <v>1868</v>
      </c>
      <c r="G1391" s="7">
        <f t="shared" si="75"/>
        <v>5604</v>
      </c>
    </row>
    <row r="1392" spans="1:7">
      <c r="A1392" s="9">
        <f t="shared" si="73"/>
        <v>45164</v>
      </c>
      <c r="B1392" s="1">
        <v>19</v>
      </c>
      <c r="C1392" s="15">
        <v>20</v>
      </c>
      <c r="D1392" s="1">
        <v>386</v>
      </c>
      <c r="E1392" s="1">
        <v>2</v>
      </c>
      <c r="F1392" s="1">
        <f t="shared" si="74"/>
        <v>384</v>
      </c>
      <c r="G1392" s="7">
        <f t="shared" si="75"/>
        <v>1152</v>
      </c>
    </row>
    <row r="1393" spans="1:7">
      <c r="A1393" s="9">
        <f t="shared" si="73"/>
        <v>45164</v>
      </c>
      <c r="B1393" s="1">
        <v>20</v>
      </c>
      <c r="C1393" s="15">
        <v>20</v>
      </c>
      <c r="D1393" s="1">
        <v>351</v>
      </c>
      <c r="E1393" s="1">
        <v>0</v>
      </c>
      <c r="F1393" s="1">
        <f t="shared" si="74"/>
        <v>351</v>
      </c>
      <c r="G1393" s="7">
        <f t="shared" si="75"/>
        <v>1053</v>
      </c>
    </row>
    <row r="1394" spans="1:7">
      <c r="A1394" s="9">
        <f t="shared" si="73"/>
        <v>45164</v>
      </c>
      <c r="B1394" s="1">
        <v>21</v>
      </c>
      <c r="C1394" s="15">
        <v>20</v>
      </c>
      <c r="D1394" s="1">
        <v>158</v>
      </c>
      <c r="E1394" s="1">
        <v>4</v>
      </c>
      <c r="F1394" s="1">
        <f t="shared" si="74"/>
        <v>154</v>
      </c>
      <c r="G1394" s="7">
        <f t="shared" si="75"/>
        <v>462</v>
      </c>
    </row>
    <row r="1395" spans="1:7">
      <c r="A1395" s="9">
        <f t="shared" si="73"/>
        <v>45164</v>
      </c>
      <c r="B1395" s="1">
        <v>22</v>
      </c>
      <c r="C1395" s="15">
        <v>20</v>
      </c>
      <c r="D1395" s="1">
        <v>98</v>
      </c>
      <c r="E1395" s="1">
        <v>3</v>
      </c>
      <c r="F1395" s="1">
        <f t="shared" si="74"/>
        <v>95</v>
      </c>
      <c r="G1395" s="7">
        <f t="shared" si="75"/>
        <v>285</v>
      </c>
    </row>
    <row r="1396" spans="1:7" s="29" customFormat="1">
      <c r="A1396" s="32">
        <f t="shared" si="73"/>
        <v>45164</v>
      </c>
      <c r="B1396" s="29">
        <v>23</v>
      </c>
      <c r="C1396" s="30">
        <v>20</v>
      </c>
      <c r="D1396" s="29">
        <v>87</v>
      </c>
      <c r="E1396" s="29">
        <v>8</v>
      </c>
      <c r="F1396" s="29">
        <f t="shared" si="74"/>
        <v>79</v>
      </c>
      <c r="G1396" s="31">
        <f t="shared" si="75"/>
        <v>237</v>
      </c>
    </row>
    <row r="1397" spans="1:7">
      <c r="A1397" s="9">
        <f t="shared" si="73"/>
        <v>45165</v>
      </c>
      <c r="B1397" s="14">
        <v>0</v>
      </c>
      <c r="C1397" s="15">
        <v>20</v>
      </c>
      <c r="D1397" s="1">
        <v>92</v>
      </c>
      <c r="E1397" s="1">
        <v>10</v>
      </c>
      <c r="F1397" s="1">
        <f t="shared" si="74"/>
        <v>82</v>
      </c>
      <c r="G1397" s="7">
        <f t="shared" si="75"/>
        <v>245.99999999999997</v>
      </c>
    </row>
    <row r="1398" spans="1:7">
      <c r="A1398" s="9">
        <f t="shared" si="73"/>
        <v>45165</v>
      </c>
      <c r="B1398" s="1">
        <v>1</v>
      </c>
      <c r="C1398" s="15">
        <v>20</v>
      </c>
      <c r="D1398" s="1">
        <v>84</v>
      </c>
      <c r="E1398" s="1">
        <v>3</v>
      </c>
      <c r="F1398" s="1">
        <f t="shared" si="74"/>
        <v>81</v>
      </c>
      <c r="G1398" s="7">
        <f t="shared" si="75"/>
        <v>243</v>
      </c>
    </row>
    <row r="1399" spans="1:7">
      <c r="A1399" s="9">
        <f t="shared" si="73"/>
        <v>45165</v>
      </c>
      <c r="B1399" s="1">
        <v>2</v>
      </c>
      <c r="C1399" s="15">
        <v>20</v>
      </c>
      <c r="D1399" s="1">
        <v>49</v>
      </c>
      <c r="E1399" s="1">
        <v>4</v>
      </c>
      <c r="F1399" s="1">
        <f t="shared" si="74"/>
        <v>45</v>
      </c>
      <c r="G1399" s="7">
        <f t="shared" si="75"/>
        <v>135</v>
      </c>
    </row>
    <row r="1400" spans="1:7">
      <c r="A1400" s="9">
        <f t="shared" si="73"/>
        <v>45165</v>
      </c>
      <c r="B1400" s="1">
        <v>3</v>
      </c>
      <c r="C1400" s="15">
        <v>20</v>
      </c>
      <c r="D1400" s="1">
        <v>136</v>
      </c>
      <c r="E1400" s="1">
        <v>7</v>
      </c>
      <c r="F1400" s="1">
        <f t="shared" si="74"/>
        <v>129</v>
      </c>
      <c r="G1400" s="7">
        <f t="shared" si="75"/>
        <v>387</v>
      </c>
    </row>
    <row r="1401" spans="1:7">
      <c r="A1401" s="9">
        <f t="shared" si="73"/>
        <v>45165</v>
      </c>
      <c r="B1401" s="1">
        <v>4</v>
      </c>
      <c r="C1401" s="15">
        <v>20</v>
      </c>
      <c r="D1401" s="1">
        <v>123</v>
      </c>
      <c r="E1401" s="1">
        <v>5</v>
      </c>
      <c r="F1401" s="1">
        <f t="shared" si="74"/>
        <v>118</v>
      </c>
      <c r="G1401" s="7">
        <f t="shared" si="75"/>
        <v>354</v>
      </c>
    </row>
    <row r="1402" spans="1:7">
      <c r="A1402" s="9">
        <f t="shared" si="73"/>
        <v>45165</v>
      </c>
      <c r="B1402" s="1">
        <v>5</v>
      </c>
      <c r="C1402" s="15">
        <v>20</v>
      </c>
      <c r="D1402" s="1">
        <v>315</v>
      </c>
      <c r="E1402" s="1">
        <v>5</v>
      </c>
      <c r="F1402" s="1">
        <f t="shared" si="74"/>
        <v>310</v>
      </c>
      <c r="G1402" s="7">
        <f t="shared" si="75"/>
        <v>930</v>
      </c>
    </row>
    <row r="1403" spans="1:7">
      <c r="A1403" s="9">
        <f t="shared" si="73"/>
        <v>45165</v>
      </c>
      <c r="B1403" s="1">
        <v>6</v>
      </c>
      <c r="C1403" s="15">
        <v>20</v>
      </c>
      <c r="D1403" s="1">
        <v>2197</v>
      </c>
      <c r="E1403" s="1">
        <v>1</v>
      </c>
      <c r="F1403" s="1">
        <f t="shared" si="74"/>
        <v>2196</v>
      </c>
      <c r="G1403" s="7">
        <f t="shared" si="75"/>
        <v>6588</v>
      </c>
    </row>
    <row r="1404" spans="1:7">
      <c r="A1404" s="9">
        <f t="shared" si="73"/>
        <v>45165</v>
      </c>
      <c r="B1404" s="1">
        <v>7</v>
      </c>
      <c r="C1404" s="15">
        <v>20</v>
      </c>
      <c r="D1404" s="1">
        <v>370</v>
      </c>
      <c r="E1404" s="1">
        <v>2</v>
      </c>
      <c r="F1404" s="1">
        <f t="shared" si="74"/>
        <v>368</v>
      </c>
      <c r="G1404" s="7">
        <f t="shared" si="75"/>
        <v>1104</v>
      </c>
    </row>
    <row r="1405" spans="1:7">
      <c r="A1405" s="9">
        <f t="shared" si="73"/>
        <v>45165</v>
      </c>
      <c r="B1405" s="1">
        <v>8</v>
      </c>
      <c r="C1405" s="15">
        <v>20</v>
      </c>
      <c r="D1405" s="1">
        <v>1211</v>
      </c>
      <c r="E1405" s="1">
        <v>0</v>
      </c>
      <c r="F1405" s="1">
        <f t="shared" si="74"/>
        <v>1211</v>
      </c>
      <c r="G1405" s="7">
        <f t="shared" si="75"/>
        <v>3633</v>
      </c>
    </row>
    <row r="1406" spans="1:7">
      <c r="A1406" s="9">
        <f t="shared" si="73"/>
        <v>45165</v>
      </c>
      <c r="B1406" s="1">
        <v>9</v>
      </c>
      <c r="C1406" s="15">
        <v>20</v>
      </c>
      <c r="D1406" s="1">
        <v>1617</v>
      </c>
      <c r="E1406" s="1">
        <v>1</v>
      </c>
      <c r="F1406" s="1">
        <f t="shared" si="74"/>
        <v>1616</v>
      </c>
      <c r="G1406" s="7">
        <f t="shared" si="75"/>
        <v>4848</v>
      </c>
    </row>
    <row r="1407" spans="1:7">
      <c r="A1407" s="9">
        <f t="shared" si="73"/>
        <v>45165</v>
      </c>
      <c r="B1407" s="1">
        <v>10</v>
      </c>
      <c r="C1407" s="15">
        <v>20</v>
      </c>
      <c r="D1407" s="1">
        <v>1264</v>
      </c>
      <c r="E1407" s="1">
        <v>1</v>
      </c>
      <c r="F1407" s="1">
        <f t="shared" si="74"/>
        <v>1263</v>
      </c>
      <c r="G1407" s="7">
        <f t="shared" si="75"/>
        <v>3789</v>
      </c>
    </row>
    <row r="1408" spans="1:7">
      <c r="A1408" s="9">
        <f t="shared" si="73"/>
        <v>45165</v>
      </c>
      <c r="B1408" s="1">
        <v>11</v>
      </c>
      <c r="C1408" s="15">
        <v>20</v>
      </c>
      <c r="D1408" s="1">
        <v>1181</v>
      </c>
      <c r="E1408" s="1">
        <v>0</v>
      </c>
      <c r="F1408" s="1">
        <f t="shared" si="74"/>
        <v>1181</v>
      </c>
      <c r="G1408" s="7">
        <f t="shared" si="75"/>
        <v>3543</v>
      </c>
    </row>
    <row r="1409" spans="1:7">
      <c r="A1409" s="9">
        <f t="shared" si="73"/>
        <v>45165</v>
      </c>
      <c r="B1409" s="1">
        <v>12</v>
      </c>
      <c r="C1409" s="15">
        <v>20</v>
      </c>
      <c r="D1409" s="1">
        <v>1640</v>
      </c>
      <c r="E1409" s="1">
        <v>0</v>
      </c>
      <c r="F1409" s="1">
        <f t="shared" si="74"/>
        <v>1640</v>
      </c>
      <c r="G1409" s="7">
        <f t="shared" si="75"/>
        <v>4920</v>
      </c>
    </row>
    <row r="1410" spans="1:7">
      <c r="A1410" s="9">
        <f t="shared" si="73"/>
        <v>45165</v>
      </c>
      <c r="B1410" s="1">
        <v>13</v>
      </c>
      <c r="C1410" s="15">
        <v>20</v>
      </c>
      <c r="D1410" s="1">
        <v>1453</v>
      </c>
      <c r="E1410" s="1">
        <v>0</v>
      </c>
      <c r="F1410" s="1">
        <f t="shared" si="74"/>
        <v>1453</v>
      </c>
      <c r="G1410" s="7">
        <f t="shared" si="75"/>
        <v>4359</v>
      </c>
    </row>
    <row r="1411" spans="1:7">
      <c r="A1411" s="9">
        <f t="shared" si="73"/>
        <v>45165</v>
      </c>
      <c r="B1411" s="1">
        <v>14</v>
      </c>
      <c r="C1411" s="15">
        <v>20</v>
      </c>
      <c r="D1411" s="1">
        <v>1760</v>
      </c>
      <c r="E1411" s="1">
        <v>1</v>
      </c>
      <c r="F1411" s="1">
        <f t="shared" si="74"/>
        <v>1759</v>
      </c>
      <c r="G1411" s="7">
        <f t="shared" si="75"/>
        <v>5277</v>
      </c>
    </row>
    <row r="1412" spans="1:7">
      <c r="A1412" s="9">
        <f t="shared" si="73"/>
        <v>45165</v>
      </c>
      <c r="B1412" s="1">
        <v>15</v>
      </c>
      <c r="C1412" s="15">
        <v>20</v>
      </c>
      <c r="D1412" s="1">
        <v>1408</v>
      </c>
      <c r="E1412" s="1">
        <v>0</v>
      </c>
      <c r="F1412" s="1">
        <f t="shared" si="74"/>
        <v>1408</v>
      </c>
      <c r="G1412" s="7">
        <f t="shared" si="75"/>
        <v>4224</v>
      </c>
    </row>
    <row r="1413" spans="1:7">
      <c r="A1413" s="9">
        <f t="shared" si="73"/>
        <v>45165</v>
      </c>
      <c r="B1413" s="1">
        <v>16</v>
      </c>
      <c r="C1413" s="15">
        <v>20</v>
      </c>
      <c r="D1413" s="1">
        <v>849</v>
      </c>
      <c r="E1413" s="1">
        <v>0</v>
      </c>
      <c r="F1413" s="1">
        <f t="shared" si="74"/>
        <v>849</v>
      </c>
      <c r="G1413" s="7">
        <f t="shared" si="75"/>
        <v>2547</v>
      </c>
    </row>
    <row r="1414" spans="1:7">
      <c r="A1414" s="9">
        <f t="shared" si="73"/>
        <v>45165</v>
      </c>
      <c r="B1414" s="1">
        <v>17</v>
      </c>
      <c r="C1414" s="15">
        <v>20</v>
      </c>
      <c r="D1414" s="1">
        <v>705</v>
      </c>
      <c r="E1414" s="1">
        <v>0</v>
      </c>
      <c r="F1414" s="1">
        <f t="shared" si="74"/>
        <v>705</v>
      </c>
      <c r="G1414" s="7">
        <f t="shared" si="75"/>
        <v>2115</v>
      </c>
    </row>
    <row r="1415" spans="1:7">
      <c r="A1415" s="9">
        <f t="shared" si="73"/>
        <v>45165</v>
      </c>
      <c r="B1415" s="1">
        <v>18</v>
      </c>
      <c r="C1415" s="15">
        <v>20</v>
      </c>
      <c r="D1415" s="1">
        <v>713</v>
      </c>
      <c r="E1415" s="1">
        <v>0</v>
      </c>
      <c r="F1415" s="1">
        <f t="shared" si="74"/>
        <v>713</v>
      </c>
      <c r="G1415" s="7">
        <f t="shared" si="75"/>
        <v>2139</v>
      </c>
    </row>
    <row r="1416" spans="1:7">
      <c r="A1416" s="9">
        <f t="shared" si="73"/>
        <v>45165</v>
      </c>
      <c r="B1416" s="1">
        <v>19</v>
      </c>
      <c r="C1416" s="15">
        <v>20</v>
      </c>
      <c r="D1416" s="1">
        <v>185</v>
      </c>
      <c r="E1416" s="1">
        <v>0</v>
      </c>
      <c r="F1416" s="1">
        <f t="shared" si="74"/>
        <v>185</v>
      </c>
      <c r="G1416" s="7">
        <f t="shared" si="75"/>
        <v>555</v>
      </c>
    </row>
    <row r="1417" spans="1:7">
      <c r="A1417" s="9">
        <f t="shared" si="73"/>
        <v>45165</v>
      </c>
      <c r="B1417" s="1">
        <v>20</v>
      </c>
      <c r="C1417" s="15">
        <v>20</v>
      </c>
      <c r="D1417" s="1">
        <v>361</v>
      </c>
      <c r="E1417" s="1">
        <v>0</v>
      </c>
      <c r="F1417" s="1">
        <f t="shared" si="74"/>
        <v>361</v>
      </c>
      <c r="G1417" s="7">
        <f t="shared" si="75"/>
        <v>1083</v>
      </c>
    </row>
    <row r="1418" spans="1:7">
      <c r="A1418" s="9">
        <f t="shared" si="73"/>
        <v>45165</v>
      </c>
      <c r="B1418" s="1">
        <v>21</v>
      </c>
      <c r="C1418" s="15">
        <v>20</v>
      </c>
      <c r="D1418" s="1">
        <v>337</v>
      </c>
      <c r="E1418" s="1">
        <v>12</v>
      </c>
      <c r="F1418" s="1">
        <f t="shared" si="74"/>
        <v>325</v>
      </c>
      <c r="G1418" s="7">
        <f t="shared" si="75"/>
        <v>975</v>
      </c>
    </row>
    <row r="1419" spans="1:7">
      <c r="A1419" s="9">
        <f t="shared" si="73"/>
        <v>45165</v>
      </c>
      <c r="B1419" s="1">
        <v>22</v>
      </c>
      <c r="C1419" s="15">
        <v>20</v>
      </c>
      <c r="D1419" s="1">
        <v>191</v>
      </c>
      <c r="E1419" s="1">
        <v>4</v>
      </c>
      <c r="F1419" s="1">
        <f t="shared" si="74"/>
        <v>187</v>
      </c>
      <c r="G1419" s="7">
        <f t="shared" si="75"/>
        <v>561</v>
      </c>
    </row>
    <row r="1420" spans="1:7" s="29" customFormat="1">
      <c r="A1420" s="32">
        <f t="shared" si="73"/>
        <v>45165</v>
      </c>
      <c r="B1420" s="29">
        <v>23</v>
      </c>
      <c r="C1420" s="30">
        <v>20</v>
      </c>
      <c r="D1420" s="29">
        <v>134</v>
      </c>
      <c r="E1420" s="29">
        <v>10</v>
      </c>
      <c r="F1420" s="29">
        <f t="shared" si="74"/>
        <v>124</v>
      </c>
      <c r="G1420" s="31">
        <f t="shared" si="75"/>
        <v>372</v>
      </c>
    </row>
    <row r="1421" spans="1:7">
      <c r="A1421" s="9">
        <f t="shared" si="73"/>
        <v>45166</v>
      </c>
      <c r="B1421" s="14">
        <v>0</v>
      </c>
      <c r="C1421" s="15">
        <v>20</v>
      </c>
      <c r="D1421" s="1">
        <v>131</v>
      </c>
      <c r="E1421" s="1">
        <v>5</v>
      </c>
      <c r="F1421" s="1">
        <f t="shared" si="74"/>
        <v>126</v>
      </c>
      <c r="G1421" s="7">
        <f t="shared" si="75"/>
        <v>378</v>
      </c>
    </row>
    <row r="1422" spans="1:7">
      <c r="A1422" s="9">
        <f t="shared" si="73"/>
        <v>45166</v>
      </c>
      <c r="B1422" s="1">
        <v>1</v>
      </c>
      <c r="C1422" s="15">
        <v>20</v>
      </c>
      <c r="D1422" s="1">
        <v>134</v>
      </c>
      <c r="E1422" s="1">
        <v>5</v>
      </c>
      <c r="F1422" s="1">
        <f t="shared" si="74"/>
        <v>129</v>
      </c>
      <c r="G1422" s="7">
        <f t="shared" si="75"/>
        <v>387</v>
      </c>
    </row>
    <row r="1423" spans="1:7">
      <c r="A1423" s="9">
        <f t="shared" si="73"/>
        <v>45166</v>
      </c>
      <c r="B1423" s="1">
        <v>2</v>
      </c>
      <c r="C1423" s="15">
        <v>20</v>
      </c>
      <c r="D1423" s="1">
        <v>133</v>
      </c>
      <c r="E1423" s="1">
        <v>3</v>
      </c>
      <c r="F1423" s="1">
        <f t="shared" si="74"/>
        <v>130</v>
      </c>
      <c r="G1423" s="7">
        <f t="shared" si="75"/>
        <v>390</v>
      </c>
    </row>
    <row r="1424" spans="1:7">
      <c r="A1424" s="9">
        <f t="shared" si="73"/>
        <v>45166</v>
      </c>
      <c r="B1424" s="1">
        <v>3</v>
      </c>
      <c r="C1424" s="15">
        <v>20</v>
      </c>
      <c r="D1424" s="1">
        <v>106</v>
      </c>
      <c r="E1424" s="1">
        <v>3</v>
      </c>
      <c r="F1424" s="1">
        <f t="shared" si="74"/>
        <v>103</v>
      </c>
      <c r="G1424" s="7">
        <f t="shared" si="75"/>
        <v>309</v>
      </c>
    </row>
    <row r="1425" spans="1:7">
      <c r="A1425" s="9">
        <f t="shared" si="73"/>
        <v>45166</v>
      </c>
      <c r="B1425" s="1">
        <v>4</v>
      </c>
      <c r="C1425" s="15">
        <v>20</v>
      </c>
      <c r="D1425" s="1">
        <v>118</v>
      </c>
      <c r="E1425" s="1">
        <v>2</v>
      </c>
      <c r="F1425" s="1">
        <f t="shared" si="74"/>
        <v>116</v>
      </c>
      <c r="G1425" s="7">
        <f t="shared" si="75"/>
        <v>348</v>
      </c>
    </row>
    <row r="1426" spans="1:7">
      <c r="A1426" s="9">
        <f t="shared" si="73"/>
        <v>45166</v>
      </c>
      <c r="B1426" s="1">
        <v>5</v>
      </c>
      <c r="C1426" s="15">
        <v>20</v>
      </c>
      <c r="D1426" s="1">
        <v>271</v>
      </c>
      <c r="E1426" s="1">
        <v>1</v>
      </c>
      <c r="F1426" s="1">
        <f t="shared" si="74"/>
        <v>270</v>
      </c>
      <c r="G1426" s="7">
        <f t="shared" si="75"/>
        <v>810</v>
      </c>
    </row>
    <row r="1427" spans="1:7">
      <c r="A1427" s="9">
        <f t="shared" si="73"/>
        <v>45166</v>
      </c>
      <c r="B1427" s="1">
        <v>6</v>
      </c>
      <c r="C1427" s="15">
        <v>20</v>
      </c>
      <c r="D1427" s="1">
        <v>2467</v>
      </c>
      <c r="E1427" s="1">
        <v>1</v>
      </c>
      <c r="F1427" s="1">
        <f t="shared" si="74"/>
        <v>2466</v>
      </c>
      <c r="G1427" s="7">
        <f t="shared" si="75"/>
        <v>7398</v>
      </c>
    </row>
    <row r="1428" spans="1:7">
      <c r="A1428" s="9">
        <f t="shared" si="73"/>
        <v>45166</v>
      </c>
      <c r="B1428" s="1">
        <v>7</v>
      </c>
      <c r="C1428" s="15">
        <v>20</v>
      </c>
      <c r="D1428" s="1">
        <v>276</v>
      </c>
      <c r="E1428" s="1">
        <v>4</v>
      </c>
      <c r="F1428" s="1">
        <f t="shared" si="74"/>
        <v>272</v>
      </c>
      <c r="G1428" s="7">
        <f t="shared" si="75"/>
        <v>816</v>
      </c>
    </row>
    <row r="1429" spans="1:7">
      <c r="A1429" s="9">
        <f t="shared" si="73"/>
        <v>45166</v>
      </c>
      <c r="B1429" s="1">
        <v>8</v>
      </c>
      <c r="C1429" s="15">
        <v>20</v>
      </c>
      <c r="D1429" s="1">
        <v>1201</v>
      </c>
      <c r="E1429" s="1">
        <v>1</v>
      </c>
      <c r="F1429" s="1">
        <f t="shared" si="74"/>
        <v>1200</v>
      </c>
      <c r="G1429" s="7">
        <f t="shared" si="75"/>
        <v>3600</v>
      </c>
    </row>
    <row r="1430" spans="1:7">
      <c r="A1430" s="9">
        <f t="shared" si="73"/>
        <v>45166</v>
      </c>
      <c r="B1430" s="1">
        <v>9</v>
      </c>
      <c r="C1430" s="15">
        <v>20</v>
      </c>
      <c r="D1430" s="1">
        <v>1470</v>
      </c>
      <c r="E1430" s="1">
        <v>2</v>
      </c>
      <c r="F1430" s="1">
        <f t="shared" si="74"/>
        <v>1468</v>
      </c>
      <c r="G1430" s="7">
        <f t="shared" si="75"/>
        <v>4404</v>
      </c>
    </row>
    <row r="1431" spans="1:7">
      <c r="A1431" s="9">
        <f t="shared" si="73"/>
        <v>45166</v>
      </c>
      <c r="B1431" s="1">
        <v>10</v>
      </c>
      <c r="C1431" s="15">
        <v>20</v>
      </c>
      <c r="D1431" s="1">
        <v>1687</v>
      </c>
      <c r="E1431" s="1">
        <v>1</v>
      </c>
      <c r="F1431" s="1">
        <f t="shared" si="74"/>
        <v>1686</v>
      </c>
      <c r="G1431" s="7">
        <f t="shared" si="75"/>
        <v>5058</v>
      </c>
    </row>
    <row r="1432" spans="1:7" ht="12.75" customHeight="1">
      <c r="A1432" s="9">
        <f t="shared" si="73"/>
        <v>45166</v>
      </c>
      <c r="B1432" s="1">
        <v>11</v>
      </c>
      <c r="C1432" s="15">
        <v>20</v>
      </c>
      <c r="D1432" s="1">
        <v>956</v>
      </c>
      <c r="E1432" s="1">
        <v>1</v>
      </c>
      <c r="F1432" s="1">
        <f t="shared" si="74"/>
        <v>955</v>
      </c>
      <c r="G1432" s="7">
        <f t="shared" si="75"/>
        <v>2865</v>
      </c>
    </row>
    <row r="1433" spans="1:7">
      <c r="A1433" s="9">
        <f t="shared" si="73"/>
        <v>45166</v>
      </c>
      <c r="B1433" s="1">
        <v>12</v>
      </c>
      <c r="C1433" s="15">
        <v>20</v>
      </c>
      <c r="D1433" s="1">
        <v>642</v>
      </c>
      <c r="E1433" s="1">
        <v>1</v>
      </c>
      <c r="F1433" s="1">
        <f t="shared" si="74"/>
        <v>641</v>
      </c>
      <c r="G1433" s="7">
        <f t="shared" si="75"/>
        <v>1922.9999999999998</v>
      </c>
    </row>
    <row r="1434" spans="1:7">
      <c r="A1434" s="9">
        <f t="shared" si="73"/>
        <v>45166</v>
      </c>
      <c r="B1434" s="1">
        <v>13</v>
      </c>
      <c r="C1434" s="15">
        <v>20</v>
      </c>
      <c r="D1434" s="1">
        <v>843</v>
      </c>
      <c r="E1434" s="1">
        <v>3</v>
      </c>
      <c r="F1434" s="1">
        <f t="shared" si="74"/>
        <v>840</v>
      </c>
      <c r="G1434" s="7">
        <f t="shared" si="75"/>
        <v>2520</v>
      </c>
    </row>
    <row r="1435" spans="1:7">
      <c r="A1435" s="9">
        <f t="shared" si="73"/>
        <v>45166</v>
      </c>
      <c r="B1435" s="1">
        <v>14</v>
      </c>
      <c r="C1435" s="15">
        <v>20</v>
      </c>
      <c r="D1435" s="1">
        <v>1050</v>
      </c>
      <c r="E1435" s="1">
        <v>2</v>
      </c>
      <c r="F1435" s="1">
        <f t="shared" si="74"/>
        <v>1048</v>
      </c>
      <c r="G1435" s="7">
        <f t="shared" si="75"/>
        <v>3144</v>
      </c>
    </row>
    <row r="1436" spans="1:7">
      <c r="A1436" s="9">
        <f t="shared" si="73"/>
        <v>45166</v>
      </c>
      <c r="B1436" s="1">
        <v>15</v>
      </c>
      <c r="C1436" s="15">
        <v>20</v>
      </c>
      <c r="D1436" s="1">
        <v>767</v>
      </c>
      <c r="E1436" s="1">
        <v>2</v>
      </c>
      <c r="F1436" s="1">
        <f t="shared" si="74"/>
        <v>765</v>
      </c>
      <c r="G1436" s="7">
        <f t="shared" si="75"/>
        <v>2295</v>
      </c>
    </row>
    <row r="1437" spans="1:7">
      <c r="A1437" s="9">
        <f t="shared" ref="A1437:A1500" si="76">A1413+1</f>
        <v>45166</v>
      </c>
      <c r="B1437" s="1">
        <v>16</v>
      </c>
      <c r="C1437" s="15">
        <v>20</v>
      </c>
      <c r="D1437" s="1">
        <v>819</v>
      </c>
      <c r="E1437" s="1">
        <v>1</v>
      </c>
      <c r="F1437" s="1">
        <f t="shared" si="74"/>
        <v>818</v>
      </c>
      <c r="G1437" s="7">
        <f t="shared" si="75"/>
        <v>2454</v>
      </c>
    </row>
    <row r="1438" spans="1:7">
      <c r="A1438" s="9">
        <f t="shared" si="76"/>
        <v>45166</v>
      </c>
      <c r="B1438" s="1">
        <v>17</v>
      </c>
      <c r="C1438" s="15">
        <v>20</v>
      </c>
      <c r="D1438" s="1">
        <v>822</v>
      </c>
      <c r="E1438" s="1">
        <v>1</v>
      </c>
      <c r="F1438" s="1">
        <f t="shared" ref="F1438:F1459" si="77">D1438-E1438</f>
        <v>821</v>
      </c>
      <c r="G1438" s="7">
        <f t="shared" ref="G1438:G1459" si="78">(F1438/C1438)*60</f>
        <v>2463</v>
      </c>
    </row>
    <row r="1439" spans="1:7">
      <c r="A1439" s="9">
        <f t="shared" si="76"/>
        <v>45166</v>
      </c>
      <c r="B1439" s="1">
        <v>18</v>
      </c>
      <c r="C1439" s="15">
        <v>20</v>
      </c>
      <c r="D1439" s="1">
        <v>1062</v>
      </c>
      <c r="E1439" s="1">
        <v>1</v>
      </c>
      <c r="F1439" s="1">
        <f t="shared" si="77"/>
        <v>1061</v>
      </c>
      <c r="G1439" s="7">
        <f t="shared" si="78"/>
        <v>3183</v>
      </c>
    </row>
    <row r="1440" spans="1:7">
      <c r="A1440" s="9">
        <f t="shared" si="76"/>
        <v>45166</v>
      </c>
      <c r="B1440" s="1">
        <v>19</v>
      </c>
      <c r="C1440" s="15">
        <v>20</v>
      </c>
      <c r="D1440" s="1">
        <v>180</v>
      </c>
      <c r="E1440" s="1">
        <v>0</v>
      </c>
      <c r="F1440" s="1">
        <f t="shared" si="77"/>
        <v>180</v>
      </c>
      <c r="G1440" s="7">
        <f t="shared" si="78"/>
        <v>540</v>
      </c>
    </row>
    <row r="1441" spans="1:7">
      <c r="A1441" s="9">
        <f t="shared" si="76"/>
        <v>45166</v>
      </c>
      <c r="B1441" s="1">
        <v>20</v>
      </c>
      <c r="C1441" s="15">
        <v>20</v>
      </c>
      <c r="D1441" s="1">
        <v>608</v>
      </c>
      <c r="E1441" s="1">
        <v>1</v>
      </c>
      <c r="F1441" s="1">
        <f t="shared" si="77"/>
        <v>607</v>
      </c>
      <c r="G1441" s="7">
        <f t="shared" si="78"/>
        <v>1821</v>
      </c>
    </row>
    <row r="1442" spans="1:7">
      <c r="A1442" s="9">
        <f t="shared" si="76"/>
        <v>45166</v>
      </c>
      <c r="B1442" s="1">
        <v>21</v>
      </c>
      <c r="C1442" s="15">
        <v>20</v>
      </c>
      <c r="D1442" s="1">
        <v>178</v>
      </c>
      <c r="E1442" s="1">
        <v>5</v>
      </c>
      <c r="F1442" s="1">
        <f t="shared" si="77"/>
        <v>173</v>
      </c>
      <c r="G1442" s="7">
        <f t="shared" si="78"/>
        <v>519</v>
      </c>
    </row>
    <row r="1443" spans="1:7">
      <c r="A1443" s="9">
        <f t="shared" si="76"/>
        <v>45166</v>
      </c>
      <c r="B1443" s="1">
        <v>22</v>
      </c>
      <c r="C1443" s="15">
        <v>20</v>
      </c>
      <c r="D1443" s="1">
        <v>101</v>
      </c>
      <c r="E1443" s="1">
        <v>7</v>
      </c>
      <c r="F1443" s="1">
        <f t="shared" si="77"/>
        <v>94</v>
      </c>
      <c r="G1443" s="7">
        <f t="shared" si="78"/>
        <v>282</v>
      </c>
    </row>
    <row r="1444" spans="1:7" s="29" customFormat="1">
      <c r="A1444" s="32">
        <f t="shared" si="76"/>
        <v>45166</v>
      </c>
      <c r="B1444" s="29">
        <v>23</v>
      </c>
      <c r="C1444" s="30">
        <v>20</v>
      </c>
      <c r="D1444" s="29">
        <v>84</v>
      </c>
      <c r="E1444" s="29">
        <v>6</v>
      </c>
      <c r="F1444" s="29">
        <f t="shared" si="77"/>
        <v>78</v>
      </c>
      <c r="G1444" s="31">
        <f t="shared" si="78"/>
        <v>234</v>
      </c>
    </row>
    <row r="1445" spans="1:7">
      <c r="A1445" s="9">
        <f t="shared" si="76"/>
        <v>45167</v>
      </c>
      <c r="B1445" s="14">
        <v>0</v>
      </c>
      <c r="C1445" s="15">
        <v>20</v>
      </c>
      <c r="D1445" s="1">
        <v>137</v>
      </c>
      <c r="E1445" s="1">
        <v>3</v>
      </c>
      <c r="F1445" s="1">
        <f t="shared" si="77"/>
        <v>134</v>
      </c>
      <c r="G1445" s="7">
        <f t="shared" si="78"/>
        <v>402</v>
      </c>
    </row>
    <row r="1446" spans="1:7">
      <c r="A1446" s="9">
        <f t="shared" si="76"/>
        <v>45167</v>
      </c>
      <c r="B1446" s="1">
        <v>1</v>
      </c>
      <c r="C1446" s="15">
        <v>20</v>
      </c>
      <c r="D1446" s="1">
        <v>140</v>
      </c>
      <c r="E1446" s="1">
        <v>4</v>
      </c>
      <c r="F1446" s="1">
        <f t="shared" si="77"/>
        <v>136</v>
      </c>
      <c r="G1446" s="7">
        <f t="shared" si="78"/>
        <v>408</v>
      </c>
    </row>
    <row r="1447" spans="1:7">
      <c r="A1447" s="9">
        <f t="shared" si="76"/>
        <v>45167</v>
      </c>
      <c r="B1447" s="1">
        <v>2</v>
      </c>
      <c r="C1447" s="15">
        <v>20</v>
      </c>
      <c r="D1447" s="1">
        <v>153</v>
      </c>
      <c r="E1447" s="1">
        <v>3</v>
      </c>
      <c r="F1447" s="1">
        <f t="shared" si="77"/>
        <v>150</v>
      </c>
      <c r="G1447" s="7">
        <f t="shared" si="78"/>
        <v>450</v>
      </c>
    </row>
    <row r="1448" spans="1:7">
      <c r="A1448" s="9">
        <f t="shared" si="76"/>
        <v>45167</v>
      </c>
      <c r="B1448" s="1">
        <v>3</v>
      </c>
      <c r="C1448" s="15">
        <v>20</v>
      </c>
      <c r="D1448" s="1">
        <v>113</v>
      </c>
      <c r="E1448" s="1">
        <v>5</v>
      </c>
      <c r="F1448" s="1">
        <f t="shared" si="77"/>
        <v>108</v>
      </c>
      <c r="G1448" s="7">
        <f t="shared" si="78"/>
        <v>324</v>
      </c>
    </row>
    <row r="1449" spans="1:7">
      <c r="A1449" s="9">
        <f t="shared" si="76"/>
        <v>45167</v>
      </c>
      <c r="B1449" s="1">
        <v>4</v>
      </c>
      <c r="C1449" s="15">
        <v>20</v>
      </c>
      <c r="D1449" s="1">
        <v>116</v>
      </c>
      <c r="E1449" s="1">
        <v>3</v>
      </c>
      <c r="F1449" s="1">
        <f t="shared" si="77"/>
        <v>113</v>
      </c>
      <c r="G1449" s="7">
        <f t="shared" si="78"/>
        <v>339</v>
      </c>
    </row>
    <row r="1450" spans="1:7">
      <c r="A1450" s="9">
        <f t="shared" si="76"/>
        <v>45167</v>
      </c>
      <c r="B1450" s="1">
        <v>5</v>
      </c>
      <c r="C1450" s="15">
        <v>20</v>
      </c>
      <c r="D1450" s="1">
        <v>268</v>
      </c>
      <c r="E1450" s="1">
        <v>1</v>
      </c>
      <c r="F1450" s="1">
        <f t="shared" si="77"/>
        <v>267</v>
      </c>
      <c r="G1450" s="7">
        <f t="shared" si="78"/>
        <v>801</v>
      </c>
    </row>
    <row r="1451" spans="1:7">
      <c r="A1451" s="9">
        <f t="shared" si="76"/>
        <v>45167</v>
      </c>
      <c r="B1451" s="1">
        <v>6</v>
      </c>
      <c r="C1451" s="15">
        <v>20</v>
      </c>
      <c r="D1451" s="1">
        <v>1381</v>
      </c>
      <c r="E1451" s="1">
        <v>1</v>
      </c>
      <c r="F1451" s="1">
        <f t="shared" si="77"/>
        <v>1380</v>
      </c>
      <c r="G1451" s="7">
        <f t="shared" si="78"/>
        <v>4140</v>
      </c>
    </row>
    <row r="1452" spans="1:7">
      <c r="A1452" s="9">
        <f t="shared" si="76"/>
        <v>45167</v>
      </c>
      <c r="B1452" s="1">
        <v>7</v>
      </c>
      <c r="C1452" s="15">
        <v>20</v>
      </c>
      <c r="D1452" s="1">
        <v>345</v>
      </c>
      <c r="E1452" s="1">
        <v>1</v>
      </c>
      <c r="F1452" s="1">
        <f t="shared" si="77"/>
        <v>344</v>
      </c>
      <c r="G1452" s="7">
        <f t="shared" si="78"/>
        <v>1032</v>
      </c>
    </row>
    <row r="1453" spans="1:7">
      <c r="A1453" s="9">
        <f t="shared" si="76"/>
        <v>45167</v>
      </c>
      <c r="B1453" s="1">
        <v>8</v>
      </c>
      <c r="C1453" s="15">
        <v>20</v>
      </c>
      <c r="D1453" s="1">
        <v>951</v>
      </c>
      <c r="E1453" s="1">
        <v>2</v>
      </c>
      <c r="F1453" s="1">
        <f t="shared" si="77"/>
        <v>949</v>
      </c>
      <c r="G1453" s="7">
        <f t="shared" si="78"/>
        <v>2847</v>
      </c>
    </row>
    <row r="1454" spans="1:7">
      <c r="A1454" s="9">
        <f t="shared" si="76"/>
        <v>45167</v>
      </c>
      <c r="B1454" s="1">
        <v>9</v>
      </c>
      <c r="C1454" s="15">
        <v>20</v>
      </c>
      <c r="D1454" s="1">
        <v>903</v>
      </c>
      <c r="E1454" s="1">
        <v>0</v>
      </c>
      <c r="F1454" s="1">
        <f t="shared" si="77"/>
        <v>903</v>
      </c>
      <c r="G1454" s="7">
        <f t="shared" si="78"/>
        <v>2709</v>
      </c>
    </row>
    <row r="1455" spans="1:7">
      <c r="A1455" s="9">
        <f t="shared" si="76"/>
        <v>45167</v>
      </c>
      <c r="B1455" s="1">
        <v>10</v>
      </c>
      <c r="C1455" s="15">
        <v>20</v>
      </c>
      <c r="D1455" s="1">
        <v>702</v>
      </c>
      <c r="E1455" s="1">
        <v>0</v>
      </c>
      <c r="F1455" s="1">
        <f t="shared" si="77"/>
        <v>702</v>
      </c>
      <c r="G1455" s="7">
        <f t="shared" si="78"/>
        <v>2106</v>
      </c>
    </row>
    <row r="1456" spans="1:7">
      <c r="A1456" s="9">
        <f t="shared" si="76"/>
        <v>45167</v>
      </c>
      <c r="B1456" s="1">
        <v>11</v>
      </c>
      <c r="C1456" s="15">
        <v>20</v>
      </c>
      <c r="D1456" s="1">
        <v>1123</v>
      </c>
      <c r="E1456" s="1">
        <v>0</v>
      </c>
      <c r="F1456" s="1">
        <f t="shared" si="77"/>
        <v>1123</v>
      </c>
      <c r="G1456" s="7">
        <f t="shared" si="78"/>
        <v>3369</v>
      </c>
    </row>
    <row r="1457" spans="1:8">
      <c r="A1457" s="9">
        <f t="shared" si="76"/>
        <v>45167</v>
      </c>
      <c r="B1457" s="1">
        <v>12</v>
      </c>
      <c r="C1457" s="15">
        <v>20</v>
      </c>
      <c r="D1457" s="1">
        <v>1218</v>
      </c>
      <c r="E1457" s="1">
        <v>0</v>
      </c>
      <c r="F1457" s="1">
        <f t="shared" si="77"/>
        <v>1218</v>
      </c>
      <c r="G1457" s="7">
        <f t="shared" si="78"/>
        <v>3654</v>
      </c>
    </row>
    <row r="1458" spans="1:8">
      <c r="A1458" s="9">
        <f t="shared" si="76"/>
        <v>45167</v>
      </c>
      <c r="B1458" s="1">
        <v>13</v>
      </c>
      <c r="C1458" s="15">
        <v>20</v>
      </c>
      <c r="D1458" s="1">
        <v>1252</v>
      </c>
      <c r="E1458" s="1">
        <v>2</v>
      </c>
      <c r="F1458" s="1">
        <f t="shared" si="77"/>
        <v>1250</v>
      </c>
      <c r="G1458" s="7">
        <f t="shared" si="78"/>
        <v>3750</v>
      </c>
    </row>
    <row r="1459" spans="1:8">
      <c r="A1459" s="9">
        <f t="shared" si="76"/>
        <v>45167</v>
      </c>
      <c r="B1459" s="1">
        <v>14</v>
      </c>
      <c r="C1459" s="15">
        <v>20</v>
      </c>
      <c r="D1459" s="1">
        <v>968</v>
      </c>
      <c r="E1459" s="1">
        <v>4</v>
      </c>
      <c r="F1459" s="1">
        <f t="shared" si="77"/>
        <v>964</v>
      </c>
      <c r="G1459" s="7">
        <f t="shared" si="78"/>
        <v>2892</v>
      </c>
    </row>
    <row r="1460" spans="1:8" s="48" customFormat="1">
      <c r="A1460" s="63">
        <f t="shared" si="76"/>
        <v>45167</v>
      </c>
      <c r="B1460" s="48">
        <v>15</v>
      </c>
      <c r="C1460" s="62"/>
      <c r="G1460" s="64">
        <v>1668</v>
      </c>
      <c r="H1460" s="48" t="s">
        <v>17</v>
      </c>
    </row>
    <row r="1461" spans="1:8" s="48" customFormat="1">
      <c r="A1461" s="63">
        <f t="shared" si="76"/>
        <v>45167</v>
      </c>
      <c r="B1461" s="48">
        <v>16</v>
      </c>
      <c r="C1461" s="62"/>
      <c r="G1461" s="64">
        <v>1929</v>
      </c>
      <c r="H1461" s="48" t="s">
        <v>17</v>
      </c>
    </row>
    <row r="1462" spans="1:8" s="48" customFormat="1">
      <c r="A1462" s="63">
        <f t="shared" si="76"/>
        <v>45167</v>
      </c>
      <c r="B1462" s="48">
        <v>17</v>
      </c>
      <c r="C1462" s="62"/>
      <c r="G1462" s="64">
        <v>1599</v>
      </c>
      <c r="H1462" s="48" t="s">
        <v>17</v>
      </c>
    </row>
    <row r="1463" spans="1:8" s="48" customFormat="1">
      <c r="A1463" s="63">
        <f t="shared" si="76"/>
        <v>45167</v>
      </c>
      <c r="B1463" s="48">
        <v>18</v>
      </c>
      <c r="C1463" s="62"/>
      <c r="G1463" s="64">
        <v>1176</v>
      </c>
      <c r="H1463" s="48" t="s">
        <v>17</v>
      </c>
    </row>
    <row r="1464" spans="1:8" s="48" customFormat="1">
      <c r="A1464" s="63">
        <f t="shared" si="76"/>
        <v>45167</v>
      </c>
      <c r="B1464" s="48">
        <v>19</v>
      </c>
      <c r="C1464" s="62"/>
      <c r="G1464" s="64">
        <v>2958</v>
      </c>
      <c r="H1464" s="48" t="s">
        <v>17</v>
      </c>
    </row>
    <row r="1465" spans="1:8">
      <c r="A1465" s="9">
        <f t="shared" si="76"/>
        <v>45167</v>
      </c>
      <c r="B1465" s="1">
        <v>20</v>
      </c>
      <c r="C1465" s="15">
        <v>20</v>
      </c>
      <c r="D1465" s="1">
        <v>560</v>
      </c>
      <c r="E1465" s="1">
        <v>2</v>
      </c>
      <c r="F1465" s="1">
        <f t="shared" ref="F1465:F1528" si="79">D1465-E1465</f>
        <v>558</v>
      </c>
      <c r="G1465" s="7">
        <f t="shared" ref="G1465:G1528" si="80">(F1465/C1465)*60</f>
        <v>1674</v>
      </c>
    </row>
    <row r="1466" spans="1:8">
      <c r="A1466" s="9">
        <f t="shared" si="76"/>
        <v>45167</v>
      </c>
      <c r="B1466" s="1">
        <v>21</v>
      </c>
      <c r="C1466" s="15">
        <v>20</v>
      </c>
      <c r="D1466" s="1">
        <v>75</v>
      </c>
      <c r="E1466" s="1">
        <v>5</v>
      </c>
      <c r="F1466" s="1">
        <f t="shared" si="79"/>
        <v>70</v>
      </c>
      <c r="G1466" s="7">
        <f t="shared" si="80"/>
        <v>210</v>
      </c>
    </row>
    <row r="1467" spans="1:8">
      <c r="A1467" s="9">
        <f t="shared" si="76"/>
        <v>45167</v>
      </c>
      <c r="B1467" s="1">
        <v>22</v>
      </c>
      <c r="C1467" s="15">
        <v>20</v>
      </c>
      <c r="D1467" s="1">
        <v>107</v>
      </c>
      <c r="E1467" s="1">
        <v>5</v>
      </c>
      <c r="F1467" s="1">
        <f t="shared" si="79"/>
        <v>102</v>
      </c>
      <c r="G1467" s="7">
        <f t="shared" si="80"/>
        <v>306</v>
      </c>
    </row>
    <row r="1468" spans="1:8" s="29" customFormat="1">
      <c r="A1468" s="32">
        <f t="shared" si="76"/>
        <v>45167</v>
      </c>
      <c r="B1468" s="29">
        <v>23</v>
      </c>
      <c r="C1468" s="30">
        <v>20</v>
      </c>
      <c r="D1468" s="29">
        <v>113</v>
      </c>
      <c r="E1468" s="29">
        <v>3</v>
      </c>
      <c r="F1468" s="29">
        <f t="shared" si="79"/>
        <v>110</v>
      </c>
      <c r="G1468" s="31">
        <f t="shared" si="80"/>
        <v>330</v>
      </c>
    </row>
    <row r="1469" spans="1:8">
      <c r="A1469" s="9">
        <f t="shared" si="76"/>
        <v>45168</v>
      </c>
      <c r="B1469" s="14">
        <v>0</v>
      </c>
      <c r="C1469" s="15">
        <v>20</v>
      </c>
      <c r="D1469" s="1">
        <v>195</v>
      </c>
      <c r="E1469" s="1">
        <v>0</v>
      </c>
      <c r="F1469" s="1">
        <f t="shared" si="79"/>
        <v>195</v>
      </c>
      <c r="G1469" s="7">
        <f t="shared" si="80"/>
        <v>585</v>
      </c>
    </row>
    <row r="1470" spans="1:8">
      <c r="A1470" s="9">
        <f t="shared" si="76"/>
        <v>45168</v>
      </c>
      <c r="B1470" s="1">
        <v>1</v>
      </c>
      <c r="C1470" s="15">
        <v>20</v>
      </c>
      <c r="D1470" s="1">
        <v>188</v>
      </c>
      <c r="E1470" s="1">
        <v>2</v>
      </c>
      <c r="F1470" s="1">
        <f t="shared" si="79"/>
        <v>186</v>
      </c>
      <c r="G1470" s="7">
        <f t="shared" si="80"/>
        <v>558</v>
      </c>
    </row>
    <row r="1471" spans="1:8">
      <c r="A1471" s="9">
        <f t="shared" si="76"/>
        <v>45168</v>
      </c>
      <c r="B1471" s="1">
        <v>2</v>
      </c>
      <c r="C1471" s="15">
        <v>20</v>
      </c>
      <c r="D1471" s="1">
        <v>217</v>
      </c>
      <c r="E1471" s="1">
        <v>0</v>
      </c>
      <c r="F1471" s="1">
        <f t="shared" si="79"/>
        <v>217</v>
      </c>
      <c r="G1471" s="7">
        <f t="shared" si="80"/>
        <v>651</v>
      </c>
    </row>
    <row r="1472" spans="1:8">
      <c r="A1472" s="9">
        <f t="shared" si="76"/>
        <v>45168</v>
      </c>
      <c r="B1472" s="1">
        <v>3</v>
      </c>
      <c r="C1472" s="15">
        <v>20</v>
      </c>
      <c r="D1472" s="1">
        <v>172</v>
      </c>
      <c r="E1472" s="1">
        <v>1</v>
      </c>
      <c r="F1472" s="1">
        <f t="shared" si="79"/>
        <v>171</v>
      </c>
      <c r="G1472" s="7">
        <f t="shared" si="80"/>
        <v>513</v>
      </c>
    </row>
    <row r="1473" spans="1:7">
      <c r="A1473" s="9">
        <f t="shared" si="76"/>
        <v>45168</v>
      </c>
      <c r="B1473" s="1">
        <v>4</v>
      </c>
      <c r="C1473" s="15">
        <v>20</v>
      </c>
      <c r="D1473" s="1">
        <v>170</v>
      </c>
      <c r="E1473" s="1">
        <v>2</v>
      </c>
      <c r="F1473" s="1">
        <f t="shared" si="79"/>
        <v>168</v>
      </c>
      <c r="G1473" s="7">
        <f t="shared" si="80"/>
        <v>504</v>
      </c>
    </row>
    <row r="1474" spans="1:7">
      <c r="A1474" s="9">
        <f t="shared" si="76"/>
        <v>45168</v>
      </c>
      <c r="B1474" s="1">
        <v>5</v>
      </c>
      <c r="C1474" s="15">
        <v>20</v>
      </c>
      <c r="D1474" s="1">
        <v>182</v>
      </c>
      <c r="E1474" s="1">
        <v>5</v>
      </c>
      <c r="F1474" s="1">
        <f t="shared" si="79"/>
        <v>177</v>
      </c>
      <c r="G1474" s="7">
        <f t="shared" si="80"/>
        <v>531</v>
      </c>
    </row>
    <row r="1475" spans="1:7">
      <c r="A1475" s="9">
        <f t="shared" si="76"/>
        <v>45168</v>
      </c>
      <c r="B1475" s="1">
        <v>6</v>
      </c>
      <c r="C1475" s="15">
        <v>20</v>
      </c>
      <c r="D1475" s="1">
        <v>850</v>
      </c>
      <c r="E1475" s="1">
        <v>2</v>
      </c>
      <c r="F1475" s="1">
        <f t="shared" si="79"/>
        <v>848</v>
      </c>
      <c r="G1475" s="7">
        <f t="shared" si="80"/>
        <v>2544</v>
      </c>
    </row>
    <row r="1476" spans="1:7">
      <c r="A1476" s="9">
        <f t="shared" si="76"/>
        <v>45168</v>
      </c>
      <c r="B1476" s="1">
        <v>7</v>
      </c>
      <c r="C1476" s="15">
        <v>20</v>
      </c>
      <c r="D1476" s="1">
        <v>255</v>
      </c>
      <c r="E1476" s="1">
        <v>3</v>
      </c>
      <c r="F1476" s="1">
        <f t="shared" si="79"/>
        <v>252</v>
      </c>
      <c r="G1476" s="7">
        <f t="shared" si="80"/>
        <v>756</v>
      </c>
    </row>
    <row r="1477" spans="1:7">
      <c r="A1477" s="9">
        <f t="shared" si="76"/>
        <v>45168</v>
      </c>
      <c r="B1477" s="1">
        <v>8</v>
      </c>
      <c r="C1477" s="15">
        <v>20</v>
      </c>
      <c r="D1477" s="1">
        <v>657</v>
      </c>
      <c r="E1477" s="1">
        <v>1</v>
      </c>
      <c r="F1477" s="1">
        <f t="shared" si="79"/>
        <v>656</v>
      </c>
      <c r="G1477" s="7">
        <f t="shared" si="80"/>
        <v>1967.9999999999998</v>
      </c>
    </row>
    <row r="1478" spans="1:7">
      <c r="A1478" s="9">
        <f t="shared" si="76"/>
        <v>45168</v>
      </c>
      <c r="B1478" s="1">
        <v>9</v>
      </c>
      <c r="C1478" s="15">
        <v>20</v>
      </c>
      <c r="D1478" s="1">
        <v>916</v>
      </c>
      <c r="E1478" s="1">
        <v>0</v>
      </c>
      <c r="F1478" s="1">
        <f t="shared" si="79"/>
        <v>916</v>
      </c>
      <c r="G1478" s="7">
        <f t="shared" si="80"/>
        <v>2748</v>
      </c>
    </row>
    <row r="1479" spans="1:7">
      <c r="A1479" s="9">
        <f t="shared" si="76"/>
        <v>45168</v>
      </c>
      <c r="B1479" s="1">
        <v>10</v>
      </c>
      <c r="C1479" s="15">
        <v>20</v>
      </c>
      <c r="D1479" s="1">
        <v>976</v>
      </c>
      <c r="E1479" s="1">
        <v>0</v>
      </c>
      <c r="F1479" s="1">
        <f t="shared" si="79"/>
        <v>976</v>
      </c>
      <c r="G1479" s="7">
        <f t="shared" si="80"/>
        <v>2928</v>
      </c>
    </row>
    <row r="1480" spans="1:7">
      <c r="A1480" s="9">
        <f t="shared" si="76"/>
        <v>45168</v>
      </c>
      <c r="B1480" s="1">
        <v>11</v>
      </c>
      <c r="C1480" s="15">
        <v>20</v>
      </c>
      <c r="D1480" s="1">
        <v>1224</v>
      </c>
      <c r="E1480" s="1">
        <v>2</v>
      </c>
      <c r="F1480" s="1">
        <f t="shared" si="79"/>
        <v>1222</v>
      </c>
      <c r="G1480" s="7">
        <f t="shared" si="80"/>
        <v>3666</v>
      </c>
    </row>
    <row r="1481" spans="1:7">
      <c r="A1481" s="9">
        <f t="shared" si="76"/>
        <v>45168</v>
      </c>
      <c r="B1481" s="1">
        <v>12</v>
      </c>
      <c r="C1481" s="15">
        <v>20</v>
      </c>
      <c r="D1481" s="1">
        <v>878</v>
      </c>
      <c r="E1481" s="1">
        <v>1</v>
      </c>
      <c r="F1481" s="1">
        <f t="shared" si="79"/>
        <v>877</v>
      </c>
      <c r="G1481" s="7">
        <f t="shared" si="80"/>
        <v>2631</v>
      </c>
    </row>
    <row r="1482" spans="1:7">
      <c r="A1482" s="9">
        <f t="shared" si="76"/>
        <v>45168</v>
      </c>
      <c r="B1482" s="1">
        <v>13</v>
      </c>
      <c r="C1482" s="15">
        <v>20</v>
      </c>
      <c r="D1482" s="1">
        <v>2473</v>
      </c>
      <c r="E1482" s="1">
        <v>0</v>
      </c>
      <c r="F1482" s="1">
        <f t="shared" si="79"/>
        <v>2473</v>
      </c>
      <c r="G1482" s="7">
        <f t="shared" si="80"/>
        <v>7419</v>
      </c>
    </row>
    <row r="1483" spans="1:7">
      <c r="A1483" s="9">
        <f t="shared" si="76"/>
        <v>45168</v>
      </c>
      <c r="B1483" s="1">
        <v>14</v>
      </c>
      <c r="C1483" s="15">
        <v>20</v>
      </c>
      <c r="D1483" s="1">
        <v>1371</v>
      </c>
      <c r="E1483" s="1">
        <v>0</v>
      </c>
      <c r="F1483" s="1">
        <f t="shared" si="79"/>
        <v>1371</v>
      </c>
      <c r="G1483" s="7">
        <f t="shared" si="80"/>
        <v>4113</v>
      </c>
    </row>
    <row r="1484" spans="1:7">
      <c r="A1484" s="9">
        <f t="shared" si="76"/>
        <v>45168</v>
      </c>
      <c r="B1484" s="1">
        <v>15</v>
      </c>
      <c r="C1484" s="15">
        <v>20</v>
      </c>
      <c r="D1484" s="1">
        <v>1436</v>
      </c>
      <c r="E1484" s="1">
        <v>0</v>
      </c>
      <c r="F1484" s="1">
        <f t="shared" si="79"/>
        <v>1436</v>
      </c>
      <c r="G1484" s="7">
        <f t="shared" si="80"/>
        <v>4308</v>
      </c>
    </row>
    <row r="1485" spans="1:7">
      <c r="A1485" s="9">
        <f t="shared" si="76"/>
        <v>45168</v>
      </c>
      <c r="B1485" s="1">
        <v>16</v>
      </c>
      <c r="C1485" s="15">
        <v>20</v>
      </c>
      <c r="D1485" s="1">
        <v>1912</v>
      </c>
      <c r="E1485" s="1">
        <v>0</v>
      </c>
      <c r="F1485" s="1">
        <f t="shared" si="79"/>
        <v>1912</v>
      </c>
      <c r="G1485" s="7">
        <f t="shared" si="80"/>
        <v>5736</v>
      </c>
    </row>
    <row r="1486" spans="1:7">
      <c r="A1486" s="9">
        <f t="shared" si="76"/>
        <v>45168</v>
      </c>
      <c r="B1486" s="1">
        <v>17</v>
      </c>
      <c r="C1486" s="15">
        <v>20</v>
      </c>
      <c r="D1486" s="1">
        <v>1956</v>
      </c>
      <c r="E1486" s="1">
        <v>1</v>
      </c>
      <c r="F1486" s="1">
        <f t="shared" si="79"/>
        <v>1955</v>
      </c>
      <c r="G1486" s="7">
        <f t="shared" si="80"/>
        <v>5865</v>
      </c>
    </row>
    <row r="1487" spans="1:7">
      <c r="A1487" s="9">
        <f t="shared" si="76"/>
        <v>45168</v>
      </c>
      <c r="B1487" s="1">
        <v>18</v>
      </c>
      <c r="C1487" s="15">
        <v>20</v>
      </c>
      <c r="D1487" s="1">
        <v>1393</v>
      </c>
      <c r="E1487" s="1">
        <v>0</v>
      </c>
      <c r="F1487" s="1">
        <f t="shared" si="79"/>
        <v>1393</v>
      </c>
      <c r="G1487" s="7">
        <f t="shared" si="80"/>
        <v>4179</v>
      </c>
    </row>
    <row r="1488" spans="1:7">
      <c r="A1488" s="9">
        <f t="shared" si="76"/>
        <v>45168</v>
      </c>
      <c r="B1488" s="1">
        <v>19</v>
      </c>
      <c r="C1488" s="15">
        <v>20</v>
      </c>
      <c r="D1488" s="1">
        <v>899</v>
      </c>
      <c r="E1488" s="1">
        <v>0</v>
      </c>
      <c r="F1488" s="1">
        <f t="shared" si="79"/>
        <v>899</v>
      </c>
      <c r="G1488" s="7">
        <f t="shared" si="80"/>
        <v>2697</v>
      </c>
    </row>
    <row r="1489" spans="1:7">
      <c r="A1489" s="9">
        <f t="shared" si="76"/>
        <v>45168</v>
      </c>
      <c r="B1489" s="1">
        <v>20</v>
      </c>
      <c r="C1489" s="15">
        <v>20</v>
      </c>
      <c r="D1489" s="1">
        <v>511</v>
      </c>
      <c r="E1489" s="1">
        <v>2</v>
      </c>
      <c r="F1489" s="1">
        <f t="shared" si="79"/>
        <v>509</v>
      </c>
      <c r="G1489" s="7">
        <f t="shared" si="80"/>
        <v>1527</v>
      </c>
    </row>
    <row r="1490" spans="1:7">
      <c r="A1490" s="9">
        <f t="shared" si="76"/>
        <v>45168</v>
      </c>
      <c r="B1490" s="1">
        <v>21</v>
      </c>
      <c r="C1490" s="15">
        <v>20</v>
      </c>
      <c r="D1490" s="1">
        <v>300</v>
      </c>
      <c r="E1490" s="1">
        <v>11</v>
      </c>
      <c r="F1490" s="1">
        <f t="shared" si="79"/>
        <v>289</v>
      </c>
      <c r="G1490" s="7">
        <f t="shared" si="80"/>
        <v>867</v>
      </c>
    </row>
    <row r="1491" spans="1:7">
      <c r="A1491" s="9">
        <f t="shared" si="76"/>
        <v>45168</v>
      </c>
      <c r="B1491" s="1">
        <v>22</v>
      </c>
      <c r="C1491" s="15">
        <v>20</v>
      </c>
      <c r="D1491" s="1">
        <v>514</v>
      </c>
      <c r="E1491" s="1">
        <v>6</v>
      </c>
      <c r="F1491" s="1">
        <f t="shared" si="79"/>
        <v>508</v>
      </c>
      <c r="G1491" s="7">
        <f t="shared" si="80"/>
        <v>1524</v>
      </c>
    </row>
    <row r="1492" spans="1:7" s="29" customFormat="1">
      <c r="A1492" s="32">
        <f t="shared" si="76"/>
        <v>45168</v>
      </c>
      <c r="B1492" s="29">
        <v>23</v>
      </c>
      <c r="C1492" s="30">
        <v>20</v>
      </c>
      <c r="D1492" s="29">
        <v>189</v>
      </c>
      <c r="E1492" s="29">
        <v>7</v>
      </c>
      <c r="F1492" s="29">
        <f t="shared" si="79"/>
        <v>182</v>
      </c>
      <c r="G1492" s="31">
        <f t="shared" si="80"/>
        <v>546</v>
      </c>
    </row>
    <row r="1493" spans="1:7">
      <c r="A1493" s="9">
        <f t="shared" si="76"/>
        <v>45169</v>
      </c>
      <c r="B1493" s="14">
        <v>0</v>
      </c>
      <c r="C1493" s="15">
        <v>20</v>
      </c>
      <c r="D1493" s="1">
        <v>122</v>
      </c>
      <c r="E1493" s="1">
        <v>3</v>
      </c>
      <c r="F1493" s="1">
        <f t="shared" si="79"/>
        <v>119</v>
      </c>
      <c r="G1493" s="7">
        <f t="shared" si="80"/>
        <v>357</v>
      </c>
    </row>
    <row r="1494" spans="1:7">
      <c r="A1494" s="9">
        <f t="shared" si="76"/>
        <v>45169</v>
      </c>
      <c r="B1494" s="1">
        <v>1</v>
      </c>
      <c r="C1494" s="15">
        <v>20</v>
      </c>
      <c r="D1494" s="1">
        <v>197</v>
      </c>
      <c r="E1494" s="1">
        <v>2</v>
      </c>
      <c r="F1494" s="1">
        <f t="shared" si="79"/>
        <v>195</v>
      </c>
      <c r="G1494" s="7">
        <f t="shared" si="80"/>
        <v>585</v>
      </c>
    </row>
    <row r="1495" spans="1:7">
      <c r="A1495" s="9">
        <f t="shared" si="76"/>
        <v>45169</v>
      </c>
      <c r="B1495" s="1">
        <v>2</v>
      </c>
      <c r="C1495" s="15">
        <v>20</v>
      </c>
      <c r="D1495" s="1">
        <v>135</v>
      </c>
      <c r="E1495" s="1">
        <v>6</v>
      </c>
      <c r="F1495" s="1">
        <f t="shared" si="79"/>
        <v>129</v>
      </c>
      <c r="G1495" s="7">
        <f t="shared" si="80"/>
        <v>387</v>
      </c>
    </row>
    <row r="1496" spans="1:7">
      <c r="A1496" s="9">
        <f t="shared" si="76"/>
        <v>45169</v>
      </c>
      <c r="B1496" s="1">
        <v>3</v>
      </c>
      <c r="C1496" s="15">
        <v>20</v>
      </c>
      <c r="D1496" s="1">
        <v>300</v>
      </c>
      <c r="E1496" s="1">
        <v>2</v>
      </c>
      <c r="F1496" s="1">
        <f t="shared" si="79"/>
        <v>298</v>
      </c>
      <c r="G1496" s="7">
        <f t="shared" si="80"/>
        <v>894</v>
      </c>
    </row>
    <row r="1497" spans="1:7">
      <c r="A1497" s="9">
        <f t="shared" si="76"/>
        <v>45169</v>
      </c>
      <c r="B1497" s="1">
        <v>4</v>
      </c>
      <c r="C1497" s="15">
        <v>20</v>
      </c>
      <c r="D1497" s="1">
        <v>289</v>
      </c>
      <c r="E1497" s="1">
        <v>1</v>
      </c>
      <c r="F1497" s="1">
        <f t="shared" si="79"/>
        <v>288</v>
      </c>
      <c r="G1497" s="7">
        <f t="shared" si="80"/>
        <v>864</v>
      </c>
    </row>
    <row r="1498" spans="1:7">
      <c r="A1498" s="9">
        <f t="shared" si="76"/>
        <v>45169</v>
      </c>
      <c r="B1498" s="1">
        <v>5</v>
      </c>
      <c r="C1498" s="15">
        <v>20</v>
      </c>
      <c r="D1498" s="1">
        <v>364</v>
      </c>
      <c r="E1498" s="1">
        <v>3</v>
      </c>
      <c r="F1498" s="1">
        <f t="shared" si="79"/>
        <v>361</v>
      </c>
      <c r="G1498" s="7">
        <f t="shared" si="80"/>
        <v>1083</v>
      </c>
    </row>
    <row r="1499" spans="1:7">
      <c r="A1499" s="9">
        <f t="shared" si="76"/>
        <v>45169</v>
      </c>
      <c r="B1499" s="1">
        <v>6</v>
      </c>
      <c r="C1499" s="15">
        <v>20</v>
      </c>
      <c r="D1499" s="1">
        <v>867</v>
      </c>
      <c r="E1499" s="1">
        <v>4</v>
      </c>
      <c r="F1499" s="1">
        <f t="shared" si="79"/>
        <v>863</v>
      </c>
      <c r="G1499" s="7">
        <f t="shared" si="80"/>
        <v>2589</v>
      </c>
    </row>
    <row r="1500" spans="1:7">
      <c r="A1500" s="9">
        <f t="shared" si="76"/>
        <v>45169</v>
      </c>
      <c r="B1500" s="1">
        <v>7</v>
      </c>
      <c r="C1500" s="15">
        <v>20</v>
      </c>
      <c r="D1500" s="1">
        <v>1602</v>
      </c>
      <c r="E1500" s="1">
        <v>1</v>
      </c>
      <c r="F1500" s="1">
        <f t="shared" si="79"/>
        <v>1601</v>
      </c>
      <c r="G1500" s="7">
        <f t="shared" si="80"/>
        <v>4803</v>
      </c>
    </row>
    <row r="1501" spans="1:7">
      <c r="A1501" s="9">
        <f t="shared" ref="A1501:A1564" si="81">A1477+1</f>
        <v>45169</v>
      </c>
      <c r="B1501" s="1">
        <v>8</v>
      </c>
      <c r="C1501" s="15">
        <v>20</v>
      </c>
      <c r="D1501" s="1">
        <v>1163</v>
      </c>
      <c r="E1501" s="1">
        <v>1</v>
      </c>
      <c r="F1501" s="1">
        <f t="shared" si="79"/>
        <v>1162</v>
      </c>
      <c r="G1501" s="7">
        <f t="shared" si="80"/>
        <v>3486</v>
      </c>
    </row>
    <row r="1502" spans="1:7">
      <c r="A1502" s="9">
        <f t="shared" si="81"/>
        <v>45169</v>
      </c>
      <c r="B1502" s="1">
        <v>9</v>
      </c>
      <c r="C1502" s="15">
        <v>20</v>
      </c>
      <c r="D1502" s="1">
        <v>1098</v>
      </c>
      <c r="E1502" s="1">
        <v>2</v>
      </c>
      <c r="F1502" s="1">
        <f t="shared" si="79"/>
        <v>1096</v>
      </c>
      <c r="G1502" s="7">
        <f t="shared" si="80"/>
        <v>3288</v>
      </c>
    </row>
    <row r="1503" spans="1:7">
      <c r="A1503" s="9">
        <f t="shared" si="81"/>
        <v>45169</v>
      </c>
      <c r="B1503" s="1">
        <v>10</v>
      </c>
      <c r="C1503" s="62">
        <v>10</v>
      </c>
      <c r="D1503" s="1">
        <v>1528</v>
      </c>
      <c r="E1503" s="1">
        <v>0</v>
      </c>
      <c r="F1503" s="1">
        <f t="shared" si="79"/>
        <v>1528</v>
      </c>
      <c r="G1503" s="7">
        <f t="shared" si="80"/>
        <v>9168</v>
      </c>
    </row>
    <row r="1504" spans="1:7">
      <c r="A1504" s="9">
        <f t="shared" si="81"/>
        <v>45169</v>
      </c>
      <c r="B1504" s="1">
        <v>11</v>
      </c>
      <c r="C1504" s="15">
        <v>20</v>
      </c>
      <c r="D1504" s="1">
        <v>1635</v>
      </c>
      <c r="E1504" s="1">
        <v>0</v>
      </c>
      <c r="F1504" s="1">
        <f t="shared" si="79"/>
        <v>1635</v>
      </c>
      <c r="G1504" s="7">
        <f t="shared" si="80"/>
        <v>4905</v>
      </c>
    </row>
    <row r="1505" spans="1:7">
      <c r="A1505" s="9">
        <f t="shared" si="81"/>
        <v>45169</v>
      </c>
      <c r="B1505" s="1">
        <v>12</v>
      </c>
      <c r="C1505" s="15">
        <v>20</v>
      </c>
      <c r="D1505" s="1">
        <v>2826</v>
      </c>
      <c r="E1505" s="1">
        <v>0</v>
      </c>
      <c r="F1505" s="1">
        <f t="shared" si="79"/>
        <v>2826</v>
      </c>
      <c r="G1505" s="7">
        <f t="shared" si="80"/>
        <v>8478</v>
      </c>
    </row>
    <row r="1506" spans="1:7">
      <c r="A1506" s="9">
        <f t="shared" si="81"/>
        <v>45169</v>
      </c>
      <c r="B1506" s="1">
        <v>13</v>
      </c>
      <c r="C1506" s="15">
        <v>20</v>
      </c>
      <c r="D1506" s="1">
        <v>2419</v>
      </c>
      <c r="E1506" s="1">
        <v>0</v>
      </c>
      <c r="F1506" s="1">
        <f t="shared" si="79"/>
        <v>2419</v>
      </c>
      <c r="G1506" s="7">
        <f t="shared" si="80"/>
        <v>7257</v>
      </c>
    </row>
    <row r="1507" spans="1:7">
      <c r="A1507" s="9">
        <f t="shared" si="81"/>
        <v>45169</v>
      </c>
      <c r="B1507" s="1">
        <v>14</v>
      </c>
      <c r="C1507" s="62">
        <v>10</v>
      </c>
      <c r="D1507" s="1">
        <v>1884</v>
      </c>
      <c r="E1507" s="1">
        <v>0</v>
      </c>
      <c r="F1507" s="1">
        <f t="shared" si="79"/>
        <v>1884</v>
      </c>
      <c r="G1507" s="7">
        <f t="shared" si="80"/>
        <v>11304</v>
      </c>
    </row>
    <row r="1508" spans="1:7">
      <c r="A1508" s="9">
        <f t="shared" si="81"/>
        <v>45169</v>
      </c>
      <c r="B1508" s="1">
        <v>15</v>
      </c>
      <c r="C1508" s="15">
        <v>20</v>
      </c>
      <c r="D1508" s="1">
        <v>2137</v>
      </c>
      <c r="E1508" s="1">
        <v>0</v>
      </c>
      <c r="F1508" s="1">
        <f t="shared" si="79"/>
        <v>2137</v>
      </c>
      <c r="G1508" s="7">
        <f t="shared" si="80"/>
        <v>6411</v>
      </c>
    </row>
    <row r="1509" spans="1:7">
      <c r="A1509" s="9">
        <f t="shared" si="81"/>
        <v>45169</v>
      </c>
      <c r="B1509" s="1">
        <v>16</v>
      </c>
      <c r="C1509" s="15">
        <v>20</v>
      </c>
      <c r="D1509" s="1">
        <v>2197</v>
      </c>
      <c r="E1509" s="1">
        <v>1</v>
      </c>
      <c r="F1509" s="1">
        <f t="shared" si="79"/>
        <v>2196</v>
      </c>
      <c r="G1509" s="7">
        <f t="shared" si="80"/>
        <v>6588</v>
      </c>
    </row>
    <row r="1510" spans="1:7">
      <c r="A1510" s="9">
        <f t="shared" si="81"/>
        <v>45169</v>
      </c>
      <c r="B1510" s="1">
        <v>17</v>
      </c>
      <c r="C1510" s="15">
        <v>20</v>
      </c>
      <c r="D1510" s="1">
        <v>1248</v>
      </c>
      <c r="E1510" s="1">
        <v>0</v>
      </c>
      <c r="F1510" s="1">
        <f t="shared" si="79"/>
        <v>1248</v>
      </c>
      <c r="G1510" s="7">
        <f t="shared" si="80"/>
        <v>3744</v>
      </c>
    </row>
    <row r="1511" spans="1:7">
      <c r="A1511" s="9">
        <f t="shared" si="81"/>
        <v>45169</v>
      </c>
      <c r="B1511" s="1">
        <v>18</v>
      </c>
      <c r="C1511" s="15">
        <v>20</v>
      </c>
      <c r="D1511" s="1">
        <v>1677</v>
      </c>
      <c r="E1511" s="1">
        <v>0</v>
      </c>
      <c r="F1511" s="1">
        <f t="shared" si="79"/>
        <v>1677</v>
      </c>
      <c r="G1511" s="7">
        <f t="shared" si="80"/>
        <v>5031</v>
      </c>
    </row>
    <row r="1512" spans="1:7">
      <c r="A1512" s="9">
        <f t="shared" si="81"/>
        <v>45169</v>
      </c>
      <c r="B1512" s="1">
        <v>19</v>
      </c>
      <c r="C1512" s="15">
        <v>20</v>
      </c>
      <c r="D1512" s="1">
        <v>995</v>
      </c>
      <c r="E1512" s="1">
        <v>0</v>
      </c>
      <c r="F1512" s="1">
        <f t="shared" si="79"/>
        <v>995</v>
      </c>
      <c r="G1512" s="7">
        <f t="shared" si="80"/>
        <v>2985</v>
      </c>
    </row>
    <row r="1513" spans="1:7">
      <c r="A1513" s="9">
        <f t="shared" si="81"/>
        <v>45169</v>
      </c>
      <c r="B1513" s="1">
        <v>20</v>
      </c>
      <c r="C1513" s="15">
        <v>20</v>
      </c>
      <c r="D1513" s="1">
        <v>1891</v>
      </c>
      <c r="E1513" s="1">
        <v>1</v>
      </c>
      <c r="F1513" s="1">
        <f t="shared" si="79"/>
        <v>1890</v>
      </c>
      <c r="G1513" s="7">
        <f t="shared" si="80"/>
        <v>5670</v>
      </c>
    </row>
    <row r="1514" spans="1:7">
      <c r="A1514" s="9">
        <f t="shared" si="81"/>
        <v>45169</v>
      </c>
      <c r="B1514" s="1">
        <v>21</v>
      </c>
      <c r="C1514" s="15">
        <v>20</v>
      </c>
      <c r="D1514" s="1">
        <v>1121</v>
      </c>
      <c r="E1514" s="1">
        <v>12</v>
      </c>
      <c r="F1514" s="1">
        <f t="shared" si="79"/>
        <v>1109</v>
      </c>
      <c r="G1514" s="7">
        <f t="shared" si="80"/>
        <v>3327</v>
      </c>
    </row>
    <row r="1515" spans="1:7">
      <c r="A1515" s="9">
        <f t="shared" si="81"/>
        <v>45169</v>
      </c>
      <c r="B1515" s="1">
        <v>22</v>
      </c>
      <c r="C1515" s="15">
        <v>20</v>
      </c>
      <c r="D1515" s="1">
        <v>482</v>
      </c>
      <c r="E1515" s="1">
        <v>4</v>
      </c>
      <c r="F1515" s="1">
        <f t="shared" si="79"/>
        <v>478</v>
      </c>
      <c r="G1515" s="7">
        <f t="shared" si="80"/>
        <v>1434</v>
      </c>
    </row>
    <row r="1516" spans="1:7" s="29" customFormat="1">
      <c r="A1516" s="32">
        <f t="shared" si="81"/>
        <v>45169</v>
      </c>
      <c r="B1516" s="29">
        <v>23</v>
      </c>
      <c r="C1516" s="15">
        <v>20</v>
      </c>
      <c r="D1516" s="29">
        <v>227</v>
      </c>
      <c r="E1516" s="29">
        <v>3</v>
      </c>
      <c r="F1516" s="29">
        <f t="shared" si="79"/>
        <v>224</v>
      </c>
      <c r="G1516" s="31">
        <f t="shared" si="80"/>
        <v>672</v>
      </c>
    </row>
    <row r="1517" spans="1:7">
      <c r="A1517" s="9">
        <f t="shared" si="81"/>
        <v>45170</v>
      </c>
      <c r="B1517" s="14">
        <v>0</v>
      </c>
      <c r="C1517" s="82">
        <v>20</v>
      </c>
      <c r="D1517" s="1">
        <v>118</v>
      </c>
      <c r="E1517" s="1">
        <v>5</v>
      </c>
      <c r="F1517" s="1">
        <f t="shared" si="79"/>
        <v>113</v>
      </c>
      <c r="G1517" s="7">
        <f t="shared" si="80"/>
        <v>339</v>
      </c>
    </row>
    <row r="1518" spans="1:7">
      <c r="A1518" s="9">
        <f t="shared" si="81"/>
        <v>45170</v>
      </c>
      <c r="B1518" s="1">
        <v>1</v>
      </c>
      <c r="C1518" s="15">
        <v>20</v>
      </c>
      <c r="D1518" s="1">
        <v>231</v>
      </c>
      <c r="E1518" s="1">
        <v>1</v>
      </c>
      <c r="F1518" s="1">
        <f t="shared" si="79"/>
        <v>230</v>
      </c>
      <c r="G1518" s="7">
        <f t="shared" si="80"/>
        <v>690</v>
      </c>
    </row>
    <row r="1519" spans="1:7">
      <c r="A1519" s="9">
        <f t="shared" si="81"/>
        <v>45170</v>
      </c>
      <c r="B1519" s="1">
        <v>2</v>
      </c>
      <c r="C1519" s="15">
        <v>20</v>
      </c>
      <c r="D1519" s="1">
        <v>333</v>
      </c>
      <c r="E1519" s="1">
        <v>2</v>
      </c>
      <c r="F1519" s="1">
        <f t="shared" si="79"/>
        <v>331</v>
      </c>
      <c r="G1519" s="7">
        <f t="shared" si="80"/>
        <v>993</v>
      </c>
    </row>
    <row r="1520" spans="1:7">
      <c r="A1520" s="9">
        <f t="shared" si="81"/>
        <v>45170</v>
      </c>
      <c r="B1520" s="1">
        <v>3</v>
      </c>
      <c r="C1520" s="15">
        <v>20</v>
      </c>
      <c r="D1520" s="1">
        <v>523</v>
      </c>
      <c r="E1520" s="1">
        <v>2</v>
      </c>
      <c r="F1520" s="1">
        <f t="shared" si="79"/>
        <v>521</v>
      </c>
      <c r="G1520" s="7">
        <f t="shared" si="80"/>
        <v>1563</v>
      </c>
    </row>
    <row r="1521" spans="1:7">
      <c r="A1521" s="9">
        <f t="shared" si="81"/>
        <v>45170</v>
      </c>
      <c r="B1521" s="1">
        <v>4</v>
      </c>
      <c r="C1521" s="15">
        <v>20</v>
      </c>
      <c r="D1521" s="1">
        <v>493</v>
      </c>
      <c r="E1521" s="1">
        <v>3</v>
      </c>
      <c r="F1521" s="1">
        <f t="shared" si="79"/>
        <v>490</v>
      </c>
      <c r="G1521" s="7">
        <f t="shared" si="80"/>
        <v>1470</v>
      </c>
    </row>
    <row r="1522" spans="1:7">
      <c r="A1522" s="9">
        <f t="shared" si="81"/>
        <v>45170</v>
      </c>
      <c r="B1522" s="1">
        <v>5</v>
      </c>
      <c r="C1522" s="15">
        <v>20</v>
      </c>
      <c r="D1522" s="1">
        <v>544</v>
      </c>
      <c r="E1522" s="1">
        <v>1</v>
      </c>
      <c r="F1522" s="1">
        <f t="shared" si="79"/>
        <v>543</v>
      </c>
      <c r="G1522" s="7">
        <f t="shared" si="80"/>
        <v>1629</v>
      </c>
    </row>
    <row r="1523" spans="1:7">
      <c r="A1523" s="9">
        <f t="shared" si="81"/>
        <v>45170</v>
      </c>
      <c r="B1523" s="1">
        <v>6</v>
      </c>
      <c r="C1523" s="15">
        <v>20</v>
      </c>
      <c r="D1523" s="1">
        <v>2798</v>
      </c>
      <c r="E1523" s="1">
        <v>0</v>
      </c>
      <c r="F1523" s="1">
        <f t="shared" si="79"/>
        <v>2798</v>
      </c>
      <c r="G1523" s="7">
        <f t="shared" si="80"/>
        <v>8394</v>
      </c>
    </row>
    <row r="1524" spans="1:7">
      <c r="A1524" s="9">
        <f t="shared" si="81"/>
        <v>45170</v>
      </c>
      <c r="B1524" s="1">
        <v>7</v>
      </c>
      <c r="C1524" s="62">
        <v>10</v>
      </c>
      <c r="D1524" s="1">
        <v>2514</v>
      </c>
      <c r="E1524" s="1">
        <v>21</v>
      </c>
      <c r="F1524" s="1">
        <f t="shared" si="79"/>
        <v>2493</v>
      </c>
      <c r="G1524" s="7">
        <f t="shared" si="80"/>
        <v>14958</v>
      </c>
    </row>
    <row r="1525" spans="1:7">
      <c r="A1525" s="9">
        <f t="shared" si="81"/>
        <v>45170</v>
      </c>
      <c r="B1525" s="1">
        <v>8</v>
      </c>
      <c r="C1525" s="62">
        <v>10</v>
      </c>
      <c r="D1525" s="1">
        <v>1585</v>
      </c>
      <c r="E1525" s="1">
        <v>0</v>
      </c>
      <c r="F1525" s="1">
        <f t="shared" si="79"/>
        <v>1585</v>
      </c>
      <c r="G1525" s="7">
        <f t="shared" si="80"/>
        <v>9510</v>
      </c>
    </row>
    <row r="1526" spans="1:7">
      <c r="A1526" s="9">
        <f t="shared" si="81"/>
        <v>45170</v>
      </c>
      <c r="B1526" s="1">
        <v>9</v>
      </c>
      <c r="C1526" s="15">
        <v>20</v>
      </c>
      <c r="D1526" s="1">
        <v>1846</v>
      </c>
      <c r="E1526" s="1">
        <v>1</v>
      </c>
      <c r="F1526" s="1">
        <f t="shared" si="79"/>
        <v>1845</v>
      </c>
      <c r="G1526" s="7">
        <f t="shared" si="80"/>
        <v>5535</v>
      </c>
    </row>
    <row r="1527" spans="1:7">
      <c r="A1527" s="9">
        <f t="shared" si="81"/>
        <v>45170</v>
      </c>
      <c r="B1527" s="1">
        <v>10</v>
      </c>
      <c r="C1527" s="62">
        <v>10</v>
      </c>
      <c r="D1527" s="1">
        <v>2337</v>
      </c>
      <c r="E1527" s="1">
        <v>0</v>
      </c>
      <c r="F1527" s="1">
        <f t="shared" si="79"/>
        <v>2337</v>
      </c>
      <c r="G1527" s="7">
        <f t="shared" si="80"/>
        <v>14022</v>
      </c>
    </row>
    <row r="1528" spans="1:7">
      <c r="A1528" s="9">
        <f t="shared" si="81"/>
        <v>45170</v>
      </c>
      <c r="B1528" s="1">
        <v>11</v>
      </c>
      <c r="C1528" s="15">
        <v>20</v>
      </c>
      <c r="D1528" s="1">
        <v>2115</v>
      </c>
      <c r="E1528" s="1">
        <v>0</v>
      </c>
      <c r="F1528" s="1">
        <f t="shared" si="79"/>
        <v>2115</v>
      </c>
      <c r="G1528" s="7">
        <f t="shared" si="80"/>
        <v>6345</v>
      </c>
    </row>
    <row r="1529" spans="1:7">
      <c r="A1529" s="9">
        <f t="shared" si="81"/>
        <v>45170</v>
      </c>
      <c r="B1529" s="1">
        <v>12</v>
      </c>
      <c r="C1529" s="15">
        <v>20</v>
      </c>
      <c r="D1529" s="1">
        <v>2519</v>
      </c>
      <c r="E1529" s="1">
        <v>0</v>
      </c>
      <c r="F1529" s="1">
        <f t="shared" ref="F1529:F1592" si="82">D1529-E1529</f>
        <v>2519</v>
      </c>
      <c r="G1529" s="7">
        <f t="shared" ref="G1529:G1592" si="83">(F1529/C1529)*60</f>
        <v>7557</v>
      </c>
    </row>
    <row r="1530" spans="1:7">
      <c r="A1530" s="9">
        <f t="shared" si="81"/>
        <v>45170</v>
      </c>
      <c r="B1530" s="1">
        <v>13</v>
      </c>
      <c r="C1530" s="15">
        <v>20</v>
      </c>
      <c r="D1530" s="1">
        <v>2844</v>
      </c>
      <c r="E1530" s="1">
        <v>0</v>
      </c>
      <c r="F1530" s="1">
        <f t="shared" si="82"/>
        <v>2844</v>
      </c>
      <c r="G1530" s="7">
        <f t="shared" si="83"/>
        <v>8532</v>
      </c>
    </row>
    <row r="1531" spans="1:7">
      <c r="A1531" s="9">
        <f t="shared" si="81"/>
        <v>45170</v>
      </c>
      <c r="B1531" s="1">
        <v>14</v>
      </c>
      <c r="C1531" s="15">
        <v>20</v>
      </c>
      <c r="D1531" s="1">
        <v>2203</v>
      </c>
      <c r="E1531" s="1">
        <v>0</v>
      </c>
      <c r="F1531" s="1">
        <f t="shared" si="82"/>
        <v>2203</v>
      </c>
      <c r="G1531" s="7">
        <f t="shared" si="83"/>
        <v>6609</v>
      </c>
    </row>
    <row r="1532" spans="1:7">
      <c r="A1532" s="9">
        <f t="shared" si="81"/>
        <v>45170</v>
      </c>
      <c r="B1532" s="1">
        <v>15</v>
      </c>
      <c r="C1532" s="15">
        <v>20</v>
      </c>
      <c r="D1532" s="1">
        <v>2349</v>
      </c>
      <c r="E1532" s="1">
        <v>0</v>
      </c>
      <c r="F1532" s="1">
        <f t="shared" si="82"/>
        <v>2349</v>
      </c>
      <c r="G1532" s="7">
        <f t="shared" si="83"/>
        <v>7047</v>
      </c>
    </row>
    <row r="1533" spans="1:7">
      <c r="A1533" s="9">
        <f t="shared" si="81"/>
        <v>45170</v>
      </c>
      <c r="B1533" s="1">
        <v>16</v>
      </c>
      <c r="C1533" s="15">
        <v>20</v>
      </c>
      <c r="D1533" s="1">
        <v>2486</v>
      </c>
      <c r="E1533" s="1">
        <v>1</v>
      </c>
      <c r="F1533" s="1">
        <f t="shared" si="82"/>
        <v>2485</v>
      </c>
      <c r="G1533" s="7">
        <f t="shared" si="83"/>
        <v>7455</v>
      </c>
    </row>
    <row r="1534" spans="1:7">
      <c r="A1534" s="9">
        <f t="shared" si="81"/>
        <v>45170</v>
      </c>
      <c r="B1534" s="1">
        <v>17</v>
      </c>
      <c r="C1534" s="15">
        <v>20</v>
      </c>
      <c r="D1534" s="1">
        <v>1871</v>
      </c>
      <c r="E1534" s="1">
        <v>0</v>
      </c>
      <c r="F1534" s="1">
        <f t="shared" si="82"/>
        <v>1871</v>
      </c>
      <c r="G1534" s="7">
        <f t="shared" si="83"/>
        <v>5613</v>
      </c>
    </row>
    <row r="1535" spans="1:7">
      <c r="A1535" s="9">
        <f t="shared" si="81"/>
        <v>45170</v>
      </c>
      <c r="B1535" s="1">
        <v>18</v>
      </c>
      <c r="C1535" s="15">
        <v>20</v>
      </c>
      <c r="D1535" s="1">
        <v>2600</v>
      </c>
      <c r="E1535" s="1">
        <v>0</v>
      </c>
      <c r="F1535" s="1">
        <f t="shared" si="82"/>
        <v>2600</v>
      </c>
      <c r="G1535" s="7">
        <f t="shared" si="83"/>
        <v>7800</v>
      </c>
    </row>
    <row r="1536" spans="1:7">
      <c r="A1536" s="9">
        <f t="shared" si="81"/>
        <v>45170</v>
      </c>
      <c r="B1536" s="1">
        <v>19</v>
      </c>
      <c r="C1536" s="15">
        <v>20</v>
      </c>
      <c r="D1536" s="1">
        <v>1566</v>
      </c>
      <c r="E1536" s="1">
        <v>4</v>
      </c>
      <c r="F1536" s="1">
        <f t="shared" si="82"/>
        <v>1562</v>
      </c>
      <c r="G1536" s="7">
        <f t="shared" si="83"/>
        <v>4686</v>
      </c>
    </row>
    <row r="1537" spans="1:7">
      <c r="A1537" s="9">
        <f t="shared" si="81"/>
        <v>45170</v>
      </c>
      <c r="B1537" s="1">
        <v>20</v>
      </c>
      <c r="C1537" s="15">
        <v>20</v>
      </c>
      <c r="D1537" s="1">
        <v>1477</v>
      </c>
      <c r="E1537" s="1">
        <v>0</v>
      </c>
      <c r="F1537" s="1">
        <f t="shared" si="82"/>
        <v>1477</v>
      </c>
      <c r="G1537" s="7">
        <f t="shared" si="83"/>
        <v>4431</v>
      </c>
    </row>
    <row r="1538" spans="1:7">
      <c r="A1538" s="9">
        <f t="shared" si="81"/>
        <v>45170</v>
      </c>
      <c r="B1538" s="1">
        <v>21</v>
      </c>
      <c r="C1538" s="15">
        <v>20</v>
      </c>
      <c r="D1538" s="1">
        <v>874</v>
      </c>
      <c r="E1538" s="1">
        <v>0</v>
      </c>
      <c r="F1538" s="1">
        <f t="shared" si="82"/>
        <v>874</v>
      </c>
      <c r="G1538" s="7">
        <f t="shared" si="83"/>
        <v>2622</v>
      </c>
    </row>
    <row r="1539" spans="1:7">
      <c r="A1539" s="9">
        <f t="shared" si="81"/>
        <v>45170</v>
      </c>
      <c r="B1539" s="1">
        <v>22</v>
      </c>
      <c r="C1539" s="15">
        <v>20</v>
      </c>
      <c r="D1539" s="1">
        <v>193</v>
      </c>
      <c r="E1539" s="1">
        <v>0</v>
      </c>
      <c r="F1539" s="1">
        <f t="shared" si="82"/>
        <v>193</v>
      </c>
      <c r="G1539" s="7">
        <f t="shared" si="83"/>
        <v>579</v>
      </c>
    </row>
    <row r="1540" spans="1:7" s="29" customFormat="1">
      <c r="A1540" s="32">
        <f t="shared" si="81"/>
        <v>45170</v>
      </c>
      <c r="B1540" s="29">
        <v>23</v>
      </c>
      <c r="C1540" s="15">
        <v>20</v>
      </c>
      <c r="D1540" s="29">
        <v>553</v>
      </c>
      <c r="E1540" s="29">
        <v>0</v>
      </c>
      <c r="F1540" s="29">
        <f t="shared" si="82"/>
        <v>553</v>
      </c>
      <c r="G1540" s="31">
        <f t="shared" si="83"/>
        <v>1659</v>
      </c>
    </row>
    <row r="1541" spans="1:7">
      <c r="A1541" s="9">
        <f t="shared" si="81"/>
        <v>45171</v>
      </c>
      <c r="B1541" s="14">
        <v>0</v>
      </c>
      <c r="C1541" s="82">
        <v>20</v>
      </c>
      <c r="D1541" s="1">
        <v>303</v>
      </c>
      <c r="E1541" s="1">
        <v>0</v>
      </c>
      <c r="F1541" s="1">
        <f t="shared" si="82"/>
        <v>303</v>
      </c>
      <c r="G1541" s="7">
        <f t="shared" si="83"/>
        <v>909</v>
      </c>
    </row>
    <row r="1542" spans="1:7">
      <c r="A1542" s="9">
        <f t="shared" si="81"/>
        <v>45171</v>
      </c>
      <c r="B1542" s="1">
        <v>1</v>
      </c>
      <c r="C1542" s="15">
        <v>20</v>
      </c>
      <c r="D1542" s="1">
        <v>257</v>
      </c>
      <c r="E1542" s="1">
        <v>0</v>
      </c>
      <c r="F1542" s="1">
        <f t="shared" si="82"/>
        <v>257</v>
      </c>
      <c r="G1542" s="7">
        <f t="shared" si="83"/>
        <v>771</v>
      </c>
    </row>
    <row r="1543" spans="1:7">
      <c r="A1543" s="9">
        <f t="shared" si="81"/>
        <v>45171</v>
      </c>
      <c r="B1543" s="1">
        <v>2</v>
      </c>
      <c r="C1543" s="15">
        <v>20</v>
      </c>
      <c r="D1543" s="1">
        <v>364</v>
      </c>
      <c r="E1543" s="1">
        <v>5</v>
      </c>
      <c r="F1543" s="1">
        <f t="shared" si="82"/>
        <v>359</v>
      </c>
      <c r="G1543" s="7">
        <f t="shared" si="83"/>
        <v>1077</v>
      </c>
    </row>
    <row r="1544" spans="1:7">
      <c r="A1544" s="9">
        <f t="shared" si="81"/>
        <v>45171</v>
      </c>
      <c r="B1544" s="1">
        <v>3</v>
      </c>
      <c r="C1544" s="15">
        <v>20</v>
      </c>
      <c r="D1544" s="1">
        <v>467</v>
      </c>
      <c r="E1544" s="1">
        <v>4</v>
      </c>
      <c r="F1544" s="1">
        <f t="shared" si="82"/>
        <v>463</v>
      </c>
      <c r="G1544" s="7">
        <f t="shared" si="83"/>
        <v>1389</v>
      </c>
    </row>
    <row r="1545" spans="1:7">
      <c r="A1545" s="9">
        <f t="shared" si="81"/>
        <v>45171</v>
      </c>
      <c r="B1545" s="1">
        <v>4</v>
      </c>
      <c r="C1545" s="15">
        <v>20</v>
      </c>
      <c r="D1545" s="1">
        <v>1246</v>
      </c>
      <c r="E1545" s="1">
        <v>1</v>
      </c>
      <c r="F1545" s="1">
        <f t="shared" si="82"/>
        <v>1245</v>
      </c>
      <c r="G1545" s="7">
        <f t="shared" si="83"/>
        <v>3735</v>
      </c>
    </row>
    <row r="1546" spans="1:7">
      <c r="A1546" s="9">
        <f t="shared" si="81"/>
        <v>45171</v>
      </c>
      <c r="B1546" s="1">
        <v>5</v>
      </c>
      <c r="C1546" s="15">
        <v>20</v>
      </c>
      <c r="D1546" s="1">
        <v>1329</v>
      </c>
      <c r="E1546" s="1">
        <v>0</v>
      </c>
      <c r="F1546" s="1">
        <f t="shared" si="82"/>
        <v>1329</v>
      </c>
      <c r="G1546" s="7">
        <f t="shared" si="83"/>
        <v>3987</v>
      </c>
    </row>
    <row r="1547" spans="1:7">
      <c r="A1547" s="9">
        <f t="shared" si="81"/>
        <v>45171</v>
      </c>
      <c r="B1547" s="1">
        <v>6</v>
      </c>
      <c r="C1547" s="62">
        <v>10</v>
      </c>
      <c r="D1547" s="1">
        <v>1605</v>
      </c>
      <c r="E1547" s="1">
        <v>0</v>
      </c>
      <c r="F1547" s="1">
        <f t="shared" si="82"/>
        <v>1605</v>
      </c>
      <c r="G1547" s="7">
        <f t="shared" si="83"/>
        <v>9630</v>
      </c>
    </row>
    <row r="1548" spans="1:7">
      <c r="A1548" s="9">
        <f t="shared" si="81"/>
        <v>45171</v>
      </c>
      <c r="B1548" s="1">
        <v>7</v>
      </c>
      <c r="C1548" s="62">
        <v>10</v>
      </c>
      <c r="D1548" s="1">
        <v>3825</v>
      </c>
      <c r="E1548" s="1">
        <v>0</v>
      </c>
      <c r="F1548" s="1">
        <f t="shared" si="82"/>
        <v>3825</v>
      </c>
      <c r="G1548" s="7">
        <f t="shared" si="83"/>
        <v>22950</v>
      </c>
    </row>
    <row r="1549" spans="1:7">
      <c r="A1549" s="9">
        <f t="shared" si="81"/>
        <v>45171</v>
      </c>
      <c r="B1549" s="1">
        <v>8</v>
      </c>
      <c r="C1549" s="62">
        <v>10</v>
      </c>
      <c r="D1549" s="1">
        <v>2716</v>
      </c>
      <c r="E1549" s="1">
        <v>0</v>
      </c>
      <c r="F1549" s="1">
        <f t="shared" si="82"/>
        <v>2716</v>
      </c>
      <c r="G1549" s="7">
        <f t="shared" si="83"/>
        <v>16296.000000000002</v>
      </c>
    </row>
    <row r="1550" spans="1:7">
      <c r="A1550" s="9">
        <f t="shared" si="81"/>
        <v>45171</v>
      </c>
      <c r="B1550" s="1">
        <v>9</v>
      </c>
      <c r="C1550" s="62">
        <v>10</v>
      </c>
      <c r="D1550" s="1">
        <v>2046</v>
      </c>
      <c r="E1550" s="1">
        <v>0</v>
      </c>
      <c r="F1550" s="1">
        <f t="shared" si="82"/>
        <v>2046</v>
      </c>
      <c r="G1550" s="7">
        <f t="shared" si="83"/>
        <v>12276</v>
      </c>
    </row>
    <row r="1551" spans="1:7">
      <c r="A1551" s="9">
        <f t="shared" si="81"/>
        <v>45171</v>
      </c>
      <c r="B1551" s="1">
        <v>10</v>
      </c>
      <c r="C1551" s="62">
        <v>10</v>
      </c>
      <c r="D1551" s="1">
        <v>3532</v>
      </c>
      <c r="E1551" s="1">
        <v>0</v>
      </c>
      <c r="F1551" s="1">
        <f t="shared" si="82"/>
        <v>3532</v>
      </c>
      <c r="G1551" s="7">
        <f t="shared" si="83"/>
        <v>21192</v>
      </c>
    </row>
    <row r="1552" spans="1:7">
      <c r="A1552" s="9">
        <f t="shared" si="81"/>
        <v>45171</v>
      </c>
      <c r="B1552" s="1">
        <v>11</v>
      </c>
      <c r="C1552" s="62">
        <v>10</v>
      </c>
      <c r="D1552" s="1">
        <v>1779</v>
      </c>
      <c r="E1552" s="1">
        <v>0</v>
      </c>
      <c r="F1552" s="1">
        <f t="shared" si="82"/>
        <v>1779</v>
      </c>
      <c r="G1552" s="7">
        <f t="shared" si="83"/>
        <v>10674</v>
      </c>
    </row>
    <row r="1553" spans="1:7">
      <c r="A1553" s="9">
        <f t="shared" si="81"/>
        <v>45171</v>
      </c>
      <c r="B1553" s="1">
        <v>12</v>
      </c>
      <c r="C1553" s="62">
        <v>10</v>
      </c>
      <c r="D1553" s="1">
        <v>2363</v>
      </c>
      <c r="E1553" s="1">
        <v>0</v>
      </c>
      <c r="F1553" s="1">
        <f t="shared" si="82"/>
        <v>2363</v>
      </c>
      <c r="G1553" s="7">
        <f t="shared" si="83"/>
        <v>14178</v>
      </c>
    </row>
    <row r="1554" spans="1:7">
      <c r="A1554" s="9">
        <f t="shared" si="81"/>
        <v>45171</v>
      </c>
      <c r="B1554" s="1">
        <v>13</v>
      </c>
      <c r="C1554" s="62">
        <v>10</v>
      </c>
      <c r="D1554" s="1">
        <v>2997</v>
      </c>
      <c r="E1554" s="1">
        <v>0</v>
      </c>
      <c r="F1554" s="1">
        <f t="shared" si="82"/>
        <v>2997</v>
      </c>
      <c r="G1554" s="7">
        <f t="shared" si="83"/>
        <v>17982</v>
      </c>
    </row>
    <row r="1555" spans="1:7">
      <c r="A1555" s="9">
        <f t="shared" si="81"/>
        <v>45171</v>
      </c>
      <c r="B1555" s="1">
        <v>14</v>
      </c>
      <c r="C1555" s="62">
        <v>10</v>
      </c>
      <c r="D1555" s="1">
        <v>2371</v>
      </c>
      <c r="E1555" s="1">
        <v>0</v>
      </c>
      <c r="F1555" s="1">
        <f t="shared" si="82"/>
        <v>2371</v>
      </c>
      <c r="G1555" s="7">
        <f t="shared" si="83"/>
        <v>14226</v>
      </c>
    </row>
    <row r="1556" spans="1:7">
      <c r="A1556" s="9">
        <f t="shared" si="81"/>
        <v>45171</v>
      </c>
      <c r="B1556" s="1">
        <v>15</v>
      </c>
      <c r="C1556" s="62">
        <v>10</v>
      </c>
      <c r="D1556" s="1">
        <v>1829</v>
      </c>
      <c r="E1556" s="1">
        <v>0</v>
      </c>
      <c r="F1556" s="1">
        <f t="shared" si="82"/>
        <v>1829</v>
      </c>
      <c r="G1556" s="7">
        <f t="shared" si="83"/>
        <v>10974</v>
      </c>
    </row>
    <row r="1557" spans="1:7">
      <c r="A1557" s="9">
        <f t="shared" si="81"/>
        <v>45171</v>
      </c>
      <c r="B1557" s="1">
        <v>16</v>
      </c>
      <c r="C1557" s="62">
        <v>10</v>
      </c>
      <c r="D1557" s="1">
        <v>1774</v>
      </c>
      <c r="E1557" s="1">
        <v>0</v>
      </c>
      <c r="F1557" s="1">
        <f t="shared" si="82"/>
        <v>1774</v>
      </c>
      <c r="G1557" s="7">
        <f t="shared" si="83"/>
        <v>10644</v>
      </c>
    </row>
    <row r="1558" spans="1:7">
      <c r="A1558" s="9">
        <f t="shared" si="81"/>
        <v>45171</v>
      </c>
      <c r="B1558" s="1">
        <v>17</v>
      </c>
      <c r="C1558" s="62">
        <v>10</v>
      </c>
      <c r="D1558" s="1">
        <v>1543</v>
      </c>
      <c r="E1558" s="1">
        <v>0</v>
      </c>
      <c r="F1558" s="1">
        <f t="shared" si="82"/>
        <v>1543</v>
      </c>
      <c r="G1558" s="7">
        <f t="shared" si="83"/>
        <v>9258</v>
      </c>
    </row>
    <row r="1559" spans="1:7">
      <c r="A1559" s="9">
        <f t="shared" si="81"/>
        <v>45171</v>
      </c>
      <c r="B1559" s="1">
        <v>18</v>
      </c>
      <c r="C1559" s="62">
        <v>10</v>
      </c>
      <c r="D1559" s="1">
        <v>1980</v>
      </c>
      <c r="E1559" s="1">
        <v>0</v>
      </c>
      <c r="F1559" s="1">
        <f t="shared" si="82"/>
        <v>1980</v>
      </c>
      <c r="G1559" s="7">
        <f t="shared" si="83"/>
        <v>11880</v>
      </c>
    </row>
    <row r="1560" spans="1:7">
      <c r="A1560" s="9">
        <f t="shared" si="81"/>
        <v>45171</v>
      </c>
      <c r="B1560" s="1">
        <v>19</v>
      </c>
      <c r="C1560" s="15">
        <v>20</v>
      </c>
      <c r="D1560" s="1">
        <v>1077</v>
      </c>
      <c r="E1560" s="1">
        <v>2</v>
      </c>
      <c r="F1560" s="1">
        <f t="shared" si="82"/>
        <v>1075</v>
      </c>
      <c r="G1560" s="7">
        <f t="shared" si="83"/>
        <v>3225</v>
      </c>
    </row>
    <row r="1561" spans="1:7">
      <c r="A1561" s="9">
        <f t="shared" si="81"/>
        <v>45171</v>
      </c>
      <c r="B1561" s="1">
        <v>20</v>
      </c>
      <c r="C1561" s="15">
        <v>20</v>
      </c>
      <c r="D1561" s="1">
        <v>2232</v>
      </c>
      <c r="E1561" s="1">
        <v>0</v>
      </c>
      <c r="F1561" s="1">
        <f t="shared" si="82"/>
        <v>2232</v>
      </c>
      <c r="G1561" s="7">
        <f t="shared" si="83"/>
        <v>6696</v>
      </c>
    </row>
    <row r="1562" spans="1:7">
      <c r="A1562" s="9">
        <f t="shared" si="81"/>
        <v>45171</v>
      </c>
      <c r="B1562" s="1">
        <v>21</v>
      </c>
      <c r="C1562" s="15">
        <v>20</v>
      </c>
      <c r="D1562" s="1">
        <v>970</v>
      </c>
      <c r="E1562" s="1">
        <v>1</v>
      </c>
      <c r="F1562" s="1">
        <f t="shared" si="82"/>
        <v>969</v>
      </c>
      <c r="G1562" s="7">
        <f t="shared" si="83"/>
        <v>2907</v>
      </c>
    </row>
    <row r="1563" spans="1:7">
      <c r="A1563" s="9">
        <f t="shared" si="81"/>
        <v>45171</v>
      </c>
      <c r="B1563" s="1">
        <v>22</v>
      </c>
      <c r="C1563" s="15">
        <v>20</v>
      </c>
      <c r="D1563" s="1">
        <v>571</v>
      </c>
      <c r="E1563" s="1">
        <v>5</v>
      </c>
      <c r="F1563" s="1">
        <f t="shared" si="82"/>
        <v>566</v>
      </c>
      <c r="G1563" s="7">
        <f t="shared" si="83"/>
        <v>1698</v>
      </c>
    </row>
    <row r="1564" spans="1:7" s="29" customFormat="1">
      <c r="A1564" s="32">
        <f t="shared" si="81"/>
        <v>45171</v>
      </c>
      <c r="B1564" s="29">
        <v>23</v>
      </c>
      <c r="C1564" s="15">
        <v>20</v>
      </c>
      <c r="D1564" s="29">
        <v>207</v>
      </c>
      <c r="E1564" s="29">
        <v>7</v>
      </c>
      <c r="F1564" s="29">
        <f t="shared" si="82"/>
        <v>200</v>
      </c>
      <c r="G1564" s="31">
        <f t="shared" si="83"/>
        <v>600</v>
      </c>
    </row>
    <row r="1565" spans="1:7">
      <c r="A1565" s="9">
        <f t="shared" ref="A1565:A1628" si="84">A1541+1</f>
        <v>45172</v>
      </c>
      <c r="B1565" s="14">
        <v>0</v>
      </c>
      <c r="C1565" s="82">
        <v>20</v>
      </c>
      <c r="D1565" s="1">
        <v>132</v>
      </c>
      <c r="E1565" s="1">
        <v>1</v>
      </c>
      <c r="F1565" s="1">
        <f t="shared" si="82"/>
        <v>131</v>
      </c>
      <c r="G1565" s="7">
        <f t="shared" si="83"/>
        <v>393</v>
      </c>
    </row>
    <row r="1566" spans="1:7">
      <c r="A1566" s="9">
        <f t="shared" si="84"/>
        <v>45172</v>
      </c>
      <c r="B1566" s="1">
        <v>1</v>
      </c>
      <c r="C1566" s="15">
        <v>20</v>
      </c>
      <c r="D1566" s="1">
        <v>451</v>
      </c>
      <c r="E1566" s="1">
        <v>2</v>
      </c>
      <c r="F1566" s="1">
        <f t="shared" si="82"/>
        <v>449</v>
      </c>
      <c r="G1566" s="7">
        <f t="shared" si="83"/>
        <v>1347</v>
      </c>
    </row>
    <row r="1567" spans="1:7">
      <c r="A1567" s="9">
        <f t="shared" si="84"/>
        <v>45172</v>
      </c>
      <c r="B1567" s="1">
        <v>2</v>
      </c>
      <c r="C1567" s="15">
        <v>20</v>
      </c>
      <c r="D1567" s="1">
        <v>1182</v>
      </c>
      <c r="E1567" s="1">
        <v>1</v>
      </c>
      <c r="F1567" s="1">
        <f t="shared" si="82"/>
        <v>1181</v>
      </c>
      <c r="G1567" s="7">
        <f t="shared" si="83"/>
        <v>3543</v>
      </c>
    </row>
    <row r="1568" spans="1:7">
      <c r="A1568" s="9">
        <f t="shared" si="84"/>
        <v>45172</v>
      </c>
      <c r="B1568" s="1">
        <v>3</v>
      </c>
      <c r="C1568" s="15">
        <v>20</v>
      </c>
      <c r="D1568" s="1">
        <v>762</v>
      </c>
      <c r="E1568" s="1">
        <v>2</v>
      </c>
      <c r="F1568" s="1">
        <f t="shared" si="82"/>
        <v>760</v>
      </c>
      <c r="G1568" s="7">
        <f t="shared" si="83"/>
        <v>2280</v>
      </c>
    </row>
    <row r="1569" spans="1:7">
      <c r="A1569" s="9">
        <f t="shared" si="84"/>
        <v>45172</v>
      </c>
      <c r="B1569" s="1">
        <v>4</v>
      </c>
      <c r="C1569" s="15">
        <v>20</v>
      </c>
      <c r="D1569" s="1">
        <v>493</v>
      </c>
      <c r="E1569" s="1">
        <v>2</v>
      </c>
      <c r="F1569" s="1">
        <f t="shared" si="82"/>
        <v>491</v>
      </c>
      <c r="G1569" s="7">
        <f t="shared" si="83"/>
        <v>1473</v>
      </c>
    </row>
    <row r="1570" spans="1:7">
      <c r="A1570" s="9">
        <f t="shared" si="84"/>
        <v>45172</v>
      </c>
      <c r="B1570" s="1">
        <v>5</v>
      </c>
      <c r="C1570" s="15">
        <v>20</v>
      </c>
      <c r="D1570" s="1">
        <v>950</v>
      </c>
      <c r="E1570" s="1">
        <v>1</v>
      </c>
      <c r="F1570" s="1">
        <f t="shared" si="82"/>
        <v>949</v>
      </c>
      <c r="G1570" s="7">
        <f t="shared" si="83"/>
        <v>2847</v>
      </c>
    </row>
    <row r="1571" spans="1:7">
      <c r="A1571" s="9">
        <f t="shared" si="84"/>
        <v>45172</v>
      </c>
      <c r="B1571" s="1">
        <v>6</v>
      </c>
      <c r="C1571" s="15">
        <v>20</v>
      </c>
      <c r="D1571" s="1">
        <v>1679</v>
      </c>
      <c r="E1571" s="1">
        <v>2</v>
      </c>
      <c r="F1571" s="1">
        <f t="shared" si="82"/>
        <v>1677</v>
      </c>
      <c r="G1571" s="7">
        <f t="shared" si="83"/>
        <v>5031</v>
      </c>
    </row>
    <row r="1572" spans="1:7">
      <c r="A1572" s="9">
        <f t="shared" si="84"/>
        <v>45172</v>
      </c>
      <c r="B1572" s="1">
        <v>7</v>
      </c>
      <c r="C1572" s="15">
        <v>20</v>
      </c>
      <c r="D1572" s="1">
        <v>1651</v>
      </c>
      <c r="E1572" s="1">
        <v>1</v>
      </c>
      <c r="F1572" s="1">
        <f t="shared" si="82"/>
        <v>1650</v>
      </c>
      <c r="G1572" s="7">
        <f t="shared" si="83"/>
        <v>4950</v>
      </c>
    </row>
    <row r="1573" spans="1:7">
      <c r="A1573" s="9">
        <f t="shared" si="84"/>
        <v>45172</v>
      </c>
      <c r="B1573" s="1">
        <v>8</v>
      </c>
      <c r="C1573" s="15">
        <v>20</v>
      </c>
      <c r="D1573" s="1">
        <v>2312</v>
      </c>
      <c r="E1573" s="1">
        <v>3</v>
      </c>
      <c r="F1573" s="1">
        <f t="shared" si="82"/>
        <v>2309</v>
      </c>
      <c r="G1573" s="7">
        <f t="shared" si="83"/>
        <v>6927</v>
      </c>
    </row>
    <row r="1574" spans="1:7">
      <c r="A1574" s="9">
        <f t="shared" si="84"/>
        <v>45172</v>
      </c>
      <c r="B1574" s="1">
        <v>9</v>
      </c>
      <c r="C1574" s="15">
        <v>20</v>
      </c>
      <c r="D1574" s="1">
        <v>2206</v>
      </c>
      <c r="E1574" s="1">
        <v>0</v>
      </c>
      <c r="F1574" s="1">
        <f t="shared" si="82"/>
        <v>2206</v>
      </c>
      <c r="G1574" s="7">
        <f t="shared" si="83"/>
        <v>6618</v>
      </c>
    </row>
    <row r="1575" spans="1:7">
      <c r="A1575" s="9">
        <f t="shared" si="84"/>
        <v>45172</v>
      </c>
      <c r="B1575" s="1">
        <v>10</v>
      </c>
      <c r="C1575" s="15">
        <v>20</v>
      </c>
      <c r="D1575" s="1">
        <v>1748</v>
      </c>
      <c r="E1575" s="1">
        <v>0</v>
      </c>
      <c r="F1575" s="1">
        <f t="shared" si="82"/>
        <v>1748</v>
      </c>
      <c r="G1575" s="7">
        <f t="shared" si="83"/>
        <v>5244</v>
      </c>
    </row>
    <row r="1576" spans="1:7">
      <c r="A1576" s="9">
        <f t="shared" si="84"/>
        <v>45172</v>
      </c>
      <c r="B1576" s="1">
        <v>11</v>
      </c>
      <c r="C1576" s="15">
        <v>20</v>
      </c>
      <c r="D1576" s="1">
        <v>1644</v>
      </c>
      <c r="E1576" s="1">
        <v>0</v>
      </c>
      <c r="F1576" s="1">
        <f t="shared" si="82"/>
        <v>1644</v>
      </c>
      <c r="G1576" s="7">
        <f t="shared" si="83"/>
        <v>4932</v>
      </c>
    </row>
    <row r="1577" spans="1:7">
      <c r="A1577" s="9">
        <f t="shared" si="84"/>
        <v>45172</v>
      </c>
      <c r="B1577" s="1">
        <v>12</v>
      </c>
      <c r="C1577" s="15">
        <v>20</v>
      </c>
      <c r="D1577" s="1">
        <v>2307</v>
      </c>
      <c r="E1577" s="1">
        <v>0</v>
      </c>
      <c r="F1577" s="1">
        <f t="shared" si="82"/>
        <v>2307</v>
      </c>
      <c r="G1577" s="7">
        <f t="shared" si="83"/>
        <v>6921</v>
      </c>
    </row>
    <row r="1578" spans="1:7">
      <c r="A1578" s="9">
        <f t="shared" si="84"/>
        <v>45172</v>
      </c>
      <c r="B1578" s="1">
        <v>13</v>
      </c>
      <c r="C1578" s="15">
        <v>20</v>
      </c>
      <c r="D1578" s="1">
        <v>2147</v>
      </c>
      <c r="E1578" s="1">
        <v>0</v>
      </c>
      <c r="F1578" s="1">
        <f t="shared" si="82"/>
        <v>2147</v>
      </c>
      <c r="G1578" s="7">
        <f t="shared" si="83"/>
        <v>6441</v>
      </c>
    </row>
    <row r="1579" spans="1:7">
      <c r="A1579" s="9">
        <f t="shared" si="84"/>
        <v>45172</v>
      </c>
      <c r="B1579" s="1">
        <v>14</v>
      </c>
      <c r="C1579" s="15">
        <v>20</v>
      </c>
      <c r="D1579" s="1">
        <v>1804</v>
      </c>
      <c r="E1579" s="1">
        <v>3</v>
      </c>
      <c r="F1579" s="1">
        <f t="shared" si="82"/>
        <v>1801</v>
      </c>
      <c r="G1579" s="7">
        <f t="shared" si="83"/>
        <v>5403</v>
      </c>
    </row>
    <row r="1580" spans="1:7">
      <c r="A1580" s="9">
        <f t="shared" si="84"/>
        <v>45172</v>
      </c>
      <c r="B1580" s="1">
        <v>15</v>
      </c>
      <c r="C1580" s="15">
        <v>20</v>
      </c>
      <c r="D1580" s="1">
        <v>2057</v>
      </c>
      <c r="E1580" s="1">
        <v>0</v>
      </c>
      <c r="F1580" s="1">
        <f t="shared" si="82"/>
        <v>2057</v>
      </c>
      <c r="G1580" s="7">
        <f t="shared" si="83"/>
        <v>6171</v>
      </c>
    </row>
    <row r="1581" spans="1:7">
      <c r="A1581" s="9">
        <f t="shared" si="84"/>
        <v>45172</v>
      </c>
      <c r="B1581" s="1">
        <v>16</v>
      </c>
      <c r="C1581" s="15">
        <v>20</v>
      </c>
      <c r="D1581" s="1">
        <v>1170</v>
      </c>
      <c r="E1581" s="1">
        <v>0</v>
      </c>
      <c r="F1581" s="1">
        <f t="shared" si="82"/>
        <v>1170</v>
      </c>
      <c r="G1581" s="7">
        <f t="shared" si="83"/>
        <v>3510</v>
      </c>
    </row>
    <row r="1582" spans="1:7">
      <c r="A1582" s="9">
        <f t="shared" si="84"/>
        <v>45172</v>
      </c>
      <c r="B1582" s="1">
        <v>17</v>
      </c>
      <c r="C1582" s="15">
        <v>20</v>
      </c>
      <c r="D1582" s="1">
        <v>1402</v>
      </c>
      <c r="E1582" s="1">
        <v>0</v>
      </c>
      <c r="F1582" s="1">
        <f t="shared" si="82"/>
        <v>1402</v>
      </c>
      <c r="G1582" s="7">
        <f t="shared" si="83"/>
        <v>4206</v>
      </c>
    </row>
    <row r="1583" spans="1:7">
      <c r="A1583" s="9">
        <f t="shared" si="84"/>
        <v>45172</v>
      </c>
      <c r="B1583" s="1">
        <v>18</v>
      </c>
      <c r="C1583" s="15">
        <v>20</v>
      </c>
      <c r="D1583" s="1">
        <v>2025</v>
      </c>
      <c r="E1583" s="1">
        <v>1</v>
      </c>
      <c r="F1583" s="1">
        <f t="shared" si="82"/>
        <v>2024</v>
      </c>
      <c r="G1583" s="7">
        <f t="shared" si="83"/>
        <v>6072</v>
      </c>
    </row>
    <row r="1584" spans="1:7">
      <c r="A1584" s="9">
        <f t="shared" si="84"/>
        <v>45172</v>
      </c>
      <c r="B1584" s="1">
        <v>19</v>
      </c>
      <c r="C1584" s="15">
        <v>20</v>
      </c>
      <c r="D1584" s="1">
        <v>1570</v>
      </c>
      <c r="E1584" s="1">
        <v>0</v>
      </c>
      <c r="F1584" s="1">
        <f t="shared" si="82"/>
        <v>1570</v>
      </c>
      <c r="G1584" s="7">
        <f t="shared" si="83"/>
        <v>4710</v>
      </c>
    </row>
    <row r="1585" spans="1:7">
      <c r="A1585" s="9">
        <f t="shared" si="84"/>
        <v>45172</v>
      </c>
      <c r="B1585" s="1">
        <v>20</v>
      </c>
      <c r="C1585" s="15">
        <v>20</v>
      </c>
      <c r="D1585" s="1">
        <v>1643</v>
      </c>
      <c r="E1585" s="1">
        <v>0</v>
      </c>
      <c r="F1585" s="1">
        <f t="shared" si="82"/>
        <v>1643</v>
      </c>
      <c r="G1585" s="7">
        <f t="shared" si="83"/>
        <v>4929</v>
      </c>
    </row>
    <row r="1586" spans="1:7">
      <c r="A1586" s="9">
        <f t="shared" si="84"/>
        <v>45172</v>
      </c>
      <c r="B1586" s="1">
        <v>21</v>
      </c>
      <c r="C1586" s="15">
        <v>20</v>
      </c>
      <c r="D1586" s="1">
        <v>772</v>
      </c>
      <c r="E1586" s="1">
        <v>2</v>
      </c>
      <c r="F1586" s="1">
        <f t="shared" si="82"/>
        <v>770</v>
      </c>
      <c r="G1586" s="7">
        <f t="shared" si="83"/>
        <v>2310</v>
      </c>
    </row>
    <row r="1587" spans="1:7">
      <c r="A1587" s="9">
        <f t="shared" si="84"/>
        <v>45172</v>
      </c>
      <c r="B1587" s="1">
        <v>22</v>
      </c>
      <c r="C1587" s="15">
        <v>20</v>
      </c>
      <c r="D1587" s="1">
        <v>170</v>
      </c>
      <c r="E1587" s="1">
        <v>3</v>
      </c>
      <c r="F1587" s="1">
        <f t="shared" si="82"/>
        <v>167</v>
      </c>
      <c r="G1587" s="7">
        <f t="shared" si="83"/>
        <v>501</v>
      </c>
    </row>
    <row r="1588" spans="1:7" s="29" customFormat="1">
      <c r="A1588" s="32">
        <f t="shared" si="84"/>
        <v>45172</v>
      </c>
      <c r="B1588" s="29">
        <v>23</v>
      </c>
      <c r="C1588" s="30">
        <v>20</v>
      </c>
      <c r="D1588" s="29">
        <v>305</v>
      </c>
      <c r="E1588" s="29">
        <v>1</v>
      </c>
      <c r="F1588" s="29">
        <f t="shared" si="82"/>
        <v>304</v>
      </c>
      <c r="G1588" s="31">
        <f t="shared" si="83"/>
        <v>912</v>
      </c>
    </row>
    <row r="1589" spans="1:7">
      <c r="A1589" s="9">
        <f t="shared" si="84"/>
        <v>45173</v>
      </c>
      <c r="B1589" s="14">
        <v>0</v>
      </c>
      <c r="C1589" s="15">
        <v>20</v>
      </c>
      <c r="D1589" s="1">
        <v>202</v>
      </c>
      <c r="E1589" s="1">
        <v>9</v>
      </c>
      <c r="F1589" s="1">
        <f t="shared" si="82"/>
        <v>193</v>
      </c>
      <c r="G1589" s="7">
        <f t="shared" si="83"/>
        <v>579</v>
      </c>
    </row>
    <row r="1590" spans="1:7">
      <c r="A1590" s="9">
        <f t="shared" si="84"/>
        <v>45173</v>
      </c>
      <c r="B1590" s="1">
        <v>1</v>
      </c>
      <c r="C1590" s="15">
        <v>20</v>
      </c>
      <c r="D1590" s="1">
        <v>378</v>
      </c>
      <c r="E1590" s="1">
        <v>5</v>
      </c>
      <c r="F1590" s="1">
        <f t="shared" si="82"/>
        <v>373</v>
      </c>
      <c r="G1590" s="7">
        <f t="shared" si="83"/>
        <v>1119</v>
      </c>
    </row>
    <row r="1591" spans="1:7">
      <c r="A1591" s="9">
        <f t="shared" si="84"/>
        <v>45173</v>
      </c>
      <c r="B1591" s="1">
        <v>2</v>
      </c>
      <c r="C1591" s="15">
        <v>20</v>
      </c>
      <c r="D1591" s="1">
        <v>587</v>
      </c>
      <c r="E1591" s="1">
        <v>2</v>
      </c>
      <c r="F1591" s="1">
        <f t="shared" si="82"/>
        <v>585</v>
      </c>
      <c r="G1591" s="7">
        <f t="shared" si="83"/>
        <v>1755</v>
      </c>
    </row>
    <row r="1592" spans="1:7">
      <c r="A1592" s="9">
        <f t="shared" si="84"/>
        <v>45173</v>
      </c>
      <c r="B1592" s="1">
        <v>3</v>
      </c>
      <c r="C1592" s="15">
        <v>20</v>
      </c>
      <c r="D1592" s="1">
        <v>929</v>
      </c>
      <c r="E1592" s="1">
        <v>1</v>
      </c>
      <c r="F1592" s="1">
        <f t="shared" si="82"/>
        <v>928</v>
      </c>
      <c r="G1592" s="7">
        <f t="shared" si="83"/>
        <v>2784</v>
      </c>
    </row>
    <row r="1593" spans="1:7">
      <c r="A1593" s="9">
        <f t="shared" si="84"/>
        <v>45173</v>
      </c>
      <c r="B1593" s="1">
        <v>4</v>
      </c>
      <c r="C1593" s="15">
        <v>20</v>
      </c>
      <c r="D1593" s="1">
        <v>839</v>
      </c>
      <c r="E1593" s="1">
        <v>0</v>
      </c>
      <c r="F1593" s="1">
        <f t="shared" ref="F1593:F1656" si="85">D1593-E1593</f>
        <v>839</v>
      </c>
      <c r="G1593" s="7">
        <f t="shared" ref="G1593:G1656" si="86">(F1593/C1593)*60</f>
        <v>2517</v>
      </c>
    </row>
    <row r="1594" spans="1:7">
      <c r="A1594" s="9">
        <f t="shared" si="84"/>
        <v>45173</v>
      </c>
      <c r="B1594" s="1">
        <v>5</v>
      </c>
      <c r="C1594" s="15">
        <v>20</v>
      </c>
      <c r="D1594" s="1">
        <v>633</v>
      </c>
      <c r="E1594" s="1">
        <v>2</v>
      </c>
      <c r="F1594" s="1">
        <f t="shared" si="85"/>
        <v>631</v>
      </c>
      <c r="G1594" s="7">
        <f t="shared" si="86"/>
        <v>1893</v>
      </c>
    </row>
    <row r="1595" spans="1:7">
      <c r="A1595" s="9">
        <f t="shared" si="84"/>
        <v>45173</v>
      </c>
      <c r="B1595" s="1">
        <v>6</v>
      </c>
      <c r="C1595" s="15">
        <v>20</v>
      </c>
      <c r="D1595" s="1">
        <v>2114</v>
      </c>
      <c r="E1595" s="1">
        <v>0</v>
      </c>
      <c r="F1595" s="1">
        <f t="shared" si="85"/>
        <v>2114</v>
      </c>
      <c r="G1595" s="7">
        <f t="shared" si="86"/>
        <v>6342</v>
      </c>
    </row>
    <row r="1596" spans="1:7">
      <c r="A1596" s="9">
        <f t="shared" si="84"/>
        <v>45173</v>
      </c>
      <c r="B1596" s="1">
        <v>7</v>
      </c>
      <c r="C1596" s="62">
        <v>10</v>
      </c>
      <c r="D1596" s="1">
        <v>3671</v>
      </c>
      <c r="E1596" s="1">
        <v>0</v>
      </c>
      <c r="F1596" s="1">
        <f t="shared" si="85"/>
        <v>3671</v>
      </c>
      <c r="G1596" s="7">
        <f t="shared" si="86"/>
        <v>22026</v>
      </c>
    </row>
    <row r="1597" spans="1:7">
      <c r="A1597" s="9">
        <f t="shared" si="84"/>
        <v>45173</v>
      </c>
      <c r="B1597" s="1">
        <v>8</v>
      </c>
      <c r="C1597" s="62">
        <v>10</v>
      </c>
      <c r="D1597" s="1">
        <v>2124</v>
      </c>
      <c r="E1597" s="1">
        <v>1</v>
      </c>
      <c r="F1597" s="1">
        <f t="shared" si="85"/>
        <v>2123</v>
      </c>
      <c r="G1597" s="7">
        <f t="shared" si="86"/>
        <v>12738</v>
      </c>
    </row>
    <row r="1598" spans="1:7">
      <c r="A1598" s="9">
        <f t="shared" si="84"/>
        <v>45173</v>
      </c>
      <c r="B1598" s="1">
        <v>9</v>
      </c>
      <c r="C1598" s="62">
        <v>10</v>
      </c>
      <c r="D1598" s="1">
        <v>2401</v>
      </c>
      <c r="E1598" s="1">
        <v>1</v>
      </c>
      <c r="F1598" s="1">
        <f t="shared" si="85"/>
        <v>2400</v>
      </c>
      <c r="G1598" s="7">
        <f t="shared" si="86"/>
        <v>14400</v>
      </c>
    </row>
    <row r="1599" spans="1:7">
      <c r="A1599" s="9">
        <f t="shared" si="84"/>
        <v>45173</v>
      </c>
      <c r="B1599" s="1">
        <v>10</v>
      </c>
      <c r="C1599" s="62">
        <v>10</v>
      </c>
      <c r="D1599" s="1">
        <v>3672</v>
      </c>
      <c r="E1599" s="1">
        <v>1</v>
      </c>
      <c r="F1599" s="1">
        <f t="shared" si="85"/>
        <v>3671</v>
      </c>
      <c r="G1599" s="7">
        <f t="shared" si="86"/>
        <v>22026</v>
      </c>
    </row>
    <row r="1600" spans="1:7">
      <c r="A1600" s="9">
        <f t="shared" si="84"/>
        <v>45173</v>
      </c>
      <c r="B1600" s="1">
        <v>11</v>
      </c>
      <c r="C1600" s="62">
        <v>10</v>
      </c>
      <c r="D1600" s="1">
        <v>3315</v>
      </c>
      <c r="E1600" s="1">
        <v>0</v>
      </c>
      <c r="F1600" s="1">
        <f t="shared" si="85"/>
        <v>3315</v>
      </c>
      <c r="G1600" s="7">
        <f t="shared" si="86"/>
        <v>19890</v>
      </c>
    </row>
    <row r="1601" spans="1:7">
      <c r="A1601" s="9">
        <f t="shared" si="84"/>
        <v>45173</v>
      </c>
      <c r="B1601" s="1">
        <v>12</v>
      </c>
      <c r="C1601" s="62">
        <v>10</v>
      </c>
      <c r="D1601" s="1">
        <v>2955</v>
      </c>
      <c r="E1601" s="1">
        <v>0</v>
      </c>
      <c r="F1601" s="1">
        <f t="shared" si="85"/>
        <v>2955</v>
      </c>
      <c r="G1601" s="7">
        <f t="shared" si="86"/>
        <v>17730</v>
      </c>
    </row>
    <row r="1602" spans="1:7">
      <c r="A1602" s="9">
        <f t="shared" si="84"/>
        <v>45173</v>
      </c>
      <c r="B1602" s="1">
        <v>13</v>
      </c>
      <c r="C1602" s="62">
        <v>10</v>
      </c>
      <c r="D1602" s="1">
        <v>3963</v>
      </c>
      <c r="E1602" s="1">
        <v>0</v>
      </c>
      <c r="F1602" s="1">
        <f t="shared" si="85"/>
        <v>3963</v>
      </c>
      <c r="G1602" s="7">
        <f t="shared" si="86"/>
        <v>23778</v>
      </c>
    </row>
    <row r="1603" spans="1:7">
      <c r="A1603" s="9">
        <f t="shared" si="84"/>
        <v>45173</v>
      </c>
      <c r="B1603" s="1">
        <v>14</v>
      </c>
      <c r="C1603" s="62">
        <v>10</v>
      </c>
      <c r="D1603" s="1">
        <v>2589</v>
      </c>
      <c r="E1603" s="1">
        <v>0</v>
      </c>
      <c r="F1603" s="1">
        <f t="shared" si="85"/>
        <v>2589</v>
      </c>
      <c r="G1603" s="7">
        <f t="shared" si="86"/>
        <v>15533.999999999998</v>
      </c>
    </row>
    <row r="1604" spans="1:7">
      <c r="A1604" s="9">
        <f t="shared" si="84"/>
        <v>45173</v>
      </c>
      <c r="B1604" s="1">
        <v>15</v>
      </c>
      <c r="C1604" s="62">
        <v>10</v>
      </c>
      <c r="D1604" s="1">
        <v>1701</v>
      </c>
      <c r="E1604" s="1">
        <v>0</v>
      </c>
      <c r="F1604" s="1">
        <f t="shared" si="85"/>
        <v>1701</v>
      </c>
      <c r="G1604" s="7">
        <f t="shared" si="86"/>
        <v>10206</v>
      </c>
    </row>
    <row r="1605" spans="1:7">
      <c r="A1605" s="9">
        <f t="shared" si="84"/>
        <v>45173</v>
      </c>
      <c r="B1605" s="1">
        <v>16</v>
      </c>
      <c r="C1605" s="62">
        <v>10</v>
      </c>
      <c r="D1605" s="1">
        <v>1578</v>
      </c>
      <c r="E1605" s="1">
        <v>0</v>
      </c>
      <c r="F1605" s="1">
        <f t="shared" si="85"/>
        <v>1578</v>
      </c>
      <c r="G1605" s="7">
        <f t="shared" si="86"/>
        <v>9468</v>
      </c>
    </row>
    <row r="1606" spans="1:7">
      <c r="A1606" s="9">
        <f t="shared" si="84"/>
        <v>45173</v>
      </c>
      <c r="B1606" s="1">
        <v>17</v>
      </c>
      <c r="C1606" s="62">
        <v>10</v>
      </c>
      <c r="D1606" s="1">
        <v>1906</v>
      </c>
      <c r="E1606" s="1">
        <v>0</v>
      </c>
      <c r="F1606" s="1">
        <f t="shared" si="85"/>
        <v>1906</v>
      </c>
      <c r="G1606" s="7">
        <f t="shared" si="86"/>
        <v>11436</v>
      </c>
    </row>
    <row r="1607" spans="1:7">
      <c r="A1607" s="9">
        <f t="shared" si="84"/>
        <v>45173</v>
      </c>
      <c r="B1607" s="1">
        <v>18</v>
      </c>
      <c r="C1607" s="62">
        <v>10</v>
      </c>
      <c r="D1607" s="1">
        <v>1533</v>
      </c>
      <c r="E1607" s="1">
        <v>0</v>
      </c>
      <c r="F1607" s="1">
        <f t="shared" si="85"/>
        <v>1533</v>
      </c>
      <c r="G1607" s="7">
        <f t="shared" si="86"/>
        <v>9198</v>
      </c>
    </row>
    <row r="1608" spans="1:7">
      <c r="A1608" s="9">
        <f t="shared" si="84"/>
        <v>45173</v>
      </c>
      <c r="B1608" s="1">
        <v>19</v>
      </c>
      <c r="C1608" s="62">
        <v>10</v>
      </c>
      <c r="D1608" s="1">
        <v>2498</v>
      </c>
      <c r="E1608" s="1">
        <v>0</v>
      </c>
      <c r="F1608" s="1">
        <f t="shared" si="85"/>
        <v>2498</v>
      </c>
      <c r="G1608" s="7">
        <f t="shared" si="86"/>
        <v>14988</v>
      </c>
    </row>
    <row r="1609" spans="1:7">
      <c r="A1609" s="9">
        <f t="shared" si="84"/>
        <v>45173</v>
      </c>
      <c r="B1609" s="1">
        <v>20</v>
      </c>
      <c r="C1609" s="62">
        <v>10</v>
      </c>
      <c r="D1609" s="1">
        <v>2266</v>
      </c>
      <c r="E1609" s="1">
        <v>1</v>
      </c>
      <c r="F1609" s="1">
        <f t="shared" si="85"/>
        <v>2265</v>
      </c>
      <c r="G1609" s="7">
        <f t="shared" si="86"/>
        <v>13590</v>
      </c>
    </row>
    <row r="1610" spans="1:7">
      <c r="A1610" s="9">
        <f t="shared" si="84"/>
        <v>45173</v>
      </c>
      <c r="B1610" s="1">
        <v>21</v>
      </c>
      <c r="C1610" s="15">
        <v>20</v>
      </c>
      <c r="D1610" s="1">
        <v>2951</v>
      </c>
      <c r="E1610" s="1">
        <v>1</v>
      </c>
      <c r="F1610" s="1">
        <f t="shared" si="85"/>
        <v>2950</v>
      </c>
      <c r="G1610" s="7">
        <f t="shared" si="86"/>
        <v>8850</v>
      </c>
    </row>
    <row r="1611" spans="1:7">
      <c r="A1611" s="9">
        <f t="shared" si="84"/>
        <v>45173</v>
      </c>
      <c r="B1611" s="1">
        <v>22</v>
      </c>
      <c r="C1611" s="15">
        <v>20</v>
      </c>
      <c r="D1611" s="1">
        <v>1284</v>
      </c>
      <c r="E1611" s="1">
        <v>0</v>
      </c>
      <c r="F1611" s="1">
        <f t="shared" si="85"/>
        <v>1284</v>
      </c>
      <c r="G1611" s="7">
        <f t="shared" si="86"/>
        <v>3852</v>
      </c>
    </row>
    <row r="1612" spans="1:7" s="29" customFormat="1">
      <c r="A1612" s="32">
        <f t="shared" si="84"/>
        <v>45173</v>
      </c>
      <c r="B1612" s="29">
        <v>23</v>
      </c>
      <c r="C1612" s="30">
        <v>20</v>
      </c>
      <c r="D1612" s="29">
        <v>184</v>
      </c>
      <c r="E1612" s="29">
        <v>3</v>
      </c>
      <c r="F1612" s="29">
        <f t="shared" si="85"/>
        <v>181</v>
      </c>
      <c r="G1612" s="31">
        <f t="shared" si="86"/>
        <v>543</v>
      </c>
    </row>
    <row r="1613" spans="1:7">
      <c r="A1613" s="9">
        <f t="shared" si="84"/>
        <v>45174</v>
      </c>
      <c r="B1613" s="14">
        <v>0</v>
      </c>
      <c r="C1613" s="15">
        <v>20</v>
      </c>
      <c r="D1613" s="1">
        <v>95</v>
      </c>
      <c r="E1613" s="1">
        <v>0</v>
      </c>
      <c r="F1613" s="1">
        <f t="shared" si="85"/>
        <v>95</v>
      </c>
      <c r="G1613" s="7">
        <f t="shared" si="86"/>
        <v>285</v>
      </c>
    </row>
    <row r="1614" spans="1:7">
      <c r="A1614" s="9">
        <f t="shared" si="84"/>
        <v>45174</v>
      </c>
      <c r="B1614" s="1">
        <v>1</v>
      </c>
      <c r="C1614" s="15">
        <v>20</v>
      </c>
      <c r="D1614" s="1">
        <v>273</v>
      </c>
      <c r="E1614" s="1">
        <v>2</v>
      </c>
      <c r="F1614" s="1">
        <f t="shared" si="85"/>
        <v>271</v>
      </c>
      <c r="G1614" s="7">
        <f t="shared" si="86"/>
        <v>813</v>
      </c>
    </row>
    <row r="1615" spans="1:7">
      <c r="A1615" s="9">
        <f t="shared" si="84"/>
        <v>45174</v>
      </c>
      <c r="B1615" s="1">
        <v>2</v>
      </c>
      <c r="C1615" s="15">
        <v>20</v>
      </c>
      <c r="D1615" s="1">
        <v>306</v>
      </c>
      <c r="E1615" s="1">
        <v>3</v>
      </c>
      <c r="F1615" s="1">
        <f t="shared" si="85"/>
        <v>303</v>
      </c>
      <c r="G1615" s="7">
        <f t="shared" si="86"/>
        <v>909</v>
      </c>
    </row>
    <row r="1616" spans="1:7">
      <c r="A1616" s="9">
        <f t="shared" si="84"/>
        <v>45174</v>
      </c>
      <c r="B1616" s="1">
        <v>3</v>
      </c>
      <c r="C1616" s="15">
        <v>20</v>
      </c>
      <c r="D1616" s="1">
        <v>2364</v>
      </c>
      <c r="E1616" s="1">
        <v>4</v>
      </c>
      <c r="F1616" s="1">
        <f t="shared" si="85"/>
        <v>2360</v>
      </c>
      <c r="G1616" s="7">
        <f t="shared" si="86"/>
        <v>7080</v>
      </c>
    </row>
    <row r="1617" spans="1:7">
      <c r="A1617" s="9">
        <f t="shared" si="84"/>
        <v>45174</v>
      </c>
      <c r="B1617" s="1">
        <v>4</v>
      </c>
      <c r="C1617" s="15">
        <v>20</v>
      </c>
      <c r="D1617" s="1">
        <v>1595</v>
      </c>
      <c r="E1617" s="1">
        <v>2</v>
      </c>
      <c r="F1617" s="1">
        <f t="shared" si="85"/>
        <v>1593</v>
      </c>
      <c r="G1617" s="7">
        <f t="shared" si="86"/>
        <v>4779</v>
      </c>
    </row>
    <row r="1618" spans="1:7">
      <c r="A1618" s="9">
        <f t="shared" si="84"/>
        <v>45174</v>
      </c>
      <c r="B1618" s="1">
        <v>5</v>
      </c>
      <c r="C1618" s="15">
        <v>20</v>
      </c>
      <c r="D1618" s="1">
        <v>1580</v>
      </c>
      <c r="E1618" s="1">
        <v>1</v>
      </c>
      <c r="F1618" s="1">
        <f t="shared" si="85"/>
        <v>1579</v>
      </c>
      <c r="G1618" s="7">
        <f t="shared" si="86"/>
        <v>4737</v>
      </c>
    </row>
    <row r="1619" spans="1:7">
      <c r="A1619" s="9">
        <f t="shared" si="84"/>
        <v>45174</v>
      </c>
      <c r="B1619" s="1">
        <v>6</v>
      </c>
      <c r="C1619" s="15">
        <v>20</v>
      </c>
      <c r="D1619" s="1">
        <v>2989</v>
      </c>
      <c r="E1619" s="1">
        <v>0</v>
      </c>
      <c r="F1619" s="1">
        <f t="shared" si="85"/>
        <v>2989</v>
      </c>
      <c r="G1619" s="7">
        <f t="shared" si="86"/>
        <v>8967</v>
      </c>
    </row>
    <row r="1620" spans="1:7">
      <c r="A1620" s="9">
        <f t="shared" si="84"/>
        <v>45174</v>
      </c>
      <c r="B1620" s="1">
        <v>7</v>
      </c>
      <c r="C1620" s="62">
        <v>10</v>
      </c>
      <c r="D1620" s="1">
        <v>4392</v>
      </c>
      <c r="E1620" s="1">
        <v>0</v>
      </c>
      <c r="F1620" s="1">
        <f t="shared" si="85"/>
        <v>4392</v>
      </c>
      <c r="G1620" s="7">
        <f t="shared" si="86"/>
        <v>26352</v>
      </c>
    </row>
    <row r="1621" spans="1:7">
      <c r="A1621" s="9">
        <f t="shared" si="84"/>
        <v>45174</v>
      </c>
      <c r="B1621" s="1">
        <v>8</v>
      </c>
      <c r="C1621" s="62">
        <v>10</v>
      </c>
      <c r="D1621" s="1">
        <v>3930</v>
      </c>
      <c r="E1621" s="1">
        <v>0</v>
      </c>
      <c r="F1621" s="1">
        <f t="shared" si="85"/>
        <v>3930</v>
      </c>
      <c r="G1621" s="7">
        <f t="shared" si="86"/>
        <v>23580</v>
      </c>
    </row>
    <row r="1622" spans="1:7">
      <c r="A1622" s="9">
        <f t="shared" si="84"/>
        <v>45174</v>
      </c>
      <c r="B1622" s="1">
        <v>9</v>
      </c>
      <c r="C1622" s="62">
        <v>10</v>
      </c>
      <c r="D1622" s="1">
        <v>3067</v>
      </c>
      <c r="E1622" s="1">
        <v>0</v>
      </c>
      <c r="F1622" s="1">
        <f t="shared" si="85"/>
        <v>3067</v>
      </c>
      <c r="G1622" s="7">
        <f t="shared" si="86"/>
        <v>18402</v>
      </c>
    </row>
    <row r="1623" spans="1:7">
      <c r="A1623" s="9">
        <f t="shared" si="84"/>
        <v>45174</v>
      </c>
      <c r="B1623" s="1">
        <v>10</v>
      </c>
      <c r="C1623" s="62">
        <v>10</v>
      </c>
      <c r="D1623" s="1">
        <v>3442</v>
      </c>
      <c r="E1623" s="1">
        <v>0</v>
      </c>
      <c r="F1623" s="1">
        <f t="shared" si="85"/>
        <v>3442</v>
      </c>
      <c r="G1623" s="7">
        <f t="shared" si="86"/>
        <v>20652</v>
      </c>
    </row>
    <row r="1624" spans="1:7">
      <c r="A1624" s="9">
        <f t="shared" si="84"/>
        <v>45174</v>
      </c>
      <c r="B1624" s="1">
        <v>11</v>
      </c>
      <c r="C1624" s="62">
        <v>10</v>
      </c>
      <c r="D1624" s="1">
        <v>3629</v>
      </c>
      <c r="E1624" s="1">
        <v>0</v>
      </c>
      <c r="F1624" s="1">
        <f t="shared" si="85"/>
        <v>3629</v>
      </c>
      <c r="G1624" s="7">
        <f t="shared" si="86"/>
        <v>21774</v>
      </c>
    </row>
    <row r="1625" spans="1:7">
      <c r="A1625" s="9">
        <f t="shared" si="84"/>
        <v>45174</v>
      </c>
      <c r="B1625" s="1">
        <v>12</v>
      </c>
      <c r="C1625" s="62">
        <v>10</v>
      </c>
      <c r="D1625" s="1">
        <v>2495</v>
      </c>
      <c r="E1625" s="1">
        <v>0</v>
      </c>
      <c r="F1625" s="1">
        <f t="shared" si="85"/>
        <v>2495</v>
      </c>
      <c r="G1625" s="7">
        <f t="shared" si="86"/>
        <v>14970</v>
      </c>
    </row>
    <row r="1626" spans="1:7">
      <c r="A1626" s="9">
        <f t="shared" si="84"/>
        <v>45174</v>
      </c>
      <c r="B1626" s="1">
        <v>13</v>
      </c>
      <c r="C1626" s="62">
        <v>10</v>
      </c>
      <c r="D1626" s="1">
        <v>3242</v>
      </c>
      <c r="E1626" s="1">
        <v>0</v>
      </c>
      <c r="F1626" s="1">
        <f t="shared" si="85"/>
        <v>3242</v>
      </c>
      <c r="G1626" s="7">
        <f t="shared" si="86"/>
        <v>19452</v>
      </c>
    </row>
    <row r="1627" spans="1:7">
      <c r="A1627" s="9">
        <f t="shared" si="84"/>
        <v>45174</v>
      </c>
      <c r="B1627" s="1">
        <v>14</v>
      </c>
      <c r="C1627" s="62">
        <v>10</v>
      </c>
      <c r="D1627" s="1">
        <v>3124</v>
      </c>
      <c r="E1627" s="1">
        <v>0</v>
      </c>
      <c r="F1627" s="1">
        <f t="shared" si="85"/>
        <v>3124</v>
      </c>
      <c r="G1627" s="7">
        <f t="shared" si="86"/>
        <v>18744</v>
      </c>
    </row>
    <row r="1628" spans="1:7">
      <c r="A1628" s="9">
        <f t="shared" si="84"/>
        <v>45174</v>
      </c>
      <c r="B1628" s="1">
        <v>15</v>
      </c>
      <c r="C1628" s="62">
        <v>10</v>
      </c>
      <c r="D1628" s="1">
        <v>2994</v>
      </c>
      <c r="E1628" s="1">
        <v>2</v>
      </c>
      <c r="F1628" s="1">
        <f t="shared" si="85"/>
        <v>2992</v>
      </c>
      <c r="G1628" s="7">
        <f t="shared" si="86"/>
        <v>17952</v>
      </c>
    </row>
    <row r="1629" spans="1:7">
      <c r="A1629" s="9">
        <f t="shared" ref="A1629:A1692" si="87">A1605+1</f>
        <v>45174</v>
      </c>
      <c r="B1629" s="1">
        <v>16</v>
      </c>
      <c r="C1629" s="62">
        <v>10</v>
      </c>
      <c r="D1629" s="1">
        <v>1618</v>
      </c>
      <c r="E1629" s="1">
        <v>0</v>
      </c>
      <c r="F1629" s="1">
        <f t="shared" si="85"/>
        <v>1618</v>
      </c>
      <c r="G1629" s="7">
        <f t="shared" si="86"/>
        <v>9708</v>
      </c>
    </row>
    <row r="1630" spans="1:7">
      <c r="A1630" s="9">
        <f t="shared" si="87"/>
        <v>45174</v>
      </c>
      <c r="B1630" s="1">
        <v>17</v>
      </c>
      <c r="C1630" s="62">
        <v>10</v>
      </c>
      <c r="D1630" s="1">
        <v>2276</v>
      </c>
      <c r="E1630" s="1">
        <v>0</v>
      </c>
      <c r="F1630" s="1">
        <f t="shared" si="85"/>
        <v>2276</v>
      </c>
      <c r="G1630" s="7">
        <f t="shared" si="86"/>
        <v>13656</v>
      </c>
    </row>
    <row r="1631" spans="1:7">
      <c r="A1631" s="9">
        <f t="shared" si="87"/>
        <v>45174</v>
      </c>
      <c r="B1631" s="1">
        <v>18</v>
      </c>
      <c r="C1631" s="62">
        <v>10</v>
      </c>
      <c r="D1631" s="1">
        <v>1802</v>
      </c>
      <c r="E1631" s="1">
        <v>0</v>
      </c>
      <c r="F1631" s="1">
        <f t="shared" si="85"/>
        <v>1802</v>
      </c>
      <c r="G1631" s="7">
        <f t="shared" si="86"/>
        <v>10812</v>
      </c>
    </row>
    <row r="1632" spans="1:7">
      <c r="A1632" s="9">
        <f t="shared" si="87"/>
        <v>45174</v>
      </c>
      <c r="B1632" s="1">
        <v>19</v>
      </c>
      <c r="C1632" s="62">
        <v>10</v>
      </c>
      <c r="D1632" s="1">
        <v>2042</v>
      </c>
      <c r="E1632" s="1">
        <v>0</v>
      </c>
      <c r="F1632" s="1">
        <f t="shared" si="85"/>
        <v>2042</v>
      </c>
      <c r="G1632" s="7">
        <f t="shared" si="86"/>
        <v>12252</v>
      </c>
    </row>
    <row r="1633" spans="1:7">
      <c r="A1633" s="9">
        <f t="shared" si="87"/>
        <v>45174</v>
      </c>
      <c r="B1633" s="1">
        <v>20</v>
      </c>
      <c r="C1633" s="62">
        <v>10</v>
      </c>
      <c r="D1633" s="1">
        <v>1544</v>
      </c>
      <c r="E1633" s="1">
        <v>0</v>
      </c>
      <c r="F1633" s="1">
        <f t="shared" si="85"/>
        <v>1544</v>
      </c>
      <c r="G1633" s="7">
        <f t="shared" si="86"/>
        <v>9264</v>
      </c>
    </row>
    <row r="1634" spans="1:7">
      <c r="A1634" s="9">
        <f t="shared" si="87"/>
        <v>45174</v>
      </c>
      <c r="B1634" s="1">
        <v>21</v>
      </c>
      <c r="C1634" s="15">
        <v>20</v>
      </c>
      <c r="D1634" s="1">
        <v>1210</v>
      </c>
      <c r="E1634" s="1">
        <v>1</v>
      </c>
      <c r="F1634" s="1">
        <f t="shared" si="85"/>
        <v>1209</v>
      </c>
      <c r="G1634" s="7">
        <f t="shared" si="86"/>
        <v>3627</v>
      </c>
    </row>
    <row r="1635" spans="1:7">
      <c r="A1635" s="9">
        <f t="shared" si="87"/>
        <v>45174</v>
      </c>
      <c r="B1635" s="1">
        <v>22</v>
      </c>
      <c r="C1635" s="15">
        <v>20</v>
      </c>
      <c r="D1635" s="1">
        <v>54</v>
      </c>
      <c r="E1635" s="1">
        <v>2</v>
      </c>
      <c r="F1635" s="1">
        <f t="shared" si="85"/>
        <v>52</v>
      </c>
      <c r="G1635" s="7">
        <f t="shared" si="86"/>
        <v>156</v>
      </c>
    </row>
    <row r="1636" spans="1:7" s="29" customFormat="1">
      <c r="A1636" s="32">
        <f t="shared" si="87"/>
        <v>45174</v>
      </c>
      <c r="B1636" s="29">
        <v>23</v>
      </c>
      <c r="C1636" s="30">
        <v>20</v>
      </c>
      <c r="D1636" s="29">
        <v>9</v>
      </c>
      <c r="E1636" s="29">
        <v>4</v>
      </c>
      <c r="F1636" s="29">
        <f t="shared" si="85"/>
        <v>5</v>
      </c>
      <c r="G1636" s="31">
        <f t="shared" si="86"/>
        <v>15</v>
      </c>
    </row>
    <row r="1637" spans="1:7">
      <c r="A1637" s="9">
        <f t="shared" si="87"/>
        <v>45175</v>
      </c>
      <c r="B1637" s="14">
        <v>0</v>
      </c>
      <c r="C1637" s="15">
        <v>20</v>
      </c>
      <c r="D1637" s="1">
        <v>47</v>
      </c>
      <c r="E1637" s="1">
        <v>1</v>
      </c>
      <c r="F1637" s="1">
        <f t="shared" si="85"/>
        <v>46</v>
      </c>
      <c r="G1637" s="7">
        <f t="shared" si="86"/>
        <v>138</v>
      </c>
    </row>
    <row r="1638" spans="1:7">
      <c r="A1638" s="9">
        <f t="shared" si="87"/>
        <v>45175</v>
      </c>
      <c r="B1638" s="1">
        <v>1</v>
      </c>
      <c r="C1638" s="15">
        <v>20</v>
      </c>
      <c r="D1638" s="1">
        <v>10</v>
      </c>
      <c r="E1638" s="1">
        <v>0</v>
      </c>
      <c r="F1638" s="1">
        <f t="shared" si="85"/>
        <v>10</v>
      </c>
      <c r="G1638" s="7">
        <f t="shared" si="86"/>
        <v>30</v>
      </c>
    </row>
    <row r="1639" spans="1:7">
      <c r="A1639" s="9">
        <f t="shared" si="87"/>
        <v>45175</v>
      </c>
      <c r="B1639" s="1">
        <v>2</v>
      </c>
      <c r="C1639" s="15">
        <v>20</v>
      </c>
      <c r="D1639" s="1">
        <v>308</v>
      </c>
      <c r="E1639" s="1">
        <v>0</v>
      </c>
      <c r="F1639" s="1">
        <f t="shared" si="85"/>
        <v>308</v>
      </c>
      <c r="G1639" s="7">
        <f t="shared" si="86"/>
        <v>924</v>
      </c>
    </row>
    <row r="1640" spans="1:7">
      <c r="A1640" s="9">
        <f t="shared" si="87"/>
        <v>45175</v>
      </c>
      <c r="B1640" s="1">
        <v>3</v>
      </c>
      <c r="C1640" s="15">
        <v>20</v>
      </c>
      <c r="D1640" s="1">
        <v>239</v>
      </c>
      <c r="E1640" s="1">
        <v>0</v>
      </c>
      <c r="F1640" s="1">
        <f t="shared" si="85"/>
        <v>239</v>
      </c>
      <c r="G1640" s="7">
        <f t="shared" si="86"/>
        <v>717</v>
      </c>
    </row>
    <row r="1641" spans="1:7">
      <c r="A1641" s="9">
        <f t="shared" si="87"/>
        <v>45175</v>
      </c>
      <c r="B1641" s="1">
        <v>4</v>
      </c>
      <c r="C1641" s="15">
        <v>20</v>
      </c>
      <c r="D1641" s="1">
        <v>1961</v>
      </c>
      <c r="E1641" s="1">
        <v>0</v>
      </c>
      <c r="F1641" s="1">
        <f t="shared" si="85"/>
        <v>1961</v>
      </c>
      <c r="G1641" s="7">
        <f t="shared" si="86"/>
        <v>5883</v>
      </c>
    </row>
    <row r="1642" spans="1:7">
      <c r="A1642" s="9">
        <f t="shared" si="87"/>
        <v>45175</v>
      </c>
      <c r="B1642" s="1">
        <v>5</v>
      </c>
      <c r="C1642" s="62">
        <v>10</v>
      </c>
      <c r="D1642" s="1">
        <v>1593</v>
      </c>
      <c r="E1642" s="1">
        <v>0</v>
      </c>
      <c r="F1642" s="1">
        <f t="shared" si="85"/>
        <v>1593</v>
      </c>
      <c r="G1642" s="7">
        <f t="shared" si="86"/>
        <v>9558</v>
      </c>
    </row>
    <row r="1643" spans="1:7">
      <c r="A1643" s="9">
        <f t="shared" si="87"/>
        <v>45175</v>
      </c>
      <c r="B1643" s="1">
        <v>6</v>
      </c>
      <c r="C1643" s="62">
        <v>10</v>
      </c>
      <c r="D1643" s="1">
        <v>1510</v>
      </c>
      <c r="E1643" s="1">
        <v>0</v>
      </c>
      <c r="F1643" s="1">
        <f t="shared" si="85"/>
        <v>1510</v>
      </c>
      <c r="G1643" s="7">
        <f t="shared" si="86"/>
        <v>9060</v>
      </c>
    </row>
    <row r="1644" spans="1:7">
      <c r="A1644" s="9">
        <f t="shared" si="87"/>
        <v>45175</v>
      </c>
      <c r="B1644" s="1">
        <v>7</v>
      </c>
      <c r="C1644" s="62">
        <v>10</v>
      </c>
      <c r="D1644" s="1">
        <v>3436</v>
      </c>
      <c r="E1644" s="1">
        <v>0</v>
      </c>
      <c r="F1644" s="1">
        <f t="shared" si="85"/>
        <v>3436</v>
      </c>
      <c r="G1644" s="7">
        <f t="shared" si="86"/>
        <v>20616</v>
      </c>
    </row>
    <row r="1645" spans="1:7">
      <c r="A1645" s="9">
        <f t="shared" si="87"/>
        <v>45175</v>
      </c>
      <c r="B1645" s="1">
        <v>8</v>
      </c>
      <c r="C1645" s="62">
        <v>10</v>
      </c>
      <c r="D1645" s="1">
        <v>3364</v>
      </c>
      <c r="E1645" s="1">
        <v>3</v>
      </c>
      <c r="F1645" s="1">
        <f t="shared" si="85"/>
        <v>3361</v>
      </c>
      <c r="G1645" s="7">
        <f t="shared" si="86"/>
        <v>20166</v>
      </c>
    </row>
    <row r="1646" spans="1:7">
      <c r="A1646" s="9">
        <f t="shared" si="87"/>
        <v>45175</v>
      </c>
      <c r="B1646" s="1">
        <v>9</v>
      </c>
      <c r="C1646" s="62">
        <v>10</v>
      </c>
      <c r="D1646" s="1">
        <v>3854</v>
      </c>
      <c r="E1646" s="1">
        <v>2</v>
      </c>
      <c r="F1646" s="1">
        <f t="shared" si="85"/>
        <v>3852</v>
      </c>
      <c r="G1646" s="7">
        <f t="shared" si="86"/>
        <v>23112</v>
      </c>
    </row>
    <row r="1647" spans="1:7">
      <c r="A1647" s="9">
        <f t="shared" si="87"/>
        <v>45175</v>
      </c>
      <c r="B1647" s="1">
        <v>10</v>
      </c>
      <c r="C1647" s="62">
        <v>10</v>
      </c>
      <c r="D1647" s="1">
        <v>3151</v>
      </c>
      <c r="E1647" s="1">
        <v>1</v>
      </c>
      <c r="F1647" s="1">
        <f t="shared" si="85"/>
        <v>3150</v>
      </c>
      <c r="G1647" s="7">
        <f t="shared" si="86"/>
        <v>18900</v>
      </c>
    </row>
    <row r="1648" spans="1:7">
      <c r="A1648" s="9">
        <f t="shared" si="87"/>
        <v>45175</v>
      </c>
      <c r="B1648" s="1">
        <v>11</v>
      </c>
      <c r="C1648" s="62">
        <v>10</v>
      </c>
      <c r="D1648" s="1">
        <v>4084</v>
      </c>
      <c r="E1648" s="1">
        <v>0</v>
      </c>
      <c r="F1648" s="1">
        <f t="shared" si="85"/>
        <v>4084</v>
      </c>
      <c r="G1648" s="7">
        <f t="shared" si="86"/>
        <v>24504</v>
      </c>
    </row>
    <row r="1649" spans="1:7">
      <c r="A1649" s="9">
        <f t="shared" si="87"/>
        <v>45175</v>
      </c>
      <c r="B1649" s="1">
        <v>12</v>
      </c>
      <c r="C1649" s="62">
        <v>10</v>
      </c>
      <c r="D1649" s="1">
        <v>3646</v>
      </c>
      <c r="E1649" s="1">
        <v>1</v>
      </c>
      <c r="F1649" s="1">
        <f t="shared" si="85"/>
        <v>3645</v>
      </c>
      <c r="G1649" s="7">
        <f t="shared" si="86"/>
        <v>21870</v>
      </c>
    </row>
    <row r="1650" spans="1:7">
      <c r="A1650" s="9">
        <f t="shared" si="87"/>
        <v>45175</v>
      </c>
      <c r="B1650" s="1">
        <v>13</v>
      </c>
      <c r="C1650" s="62">
        <v>10</v>
      </c>
      <c r="D1650" s="1">
        <v>3287</v>
      </c>
      <c r="E1650" s="1">
        <v>1</v>
      </c>
      <c r="F1650" s="1">
        <f t="shared" si="85"/>
        <v>3286</v>
      </c>
      <c r="G1650" s="7">
        <f t="shared" si="86"/>
        <v>19716</v>
      </c>
    </row>
    <row r="1651" spans="1:7">
      <c r="A1651" s="9">
        <f t="shared" si="87"/>
        <v>45175</v>
      </c>
      <c r="B1651" s="1">
        <v>14</v>
      </c>
      <c r="C1651" s="62">
        <v>10</v>
      </c>
      <c r="D1651" s="1">
        <v>2747</v>
      </c>
      <c r="E1651" s="1">
        <v>0</v>
      </c>
      <c r="F1651" s="1">
        <f t="shared" si="85"/>
        <v>2747</v>
      </c>
      <c r="G1651" s="7">
        <f t="shared" si="86"/>
        <v>16482</v>
      </c>
    </row>
    <row r="1652" spans="1:7">
      <c r="A1652" s="9">
        <f t="shared" si="87"/>
        <v>45175</v>
      </c>
      <c r="B1652" s="1">
        <v>15</v>
      </c>
      <c r="C1652" s="62">
        <v>10</v>
      </c>
      <c r="D1652" s="1">
        <v>2709</v>
      </c>
      <c r="E1652" s="1">
        <v>0</v>
      </c>
      <c r="F1652" s="1">
        <f t="shared" si="85"/>
        <v>2709</v>
      </c>
      <c r="G1652" s="7">
        <f t="shared" si="86"/>
        <v>16253.999999999998</v>
      </c>
    </row>
    <row r="1653" spans="1:7">
      <c r="A1653" s="9">
        <f t="shared" si="87"/>
        <v>45175</v>
      </c>
      <c r="B1653" s="1">
        <v>16</v>
      </c>
      <c r="C1653" s="62">
        <v>10</v>
      </c>
      <c r="D1653" s="1">
        <v>1556</v>
      </c>
      <c r="E1653" s="1">
        <v>0</v>
      </c>
      <c r="F1653" s="1">
        <f t="shared" si="85"/>
        <v>1556</v>
      </c>
      <c r="G1653" s="7">
        <f t="shared" si="86"/>
        <v>9336</v>
      </c>
    </row>
    <row r="1654" spans="1:7">
      <c r="A1654" s="9">
        <f t="shared" si="87"/>
        <v>45175</v>
      </c>
      <c r="B1654" s="1">
        <v>17</v>
      </c>
      <c r="C1654" s="62">
        <v>10</v>
      </c>
      <c r="D1654" s="1">
        <v>2546</v>
      </c>
      <c r="E1654" s="1">
        <v>0</v>
      </c>
      <c r="F1654" s="1">
        <f t="shared" si="85"/>
        <v>2546</v>
      </c>
      <c r="G1654" s="7">
        <f t="shared" si="86"/>
        <v>15276</v>
      </c>
    </row>
    <row r="1655" spans="1:7">
      <c r="A1655" s="9">
        <f t="shared" si="87"/>
        <v>45175</v>
      </c>
      <c r="B1655" s="1">
        <v>18</v>
      </c>
      <c r="C1655" s="62">
        <v>10</v>
      </c>
      <c r="D1655" s="1">
        <v>1653</v>
      </c>
      <c r="E1655" s="1">
        <v>0</v>
      </c>
      <c r="F1655" s="1">
        <f t="shared" si="85"/>
        <v>1653</v>
      </c>
      <c r="G1655" s="7">
        <f t="shared" si="86"/>
        <v>9918</v>
      </c>
    </row>
    <row r="1656" spans="1:7">
      <c r="A1656" s="9">
        <f t="shared" si="87"/>
        <v>45175</v>
      </c>
      <c r="B1656" s="1">
        <v>19</v>
      </c>
      <c r="C1656" s="62">
        <v>10</v>
      </c>
      <c r="D1656" s="1">
        <v>2094</v>
      </c>
      <c r="E1656" s="1">
        <v>0</v>
      </c>
      <c r="F1656" s="1">
        <f t="shared" si="85"/>
        <v>2094</v>
      </c>
      <c r="G1656" s="7">
        <f t="shared" si="86"/>
        <v>12564</v>
      </c>
    </row>
    <row r="1657" spans="1:7">
      <c r="A1657" s="9">
        <f t="shared" si="87"/>
        <v>45175</v>
      </c>
      <c r="B1657" s="1">
        <v>20</v>
      </c>
      <c r="C1657" s="62">
        <v>10</v>
      </c>
      <c r="D1657" s="1">
        <v>2006</v>
      </c>
      <c r="E1657" s="1">
        <v>0</v>
      </c>
      <c r="F1657" s="1">
        <f t="shared" ref="F1657:F1720" si="88">D1657-E1657</f>
        <v>2006</v>
      </c>
      <c r="G1657" s="7">
        <f t="shared" ref="G1657:G1720" si="89">(F1657/C1657)*60</f>
        <v>12036</v>
      </c>
    </row>
    <row r="1658" spans="1:7">
      <c r="A1658" s="9">
        <f t="shared" si="87"/>
        <v>45175</v>
      </c>
      <c r="B1658" s="1">
        <v>21</v>
      </c>
      <c r="C1658" s="15">
        <v>20</v>
      </c>
      <c r="D1658" s="1">
        <v>144</v>
      </c>
      <c r="E1658" s="1">
        <v>1</v>
      </c>
      <c r="F1658" s="1">
        <f t="shared" si="88"/>
        <v>143</v>
      </c>
      <c r="G1658" s="7">
        <f t="shared" si="89"/>
        <v>429</v>
      </c>
    </row>
    <row r="1659" spans="1:7">
      <c r="A1659" s="9">
        <f t="shared" si="87"/>
        <v>45175</v>
      </c>
      <c r="B1659" s="1">
        <v>22</v>
      </c>
      <c r="C1659" s="15">
        <v>20</v>
      </c>
      <c r="D1659" s="1">
        <v>93</v>
      </c>
      <c r="E1659" s="1">
        <v>0</v>
      </c>
      <c r="F1659" s="1">
        <f t="shared" si="88"/>
        <v>93</v>
      </c>
      <c r="G1659" s="7">
        <f t="shared" si="89"/>
        <v>279</v>
      </c>
    </row>
    <row r="1660" spans="1:7" s="29" customFormat="1">
      <c r="A1660" s="32">
        <f t="shared" si="87"/>
        <v>45175</v>
      </c>
      <c r="B1660" s="29">
        <v>23</v>
      </c>
      <c r="C1660" s="30">
        <v>20</v>
      </c>
      <c r="D1660" s="29">
        <v>30</v>
      </c>
      <c r="E1660" s="29">
        <v>1</v>
      </c>
      <c r="F1660" s="29">
        <f t="shared" si="88"/>
        <v>29</v>
      </c>
      <c r="G1660" s="31">
        <f t="shared" si="89"/>
        <v>87</v>
      </c>
    </row>
    <row r="1661" spans="1:7">
      <c r="A1661" s="9">
        <f t="shared" si="87"/>
        <v>45176</v>
      </c>
      <c r="B1661" s="14">
        <v>0</v>
      </c>
      <c r="C1661" s="15">
        <v>20</v>
      </c>
      <c r="D1661" s="1">
        <v>28</v>
      </c>
      <c r="E1661" s="1">
        <v>0</v>
      </c>
      <c r="F1661" s="1">
        <f t="shared" si="88"/>
        <v>28</v>
      </c>
      <c r="G1661" s="7">
        <f t="shared" si="89"/>
        <v>84</v>
      </c>
    </row>
    <row r="1662" spans="1:7">
      <c r="A1662" s="9">
        <f t="shared" si="87"/>
        <v>45176</v>
      </c>
      <c r="B1662" s="1">
        <v>1</v>
      </c>
      <c r="C1662" s="15">
        <v>20</v>
      </c>
      <c r="D1662" s="1">
        <v>45</v>
      </c>
      <c r="E1662" s="1">
        <v>0</v>
      </c>
      <c r="F1662" s="1">
        <f t="shared" si="88"/>
        <v>45</v>
      </c>
      <c r="G1662" s="7">
        <f t="shared" si="89"/>
        <v>135</v>
      </c>
    </row>
    <row r="1663" spans="1:7">
      <c r="A1663" s="9">
        <f t="shared" si="87"/>
        <v>45176</v>
      </c>
      <c r="B1663" s="1">
        <v>2</v>
      </c>
      <c r="C1663" s="15">
        <v>20</v>
      </c>
      <c r="D1663" s="1">
        <v>44</v>
      </c>
      <c r="E1663" s="1">
        <v>0</v>
      </c>
      <c r="F1663" s="1">
        <f t="shared" si="88"/>
        <v>44</v>
      </c>
      <c r="G1663" s="7">
        <f t="shared" si="89"/>
        <v>132</v>
      </c>
    </row>
    <row r="1664" spans="1:7">
      <c r="A1664" s="9">
        <f t="shared" si="87"/>
        <v>45176</v>
      </c>
      <c r="B1664" s="1">
        <v>3</v>
      </c>
      <c r="C1664" s="15">
        <v>20</v>
      </c>
      <c r="D1664" s="1">
        <v>61</v>
      </c>
      <c r="E1664" s="1">
        <v>1</v>
      </c>
      <c r="F1664" s="1">
        <f t="shared" si="88"/>
        <v>60</v>
      </c>
      <c r="G1664" s="7">
        <f t="shared" si="89"/>
        <v>180</v>
      </c>
    </row>
    <row r="1665" spans="1:7">
      <c r="A1665" s="9">
        <f t="shared" si="87"/>
        <v>45176</v>
      </c>
      <c r="B1665" s="1">
        <v>4</v>
      </c>
      <c r="C1665" s="15">
        <v>20</v>
      </c>
      <c r="D1665" s="1">
        <v>73</v>
      </c>
      <c r="E1665" s="1">
        <v>0</v>
      </c>
      <c r="F1665" s="1">
        <f t="shared" si="88"/>
        <v>73</v>
      </c>
      <c r="G1665" s="7">
        <f t="shared" si="89"/>
        <v>219</v>
      </c>
    </row>
    <row r="1666" spans="1:7">
      <c r="A1666" s="9">
        <f t="shared" si="87"/>
        <v>45176</v>
      </c>
      <c r="B1666" s="1">
        <v>5</v>
      </c>
      <c r="C1666" s="15">
        <v>20</v>
      </c>
      <c r="D1666" s="1">
        <v>506</v>
      </c>
      <c r="E1666" s="1">
        <v>0</v>
      </c>
      <c r="F1666" s="1">
        <f t="shared" si="88"/>
        <v>506</v>
      </c>
      <c r="G1666" s="7">
        <f t="shared" si="89"/>
        <v>1518</v>
      </c>
    </row>
    <row r="1667" spans="1:7">
      <c r="A1667" s="9">
        <f t="shared" si="87"/>
        <v>45176</v>
      </c>
      <c r="B1667" s="1">
        <v>6</v>
      </c>
      <c r="C1667" s="62">
        <v>10</v>
      </c>
      <c r="D1667" s="1">
        <v>2227</v>
      </c>
      <c r="E1667" s="1">
        <v>0</v>
      </c>
      <c r="F1667" s="1">
        <f t="shared" si="88"/>
        <v>2227</v>
      </c>
      <c r="G1667" s="7">
        <f t="shared" si="89"/>
        <v>13362</v>
      </c>
    </row>
    <row r="1668" spans="1:7">
      <c r="A1668" s="9">
        <f t="shared" si="87"/>
        <v>45176</v>
      </c>
      <c r="B1668" s="1">
        <v>7</v>
      </c>
      <c r="C1668" s="62">
        <v>10</v>
      </c>
      <c r="D1668" s="1">
        <v>6242</v>
      </c>
      <c r="E1668" s="1">
        <v>2</v>
      </c>
      <c r="F1668" s="1">
        <f t="shared" si="88"/>
        <v>6240</v>
      </c>
      <c r="G1668" s="7">
        <f t="shared" si="89"/>
        <v>37440</v>
      </c>
    </row>
    <row r="1669" spans="1:7">
      <c r="A1669" s="9">
        <f t="shared" si="87"/>
        <v>45176</v>
      </c>
      <c r="B1669" s="1">
        <v>8</v>
      </c>
      <c r="C1669" s="62">
        <v>10</v>
      </c>
      <c r="D1669" s="1">
        <v>4620</v>
      </c>
      <c r="E1669" s="1">
        <v>0</v>
      </c>
      <c r="F1669" s="1">
        <f t="shared" si="88"/>
        <v>4620</v>
      </c>
      <c r="G1669" s="7">
        <f t="shared" si="89"/>
        <v>27720</v>
      </c>
    </row>
    <row r="1670" spans="1:7">
      <c r="A1670" s="9">
        <f t="shared" si="87"/>
        <v>45176</v>
      </c>
      <c r="B1670" s="1">
        <v>9</v>
      </c>
      <c r="C1670" s="62">
        <v>10</v>
      </c>
      <c r="D1670" s="1">
        <v>4114</v>
      </c>
      <c r="E1670" s="1">
        <v>2</v>
      </c>
      <c r="F1670" s="1">
        <f t="shared" si="88"/>
        <v>4112</v>
      </c>
      <c r="G1670" s="7">
        <f t="shared" si="89"/>
        <v>24672</v>
      </c>
    </row>
    <row r="1671" spans="1:7">
      <c r="A1671" s="9">
        <f t="shared" si="87"/>
        <v>45176</v>
      </c>
      <c r="B1671" s="1">
        <v>10</v>
      </c>
      <c r="C1671" s="62">
        <v>10</v>
      </c>
      <c r="D1671" s="1">
        <v>3696</v>
      </c>
      <c r="E1671" s="1">
        <v>2</v>
      </c>
      <c r="F1671" s="1">
        <f t="shared" si="88"/>
        <v>3694</v>
      </c>
      <c r="G1671" s="7">
        <f t="shared" si="89"/>
        <v>22164</v>
      </c>
    </row>
    <row r="1672" spans="1:7">
      <c r="A1672" s="9">
        <f t="shared" si="87"/>
        <v>45176</v>
      </c>
      <c r="B1672" s="1">
        <v>11</v>
      </c>
      <c r="C1672" s="62">
        <v>10</v>
      </c>
      <c r="D1672" s="1">
        <v>4731</v>
      </c>
      <c r="E1672" s="1">
        <v>1</v>
      </c>
      <c r="F1672" s="1">
        <f t="shared" si="88"/>
        <v>4730</v>
      </c>
      <c r="G1672" s="7">
        <f t="shared" si="89"/>
        <v>28380</v>
      </c>
    </row>
    <row r="1673" spans="1:7">
      <c r="A1673" s="9">
        <f t="shared" si="87"/>
        <v>45176</v>
      </c>
      <c r="B1673" s="1">
        <v>12</v>
      </c>
      <c r="C1673" s="62">
        <v>10</v>
      </c>
      <c r="D1673" s="1">
        <v>2279</v>
      </c>
      <c r="E1673" s="1">
        <v>0</v>
      </c>
      <c r="F1673" s="1">
        <f t="shared" si="88"/>
        <v>2279</v>
      </c>
      <c r="G1673" s="7">
        <f t="shared" si="89"/>
        <v>13674</v>
      </c>
    </row>
    <row r="1674" spans="1:7">
      <c r="A1674" s="9">
        <f t="shared" si="87"/>
        <v>45176</v>
      </c>
      <c r="B1674" s="1">
        <v>13</v>
      </c>
      <c r="C1674" s="62">
        <v>10</v>
      </c>
      <c r="D1674" s="1">
        <v>3335</v>
      </c>
      <c r="E1674" s="1">
        <v>0</v>
      </c>
      <c r="F1674" s="1">
        <f t="shared" si="88"/>
        <v>3335</v>
      </c>
      <c r="G1674" s="7">
        <f t="shared" si="89"/>
        <v>20010</v>
      </c>
    </row>
    <row r="1675" spans="1:7">
      <c r="A1675" s="9">
        <f t="shared" si="87"/>
        <v>45176</v>
      </c>
      <c r="B1675" s="1">
        <v>14</v>
      </c>
      <c r="C1675" s="62">
        <v>10</v>
      </c>
      <c r="D1675" s="1">
        <v>3046</v>
      </c>
      <c r="E1675" s="1">
        <v>0</v>
      </c>
      <c r="F1675" s="1">
        <f t="shared" si="88"/>
        <v>3046</v>
      </c>
      <c r="G1675" s="7">
        <f t="shared" si="89"/>
        <v>18276</v>
      </c>
    </row>
    <row r="1676" spans="1:7">
      <c r="A1676" s="9">
        <f t="shared" si="87"/>
        <v>45176</v>
      </c>
      <c r="B1676" s="1">
        <v>15</v>
      </c>
      <c r="C1676" s="62">
        <v>10</v>
      </c>
      <c r="D1676" s="1">
        <v>1634</v>
      </c>
      <c r="E1676" s="1">
        <v>0</v>
      </c>
      <c r="F1676" s="1">
        <f t="shared" si="88"/>
        <v>1634</v>
      </c>
      <c r="G1676" s="7">
        <f t="shared" si="89"/>
        <v>9804</v>
      </c>
    </row>
    <row r="1677" spans="1:7">
      <c r="A1677" s="9">
        <f t="shared" si="87"/>
        <v>45176</v>
      </c>
      <c r="B1677" s="1">
        <v>16</v>
      </c>
      <c r="C1677" s="62">
        <v>10</v>
      </c>
      <c r="D1677" s="1">
        <v>3727</v>
      </c>
      <c r="E1677" s="1">
        <v>1</v>
      </c>
      <c r="F1677" s="1">
        <f t="shared" si="88"/>
        <v>3726</v>
      </c>
      <c r="G1677" s="7">
        <f t="shared" si="89"/>
        <v>22356</v>
      </c>
    </row>
    <row r="1678" spans="1:7">
      <c r="A1678" s="9">
        <f t="shared" si="87"/>
        <v>45176</v>
      </c>
      <c r="B1678" s="1">
        <v>17</v>
      </c>
      <c r="C1678" s="62">
        <v>10</v>
      </c>
      <c r="D1678" s="1">
        <v>2438</v>
      </c>
      <c r="E1678" s="1">
        <v>0</v>
      </c>
      <c r="F1678" s="1">
        <f t="shared" si="88"/>
        <v>2438</v>
      </c>
      <c r="G1678" s="7">
        <f t="shared" si="89"/>
        <v>14628</v>
      </c>
    </row>
    <row r="1679" spans="1:7">
      <c r="A1679" s="9">
        <f t="shared" si="87"/>
        <v>45176</v>
      </c>
      <c r="B1679" s="1">
        <v>18</v>
      </c>
      <c r="C1679" s="15">
        <v>20</v>
      </c>
      <c r="D1679" s="1">
        <v>1985</v>
      </c>
      <c r="E1679" s="1">
        <v>2</v>
      </c>
      <c r="F1679" s="1">
        <f t="shared" si="88"/>
        <v>1983</v>
      </c>
      <c r="G1679" s="7">
        <f t="shared" si="89"/>
        <v>5949</v>
      </c>
    </row>
    <row r="1680" spans="1:7">
      <c r="A1680" s="9">
        <f t="shared" si="87"/>
        <v>45176</v>
      </c>
      <c r="B1680" s="1">
        <v>19</v>
      </c>
      <c r="C1680" s="62">
        <v>10</v>
      </c>
      <c r="D1680" s="1">
        <v>2578</v>
      </c>
      <c r="E1680" s="1">
        <v>0</v>
      </c>
      <c r="F1680" s="1">
        <f t="shared" si="88"/>
        <v>2578</v>
      </c>
      <c r="G1680" s="7">
        <f t="shared" si="89"/>
        <v>15468</v>
      </c>
    </row>
    <row r="1681" spans="1:7">
      <c r="A1681" s="9">
        <f t="shared" si="87"/>
        <v>45176</v>
      </c>
      <c r="B1681" s="1">
        <v>20</v>
      </c>
      <c r="C1681" s="15">
        <v>20</v>
      </c>
      <c r="D1681" s="1">
        <v>2005</v>
      </c>
      <c r="E1681" s="1">
        <v>0</v>
      </c>
      <c r="F1681" s="1">
        <f t="shared" si="88"/>
        <v>2005</v>
      </c>
      <c r="G1681" s="7">
        <f t="shared" si="89"/>
        <v>6015</v>
      </c>
    </row>
    <row r="1682" spans="1:7">
      <c r="A1682" s="9">
        <f t="shared" si="87"/>
        <v>45176</v>
      </c>
      <c r="B1682" s="1">
        <v>21</v>
      </c>
      <c r="C1682" s="15">
        <v>20</v>
      </c>
      <c r="D1682" s="1">
        <v>406</v>
      </c>
      <c r="E1682" s="1">
        <v>7</v>
      </c>
      <c r="F1682" s="1">
        <f t="shared" si="88"/>
        <v>399</v>
      </c>
      <c r="G1682" s="7">
        <f t="shared" si="89"/>
        <v>1197</v>
      </c>
    </row>
    <row r="1683" spans="1:7">
      <c r="A1683" s="9">
        <f t="shared" si="87"/>
        <v>45176</v>
      </c>
      <c r="B1683" s="1">
        <v>22</v>
      </c>
      <c r="C1683" s="15">
        <v>20</v>
      </c>
      <c r="D1683" s="1">
        <v>134</v>
      </c>
      <c r="E1683" s="1">
        <v>11</v>
      </c>
      <c r="F1683" s="1">
        <f t="shared" si="88"/>
        <v>123</v>
      </c>
      <c r="G1683" s="7">
        <f t="shared" si="89"/>
        <v>369</v>
      </c>
    </row>
    <row r="1684" spans="1:7" s="29" customFormat="1">
      <c r="A1684" s="32">
        <f t="shared" si="87"/>
        <v>45176</v>
      </c>
      <c r="B1684" s="29">
        <v>23</v>
      </c>
      <c r="C1684" s="30">
        <v>20</v>
      </c>
      <c r="D1684" s="29">
        <v>154</v>
      </c>
      <c r="E1684" s="29">
        <v>6</v>
      </c>
      <c r="F1684" s="29">
        <f t="shared" si="88"/>
        <v>148</v>
      </c>
      <c r="G1684" s="31">
        <f t="shared" si="89"/>
        <v>444</v>
      </c>
    </row>
    <row r="1685" spans="1:7">
      <c r="A1685" s="9">
        <f t="shared" si="87"/>
        <v>45177</v>
      </c>
      <c r="B1685" s="14">
        <v>0</v>
      </c>
      <c r="C1685" s="15">
        <v>20</v>
      </c>
      <c r="D1685" s="1">
        <v>116</v>
      </c>
      <c r="E1685" s="1">
        <v>7</v>
      </c>
      <c r="F1685" s="1">
        <f t="shared" si="88"/>
        <v>109</v>
      </c>
      <c r="G1685" s="7">
        <f t="shared" si="89"/>
        <v>327</v>
      </c>
    </row>
    <row r="1686" spans="1:7">
      <c r="A1686" s="9">
        <f t="shared" si="87"/>
        <v>45177</v>
      </c>
      <c r="B1686" s="1">
        <v>1</v>
      </c>
      <c r="C1686" s="15">
        <v>20</v>
      </c>
      <c r="D1686" s="1">
        <v>95</v>
      </c>
      <c r="E1686" s="1">
        <v>5</v>
      </c>
      <c r="F1686" s="1">
        <f t="shared" si="88"/>
        <v>90</v>
      </c>
      <c r="G1686" s="7">
        <f t="shared" si="89"/>
        <v>270</v>
      </c>
    </row>
    <row r="1687" spans="1:7">
      <c r="A1687" s="9">
        <f t="shared" si="87"/>
        <v>45177</v>
      </c>
      <c r="B1687" s="1">
        <v>2</v>
      </c>
      <c r="C1687" s="15">
        <v>20</v>
      </c>
      <c r="D1687" s="1">
        <v>62</v>
      </c>
      <c r="E1687" s="1">
        <v>5</v>
      </c>
      <c r="F1687" s="1">
        <f t="shared" si="88"/>
        <v>57</v>
      </c>
      <c r="G1687" s="7">
        <f t="shared" si="89"/>
        <v>171</v>
      </c>
    </row>
    <row r="1688" spans="1:7">
      <c r="A1688" s="9">
        <f t="shared" si="87"/>
        <v>45177</v>
      </c>
      <c r="B1688" s="1">
        <v>3</v>
      </c>
      <c r="C1688" s="15">
        <v>20</v>
      </c>
      <c r="D1688" s="1">
        <v>136</v>
      </c>
      <c r="E1688" s="1">
        <v>5</v>
      </c>
      <c r="F1688" s="1">
        <f t="shared" si="88"/>
        <v>131</v>
      </c>
      <c r="G1688" s="7">
        <f t="shared" si="89"/>
        <v>393</v>
      </c>
    </row>
    <row r="1689" spans="1:7">
      <c r="A1689" s="9">
        <f t="shared" si="87"/>
        <v>45177</v>
      </c>
      <c r="B1689" s="1">
        <v>4</v>
      </c>
      <c r="C1689" s="15">
        <v>20</v>
      </c>
      <c r="D1689" s="1">
        <v>322</v>
      </c>
      <c r="E1689" s="1">
        <v>6</v>
      </c>
      <c r="F1689" s="1">
        <f t="shared" si="88"/>
        <v>316</v>
      </c>
      <c r="G1689" s="7">
        <f t="shared" si="89"/>
        <v>948</v>
      </c>
    </row>
    <row r="1690" spans="1:7">
      <c r="A1690" s="9">
        <f t="shared" si="87"/>
        <v>45177</v>
      </c>
      <c r="B1690" s="1">
        <v>5</v>
      </c>
      <c r="C1690" s="15">
        <v>20</v>
      </c>
      <c r="D1690" s="1">
        <v>428</v>
      </c>
      <c r="E1690" s="1">
        <v>1</v>
      </c>
      <c r="F1690" s="1">
        <f t="shared" si="88"/>
        <v>427</v>
      </c>
      <c r="G1690" s="7">
        <f t="shared" si="89"/>
        <v>1281</v>
      </c>
    </row>
    <row r="1691" spans="1:7">
      <c r="A1691" s="9">
        <f t="shared" si="87"/>
        <v>45177</v>
      </c>
      <c r="B1691" s="1">
        <v>6</v>
      </c>
      <c r="C1691" s="62">
        <v>10</v>
      </c>
      <c r="D1691" s="1">
        <v>2002</v>
      </c>
      <c r="E1691" s="1">
        <v>0</v>
      </c>
      <c r="F1691" s="1">
        <f t="shared" si="88"/>
        <v>2002</v>
      </c>
      <c r="G1691" s="7">
        <f t="shared" si="89"/>
        <v>12012</v>
      </c>
    </row>
    <row r="1692" spans="1:7">
      <c r="A1692" s="9">
        <f t="shared" si="87"/>
        <v>45177</v>
      </c>
      <c r="B1692" s="1">
        <v>7</v>
      </c>
      <c r="C1692" s="62">
        <v>10</v>
      </c>
      <c r="D1692" s="1">
        <v>3407</v>
      </c>
      <c r="E1692" s="1">
        <v>0</v>
      </c>
      <c r="F1692" s="1">
        <f t="shared" si="88"/>
        <v>3407</v>
      </c>
      <c r="G1692" s="7">
        <f t="shared" si="89"/>
        <v>20442</v>
      </c>
    </row>
    <row r="1693" spans="1:7">
      <c r="A1693" s="9">
        <f t="shared" ref="A1693:A1756" si="90">A1669+1</f>
        <v>45177</v>
      </c>
      <c r="B1693" s="1">
        <v>8</v>
      </c>
      <c r="C1693" s="62">
        <v>10</v>
      </c>
      <c r="D1693" s="1">
        <v>1483</v>
      </c>
      <c r="E1693" s="1">
        <v>1</v>
      </c>
      <c r="F1693" s="1">
        <f t="shared" si="88"/>
        <v>1482</v>
      </c>
      <c r="G1693" s="7">
        <f t="shared" si="89"/>
        <v>8892</v>
      </c>
    </row>
    <row r="1694" spans="1:7">
      <c r="A1694" s="9">
        <f t="shared" si="90"/>
        <v>45177</v>
      </c>
      <c r="B1694" s="1">
        <v>9</v>
      </c>
      <c r="C1694" s="15">
        <v>20</v>
      </c>
      <c r="D1694" s="1">
        <v>2315</v>
      </c>
      <c r="E1694" s="1">
        <v>0</v>
      </c>
      <c r="F1694" s="1">
        <f t="shared" si="88"/>
        <v>2315</v>
      </c>
      <c r="G1694" s="7">
        <f t="shared" si="89"/>
        <v>6945</v>
      </c>
    </row>
    <row r="1695" spans="1:7">
      <c r="A1695" s="9">
        <f t="shared" si="90"/>
        <v>45177</v>
      </c>
      <c r="B1695" s="1">
        <v>10</v>
      </c>
      <c r="C1695" s="62">
        <v>10</v>
      </c>
      <c r="D1695" s="1">
        <v>1581</v>
      </c>
      <c r="E1695" s="1">
        <v>0</v>
      </c>
      <c r="F1695" s="1">
        <f t="shared" si="88"/>
        <v>1581</v>
      </c>
      <c r="G1695" s="7">
        <f t="shared" si="89"/>
        <v>9486</v>
      </c>
    </row>
    <row r="1696" spans="1:7">
      <c r="A1696" s="9">
        <f t="shared" si="90"/>
        <v>45177</v>
      </c>
      <c r="B1696" s="1">
        <v>11</v>
      </c>
      <c r="C1696" s="62">
        <v>10</v>
      </c>
      <c r="D1696" s="1">
        <v>1744</v>
      </c>
      <c r="E1696" s="1">
        <v>4</v>
      </c>
      <c r="F1696" s="1">
        <f t="shared" si="88"/>
        <v>1740</v>
      </c>
      <c r="G1696" s="7">
        <f t="shared" si="89"/>
        <v>10440</v>
      </c>
    </row>
    <row r="1697" spans="1:7">
      <c r="A1697" s="9">
        <f t="shared" si="90"/>
        <v>45177</v>
      </c>
      <c r="B1697" s="1">
        <v>12</v>
      </c>
      <c r="C1697" s="15">
        <v>20</v>
      </c>
      <c r="D1697" s="1">
        <v>2089</v>
      </c>
      <c r="E1697" s="1">
        <v>0</v>
      </c>
      <c r="F1697" s="1">
        <f t="shared" si="88"/>
        <v>2089</v>
      </c>
      <c r="G1697" s="7">
        <f t="shared" si="89"/>
        <v>6267</v>
      </c>
    </row>
    <row r="1698" spans="1:7">
      <c r="A1698" s="9">
        <f t="shared" si="90"/>
        <v>45177</v>
      </c>
      <c r="B1698" s="1">
        <v>13</v>
      </c>
      <c r="C1698" s="62">
        <v>10</v>
      </c>
      <c r="D1698" s="1">
        <v>1595</v>
      </c>
      <c r="E1698" s="1">
        <v>0</v>
      </c>
      <c r="F1698" s="1">
        <f t="shared" si="88"/>
        <v>1595</v>
      </c>
      <c r="G1698" s="7">
        <f t="shared" si="89"/>
        <v>9570</v>
      </c>
    </row>
    <row r="1699" spans="1:7">
      <c r="A1699" s="9">
        <f t="shared" si="90"/>
        <v>45177</v>
      </c>
      <c r="B1699" s="1">
        <v>14</v>
      </c>
      <c r="C1699" s="62">
        <v>10</v>
      </c>
      <c r="D1699" s="1">
        <v>1940</v>
      </c>
      <c r="E1699" s="1">
        <v>0</v>
      </c>
      <c r="F1699" s="1">
        <f t="shared" si="88"/>
        <v>1940</v>
      </c>
      <c r="G1699" s="7">
        <f t="shared" si="89"/>
        <v>11640</v>
      </c>
    </row>
    <row r="1700" spans="1:7">
      <c r="A1700" s="9">
        <f t="shared" si="90"/>
        <v>45177</v>
      </c>
      <c r="B1700" s="1">
        <v>15</v>
      </c>
      <c r="C1700" s="62">
        <v>10</v>
      </c>
      <c r="D1700" s="1">
        <v>1894</v>
      </c>
      <c r="E1700" s="1">
        <v>0</v>
      </c>
      <c r="F1700" s="1">
        <f t="shared" si="88"/>
        <v>1894</v>
      </c>
      <c r="G1700" s="7">
        <f t="shared" si="89"/>
        <v>11364</v>
      </c>
    </row>
    <row r="1701" spans="1:7">
      <c r="A1701" s="9">
        <f t="shared" si="90"/>
        <v>45177</v>
      </c>
      <c r="B1701" s="1">
        <v>16</v>
      </c>
      <c r="C1701" s="62">
        <v>10</v>
      </c>
      <c r="D1701" s="1">
        <v>1625</v>
      </c>
      <c r="E1701" s="1">
        <v>0</v>
      </c>
      <c r="F1701" s="1">
        <f t="shared" si="88"/>
        <v>1625</v>
      </c>
      <c r="G1701" s="7">
        <f t="shared" si="89"/>
        <v>9750</v>
      </c>
    </row>
    <row r="1702" spans="1:7">
      <c r="A1702" s="9">
        <f t="shared" si="90"/>
        <v>45177</v>
      </c>
      <c r="B1702" s="1">
        <v>17</v>
      </c>
      <c r="C1702" s="62">
        <v>10</v>
      </c>
      <c r="D1702" s="1">
        <v>1704</v>
      </c>
      <c r="E1702" s="1">
        <v>0</v>
      </c>
      <c r="F1702" s="1">
        <f t="shared" si="88"/>
        <v>1704</v>
      </c>
      <c r="G1702" s="7">
        <f t="shared" si="89"/>
        <v>10224</v>
      </c>
    </row>
    <row r="1703" spans="1:7">
      <c r="A1703" s="9">
        <f t="shared" si="90"/>
        <v>45177</v>
      </c>
      <c r="B1703" s="1">
        <v>18</v>
      </c>
      <c r="C1703" s="62">
        <v>10</v>
      </c>
      <c r="D1703" s="1">
        <v>1506</v>
      </c>
      <c r="E1703" s="1">
        <v>1</v>
      </c>
      <c r="F1703" s="1">
        <f t="shared" si="88"/>
        <v>1505</v>
      </c>
      <c r="G1703" s="7">
        <f t="shared" si="89"/>
        <v>9030</v>
      </c>
    </row>
    <row r="1704" spans="1:7">
      <c r="A1704" s="9">
        <f t="shared" si="90"/>
        <v>45177</v>
      </c>
      <c r="B1704" s="1">
        <v>19</v>
      </c>
      <c r="C1704" s="15">
        <v>20</v>
      </c>
      <c r="D1704" s="1">
        <v>1510</v>
      </c>
      <c r="E1704" s="1">
        <v>5</v>
      </c>
      <c r="F1704" s="1">
        <f t="shared" si="88"/>
        <v>1505</v>
      </c>
      <c r="G1704" s="7">
        <f t="shared" si="89"/>
        <v>4515</v>
      </c>
    </row>
    <row r="1705" spans="1:7">
      <c r="A1705" s="9">
        <f t="shared" si="90"/>
        <v>45177</v>
      </c>
      <c r="B1705" s="1">
        <v>20</v>
      </c>
      <c r="C1705" s="15">
        <v>20</v>
      </c>
      <c r="D1705" s="1">
        <v>233</v>
      </c>
      <c r="E1705" s="1">
        <v>3</v>
      </c>
      <c r="F1705" s="1">
        <f t="shared" si="88"/>
        <v>230</v>
      </c>
      <c r="G1705" s="7">
        <f t="shared" si="89"/>
        <v>690</v>
      </c>
    </row>
    <row r="1706" spans="1:7">
      <c r="A1706" s="9">
        <f t="shared" si="90"/>
        <v>45177</v>
      </c>
      <c r="B1706" s="1">
        <v>21</v>
      </c>
      <c r="C1706" s="15">
        <v>20</v>
      </c>
      <c r="D1706" s="1">
        <v>418</v>
      </c>
      <c r="E1706" s="1">
        <v>9</v>
      </c>
      <c r="F1706" s="1">
        <f t="shared" si="88"/>
        <v>409</v>
      </c>
      <c r="G1706" s="7">
        <f t="shared" si="89"/>
        <v>1227</v>
      </c>
    </row>
    <row r="1707" spans="1:7">
      <c r="A1707" s="9">
        <f t="shared" si="90"/>
        <v>45177</v>
      </c>
      <c r="B1707" s="1">
        <v>22</v>
      </c>
      <c r="C1707" s="15">
        <v>20</v>
      </c>
      <c r="D1707" s="1">
        <v>33</v>
      </c>
      <c r="E1707" s="1">
        <v>6</v>
      </c>
      <c r="F1707" s="1">
        <f t="shared" si="88"/>
        <v>27</v>
      </c>
      <c r="G1707" s="7">
        <f t="shared" si="89"/>
        <v>81</v>
      </c>
    </row>
    <row r="1708" spans="1:7" s="29" customFormat="1">
      <c r="A1708" s="32">
        <f t="shared" si="90"/>
        <v>45177</v>
      </c>
      <c r="B1708" s="29">
        <v>23</v>
      </c>
      <c r="C1708" s="30">
        <v>20</v>
      </c>
      <c r="D1708" s="29">
        <v>52</v>
      </c>
      <c r="E1708" s="29">
        <v>6</v>
      </c>
      <c r="F1708" s="29">
        <f t="shared" si="88"/>
        <v>46</v>
      </c>
      <c r="G1708" s="31">
        <f t="shared" si="89"/>
        <v>138</v>
      </c>
    </row>
    <row r="1709" spans="1:7">
      <c r="A1709" s="9">
        <f t="shared" si="90"/>
        <v>45178</v>
      </c>
      <c r="B1709" s="14">
        <v>0</v>
      </c>
      <c r="C1709" s="15">
        <v>20</v>
      </c>
      <c r="D1709" s="1">
        <v>33</v>
      </c>
      <c r="E1709" s="1">
        <v>4</v>
      </c>
      <c r="F1709" s="1">
        <f t="shared" si="88"/>
        <v>29</v>
      </c>
      <c r="G1709" s="7">
        <f t="shared" si="89"/>
        <v>87</v>
      </c>
    </row>
    <row r="1710" spans="1:7">
      <c r="A1710" s="9">
        <f t="shared" si="90"/>
        <v>45178</v>
      </c>
      <c r="B1710" s="1">
        <v>1</v>
      </c>
      <c r="C1710" s="15">
        <v>20</v>
      </c>
      <c r="D1710" s="1">
        <v>26</v>
      </c>
      <c r="E1710" s="1">
        <v>4</v>
      </c>
      <c r="F1710" s="1">
        <f t="shared" si="88"/>
        <v>22</v>
      </c>
      <c r="G1710" s="7">
        <f t="shared" si="89"/>
        <v>66</v>
      </c>
    </row>
    <row r="1711" spans="1:7">
      <c r="A1711" s="9">
        <f t="shared" si="90"/>
        <v>45178</v>
      </c>
      <c r="B1711" s="1">
        <v>2</v>
      </c>
      <c r="C1711" s="15">
        <v>20</v>
      </c>
      <c r="D1711" s="1">
        <v>52</v>
      </c>
      <c r="E1711" s="1">
        <v>7</v>
      </c>
      <c r="F1711" s="1">
        <f t="shared" si="88"/>
        <v>45</v>
      </c>
      <c r="G1711" s="7">
        <f t="shared" si="89"/>
        <v>135</v>
      </c>
    </row>
    <row r="1712" spans="1:7">
      <c r="A1712" s="9">
        <f t="shared" si="90"/>
        <v>45178</v>
      </c>
      <c r="B1712" s="1">
        <v>3</v>
      </c>
      <c r="C1712" s="15">
        <v>20</v>
      </c>
      <c r="D1712" s="1">
        <v>46</v>
      </c>
      <c r="E1712" s="1">
        <v>0</v>
      </c>
      <c r="F1712" s="1">
        <f t="shared" si="88"/>
        <v>46</v>
      </c>
      <c r="G1712" s="7">
        <f t="shared" si="89"/>
        <v>138</v>
      </c>
    </row>
    <row r="1713" spans="1:7">
      <c r="A1713" s="9">
        <f t="shared" si="90"/>
        <v>45178</v>
      </c>
      <c r="B1713" s="1">
        <v>4</v>
      </c>
      <c r="C1713" s="15">
        <v>20</v>
      </c>
      <c r="D1713" s="1">
        <v>62</v>
      </c>
      <c r="E1713" s="1">
        <v>1</v>
      </c>
      <c r="F1713" s="1">
        <f t="shared" si="88"/>
        <v>61</v>
      </c>
      <c r="G1713" s="7">
        <f t="shared" si="89"/>
        <v>183</v>
      </c>
    </row>
    <row r="1714" spans="1:7">
      <c r="A1714" s="9">
        <f t="shared" si="90"/>
        <v>45178</v>
      </c>
      <c r="B1714" s="1">
        <v>5</v>
      </c>
      <c r="C1714" s="15">
        <v>20</v>
      </c>
      <c r="D1714" s="1">
        <v>104</v>
      </c>
      <c r="E1714" s="1">
        <v>0</v>
      </c>
      <c r="F1714" s="1">
        <f t="shared" si="88"/>
        <v>104</v>
      </c>
      <c r="G1714" s="7">
        <f t="shared" si="89"/>
        <v>312</v>
      </c>
    </row>
    <row r="1715" spans="1:7">
      <c r="A1715" s="9">
        <f t="shared" si="90"/>
        <v>45178</v>
      </c>
      <c r="B1715" s="1">
        <v>6</v>
      </c>
      <c r="C1715" s="15">
        <v>20</v>
      </c>
      <c r="D1715" s="1">
        <v>1426</v>
      </c>
      <c r="E1715" s="1">
        <v>1</v>
      </c>
      <c r="F1715" s="1">
        <f t="shared" si="88"/>
        <v>1425</v>
      </c>
      <c r="G1715" s="7">
        <f t="shared" si="89"/>
        <v>4275</v>
      </c>
    </row>
    <row r="1716" spans="1:7">
      <c r="A1716" s="9">
        <f t="shared" si="90"/>
        <v>45178</v>
      </c>
      <c r="B1716" s="1">
        <v>7</v>
      </c>
      <c r="C1716" s="62">
        <v>10</v>
      </c>
      <c r="D1716" s="1">
        <v>2413</v>
      </c>
      <c r="E1716" s="1">
        <v>3</v>
      </c>
      <c r="F1716" s="1">
        <f t="shared" si="88"/>
        <v>2410</v>
      </c>
      <c r="G1716" s="7">
        <f t="shared" si="89"/>
        <v>14460</v>
      </c>
    </row>
    <row r="1717" spans="1:7">
      <c r="A1717" s="9">
        <f t="shared" si="90"/>
        <v>45178</v>
      </c>
      <c r="B1717" s="1">
        <v>8</v>
      </c>
      <c r="C1717" s="15">
        <v>20</v>
      </c>
      <c r="D1717" s="1">
        <v>2176</v>
      </c>
      <c r="E1717" s="1">
        <v>3</v>
      </c>
      <c r="F1717" s="1">
        <f t="shared" si="88"/>
        <v>2173</v>
      </c>
      <c r="G1717" s="7">
        <f t="shared" si="89"/>
        <v>6519</v>
      </c>
    </row>
    <row r="1718" spans="1:7">
      <c r="A1718" s="9">
        <f t="shared" si="90"/>
        <v>45178</v>
      </c>
      <c r="B1718" s="1">
        <v>9</v>
      </c>
      <c r="C1718" s="15">
        <v>20</v>
      </c>
      <c r="D1718" s="1">
        <v>2118</v>
      </c>
      <c r="E1718" s="1">
        <v>3</v>
      </c>
      <c r="F1718" s="1">
        <f t="shared" si="88"/>
        <v>2115</v>
      </c>
      <c r="G1718" s="7">
        <f t="shared" si="89"/>
        <v>6345</v>
      </c>
    </row>
    <row r="1719" spans="1:7">
      <c r="A1719" s="9">
        <f t="shared" si="90"/>
        <v>45178</v>
      </c>
      <c r="B1719" s="1">
        <v>10</v>
      </c>
      <c r="C1719" s="15">
        <v>20</v>
      </c>
      <c r="D1719" s="1">
        <v>1605</v>
      </c>
      <c r="E1719" s="1">
        <v>3</v>
      </c>
      <c r="F1719" s="1">
        <f t="shared" si="88"/>
        <v>1602</v>
      </c>
      <c r="G1719" s="7">
        <f t="shared" si="89"/>
        <v>4806</v>
      </c>
    </row>
    <row r="1720" spans="1:7">
      <c r="A1720" s="9">
        <f t="shared" si="90"/>
        <v>45178</v>
      </c>
      <c r="B1720" s="1">
        <v>11</v>
      </c>
      <c r="C1720" s="62">
        <v>10</v>
      </c>
      <c r="D1720" s="1">
        <v>1573</v>
      </c>
      <c r="E1720" s="1">
        <v>1</v>
      </c>
      <c r="F1720" s="1">
        <f t="shared" si="88"/>
        <v>1572</v>
      </c>
      <c r="G1720" s="7">
        <f t="shared" si="89"/>
        <v>9432</v>
      </c>
    </row>
    <row r="1721" spans="1:7">
      <c r="A1721" s="9">
        <f t="shared" si="90"/>
        <v>45178</v>
      </c>
      <c r="B1721" s="1">
        <v>12</v>
      </c>
      <c r="C1721" s="15">
        <v>20</v>
      </c>
      <c r="D1721" s="1">
        <v>908</v>
      </c>
      <c r="E1721" s="1">
        <v>2</v>
      </c>
      <c r="F1721" s="1">
        <f t="shared" ref="F1721:F1784" si="91">D1721-E1721</f>
        <v>906</v>
      </c>
      <c r="G1721" s="7">
        <f t="shared" ref="G1721:G1784" si="92">(F1721/C1721)*60</f>
        <v>2718</v>
      </c>
    </row>
    <row r="1722" spans="1:7">
      <c r="A1722" s="9">
        <f t="shared" si="90"/>
        <v>45178</v>
      </c>
      <c r="B1722" s="1">
        <v>13</v>
      </c>
      <c r="C1722" s="15">
        <v>20</v>
      </c>
      <c r="D1722" s="1">
        <v>1282</v>
      </c>
      <c r="E1722" s="1">
        <v>3</v>
      </c>
      <c r="F1722" s="1">
        <f t="shared" si="91"/>
        <v>1279</v>
      </c>
      <c r="G1722" s="7">
        <f t="shared" si="92"/>
        <v>3837</v>
      </c>
    </row>
    <row r="1723" spans="1:7">
      <c r="A1723" s="9">
        <f t="shared" si="90"/>
        <v>45178</v>
      </c>
      <c r="B1723" s="1">
        <v>14</v>
      </c>
      <c r="C1723" s="15">
        <v>20</v>
      </c>
      <c r="D1723" s="1">
        <v>1353</v>
      </c>
      <c r="E1723" s="1">
        <v>0</v>
      </c>
      <c r="F1723" s="1">
        <f t="shared" si="91"/>
        <v>1353</v>
      </c>
      <c r="G1723" s="7">
        <f t="shared" si="92"/>
        <v>4059.0000000000005</v>
      </c>
    </row>
    <row r="1724" spans="1:7">
      <c r="A1724" s="9">
        <f t="shared" si="90"/>
        <v>45178</v>
      </c>
      <c r="B1724" s="1">
        <v>15</v>
      </c>
      <c r="C1724" s="15">
        <v>20</v>
      </c>
      <c r="D1724" s="1">
        <v>878</v>
      </c>
      <c r="E1724" s="1">
        <v>0</v>
      </c>
      <c r="F1724" s="1">
        <f t="shared" si="91"/>
        <v>878</v>
      </c>
      <c r="G1724" s="7">
        <f t="shared" si="92"/>
        <v>2634</v>
      </c>
    </row>
    <row r="1725" spans="1:7">
      <c r="A1725" s="9">
        <f t="shared" si="90"/>
        <v>45178</v>
      </c>
      <c r="B1725" s="1">
        <v>16</v>
      </c>
      <c r="C1725" s="15">
        <v>20</v>
      </c>
      <c r="D1725" s="1">
        <v>1457</v>
      </c>
      <c r="E1725" s="1">
        <v>1</v>
      </c>
      <c r="F1725" s="1">
        <f t="shared" si="91"/>
        <v>1456</v>
      </c>
      <c r="G1725" s="7">
        <f t="shared" si="92"/>
        <v>4368</v>
      </c>
    </row>
    <row r="1726" spans="1:7">
      <c r="A1726" s="9">
        <f t="shared" si="90"/>
        <v>45178</v>
      </c>
      <c r="B1726" s="1">
        <v>17</v>
      </c>
      <c r="C1726" s="15">
        <v>20</v>
      </c>
      <c r="D1726" s="1">
        <v>2328</v>
      </c>
      <c r="E1726" s="1">
        <v>0</v>
      </c>
      <c r="F1726" s="1">
        <f t="shared" si="91"/>
        <v>2328</v>
      </c>
      <c r="G1726" s="7">
        <f t="shared" si="92"/>
        <v>6984</v>
      </c>
    </row>
    <row r="1727" spans="1:7">
      <c r="A1727" s="9">
        <f t="shared" si="90"/>
        <v>45178</v>
      </c>
      <c r="B1727" s="1">
        <v>18</v>
      </c>
      <c r="C1727" s="15">
        <v>20</v>
      </c>
      <c r="D1727" s="1">
        <v>1075</v>
      </c>
      <c r="E1727" s="1">
        <v>3</v>
      </c>
      <c r="F1727" s="1">
        <f t="shared" si="91"/>
        <v>1072</v>
      </c>
      <c r="G1727" s="7">
        <f t="shared" si="92"/>
        <v>3216</v>
      </c>
    </row>
    <row r="1728" spans="1:7">
      <c r="A1728" s="9">
        <f t="shared" si="90"/>
        <v>45178</v>
      </c>
      <c r="B1728" s="1">
        <v>19</v>
      </c>
      <c r="C1728" s="15">
        <v>20</v>
      </c>
      <c r="D1728" s="1">
        <v>1592</v>
      </c>
      <c r="E1728" s="1">
        <v>2</v>
      </c>
      <c r="F1728" s="1">
        <f t="shared" si="91"/>
        <v>1590</v>
      </c>
      <c r="G1728" s="7">
        <f t="shared" si="92"/>
        <v>4770</v>
      </c>
    </row>
    <row r="1729" spans="1:7">
      <c r="A1729" s="9">
        <f t="shared" si="90"/>
        <v>45178</v>
      </c>
      <c r="B1729" s="1">
        <v>20</v>
      </c>
      <c r="C1729" s="15">
        <v>20</v>
      </c>
      <c r="D1729" s="1">
        <v>914</v>
      </c>
      <c r="E1729" s="1">
        <v>1</v>
      </c>
      <c r="F1729" s="1">
        <f t="shared" si="91"/>
        <v>913</v>
      </c>
      <c r="G1729" s="7">
        <f t="shared" si="92"/>
        <v>2739</v>
      </c>
    </row>
    <row r="1730" spans="1:7">
      <c r="A1730" s="9">
        <f t="shared" si="90"/>
        <v>45178</v>
      </c>
      <c r="B1730" s="1">
        <v>21</v>
      </c>
      <c r="C1730" s="15">
        <v>20</v>
      </c>
      <c r="D1730" s="1">
        <v>296</v>
      </c>
      <c r="E1730" s="1">
        <v>0</v>
      </c>
      <c r="F1730" s="1">
        <f t="shared" si="91"/>
        <v>296</v>
      </c>
      <c r="G1730" s="7">
        <f t="shared" si="92"/>
        <v>888</v>
      </c>
    </row>
    <row r="1731" spans="1:7">
      <c r="A1731" s="9">
        <f t="shared" si="90"/>
        <v>45178</v>
      </c>
      <c r="B1731" s="1">
        <v>22</v>
      </c>
      <c r="C1731" s="15">
        <v>20</v>
      </c>
      <c r="D1731" s="1">
        <v>48</v>
      </c>
      <c r="E1731" s="1">
        <v>4</v>
      </c>
      <c r="F1731" s="1">
        <f t="shared" si="91"/>
        <v>44</v>
      </c>
      <c r="G1731" s="7">
        <f t="shared" si="92"/>
        <v>132</v>
      </c>
    </row>
    <row r="1732" spans="1:7" s="29" customFormat="1">
      <c r="A1732" s="32">
        <f t="shared" si="90"/>
        <v>45178</v>
      </c>
      <c r="B1732" s="29">
        <v>23</v>
      </c>
      <c r="C1732" s="30">
        <v>20</v>
      </c>
      <c r="D1732" s="29">
        <v>35</v>
      </c>
      <c r="E1732" s="29">
        <v>0</v>
      </c>
      <c r="F1732" s="29">
        <f t="shared" si="91"/>
        <v>35</v>
      </c>
      <c r="G1732" s="31">
        <f t="shared" si="92"/>
        <v>105</v>
      </c>
    </row>
    <row r="1733" spans="1:7">
      <c r="A1733" s="9">
        <f t="shared" si="90"/>
        <v>45179</v>
      </c>
      <c r="B1733" s="14">
        <v>0</v>
      </c>
      <c r="C1733" s="15">
        <v>20</v>
      </c>
      <c r="D1733" s="1">
        <v>46</v>
      </c>
      <c r="E1733" s="1">
        <v>3</v>
      </c>
      <c r="F1733" s="1">
        <f t="shared" si="91"/>
        <v>43</v>
      </c>
      <c r="G1733" s="7">
        <f t="shared" si="92"/>
        <v>129</v>
      </c>
    </row>
    <row r="1734" spans="1:7">
      <c r="A1734" s="9">
        <f t="shared" si="90"/>
        <v>45179</v>
      </c>
      <c r="B1734" s="1">
        <v>1</v>
      </c>
      <c r="C1734" s="15">
        <v>20</v>
      </c>
      <c r="D1734" s="1">
        <v>33</v>
      </c>
      <c r="E1734" s="1">
        <v>1</v>
      </c>
      <c r="F1734" s="1">
        <f t="shared" si="91"/>
        <v>32</v>
      </c>
      <c r="G1734" s="7">
        <f t="shared" si="92"/>
        <v>96</v>
      </c>
    </row>
    <row r="1735" spans="1:7">
      <c r="A1735" s="9">
        <f t="shared" si="90"/>
        <v>45179</v>
      </c>
      <c r="B1735" s="1">
        <v>2</v>
      </c>
      <c r="C1735" s="15">
        <v>20</v>
      </c>
      <c r="D1735" s="1">
        <v>46</v>
      </c>
      <c r="E1735" s="1">
        <v>1</v>
      </c>
      <c r="F1735" s="1">
        <f t="shared" si="91"/>
        <v>45</v>
      </c>
      <c r="G1735" s="7">
        <f t="shared" si="92"/>
        <v>135</v>
      </c>
    </row>
    <row r="1736" spans="1:7">
      <c r="A1736" s="9">
        <f t="shared" si="90"/>
        <v>45179</v>
      </c>
      <c r="B1736" s="1">
        <v>3</v>
      </c>
      <c r="C1736" s="15">
        <v>20</v>
      </c>
      <c r="D1736" s="1">
        <v>39</v>
      </c>
      <c r="E1736" s="1">
        <v>7</v>
      </c>
      <c r="F1736" s="1">
        <f t="shared" si="91"/>
        <v>32</v>
      </c>
      <c r="G1736" s="7">
        <f t="shared" si="92"/>
        <v>96</v>
      </c>
    </row>
    <row r="1737" spans="1:7">
      <c r="A1737" s="9">
        <f t="shared" si="90"/>
        <v>45179</v>
      </c>
      <c r="B1737" s="1">
        <v>4</v>
      </c>
      <c r="C1737" s="15">
        <v>20</v>
      </c>
      <c r="D1737" s="1">
        <v>57</v>
      </c>
      <c r="E1737" s="1">
        <v>1</v>
      </c>
      <c r="F1737" s="1">
        <f t="shared" si="91"/>
        <v>56</v>
      </c>
      <c r="G1737" s="7">
        <f t="shared" si="92"/>
        <v>168</v>
      </c>
    </row>
    <row r="1738" spans="1:7">
      <c r="A1738" s="9">
        <f t="shared" si="90"/>
        <v>45179</v>
      </c>
      <c r="B1738" s="1">
        <v>5</v>
      </c>
      <c r="C1738" s="15">
        <v>20</v>
      </c>
      <c r="D1738" s="1">
        <v>87</v>
      </c>
      <c r="E1738" s="1">
        <v>3</v>
      </c>
      <c r="F1738" s="1">
        <f t="shared" si="91"/>
        <v>84</v>
      </c>
      <c r="G1738" s="7">
        <f t="shared" si="92"/>
        <v>252</v>
      </c>
    </row>
    <row r="1739" spans="1:7">
      <c r="A1739" s="9">
        <f t="shared" si="90"/>
        <v>45179</v>
      </c>
      <c r="B1739" s="1">
        <v>6</v>
      </c>
      <c r="C1739" s="15">
        <v>20</v>
      </c>
      <c r="D1739" s="1">
        <v>2119</v>
      </c>
      <c r="E1739" s="1">
        <v>1</v>
      </c>
      <c r="F1739" s="1">
        <f t="shared" si="91"/>
        <v>2118</v>
      </c>
      <c r="G1739" s="7">
        <f t="shared" si="92"/>
        <v>6354</v>
      </c>
    </row>
    <row r="1740" spans="1:7">
      <c r="A1740" s="9">
        <f t="shared" si="90"/>
        <v>45179</v>
      </c>
      <c r="B1740" s="1">
        <v>7</v>
      </c>
      <c r="C1740" s="62">
        <v>10</v>
      </c>
      <c r="D1740" s="1">
        <v>2083</v>
      </c>
      <c r="E1740" s="1">
        <v>0</v>
      </c>
      <c r="F1740" s="1">
        <f t="shared" si="91"/>
        <v>2083</v>
      </c>
      <c r="G1740" s="7">
        <f t="shared" si="92"/>
        <v>12498</v>
      </c>
    </row>
    <row r="1741" spans="1:7">
      <c r="A1741" s="9">
        <f t="shared" si="90"/>
        <v>45179</v>
      </c>
      <c r="B1741" s="1">
        <v>8</v>
      </c>
      <c r="C1741" s="15">
        <v>20</v>
      </c>
      <c r="D1741" s="1">
        <v>2495</v>
      </c>
      <c r="E1741" s="1">
        <v>0</v>
      </c>
      <c r="F1741" s="1">
        <f t="shared" si="91"/>
        <v>2495</v>
      </c>
      <c r="G1741" s="7">
        <f t="shared" si="92"/>
        <v>7485</v>
      </c>
    </row>
    <row r="1742" spans="1:7">
      <c r="A1742" s="9">
        <f t="shared" si="90"/>
        <v>45179</v>
      </c>
      <c r="B1742" s="1">
        <v>9</v>
      </c>
      <c r="C1742" s="15">
        <v>20</v>
      </c>
      <c r="D1742" s="1">
        <v>2100</v>
      </c>
      <c r="E1742" s="1">
        <v>2</v>
      </c>
      <c r="F1742" s="1">
        <f t="shared" si="91"/>
        <v>2098</v>
      </c>
      <c r="G1742" s="7">
        <f t="shared" si="92"/>
        <v>6294</v>
      </c>
    </row>
    <row r="1743" spans="1:7">
      <c r="A1743" s="9">
        <f t="shared" si="90"/>
        <v>45179</v>
      </c>
      <c r="B1743" s="1">
        <v>10</v>
      </c>
      <c r="C1743" s="62">
        <v>10</v>
      </c>
      <c r="D1743" s="1">
        <v>1531</v>
      </c>
      <c r="E1743" s="1">
        <v>0</v>
      </c>
      <c r="F1743" s="1">
        <f t="shared" si="91"/>
        <v>1531</v>
      </c>
      <c r="G1743" s="7">
        <f t="shared" si="92"/>
        <v>9186</v>
      </c>
    </row>
    <row r="1744" spans="1:7">
      <c r="A1744" s="9">
        <f t="shared" si="90"/>
        <v>45179</v>
      </c>
      <c r="B1744" s="1">
        <v>11</v>
      </c>
      <c r="C1744" s="15">
        <v>20</v>
      </c>
      <c r="D1744" s="1">
        <v>2147</v>
      </c>
      <c r="E1744" s="1">
        <v>0</v>
      </c>
      <c r="F1744" s="1">
        <f t="shared" si="91"/>
        <v>2147</v>
      </c>
      <c r="G1744" s="7">
        <f t="shared" si="92"/>
        <v>6441</v>
      </c>
    </row>
    <row r="1745" spans="1:7">
      <c r="A1745" s="9">
        <f t="shared" si="90"/>
        <v>45179</v>
      </c>
      <c r="B1745" s="1">
        <v>12</v>
      </c>
      <c r="C1745" s="15">
        <v>20</v>
      </c>
      <c r="D1745" s="1">
        <v>1302</v>
      </c>
      <c r="E1745" s="1">
        <v>1</v>
      </c>
      <c r="F1745" s="1">
        <f t="shared" si="91"/>
        <v>1301</v>
      </c>
      <c r="G1745" s="7">
        <f t="shared" si="92"/>
        <v>3903</v>
      </c>
    </row>
    <row r="1746" spans="1:7">
      <c r="A1746" s="9">
        <f t="shared" si="90"/>
        <v>45179</v>
      </c>
      <c r="B1746" s="1">
        <v>13</v>
      </c>
      <c r="C1746" s="15">
        <v>20</v>
      </c>
      <c r="D1746" s="1">
        <v>1437</v>
      </c>
      <c r="E1746" s="1">
        <v>3</v>
      </c>
      <c r="F1746" s="1">
        <f t="shared" si="91"/>
        <v>1434</v>
      </c>
      <c r="G1746" s="7">
        <f t="shared" si="92"/>
        <v>4302</v>
      </c>
    </row>
    <row r="1747" spans="1:7">
      <c r="A1747" s="9">
        <f t="shared" si="90"/>
        <v>45179</v>
      </c>
      <c r="B1747" s="1">
        <v>14</v>
      </c>
      <c r="C1747" s="15">
        <v>20</v>
      </c>
      <c r="D1747" s="1">
        <v>1983</v>
      </c>
      <c r="E1747" s="1">
        <v>0</v>
      </c>
      <c r="F1747" s="1">
        <f t="shared" si="91"/>
        <v>1983</v>
      </c>
      <c r="G1747" s="7">
        <f t="shared" si="92"/>
        <v>5949</v>
      </c>
    </row>
    <row r="1748" spans="1:7">
      <c r="A1748" s="9">
        <f t="shared" si="90"/>
        <v>45179</v>
      </c>
      <c r="B1748" s="1">
        <v>15</v>
      </c>
      <c r="C1748" s="15">
        <v>20</v>
      </c>
      <c r="D1748" s="1">
        <v>1917</v>
      </c>
      <c r="E1748" s="1">
        <v>0</v>
      </c>
      <c r="F1748" s="1">
        <f t="shared" si="91"/>
        <v>1917</v>
      </c>
      <c r="G1748" s="7">
        <f t="shared" si="92"/>
        <v>5751</v>
      </c>
    </row>
    <row r="1749" spans="1:7">
      <c r="A1749" s="9">
        <f t="shared" si="90"/>
        <v>45179</v>
      </c>
      <c r="B1749" s="1">
        <v>16</v>
      </c>
      <c r="C1749" s="15">
        <v>20</v>
      </c>
      <c r="D1749" s="1">
        <v>2865</v>
      </c>
      <c r="E1749" s="1">
        <v>2</v>
      </c>
      <c r="F1749" s="1">
        <f t="shared" si="91"/>
        <v>2863</v>
      </c>
      <c r="G1749" s="7">
        <f t="shared" si="92"/>
        <v>8589</v>
      </c>
    </row>
    <row r="1750" spans="1:7">
      <c r="A1750" s="9">
        <f t="shared" si="90"/>
        <v>45179</v>
      </c>
      <c r="B1750" s="1">
        <v>17</v>
      </c>
      <c r="C1750" s="15">
        <v>20</v>
      </c>
      <c r="D1750" s="1">
        <v>2852</v>
      </c>
      <c r="E1750" s="1">
        <v>1</v>
      </c>
      <c r="F1750" s="1">
        <f t="shared" si="91"/>
        <v>2851</v>
      </c>
      <c r="G1750" s="7">
        <f t="shared" si="92"/>
        <v>8553</v>
      </c>
    </row>
    <row r="1751" spans="1:7">
      <c r="A1751" s="9">
        <f t="shared" si="90"/>
        <v>45179</v>
      </c>
      <c r="B1751" s="1">
        <v>18</v>
      </c>
      <c r="C1751" s="15">
        <v>20</v>
      </c>
      <c r="D1751" s="1">
        <v>2265</v>
      </c>
      <c r="E1751" s="1">
        <v>0</v>
      </c>
      <c r="F1751" s="1">
        <f t="shared" si="91"/>
        <v>2265</v>
      </c>
      <c r="G1751" s="7">
        <f t="shared" si="92"/>
        <v>6795</v>
      </c>
    </row>
    <row r="1752" spans="1:7">
      <c r="A1752" s="9">
        <f t="shared" si="90"/>
        <v>45179</v>
      </c>
      <c r="B1752" s="1">
        <v>19</v>
      </c>
      <c r="C1752" s="15">
        <v>20</v>
      </c>
      <c r="D1752" s="1">
        <v>2515</v>
      </c>
      <c r="E1752" s="1">
        <v>0</v>
      </c>
      <c r="F1752" s="1">
        <f t="shared" si="91"/>
        <v>2515</v>
      </c>
      <c r="G1752" s="7">
        <f t="shared" si="92"/>
        <v>7545</v>
      </c>
    </row>
    <row r="1753" spans="1:7">
      <c r="A1753" s="9">
        <f t="shared" si="90"/>
        <v>45179</v>
      </c>
      <c r="B1753" s="1">
        <v>20</v>
      </c>
      <c r="C1753" s="15">
        <v>20</v>
      </c>
      <c r="D1753" s="1">
        <v>1999</v>
      </c>
      <c r="E1753" s="1">
        <v>0</v>
      </c>
      <c r="F1753" s="1">
        <f t="shared" si="91"/>
        <v>1999</v>
      </c>
      <c r="G1753" s="7">
        <f t="shared" si="92"/>
        <v>5997</v>
      </c>
    </row>
    <row r="1754" spans="1:7">
      <c r="A1754" s="9">
        <f t="shared" si="90"/>
        <v>45179</v>
      </c>
      <c r="B1754" s="1">
        <v>21</v>
      </c>
      <c r="C1754" s="15">
        <v>20</v>
      </c>
      <c r="D1754" s="1">
        <v>628</v>
      </c>
      <c r="E1754" s="1">
        <v>2</v>
      </c>
      <c r="F1754" s="1">
        <f t="shared" si="91"/>
        <v>626</v>
      </c>
      <c r="G1754" s="7">
        <f t="shared" si="92"/>
        <v>1878</v>
      </c>
    </row>
    <row r="1755" spans="1:7">
      <c r="A1755" s="9">
        <f t="shared" si="90"/>
        <v>45179</v>
      </c>
      <c r="B1755" s="1">
        <v>22</v>
      </c>
      <c r="C1755" s="15">
        <v>20</v>
      </c>
      <c r="D1755" s="1">
        <v>202</v>
      </c>
      <c r="E1755" s="1">
        <v>4</v>
      </c>
      <c r="F1755" s="1">
        <f t="shared" si="91"/>
        <v>198</v>
      </c>
      <c r="G1755" s="7">
        <f t="shared" si="92"/>
        <v>594</v>
      </c>
    </row>
    <row r="1756" spans="1:7" s="29" customFormat="1">
      <c r="A1756" s="32">
        <f t="shared" si="90"/>
        <v>45179</v>
      </c>
      <c r="B1756" s="29">
        <v>23</v>
      </c>
      <c r="C1756" s="30">
        <v>20</v>
      </c>
      <c r="D1756" s="29">
        <v>57</v>
      </c>
      <c r="E1756" s="29">
        <v>2</v>
      </c>
      <c r="F1756" s="29">
        <f t="shared" si="91"/>
        <v>55</v>
      </c>
      <c r="G1756" s="31">
        <f t="shared" si="92"/>
        <v>165</v>
      </c>
    </row>
    <row r="1757" spans="1:7">
      <c r="A1757" s="9">
        <f t="shared" ref="A1757:A1820" si="93">A1733+1</f>
        <v>45180</v>
      </c>
      <c r="B1757" s="14">
        <v>0</v>
      </c>
      <c r="C1757" s="15">
        <v>20</v>
      </c>
      <c r="D1757" s="1">
        <v>65</v>
      </c>
      <c r="E1757" s="1">
        <v>0</v>
      </c>
      <c r="F1757" s="1">
        <f t="shared" si="91"/>
        <v>65</v>
      </c>
      <c r="G1757" s="7">
        <f t="shared" si="92"/>
        <v>195</v>
      </c>
    </row>
    <row r="1758" spans="1:7">
      <c r="A1758" s="9">
        <f t="shared" si="93"/>
        <v>45180</v>
      </c>
      <c r="B1758" s="1">
        <v>1</v>
      </c>
      <c r="C1758" s="15">
        <v>20</v>
      </c>
      <c r="D1758" s="1">
        <v>52</v>
      </c>
      <c r="E1758" s="1">
        <v>2</v>
      </c>
      <c r="F1758" s="1">
        <f t="shared" si="91"/>
        <v>50</v>
      </c>
      <c r="G1758" s="7">
        <f t="shared" si="92"/>
        <v>150</v>
      </c>
    </row>
    <row r="1759" spans="1:7">
      <c r="A1759" s="9">
        <f t="shared" si="93"/>
        <v>45180</v>
      </c>
      <c r="B1759" s="1">
        <v>2</v>
      </c>
      <c r="C1759" s="15">
        <v>20</v>
      </c>
      <c r="D1759" s="1">
        <v>65</v>
      </c>
      <c r="E1759" s="1">
        <v>0</v>
      </c>
      <c r="F1759" s="1">
        <f t="shared" si="91"/>
        <v>65</v>
      </c>
      <c r="G1759" s="7">
        <f t="shared" si="92"/>
        <v>195</v>
      </c>
    </row>
    <row r="1760" spans="1:7">
      <c r="A1760" s="9">
        <f t="shared" si="93"/>
        <v>45180</v>
      </c>
      <c r="B1760" s="1">
        <v>3</v>
      </c>
      <c r="C1760" s="15">
        <v>20</v>
      </c>
      <c r="D1760" s="1">
        <v>81</v>
      </c>
      <c r="E1760" s="1">
        <v>1</v>
      </c>
      <c r="F1760" s="1">
        <f t="shared" si="91"/>
        <v>80</v>
      </c>
      <c r="G1760" s="7">
        <f t="shared" si="92"/>
        <v>240</v>
      </c>
    </row>
    <row r="1761" spans="1:7">
      <c r="A1761" s="9">
        <f t="shared" si="93"/>
        <v>45180</v>
      </c>
      <c r="B1761" s="1">
        <v>4</v>
      </c>
      <c r="C1761" s="15">
        <v>20</v>
      </c>
      <c r="D1761" s="1">
        <v>111</v>
      </c>
      <c r="E1761" s="1">
        <v>6</v>
      </c>
      <c r="F1761" s="1">
        <f t="shared" si="91"/>
        <v>105</v>
      </c>
      <c r="G1761" s="7">
        <f t="shared" si="92"/>
        <v>315</v>
      </c>
    </row>
    <row r="1762" spans="1:7">
      <c r="A1762" s="9">
        <f t="shared" si="93"/>
        <v>45180</v>
      </c>
      <c r="B1762" s="1">
        <v>5</v>
      </c>
      <c r="C1762" s="15">
        <v>20</v>
      </c>
      <c r="D1762" s="1">
        <v>78</v>
      </c>
      <c r="E1762" s="1">
        <v>2</v>
      </c>
      <c r="F1762" s="1">
        <f t="shared" si="91"/>
        <v>76</v>
      </c>
      <c r="G1762" s="7">
        <f t="shared" si="92"/>
        <v>228</v>
      </c>
    </row>
    <row r="1763" spans="1:7">
      <c r="A1763" s="9">
        <f t="shared" si="93"/>
        <v>45180</v>
      </c>
      <c r="B1763" s="1">
        <v>6</v>
      </c>
      <c r="C1763" s="15">
        <v>20</v>
      </c>
      <c r="D1763" s="1">
        <v>2125</v>
      </c>
      <c r="E1763" s="1">
        <v>1</v>
      </c>
      <c r="F1763" s="1">
        <f t="shared" si="91"/>
        <v>2124</v>
      </c>
      <c r="G1763" s="7">
        <f t="shared" si="92"/>
        <v>6372</v>
      </c>
    </row>
    <row r="1764" spans="1:7">
      <c r="A1764" s="9">
        <f t="shared" si="93"/>
        <v>45180</v>
      </c>
      <c r="B1764" s="1">
        <v>7</v>
      </c>
      <c r="C1764" s="62">
        <v>10</v>
      </c>
      <c r="D1764" s="1">
        <v>2673</v>
      </c>
      <c r="E1764" s="1">
        <v>2</v>
      </c>
      <c r="F1764" s="1">
        <f t="shared" si="91"/>
        <v>2671</v>
      </c>
      <c r="G1764" s="7">
        <f t="shared" si="92"/>
        <v>16026.000000000002</v>
      </c>
    </row>
    <row r="1765" spans="1:7">
      <c r="A1765" s="9">
        <f t="shared" si="93"/>
        <v>45180</v>
      </c>
      <c r="B1765" s="1">
        <v>8</v>
      </c>
      <c r="C1765" s="15">
        <v>20</v>
      </c>
      <c r="D1765" s="1">
        <v>2386</v>
      </c>
      <c r="E1765" s="1">
        <v>3</v>
      </c>
      <c r="F1765" s="1">
        <f t="shared" si="91"/>
        <v>2383</v>
      </c>
      <c r="G1765" s="7">
        <f t="shared" si="92"/>
        <v>7149</v>
      </c>
    </row>
    <row r="1766" spans="1:7">
      <c r="A1766" s="9">
        <f t="shared" si="93"/>
        <v>45180</v>
      </c>
      <c r="B1766" s="1">
        <v>9</v>
      </c>
      <c r="C1766" s="15">
        <v>20</v>
      </c>
      <c r="D1766" s="1">
        <v>1679</v>
      </c>
      <c r="E1766" s="1">
        <v>3</v>
      </c>
      <c r="F1766" s="1">
        <f t="shared" si="91"/>
        <v>1676</v>
      </c>
      <c r="G1766" s="7">
        <f t="shared" si="92"/>
        <v>5028</v>
      </c>
    </row>
    <row r="1767" spans="1:7">
      <c r="A1767" s="9">
        <f t="shared" si="93"/>
        <v>45180</v>
      </c>
      <c r="B1767" s="1">
        <v>10</v>
      </c>
      <c r="C1767" s="62">
        <v>10</v>
      </c>
      <c r="D1767" s="1">
        <v>1512</v>
      </c>
      <c r="E1767" s="1">
        <v>0</v>
      </c>
      <c r="F1767" s="1">
        <f t="shared" si="91"/>
        <v>1512</v>
      </c>
      <c r="G1767" s="7">
        <f t="shared" si="92"/>
        <v>9072</v>
      </c>
    </row>
    <row r="1768" spans="1:7">
      <c r="A1768" s="9">
        <f t="shared" si="93"/>
        <v>45180</v>
      </c>
      <c r="B1768" s="1">
        <v>11</v>
      </c>
      <c r="C1768" s="15">
        <v>20</v>
      </c>
      <c r="D1768" s="1">
        <v>1869</v>
      </c>
      <c r="E1768" s="1">
        <v>5</v>
      </c>
      <c r="F1768" s="1">
        <f t="shared" si="91"/>
        <v>1864</v>
      </c>
      <c r="G1768" s="7">
        <f t="shared" si="92"/>
        <v>5592</v>
      </c>
    </row>
    <row r="1769" spans="1:7">
      <c r="A1769" s="9">
        <f t="shared" si="93"/>
        <v>45180</v>
      </c>
      <c r="B1769" s="1">
        <v>12</v>
      </c>
      <c r="C1769" s="62">
        <v>10</v>
      </c>
      <c r="D1769" s="1">
        <v>1542</v>
      </c>
      <c r="E1769" s="1">
        <v>0</v>
      </c>
      <c r="F1769" s="1">
        <f t="shared" si="91"/>
        <v>1542</v>
      </c>
      <c r="G1769" s="7">
        <f t="shared" si="92"/>
        <v>9252</v>
      </c>
    </row>
    <row r="1770" spans="1:7">
      <c r="A1770" s="9">
        <f t="shared" si="93"/>
        <v>45180</v>
      </c>
      <c r="B1770" s="1">
        <v>13</v>
      </c>
      <c r="C1770" s="62">
        <v>10</v>
      </c>
      <c r="D1770" s="1">
        <v>2635</v>
      </c>
      <c r="E1770" s="1">
        <v>0</v>
      </c>
      <c r="F1770" s="1">
        <f t="shared" si="91"/>
        <v>2635</v>
      </c>
      <c r="G1770" s="7">
        <f t="shared" si="92"/>
        <v>15810</v>
      </c>
    </row>
    <row r="1771" spans="1:7">
      <c r="A1771" s="9">
        <f t="shared" si="93"/>
        <v>45180</v>
      </c>
      <c r="B1771" s="1">
        <v>14</v>
      </c>
      <c r="C1771" s="62">
        <v>10</v>
      </c>
      <c r="D1771" s="1">
        <v>2139</v>
      </c>
      <c r="E1771" s="1">
        <v>2</v>
      </c>
      <c r="F1771" s="1">
        <f t="shared" si="91"/>
        <v>2137</v>
      </c>
      <c r="G1771" s="7">
        <f t="shared" si="92"/>
        <v>12822</v>
      </c>
    </row>
    <row r="1772" spans="1:7">
      <c r="A1772" s="9">
        <f t="shared" si="93"/>
        <v>45180</v>
      </c>
      <c r="B1772" s="1">
        <v>15</v>
      </c>
      <c r="C1772" s="62">
        <v>10</v>
      </c>
      <c r="D1772" s="1">
        <v>1931</v>
      </c>
      <c r="E1772" s="1">
        <v>0</v>
      </c>
      <c r="F1772" s="1">
        <f t="shared" si="91"/>
        <v>1931</v>
      </c>
      <c r="G1772" s="7">
        <f t="shared" si="92"/>
        <v>11586</v>
      </c>
    </row>
    <row r="1773" spans="1:7">
      <c r="A1773" s="9">
        <f t="shared" si="93"/>
        <v>45180</v>
      </c>
      <c r="B1773" s="1">
        <v>16</v>
      </c>
      <c r="C1773" s="62">
        <v>10</v>
      </c>
      <c r="D1773" s="1">
        <v>1653</v>
      </c>
      <c r="E1773" s="1">
        <v>0</v>
      </c>
      <c r="F1773" s="1">
        <f t="shared" si="91"/>
        <v>1653</v>
      </c>
      <c r="G1773" s="7">
        <f t="shared" si="92"/>
        <v>9918</v>
      </c>
    </row>
    <row r="1774" spans="1:7">
      <c r="A1774" s="9">
        <f t="shared" si="93"/>
        <v>45180</v>
      </c>
      <c r="B1774" s="1">
        <v>17</v>
      </c>
      <c r="C1774" s="62">
        <v>10</v>
      </c>
      <c r="D1774" s="1">
        <v>1891</v>
      </c>
      <c r="E1774" s="1">
        <v>0</v>
      </c>
      <c r="F1774" s="1">
        <f t="shared" si="91"/>
        <v>1891</v>
      </c>
      <c r="G1774" s="7">
        <f t="shared" si="92"/>
        <v>11346</v>
      </c>
    </row>
    <row r="1775" spans="1:7">
      <c r="A1775" s="9">
        <f t="shared" si="93"/>
        <v>45180</v>
      </c>
      <c r="B1775" s="1">
        <v>18</v>
      </c>
      <c r="C1775" s="15">
        <v>20</v>
      </c>
      <c r="D1775" s="1">
        <v>2452</v>
      </c>
      <c r="E1775" s="1">
        <v>0</v>
      </c>
      <c r="F1775" s="1">
        <f t="shared" si="91"/>
        <v>2452</v>
      </c>
      <c r="G1775" s="7">
        <f t="shared" si="92"/>
        <v>7356</v>
      </c>
    </row>
    <row r="1776" spans="1:7">
      <c r="A1776" s="9">
        <f t="shared" si="93"/>
        <v>45180</v>
      </c>
      <c r="B1776" s="1">
        <v>19</v>
      </c>
      <c r="C1776" s="15">
        <v>20</v>
      </c>
      <c r="D1776" s="1">
        <v>1317</v>
      </c>
      <c r="E1776" s="1">
        <v>0</v>
      </c>
      <c r="F1776" s="1">
        <f t="shared" si="91"/>
        <v>1317</v>
      </c>
      <c r="G1776" s="7">
        <f t="shared" si="92"/>
        <v>3950.9999999999995</v>
      </c>
    </row>
    <row r="1777" spans="1:7">
      <c r="A1777" s="9">
        <f t="shared" si="93"/>
        <v>45180</v>
      </c>
      <c r="B1777" s="1">
        <v>20</v>
      </c>
      <c r="C1777" s="15">
        <v>20</v>
      </c>
      <c r="D1777" s="1">
        <v>1444</v>
      </c>
      <c r="E1777" s="1">
        <v>0</v>
      </c>
      <c r="F1777" s="1">
        <f t="shared" si="91"/>
        <v>1444</v>
      </c>
      <c r="G1777" s="7">
        <f t="shared" si="92"/>
        <v>4332</v>
      </c>
    </row>
    <row r="1778" spans="1:7">
      <c r="A1778" s="9">
        <f t="shared" si="93"/>
        <v>45180</v>
      </c>
      <c r="B1778" s="1">
        <v>21</v>
      </c>
      <c r="C1778" s="15">
        <v>20</v>
      </c>
      <c r="D1778" s="1">
        <v>1100</v>
      </c>
      <c r="E1778" s="1">
        <v>2</v>
      </c>
      <c r="F1778" s="1">
        <f t="shared" si="91"/>
        <v>1098</v>
      </c>
      <c r="G1778" s="7">
        <f t="shared" si="92"/>
        <v>3294</v>
      </c>
    </row>
    <row r="1779" spans="1:7">
      <c r="A1779" s="9">
        <f t="shared" si="93"/>
        <v>45180</v>
      </c>
      <c r="B1779" s="1">
        <v>22</v>
      </c>
      <c r="C1779" s="15">
        <v>20</v>
      </c>
      <c r="D1779" s="1">
        <v>598</v>
      </c>
      <c r="E1779" s="1">
        <v>3</v>
      </c>
      <c r="F1779" s="1">
        <f t="shared" si="91"/>
        <v>595</v>
      </c>
      <c r="G1779" s="7">
        <f t="shared" si="92"/>
        <v>1785</v>
      </c>
    </row>
    <row r="1780" spans="1:7" s="29" customFormat="1">
      <c r="A1780" s="32">
        <f t="shared" si="93"/>
        <v>45180</v>
      </c>
      <c r="B1780" s="29">
        <v>23</v>
      </c>
      <c r="C1780" s="30">
        <v>20</v>
      </c>
      <c r="D1780" s="29">
        <v>143</v>
      </c>
      <c r="E1780" s="29">
        <v>3</v>
      </c>
      <c r="F1780" s="29">
        <f t="shared" si="91"/>
        <v>140</v>
      </c>
      <c r="G1780" s="31">
        <f t="shared" si="92"/>
        <v>420</v>
      </c>
    </row>
    <row r="1781" spans="1:7">
      <c r="A1781" s="9">
        <f t="shared" si="93"/>
        <v>45181</v>
      </c>
      <c r="B1781" s="14">
        <v>0</v>
      </c>
      <c r="C1781" s="15">
        <v>20</v>
      </c>
      <c r="D1781" s="1">
        <v>66</v>
      </c>
      <c r="E1781" s="1">
        <v>3</v>
      </c>
      <c r="F1781" s="1">
        <f t="shared" si="91"/>
        <v>63</v>
      </c>
      <c r="G1781" s="7">
        <f t="shared" si="92"/>
        <v>189</v>
      </c>
    </row>
    <row r="1782" spans="1:7">
      <c r="A1782" s="9">
        <f t="shared" si="93"/>
        <v>45181</v>
      </c>
      <c r="B1782" s="1">
        <v>1</v>
      </c>
      <c r="C1782" s="15">
        <v>20</v>
      </c>
      <c r="D1782" s="1">
        <v>67</v>
      </c>
      <c r="E1782" s="1">
        <v>0</v>
      </c>
      <c r="F1782" s="1">
        <f t="shared" si="91"/>
        <v>67</v>
      </c>
      <c r="G1782" s="7">
        <f t="shared" si="92"/>
        <v>201</v>
      </c>
    </row>
    <row r="1783" spans="1:7">
      <c r="A1783" s="9">
        <f t="shared" si="93"/>
        <v>45181</v>
      </c>
      <c r="B1783" s="1">
        <v>2</v>
      </c>
      <c r="C1783" s="15">
        <v>20</v>
      </c>
      <c r="D1783" s="1">
        <v>43</v>
      </c>
      <c r="E1783" s="1">
        <v>1</v>
      </c>
      <c r="F1783" s="1">
        <f t="shared" si="91"/>
        <v>42</v>
      </c>
      <c r="G1783" s="7">
        <f t="shared" si="92"/>
        <v>126</v>
      </c>
    </row>
    <row r="1784" spans="1:7">
      <c r="A1784" s="9">
        <f t="shared" si="93"/>
        <v>45181</v>
      </c>
      <c r="B1784" s="1">
        <v>3</v>
      </c>
      <c r="C1784" s="15">
        <v>20</v>
      </c>
      <c r="D1784" s="1">
        <v>133</v>
      </c>
      <c r="E1784" s="1">
        <v>2</v>
      </c>
      <c r="F1784" s="1">
        <f t="shared" si="91"/>
        <v>131</v>
      </c>
      <c r="G1784" s="7">
        <f t="shared" si="92"/>
        <v>393</v>
      </c>
    </row>
    <row r="1785" spans="1:7">
      <c r="A1785" s="9">
        <f t="shared" si="93"/>
        <v>45181</v>
      </c>
      <c r="B1785" s="1">
        <v>4</v>
      </c>
      <c r="C1785" s="15">
        <v>20</v>
      </c>
      <c r="D1785" s="1">
        <v>214</v>
      </c>
      <c r="E1785" s="1">
        <v>1</v>
      </c>
      <c r="F1785" s="1">
        <f t="shared" ref="F1785:F1848" si="94">D1785-E1785</f>
        <v>213</v>
      </c>
      <c r="G1785" s="7">
        <f t="shared" ref="G1785:G1848" si="95">(F1785/C1785)*60</f>
        <v>639</v>
      </c>
    </row>
    <row r="1786" spans="1:7">
      <c r="A1786" s="9">
        <f t="shared" si="93"/>
        <v>45181</v>
      </c>
      <c r="B1786" s="1">
        <v>5</v>
      </c>
      <c r="C1786" s="15">
        <v>20</v>
      </c>
      <c r="D1786" s="1">
        <v>83</v>
      </c>
      <c r="E1786" s="1">
        <v>3</v>
      </c>
      <c r="F1786" s="1">
        <f t="shared" si="94"/>
        <v>80</v>
      </c>
      <c r="G1786" s="7">
        <f t="shared" si="95"/>
        <v>240</v>
      </c>
    </row>
    <row r="1787" spans="1:7">
      <c r="A1787" s="9">
        <f t="shared" si="93"/>
        <v>45181</v>
      </c>
      <c r="B1787" s="1">
        <v>6</v>
      </c>
      <c r="C1787" s="62">
        <v>10</v>
      </c>
      <c r="D1787" s="1">
        <v>1649</v>
      </c>
      <c r="E1787" s="1">
        <v>0</v>
      </c>
      <c r="F1787" s="1">
        <f t="shared" si="94"/>
        <v>1649</v>
      </c>
      <c r="G1787" s="7">
        <f t="shared" si="95"/>
        <v>9894</v>
      </c>
    </row>
    <row r="1788" spans="1:7">
      <c r="A1788" s="9">
        <f t="shared" si="93"/>
        <v>45181</v>
      </c>
      <c r="B1788" s="1">
        <v>7</v>
      </c>
      <c r="C1788" s="62">
        <v>10</v>
      </c>
      <c r="D1788" s="1">
        <v>2667</v>
      </c>
      <c r="E1788" s="1">
        <v>0</v>
      </c>
      <c r="F1788" s="1">
        <f t="shared" si="94"/>
        <v>2667</v>
      </c>
      <c r="G1788" s="7">
        <f t="shared" si="95"/>
        <v>16002</v>
      </c>
    </row>
    <row r="1789" spans="1:7">
      <c r="A1789" s="9">
        <f t="shared" si="93"/>
        <v>45181</v>
      </c>
      <c r="B1789" s="1">
        <v>8</v>
      </c>
      <c r="C1789" s="15">
        <v>20</v>
      </c>
      <c r="D1789" s="1">
        <v>2202</v>
      </c>
      <c r="E1789" s="1">
        <v>0</v>
      </c>
      <c r="F1789" s="1">
        <f t="shared" si="94"/>
        <v>2202</v>
      </c>
      <c r="G1789" s="7">
        <f t="shared" si="95"/>
        <v>6606</v>
      </c>
    </row>
    <row r="1790" spans="1:7">
      <c r="A1790" s="9">
        <f t="shared" si="93"/>
        <v>45181</v>
      </c>
      <c r="B1790" s="1">
        <v>9</v>
      </c>
      <c r="C1790" s="62">
        <v>10</v>
      </c>
      <c r="D1790" s="1">
        <v>1598</v>
      </c>
      <c r="E1790" s="1">
        <v>0</v>
      </c>
      <c r="F1790" s="1">
        <f t="shared" si="94"/>
        <v>1598</v>
      </c>
      <c r="G1790" s="7">
        <f t="shared" si="95"/>
        <v>9588</v>
      </c>
    </row>
    <row r="1791" spans="1:7">
      <c r="A1791" s="9">
        <f t="shared" si="93"/>
        <v>45181</v>
      </c>
      <c r="B1791" s="1">
        <v>10</v>
      </c>
      <c r="C1791" s="62">
        <v>10</v>
      </c>
      <c r="D1791" s="1">
        <v>2150</v>
      </c>
      <c r="E1791" s="1">
        <v>2</v>
      </c>
      <c r="F1791" s="1">
        <f t="shared" si="94"/>
        <v>2148</v>
      </c>
      <c r="G1791" s="7">
        <f t="shared" si="95"/>
        <v>12888</v>
      </c>
    </row>
    <row r="1792" spans="1:7">
      <c r="A1792" s="9">
        <f t="shared" si="93"/>
        <v>45181</v>
      </c>
      <c r="B1792" s="1">
        <v>11</v>
      </c>
      <c r="C1792" s="62">
        <v>10</v>
      </c>
      <c r="D1792" s="1">
        <v>1711</v>
      </c>
      <c r="E1792" s="1">
        <v>3</v>
      </c>
      <c r="F1792" s="1">
        <f t="shared" si="94"/>
        <v>1708</v>
      </c>
      <c r="G1792" s="7">
        <f t="shared" si="95"/>
        <v>10248</v>
      </c>
    </row>
    <row r="1793" spans="1:7">
      <c r="A1793" s="9">
        <f t="shared" si="93"/>
        <v>45181</v>
      </c>
      <c r="B1793" s="1">
        <v>12</v>
      </c>
      <c r="C1793" s="62">
        <v>10</v>
      </c>
      <c r="D1793" s="1">
        <v>1830</v>
      </c>
      <c r="E1793" s="1">
        <v>0</v>
      </c>
      <c r="F1793" s="1">
        <f t="shared" si="94"/>
        <v>1830</v>
      </c>
      <c r="G1793" s="7">
        <f t="shared" si="95"/>
        <v>10980</v>
      </c>
    </row>
    <row r="1794" spans="1:7">
      <c r="A1794" s="9">
        <f t="shared" si="93"/>
        <v>45181</v>
      </c>
      <c r="B1794" s="1">
        <v>13</v>
      </c>
      <c r="C1794" s="62">
        <v>10</v>
      </c>
      <c r="D1794" s="1">
        <v>2204</v>
      </c>
      <c r="E1794" s="1">
        <v>1</v>
      </c>
      <c r="F1794" s="1">
        <f t="shared" si="94"/>
        <v>2203</v>
      </c>
      <c r="G1794" s="7">
        <f t="shared" si="95"/>
        <v>13218</v>
      </c>
    </row>
    <row r="1795" spans="1:7">
      <c r="A1795" s="9">
        <f t="shared" si="93"/>
        <v>45181</v>
      </c>
      <c r="B1795" s="1">
        <v>14</v>
      </c>
      <c r="C1795" s="62">
        <v>10</v>
      </c>
      <c r="D1795" s="1">
        <v>1874</v>
      </c>
      <c r="E1795" s="1">
        <v>2</v>
      </c>
      <c r="F1795" s="1">
        <f t="shared" si="94"/>
        <v>1872</v>
      </c>
      <c r="G1795" s="7">
        <f t="shared" si="95"/>
        <v>11232</v>
      </c>
    </row>
    <row r="1796" spans="1:7">
      <c r="A1796" s="9">
        <f t="shared" si="93"/>
        <v>45181</v>
      </c>
      <c r="B1796" s="1">
        <v>15</v>
      </c>
      <c r="C1796" s="15">
        <v>20</v>
      </c>
      <c r="D1796" s="1">
        <v>2399</v>
      </c>
      <c r="E1796" s="1">
        <v>2</v>
      </c>
      <c r="F1796" s="1">
        <f t="shared" si="94"/>
        <v>2397</v>
      </c>
      <c r="G1796" s="7">
        <f t="shared" si="95"/>
        <v>7191</v>
      </c>
    </row>
    <row r="1797" spans="1:7">
      <c r="A1797" s="9">
        <f t="shared" si="93"/>
        <v>45181</v>
      </c>
      <c r="B1797" s="1">
        <v>16</v>
      </c>
      <c r="C1797" s="15">
        <v>20</v>
      </c>
      <c r="D1797" s="1">
        <v>2331</v>
      </c>
      <c r="E1797" s="1">
        <v>0</v>
      </c>
      <c r="F1797" s="1">
        <f t="shared" si="94"/>
        <v>2331</v>
      </c>
      <c r="G1797" s="7">
        <f t="shared" si="95"/>
        <v>6993</v>
      </c>
    </row>
    <row r="1798" spans="1:7">
      <c r="A1798" s="9">
        <f t="shared" si="93"/>
        <v>45181</v>
      </c>
      <c r="B1798" s="1">
        <v>17</v>
      </c>
      <c r="C1798" s="15">
        <v>20</v>
      </c>
      <c r="D1798" s="1">
        <v>2247</v>
      </c>
      <c r="E1798" s="1">
        <v>0</v>
      </c>
      <c r="F1798" s="1">
        <f t="shared" si="94"/>
        <v>2247</v>
      </c>
      <c r="G1798" s="7">
        <f t="shared" si="95"/>
        <v>6741</v>
      </c>
    </row>
    <row r="1799" spans="1:7">
      <c r="A1799" s="9">
        <f t="shared" si="93"/>
        <v>45181</v>
      </c>
      <c r="B1799" s="1">
        <v>18</v>
      </c>
      <c r="C1799" s="15">
        <v>20</v>
      </c>
      <c r="D1799" s="1">
        <v>1084</v>
      </c>
      <c r="E1799" s="1">
        <v>1</v>
      </c>
      <c r="F1799" s="1">
        <f t="shared" si="94"/>
        <v>1083</v>
      </c>
      <c r="G1799" s="7">
        <f t="shared" si="95"/>
        <v>3249</v>
      </c>
    </row>
    <row r="1800" spans="1:7">
      <c r="A1800" s="9">
        <f t="shared" si="93"/>
        <v>45181</v>
      </c>
      <c r="B1800" s="1">
        <v>19</v>
      </c>
      <c r="C1800" s="15">
        <v>20</v>
      </c>
      <c r="D1800" s="1">
        <v>1242</v>
      </c>
      <c r="E1800" s="1">
        <v>1</v>
      </c>
      <c r="F1800" s="1">
        <f t="shared" si="94"/>
        <v>1241</v>
      </c>
      <c r="G1800" s="7">
        <f t="shared" si="95"/>
        <v>3723</v>
      </c>
    </row>
    <row r="1801" spans="1:7">
      <c r="A1801" s="9">
        <f t="shared" si="93"/>
        <v>45181</v>
      </c>
      <c r="B1801" s="1">
        <v>20</v>
      </c>
      <c r="C1801" s="15">
        <v>20</v>
      </c>
      <c r="D1801" s="1">
        <v>1214</v>
      </c>
      <c r="E1801" s="1">
        <v>4</v>
      </c>
      <c r="F1801" s="1">
        <f t="shared" si="94"/>
        <v>1210</v>
      </c>
      <c r="G1801" s="7">
        <f t="shared" si="95"/>
        <v>3630</v>
      </c>
    </row>
    <row r="1802" spans="1:7">
      <c r="A1802" s="9">
        <f t="shared" si="93"/>
        <v>45181</v>
      </c>
      <c r="B1802" s="1">
        <v>21</v>
      </c>
      <c r="C1802" s="15">
        <v>20</v>
      </c>
      <c r="D1802" s="1">
        <v>672</v>
      </c>
      <c r="E1802" s="1">
        <v>2</v>
      </c>
      <c r="F1802" s="1">
        <f t="shared" si="94"/>
        <v>670</v>
      </c>
      <c r="G1802" s="7">
        <f t="shared" si="95"/>
        <v>2010</v>
      </c>
    </row>
    <row r="1803" spans="1:7">
      <c r="A1803" s="9">
        <f t="shared" si="93"/>
        <v>45181</v>
      </c>
      <c r="B1803" s="1">
        <v>22</v>
      </c>
      <c r="C1803" s="15">
        <v>20</v>
      </c>
      <c r="D1803" s="1">
        <v>260</v>
      </c>
      <c r="E1803" s="1">
        <v>6</v>
      </c>
      <c r="F1803" s="1">
        <f t="shared" si="94"/>
        <v>254</v>
      </c>
      <c r="G1803" s="7">
        <f t="shared" si="95"/>
        <v>762</v>
      </c>
    </row>
    <row r="1804" spans="1:7" s="29" customFormat="1">
      <c r="A1804" s="32">
        <f t="shared" si="93"/>
        <v>45181</v>
      </c>
      <c r="B1804" s="29">
        <v>23</v>
      </c>
      <c r="C1804" s="30">
        <v>20</v>
      </c>
      <c r="D1804" s="29">
        <v>351</v>
      </c>
      <c r="E1804" s="29">
        <v>0</v>
      </c>
      <c r="F1804" s="29">
        <f t="shared" si="94"/>
        <v>351</v>
      </c>
      <c r="G1804" s="31">
        <f t="shared" si="95"/>
        <v>1053</v>
      </c>
    </row>
    <row r="1805" spans="1:7">
      <c r="A1805" s="9">
        <f t="shared" si="93"/>
        <v>45182</v>
      </c>
      <c r="B1805" s="14">
        <v>0</v>
      </c>
      <c r="C1805" s="15">
        <v>20</v>
      </c>
      <c r="D1805" s="1">
        <v>27</v>
      </c>
      <c r="E1805" s="1">
        <v>2</v>
      </c>
      <c r="F1805" s="1">
        <f t="shared" si="94"/>
        <v>25</v>
      </c>
      <c r="G1805" s="7">
        <f t="shared" si="95"/>
        <v>75</v>
      </c>
    </row>
    <row r="1806" spans="1:7">
      <c r="A1806" s="9">
        <f t="shared" si="93"/>
        <v>45182</v>
      </c>
      <c r="B1806" s="1">
        <v>1</v>
      </c>
      <c r="C1806" s="15">
        <v>20</v>
      </c>
      <c r="D1806" s="1">
        <v>26</v>
      </c>
      <c r="E1806" s="1">
        <v>1</v>
      </c>
      <c r="F1806" s="1">
        <f t="shared" si="94"/>
        <v>25</v>
      </c>
      <c r="G1806" s="7">
        <f t="shared" si="95"/>
        <v>75</v>
      </c>
    </row>
    <row r="1807" spans="1:7">
      <c r="A1807" s="9">
        <f t="shared" si="93"/>
        <v>45182</v>
      </c>
      <c r="B1807" s="1">
        <v>2</v>
      </c>
      <c r="C1807" s="15">
        <v>20</v>
      </c>
      <c r="D1807" s="1">
        <v>25</v>
      </c>
      <c r="E1807" s="1">
        <v>0</v>
      </c>
      <c r="F1807" s="1">
        <f t="shared" si="94"/>
        <v>25</v>
      </c>
      <c r="G1807" s="7">
        <f t="shared" si="95"/>
        <v>75</v>
      </c>
    </row>
    <row r="1808" spans="1:7">
      <c r="A1808" s="9">
        <f t="shared" si="93"/>
        <v>45182</v>
      </c>
      <c r="B1808" s="1">
        <v>3</v>
      </c>
      <c r="C1808" s="15">
        <v>20</v>
      </c>
      <c r="D1808" s="1">
        <v>60</v>
      </c>
      <c r="E1808" s="1">
        <v>0</v>
      </c>
      <c r="F1808" s="1">
        <f t="shared" si="94"/>
        <v>60</v>
      </c>
      <c r="G1808" s="7">
        <f t="shared" si="95"/>
        <v>180</v>
      </c>
    </row>
    <row r="1809" spans="1:7">
      <c r="A1809" s="9">
        <f t="shared" si="93"/>
        <v>45182</v>
      </c>
      <c r="B1809" s="1">
        <v>4</v>
      </c>
      <c r="C1809" s="15">
        <v>20</v>
      </c>
      <c r="D1809" s="1">
        <v>109</v>
      </c>
      <c r="E1809" s="1">
        <v>2</v>
      </c>
      <c r="F1809" s="1">
        <f t="shared" si="94"/>
        <v>107</v>
      </c>
      <c r="G1809" s="7">
        <f t="shared" si="95"/>
        <v>321</v>
      </c>
    </row>
    <row r="1810" spans="1:7">
      <c r="A1810" s="9">
        <f t="shared" si="93"/>
        <v>45182</v>
      </c>
      <c r="B1810" s="1">
        <v>5</v>
      </c>
      <c r="C1810" s="15">
        <v>20</v>
      </c>
      <c r="D1810" s="1">
        <v>33</v>
      </c>
      <c r="E1810" s="1">
        <v>1</v>
      </c>
      <c r="F1810" s="1">
        <f t="shared" si="94"/>
        <v>32</v>
      </c>
      <c r="G1810" s="7">
        <f t="shared" si="95"/>
        <v>96</v>
      </c>
    </row>
    <row r="1811" spans="1:7">
      <c r="A1811" s="9">
        <f t="shared" si="93"/>
        <v>45182</v>
      </c>
      <c r="B1811" s="1">
        <v>6</v>
      </c>
      <c r="C1811" s="62">
        <v>10</v>
      </c>
      <c r="D1811" s="1">
        <v>1513</v>
      </c>
      <c r="E1811" s="1">
        <v>0</v>
      </c>
      <c r="F1811" s="1">
        <f t="shared" si="94"/>
        <v>1513</v>
      </c>
      <c r="G1811" s="7">
        <f t="shared" si="95"/>
        <v>9078</v>
      </c>
    </row>
    <row r="1812" spans="1:7">
      <c r="A1812" s="9">
        <f t="shared" si="93"/>
        <v>45182</v>
      </c>
      <c r="B1812" s="1">
        <v>7</v>
      </c>
      <c r="C1812" s="62">
        <v>10</v>
      </c>
      <c r="D1812" s="1">
        <v>2166</v>
      </c>
      <c r="E1812" s="1">
        <v>1</v>
      </c>
      <c r="F1812" s="1">
        <f t="shared" si="94"/>
        <v>2165</v>
      </c>
      <c r="G1812" s="7">
        <f t="shared" si="95"/>
        <v>12990</v>
      </c>
    </row>
    <row r="1813" spans="1:7">
      <c r="A1813" s="9">
        <f t="shared" si="93"/>
        <v>45182</v>
      </c>
      <c r="B1813" s="1">
        <v>8</v>
      </c>
      <c r="C1813" s="15">
        <v>20</v>
      </c>
      <c r="D1813" s="1">
        <v>2165</v>
      </c>
      <c r="E1813" s="1">
        <v>2</v>
      </c>
      <c r="F1813" s="1">
        <f t="shared" si="94"/>
        <v>2163</v>
      </c>
      <c r="G1813" s="7">
        <f t="shared" si="95"/>
        <v>6489</v>
      </c>
    </row>
    <row r="1814" spans="1:7">
      <c r="A1814" s="9">
        <f t="shared" si="93"/>
        <v>45182</v>
      </c>
      <c r="B1814" s="1">
        <v>9</v>
      </c>
      <c r="C1814" s="62">
        <v>10</v>
      </c>
      <c r="D1814" s="1">
        <v>1669</v>
      </c>
      <c r="E1814" s="1">
        <v>1</v>
      </c>
      <c r="F1814" s="1">
        <f t="shared" si="94"/>
        <v>1668</v>
      </c>
      <c r="G1814" s="7">
        <f t="shared" si="95"/>
        <v>10008</v>
      </c>
    </row>
    <row r="1815" spans="1:7">
      <c r="A1815" s="9">
        <f t="shared" si="93"/>
        <v>45182</v>
      </c>
      <c r="B1815" s="1">
        <v>10</v>
      </c>
      <c r="C1815" s="62">
        <v>10</v>
      </c>
      <c r="D1815" s="1">
        <v>1721</v>
      </c>
      <c r="E1815" s="1">
        <v>0</v>
      </c>
      <c r="F1815" s="1">
        <f t="shared" si="94"/>
        <v>1721</v>
      </c>
      <c r="G1815" s="7">
        <f t="shared" si="95"/>
        <v>10326</v>
      </c>
    </row>
    <row r="1816" spans="1:7">
      <c r="A1816" s="9">
        <f t="shared" si="93"/>
        <v>45182</v>
      </c>
      <c r="B1816" s="1">
        <v>11</v>
      </c>
      <c r="C1816" s="62">
        <v>10</v>
      </c>
      <c r="D1816" s="1">
        <v>1954</v>
      </c>
      <c r="E1816" s="1">
        <v>0</v>
      </c>
      <c r="F1816" s="1">
        <f t="shared" si="94"/>
        <v>1954</v>
      </c>
      <c r="G1816" s="7">
        <f t="shared" si="95"/>
        <v>11724</v>
      </c>
    </row>
    <row r="1817" spans="1:7">
      <c r="A1817" s="9">
        <f t="shared" si="93"/>
        <v>45182</v>
      </c>
      <c r="B1817" s="1">
        <v>12</v>
      </c>
      <c r="C1817" s="15">
        <v>20</v>
      </c>
      <c r="D1817" s="1">
        <v>2808</v>
      </c>
      <c r="E1817" s="1">
        <v>4</v>
      </c>
      <c r="F1817" s="1">
        <f t="shared" si="94"/>
        <v>2804</v>
      </c>
      <c r="G1817" s="7">
        <f t="shared" si="95"/>
        <v>8412</v>
      </c>
    </row>
    <row r="1818" spans="1:7">
      <c r="A1818" s="9">
        <f t="shared" si="93"/>
        <v>45182</v>
      </c>
      <c r="B1818" s="1">
        <v>13</v>
      </c>
      <c r="C1818" s="15">
        <v>20</v>
      </c>
      <c r="D1818" s="1">
        <v>2369</v>
      </c>
      <c r="E1818" s="1">
        <v>1</v>
      </c>
      <c r="F1818" s="1">
        <f t="shared" si="94"/>
        <v>2368</v>
      </c>
      <c r="G1818" s="7">
        <f t="shared" si="95"/>
        <v>7104</v>
      </c>
    </row>
    <row r="1819" spans="1:7">
      <c r="A1819" s="9">
        <f t="shared" si="93"/>
        <v>45182</v>
      </c>
      <c r="B1819" s="1">
        <v>14</v>
      </c>
      <c r="C1819" s="15">
        <v>20</v>
      </c>
      <c r="D1819" s="1">
        <v>1814</v>
      </c>
      <c r="E1819" s="1">
        <v>3</v>
      </c>
      <c r="F1819" s="1">
        <f t="shared" si="94"/>
        <v>1811</v>
      </c>
      <c r="G1819" s="7">
        <f t="shared" si="95"/>
        <v>5433</v>
      </c>
    </row>
    <row r="1820" spans="1:7">
      <c r="A1820" s="9">
        <f t="shared" si="93"/>
        <v>45182</v>
      </c>
      <c r="B1820" s="1">
        <v>15</v>
      </c>
      <c r="C1820" s="15">
        <v>20</v>
      </c>
      <c r="D1820" s="1">
        <v>1925</v>
      </c>
      <c r="E1820" s="1">
        <v>0</v>
      </c>
      <c r="F1820" s="1">
        <f t="shared" si="94"/>
        <v>1925</v>
      </c>
      <c r="G1820" s="7">
        <f t="shared" si="95"/>
        <v>5775</v>
      </c>
    </row>
    <row r="1821" spans="1:7">
      <c r="A1821" s="9">
        <f t="shared" ref="A1821:A1884" si="96">A1797+1</f>
        <v>45182</v>
      </c>
      <c r="B1821" s="1">
        <v>16</v>
      </c>
      <c r="C1821" s="62">
        <v>10</v>
      </c>
      <c r="D1821" s="1">
        <v>1760</v>
      </c>
      <c r="E1821" s="1">
        <v>0</v>
      </c>
      <c r="F1821" s="1">
        <f t="shared" si="94"/>
        <v>1760</v>
      </c>
      <c r="G1821" s="7">
        <f t="shared" si="95"/>
        <v>10560</v>
      </c>
    </row>
    <row r="1822" spans="1:7">
      <c r="A1822" s="9">
        <f t="shared" si="96"/>
        <v>45182</v>
      </c>
      <c r="B1822" s="1">
        <v>17</v>
      </c>
      <c r="C1822" s="15">
        <v>20</v>
      </c>
      <c r="D1822" s="1">
        <v>2825</v>
      </c>
      <c r="E1822" s="1">
        <v>2</v>
      </c>
      <c r="F1822" s="1">
        <f t="shared" si="94"/>
        <v>2823</v>
      </c>
      <c r="G1822" s="7">
        <f t="shared" si="95"/>
        <v>8469</v>
      </c>
    </row>
    <row r="1823" spans="1:7">
      <c r="A1823" s="9">
        <f t="shared" si="96"/>
        <v>45182</v>
      </c>
      <c r="B1823" s="1">
        <v>18</v>
      </c>
      <c r="C1823" s="15">
        <v>20</v>
      </c>
      <c r="D1823" s="1">
        <v>1853</v>
      </c>
      <c r="E1823" s="1">
        <v>0</v>
      </c>
      <c r="F1823" s="1">
        <f t="shared" si="94"/>
        <v>1853</v>
      </c>
      <c r="G1823" s="7">
        <f t="shared" si="95"/>
        <v>5559</v>
      </c>
    </row>
    <row r="1824" spans="1:7">
      <c r="A1824" s="9">
        <f t="shared" si="96"/>
        <v>45182</v>
      </c>
      <c r="B1824" s="1">
        <v>19</v>
      </c>
      <c r="C1824" s="15">
        <v>20</v>
      </c>
      <c r="D1824" s="1">
        <v>1821</v>
      </c>
      <c r="E1824" s="1">
        <v>2</v>
      </c>
      <c r="F1824" s="1">
        <f t="shared" si="94"/>
        <v>1819</v>
      </c>
      <c r="G1824" s="7">
        <f t="shared" si="95"/>
        <v>5457</v>
      </c>
    </row>
    <row r="1825" spans="1:7">
      <c r="A1825" s="9">
        <f t="shared" si="96"/>
        <v>45182</v>
      </c>
      <c r="B1825" s="1">
        <v>20</v>
      </c>
      <c r="C1825" s="15">
        <v>20</v>
      </c>
      <c r="D1825" s="1">
        <v>2032</v>
      </c>
      <c r="E1825" s="1">
        <v>0</v>
      </c>
      <c r="F1825" s="1">
        <f t="shared" si="94"/>
        <v>2032</v>
      </c>
      <c r="G1825" s="7">
        <f t="shared" si="95"/>
        <v>6096</v>
      </c>
    </row>
    <row r="1826" spans="1:7">
      <c r="A1826" s="9">
        <f t="shared" si="96"/>
        <v>45182</v>
      </c>
      <c r="B1826" s="1">
        <v>21</v>
      </c>
      <c r="C1826" s="15">
        <v>20</v>
      </c>
      <c r="D1826" s="1">
        <v>1140</v>
      </c>
      <c r="E1826" s="1">
        <v>0</v>
      </c>
      <c r="F1826" s="1">
        <f t="shared" si="94"/>
        <v>1140</v>
      </c>
      <c r="G1826" s="7">
        <f t="shared" si="95"/>
        <v>3420</v>
      </c>
    </row>
    <row r="1827" spans="1:7">
      <c r="A1827" s="9">
        <f t="shared" si="96"/>
        <v>45182</v>
      </c>
      <c r="B1827" s="1">
        <v>22</v>
      </c>
      <c r="C1827" s="15">
        <v>20</v>
      </c>
      <c r="D1827" s="1">
        <v>836</v>
      </c>
      <c r="E1827" s="1">
        <v>7</v>
      </c>
      <c r="F1827" s="1">
        <f t="shared" si="94"/>
        <v>829</v>
      </c>
      <c r="G1827" s="7">
        <f t="shared" si="95"/>
        <v>2487</v>
      </c>
    </row>
    <row r="1828" spans="1:7" s="29" customFormat="1">
      <c r="A1828" s="32">
        <f t="shared" si="96"/>
        <v>45182</v>
      </c>
      <c r="B1828" s="29">
        <v>23</v>
      </c>
      <c r="C1828" s="30">
        <v>20</v>
      </c>
      <c r="D1828" s="29">
        <v>553</v>
      </c>
      <c r="E1828" s="29">
        <v>0</v>
      </c>
      <c r="F1828" s="29">
        <f t="shared" si="94"/>
        <v>553</v>
      </c>
      <c r="G1828" s="31">
        <f t="shared" si="95"/>
        <v>1659</v>
      </c>
    </row>
    <row r="1829" spans="1:7">
      <c r="A1829" s="9">
        <f t="shared" si="96"/>
        <v>45183</v>
      </c>
      <c r="B1829" s="14">
        <v>0</v>
      </c>
      <c r="C1829" s="15">
        <v>20</v>
      </c>
      <c r="D1829" s="1">
        <v>80</v>
      </c>
      <c r="E1829" s="1">
        <v>3</v>
      </c>
      <c r="F1829" s="1">
        <f t="shared" si="94"/>
        <v>77</v>
      </c>
      <c r="G1829" s="7">
        <f t="shared" si="95"/>
        <v>231</v>
      </c>
    </row>
    <row r="1830" spans="1:7">
      <c r="A1830" s="9">
        <f t="shared" si="96"/>
        <v>45183</v>
      </c>
      <c r="B1830" s="1">
        <v>1</v>
      </c>
      <c r="C1830" s="30">
        <v>20</v>
      </c>
      <c r="D1830" s="1">
        <v>42</v>
      </c>
      <c r="E1830" s="1">
        <v>0</v>
      </c>
      <c r="F1830" s="1">
        <f t="shared" si="94"/>
        <v>42</v>
      </c>
      <c r="G1830" s="7">
        <f t="shared" si="95"/>
        <v>126</v>
      </c>
    </row>
    <row r="1831" spans="1:7">
      <c r="A1831" s="9">
        <f t="shared" si="96"/>
        <v>45183</v>
      </c>
      <c r="B1831" s="1">
        <v>2</v>
      </c>
      <c r="C1831" s="15">
        <v>20</v>
      </c>
      <c r="D1831" s="1">
        <v>60</v>
      </c>
      <c r="E1831" s="1">
        <v>0</v>
      </c>
      <c r="F1831" s="1">
        <f t="shared" si="94"/>
        <v>60</v>
      </c>
      <c r="G1831" s="7">
        <f t="shared" si="95"/>
        <v>180</v>
      </c>
    </row>
    <row r="1832" spans="1:7">
      <c r="A1832" s="9">
        <f t="shared" si="96"/>
        <v>45183</v>
      </c>
      <c r="B1832" s="1">
        <v>3</v>
      </c>
      <c r="C1832" s="30">
        <v>20</v>
      </c>
      <c r="D1832" s="1">
        <v>74</v>
      </c>
      <c r="E1832" s="1">
        <v>1</v>
      </c>
      <c r="F1832" s="1">
        <f t="shared" si="94"/>
        <v>73</v>
      </c>
      <c r="G1832" s="7">
        <f t="shared" si="95"/>
        <v>219</v>
      </c>
    </row>
    <row r="1833" spans="1:7">
      <c r="A1833" s="9">
        <f t="shared" si="96"/>
        <v>45183</v>
      </c>
      <c r="B1833" s="1">
        <v>4</v>
      </c>
      <c r="C1833" s="15">
        <v>20</v>
      </c>
      <c r="D1833" s="1">
        <v>39</v>
      </c>
      <c r="E1833" s="1">
        <v>1</v>
      </c>
      <c r="F1833" s="1">
        <f t="shared" si="94"/>
        <v>38</v>
      </c>
      <c r="G1833" s="7">
        <f t="shared" si="95"/>
        <v>114</v>
      </c>
    </row>
    <row r="1834" spans="1:7">
      <c r="A1834" s="9">
        <f t="shared" si="96"/>
        <v>45183</v>
      </c>
      <c r="B1834" s="1">
        <v>5</v>
      </c>
      <c r="C1834" s="30">
        <v>20</v>
      </c>
      <c r="D1834" s="1">
        <v>45</v>
      </c>
      <c r="E1834" s="1">
        <v>1</v>
      </c>
      <c r="F1834" s="1">
        <f t="shared" si="94"/>
        <v>44</v>
      </c>
      <c r="G1834" s="7">
        <f t="shared" si="95"/>
        <v>132</v>
      </c>
    </row>
    <row r="1835" spans="1:7">
      <c r="A1835" s="9">
        <f t="shared" si="96"/>
        <v>45183</v>
      </c>
      <c r="B1835" s="1">
        <v>6</v>
      </c>
      <c r="C1835" s="15">
        <v>20</v>
      </c>
      <c r="D1835" s="1">
        <v>2117</v>
      </c>
      <c r="E1835" s="1">
        <v>0</v>
      </c>
      <c r="F1835" s="1">
        <f t="shared" si="94"/>
        <v>2117</v>
      </c>
      <c r="G1835" s="7">
        <f t="shared" si="95"/>
        <v>6351</v>
      </c>
    </row>
    <row r="1836" spans="1:7">
      <c r="A1836" s="9">
        <f t="shared" si="96"/>
        <v>45183</v>
      </c>
      <c r="B1836" s="1">
        <v>7</v>
      </c>
      <c r="C1836" s="67">
        <v>10</v>
      </c>
      <c r="D1836" s="1">
        <v>3221</v>
      </c>
      <c r="E1836" s="1">
        <v>0</v>
      </c>
      <c r="F1836" s="1">
        <f t="shared" si="94"/>
        <v>3221</v>
      </c>
      <c r="G1836" s="7">
        <f t="shared" si="95"/>
        <v>19326</v>
      </c>
    </row>
    <row r="1837" spans="1:7">
      <c r="A1837" s="9">
        <f t="shared" si="96"/>
        <v>45183</v>
      </c>
      <c r="B1837" s="1">
        <v>8</v>
      </c>
      <c r="C1837" s="62">
        <v>10</v>
      </c>
      <c r="D1837" s="1">
        <v>1743</v>
      </c>
      <c r="E1837" s="1">
        <v>0</v>
      </c>
      <c r="F1837" s="1">
        <f t="shared" si="94"/>
        <v>1743</v>
      </c>
      <c r="G1837" s="7">
        <f t="shared" si="95"/>
        <v>10458</v>
      </c>
    </row>
    <row r="1838" spans="1:7">
      <c r="A1838" s="9">
        <f t="shared" si="96"/>
        <v>45183</v>
      </c>
      <c r="B1838" s="1">
        <v>9</v>
      </c>
      <c r="C1838" s="67">
        <v>10</v>
      </c>
      <c r="D1838" s="1">
        <v>1731</v>
      </c>
      <c r="E1838" s="1">
        <v>0</v>
      </c>
      <c r="F1838" s="1">
        <f t="shared" si="94"/>
        <v>1731</v>
      </c>
      <c r="G1838" s="7">
        <f t="shared" si="95"/>
        <v>10386</v>
      </c>
    </row>
    <row r="1839" spans="1:7">
      <c r="A1839" s="9">
        <f t="shared" si="96"/>
        <v>45183</v>
      </c>
      <c r="B1839" s="1">
        <v>10</v>
      </c>
      <c r="C1839" s="62">
        <v>10</v>
      </c>
      <c r="D1839" s="1">
        <v>1993</v>
      </c>
      <c r="E1839" s="1">
        <v>1</v>
      </c>
      <c r="F1839" s="1">
        <f t="shared" si="94"/>
        <v>1992</v>
      </c>
      <c r="G1839" s="7">
        <f t="shared" si="95"/>
        <v>11952</v>
      </c>
    </row>
    <row r="1840" spans="1:7">
      <c r="A1840" s="9">
        <f t="shared" si="96"/>
        <v>45183</v>
      </c>
      <c r="B1840" s="1">
        <v>11</v>
      </c>
      <c r="C1840" s="67">
        <v>10</v>
      </c>
      <c r="D1840" s="1">
        <v>1807</v>
      </c>
      <c r="E1840" s="1">
        <v>0</v>
      </c>
      <c r="F1840" s="1">
        <f t="shared" si="94"/>
        <v>1807</v>
      </c>
      <c r="G1840" s="7">
        <f t="shared" si="95"/>
        <v>10842</v>
      </c>
    </row>
    <row r="1841" spans="1:7">
      <c r="A1841" s="9">
        <f t="shared" si="96"/>
        <v>45183</v>
      </c>
      <c r="B1841" s="1">
        <v>12</v>
      </c>
      <c r="C1841" s="15">
        <v>20</v>
      </c>
      <c r="D1841" s="1">
        <v>2492</v>
      </c>
      <c r="E1841" s="1">
        <v>2</v>
      </c>
      <c r="F1841" s="1">
        <f t="shared" si="94"/>
        <v>2490</v>
      </c>
      <c r="G1841" s="7">
        <f t="shared" si="95"/>
        <v>7470</v>
      </c>
    </row>
    <row r="1842" spans="1:7">
      <c r="A1842" s="9">
        <f t="shared" si="96"/>
        <v>45183</v>
      </c>
      <c r="B1842" s="1">
        <v>13</v>
      </c>
      <c r="C1842" s="67">
        <v>10</v>
      </c>
      <c r="D1842" s="1">
        <v>1671</v>
      </c>
      <c r="E1842" s="1">
        <v>0</v>
      </c>
      <c r="F1842" s="1">
        <f t="shared" si="94"/>
        <v>1671</v>
      </c>
      <c r="G1842" s="7">
        <f t="shared" si="95"/>
        <v>10026</v>
      </c>
    </row>
    <row r="1843" spans="1:7">
      <c r="A1843" s="9">
        <f t="shared" si="96"/>
        <v>45183</v>
      </c>
      <c r="B1843" s="1">
        <v>14</v>
      </c>
      <c r="C1843" s="15">
        <v>20</v>
      </c>
      <c r="D1843" s="1">
        <v>2244</v>
      </c>
      <c r="E1843" s="1">
        <v>0</v>
      </c>
      <c r="F1843" s="1">
        <f t="shared" si="94"/>
        <v>2244</v>
      </c>
      <c r="G1843" s="7">
        <f t="shared" si="95"/>
        <v>6732</v>
      </c>
    </row>
    <row r="1844" spans="1:7">
      <c r="A1844" s="9">
        <f t="shared" si="96"/>
        <v>45183</v>
      </c>
      <c r="B1844" s="1">
        <v>15</v>
      </c>
      <c r="C1844" s="30">
        <v>20</v>
      </c>
      <c r="D1844" s="1">
        <v>2448</v>
      </c>
      <c r="E1844" s="1">
        <v>0</v>
      </c>
      <c r="F1844" s="1">
        <f t="shared" si="94"/>
        <v>2448</v>
      </c>
      <c r="G1844" s="7">
        <f t="shared" si="95"/>
        <v>7344</v>
      </c>
    </row>
    <row r="1845" spans="1:7">
      <c r="A1845" s="9">
        <f t="shared" si="96"/>
        <v>45183</v>
      </c>
      <c r="B1845" s="1">
        <v>16</v>
      </c>
      <c r="C1845" s="62">
        <v>10</v>
      </c>
      <c r="D1845" s="1">
        <v>1756</v>
      </c>
      <c r="E1845" s="1">
        <v>1</v>
      </c>
      <c r="F1845" s="1">
        <f t="shared" si="94"/>
        <v>1755</v>
      </c>
      <c r="G1845" s="7">
        <f t="shared" si="95"/>
        <v>10530</v>
      </c>
    </row>
    <row r="1846" spans="1:7">
      <c r="A1846" s="9">
        <f t="shared" si="96"/>
        <v>45183</v>
      </c>
      <c r="B1846" s="1">
        <v>17</v>
      </c>
      <c r="C1846" s="67">
        <v>10</v>
      </c>
      <c r="D1846" s="1">
        <v>1437</v>
      </c>
      <c r="E1846" s="1">
        <v>1</v>
      </c>
      <c r="F1846" s="1">
        <f t="shared" si="94"/>
        <v>1436</v>
      </c>
      <c r="G1846" s="7">
        <f t="shared" si="95"/>
        <v>8616</v>
      </c>
    </row>
    <row r="1847" spans="1:7">
      <c r="A1847" s="9">
        <f t="shared" si="96"/>
        <v>45183</v>
      </c>
      <c r="B1847" s="1">
        <v>18</v>
      </c>
      <c r="C1847" s="15">
        <v>20</v>
      </c>
      <c r="D1847" s="1">
        <v>2606</v>
      </c>
      <c r="E1847" s="1">
        <v>3</v>
      </c>
      <c r="F1847" s="1">
        <f t="shared" si="94"/>
        <v>2603</v>
      </c>
      <c r="G1847" s="7">
        <f t="shared" si="95"/>
        <v>7809</v>
      </c>
    </row>
    <row r="1848" spans="1:7">
      <c r="A1848" s="9">
        <f t="shared" si="96"/>
        <v>45183</v>
      </c>
      <c r="B1848" s="1">
        <v>19</v>
      </c>
      <c r="C1848" s="67">
        <v>10</v>
      </c>
      <c r="D1848" s="1">
        <v>1747</v>
      </c>
      <c r="E1848" s="1">
        <v>0</v>
      </c>
      <c r="F1848" s="1">
        <f t="shared" si="94"/>
        <v>1747</v>
      </c>
      <c r="G1848" s="7">
        <f t="shared" si="95"/>
        <v>10482</v>
      </c>
    </row>
    <row r="1849" spans="1:7">
      <c r="A1849" s="9">
        <f t="shared" si="96"/>
        <v>45183</v>
      </c>
      <c r="B1849" s="1">
        <v>20</v>
      </c>
      <c r="C1849" s="15">
        <v>20</v>
      </c>
      <c r="D1849" s="1">
        <v>1146</v>
      </c>
      <c r="E1849" s="1">
        <v>1</v>
      </c>
      <c r="F1849" s="1">
        <f t="shared" ref="F1849:F1912" si="97">D1849-E1849</f>
        <v>1145</v>
      </c>
      <c r="G1849" s="7">
        <f t="shared" ref="G1849:G1912" si="98">(F1849/C1849)*60</f>
        <v>3435</v>
      </c>
    </row>
    <row r="1850" spans="1:7">
      <c r="A1850" s="9">
        <f t="shared" si="96"/>
        <v>45183</v>
      </c>
      <c r="B1850" s="1">
        <v>21</v>
      </c>
      <c r="C1850" s="30">
        <v>20</v>
      </c>
      <c r="D1850" s="1">
        <v>890</v>
      </c>
      <c r="E1850" s="1">
        <v>0</v>
      </c>
      <c r="F1850" s="1">
        <f t="shared" si="97"/>
        <v>890</v>
      </c>
      <c r="G1850" s="7">
        <f t="shared" si="98"/>
        <v>2670</v>
      </c>
    </row>
    <row r="1851" spans="1:7">
      <c r="A1851" s="9">
        <f t="shared" si="96"/>
        <v>45183</v>
      </c>
      <c r="B1851" s="1">
        <v>22</v>
      </c>
      <c r="C1851" s="15">
        <v>20</v>
      </c>
      <c r="D1851" s="1">
        <v>192</v>
      </c>
      <c r="E1851" s="1">
        <v>2</v>
      </c>
      <c r="F1851" s="1">
        <f t="shared" si="97"/>
        <v>190</v>
      </c>
      <c r="G1851" s="7">
        <f t="shared" si="98"/>
        <v>570</v>
      </c>
    </row>
    <row r="1852" spans="1:7" s="29" customFormat="1">
      <c r="A1852" s="9">
        <f t="shared" si="96"/>
        <v>45183</v>
      </c>
      <c r="B1852" s="29">
        <v>23</v>
      </c>
      <c r="C1852" s="30">
        <v>20</v>
      </c>
      <c r="D1852" s="1">
        <v>409</v>
      </c>
      <c r="E1852" s="1">
        <v>0</v>
      </c>
      <c r="F1852" s="1">
        <f t="shared" si="97"/>
        <v>409</v>
      </c>
      <c r="G1852" s="7">
        <f t="shared" si="98"/>
        <v>1227</v>
      </c>
    </row>
    <row r="1853" spans="1:7">
      <c r="A1853" s="9">
        <f t="shared" si="96"/>
        <v>45184</v>
      </c>
      <c r="B1853" s="14">
        <v>0</v>
      </c>
      <c r="C1853" s="15">
        <v>20</v>
      </c>
      <c r="D1853" s="1">
        <v>348</v>
      </c>
      <c r="E1853" s="1">
        <v>1</v>
      </c>
      <c r="F1853" s="1">
        <f t="shared" si="97"/>
        <v>347</v>
      </c>
      <c r="G1853" s="7">
        <f t="shared" si="98"/>
        <v>1041</v>
      </c>
    </row>
    <row r="1854" spans="1:7">
      <c r="A1854" s="9">
        <f t="shared" si="96"/>
        <v>45184</v>
      </c>
      <c r="B1854" s="1">
        <v>1</v>
      </c>
      <c r="C1854" s="30">
        <v>20</v>
      </c>
      <c r="D1854" s="1">
        <v>89</v>
      </c>
      <c r="E1854" s="1">
        <v>0</v>
      </c>
      <c r="F1854" s="1">
        <f t="shared" si="97"/>
        <v>89</v>
      </c>
      <c r="G1854" s="7">
        <f t="shared" si="98"/>
        <v>267</v>
      </c>
    </row>
    <row r="1855" spans="1:7">
      <c r="A1855" s="9">
        <f t="shared" si="96"/>
        <v>45184</v>
      </c>
      <c r="B1855" s="1">
        <v>2</v>
      </c>
      <c r="C1855" s="62">
        <v>10</v>
      </c>
      <c r="D1855" s="1">
        <v>79</v>
      </c>
      <c r="E1855" s="1">
        <v>0</v>
      </c>
      <c r="F1855" s="1">
        <f t="shared" si="97"/>
        <v>79</v>
      </c>
      <c r="G1855" s="7">
        <f t="shared" si="98"/>
        <v>474</v>
      </c>
    </row>
    <row r="1856" spans="1:7">
      <c r="A1856" s="9">
        <f t="shared" si="96"/>
        <v>45184</v>
      </c>
      <c r="B1856" s="1">
        <v>3</v>
      </c>
      <c r="C1856" s="30">
        <v>20</v>
      </c>
      <c r="D1856" s="1">
        <v>21</v>
      </c>
      <c r="E1856" s="1">
        <v>0</v>
      </c>
      <c r="F1856" s="1">
        <f t="shared" si="97"/>
        <v>21</v>
      </c>
      <c r="G1856" s="7">
        <f t="shared" si="98"/>
        <v>63</v>
      </c>
    </row>
    <row r="1857" spans="1:7">
      <c r="A1857" s="9">
        <f t="shared" si="96"/>
        <v>45184</v>
      </c>
      <c r="B1857" s="1">
        <v>4</v>
      </c>
      <c r="C1857" s="15">
        <v>20</v>
      </c>
      <c r="D1857" s="1">
        <v>35</v>
      </c>
      <c r="E1857" s="1">
        <v>2</v>
      </c>
      <c r="F1857" s="1">
        <f t="shared" si="97"/>
        <v>33</v>
      </c>
      <c r="G1857" s="7">
        <f t="shared" si="98"/>
        <v>99</v>
      </c>
    </row>
    <row r="1858" spans="1:7">
      <c r="A1858" s="9">
        <f t="shared" si="96"/>
        <v>45184</v>
      </c>
      <c r="B1858" s="1">
        <v>5</v>
      </c>
      <c r="C1858" s="30">
        <v>20</v>
      </c>
      <c r="D1858" s="1">
        <v>49</v>
      </c>
      <c r="E1858" s="1">
        <v>3</v>
      </c>
      <c r="F1858" s="1">
        <f t="shared" si="97"/>
        <v>46</v>
      </c>
      <c r="G1858" s="7">
        <f t="shared" si="98"/>
        <v>138</v>
      </c>
    </row>
    <row r="1859" spans="1:7">
      <c r="A1859" s="9">
        <f t="shared" si="96"/>
        <v>45184</v>
      </c>
      <c r="B1859" s="1">
        <v>6</v>
      </c>
      <c r="C1859" s="15">
        <v>20</v>
      </c>
      <c r="D1859" s="1">
        <v>2280</v>
      </c>
      <c r="E1859" s="1">
        <v>2</v>
      </c>
      <c r="F1859" s="1">
        <f t="shared" si="97"/>
        <v>2278</v>
      </c>
      <c r="G1859" s="7">
        <f t="shared" si="98"/>
        <v>6834</v>
      </c>
    </row>
    <row r="1860" spans="1:7">
      <c r="A1860" s="9">
        <f t="shared" si="96"/>
        <v>45184</v>
      </c>
      <c r="B1860" s="1">
        <v>7</v>
      </c>
      <c r="C1860" s="67">
        <v>10</v>
      </c>
      <c r="D1860" s="1">
        <v>3403</v>
      </c>
      <c r="E1860" s="1">
        <v>1</v>
      </c>
      <c r="F1860" s="1">
        <f t="shared" si="97"/>
        <v>3402</v>
      </c>
      <c r="G1860" s="7">
        <f t="shared" si="98"/>
        <v>20412</v>
      </c>
    </row>
    <row r="1861" spans="1:7">
      <c r="A1861" s="9">
        <f t="shared" si="96"/>
        <v>45184</v>
      </c>
      <c r="B1861" s="1">
        <v>8</v>
      </c>
      <c r="C1861" s="67">
        <v>10</v>
      </c>
      <c r="D1861" s="1">
        <v>1498</v>
      </c>
      <c r="E1861" s="1">
        <v>0</v>
      </c>
      <c r="F1861" s="1">
        <f t="shared" si="97"/>
        <v>1498</v>
      </c>
      <c r="G1861" s="7">
        <f t="shared" si="98"/>
        <v>8988</v>
      </c>
    </row>
    <row r="1862" spans="1:7">
      <c r="A1862" s="9">
        <f t="shared" si="96"/>
        <v>45184</v>
      </c>
      <c r="B1862" s="1">
        <v>9</v>
      </c>
      <c r="C1862" s="30">
        <v>20</v>
      </c>
      <c r="D1862" s="1">
        <v>2763</v>
      </c>
      <c r="E1862" s="1">
        <v>2</v>
      </c>
      <c r="F1862" s="1">
        <f t="shared" si="97"/>
        <v>2761</v>
      </c>
      <c r="G1862" s="7">
        <f t="shared" si="98"/>
        <v>8283</v>
      </c>
    </row>
    <row r="1863" spans="1:7">
      <c r="A1863" s="9">
        <f t="shared" si="96"/>
        <v>45184</v>
      </c>
      <c r="B1863" s="1">
        <v>10</v>
      </c>
      <c r="C1863" s="67">
        <v>10</v>
      </c>
      <c r="D1863" s="1">
        <v>2401</v>
      </c>
      <c r="E1863" s="1">
        <v>0</v>
      </c>
      <c r="F1863" s="1">
        <f t="shared" si="97"/>
        <v>2401</v>
      </c>
      <c r="G1863" s="7">
        <f t="shared" si="98"/>
        <v>14406</v>
      </c>
    </row>
    <row r="1864" spans="1:7">
      <c r="A1864" s="9">
        <f t="shared" si="96"/>
        <v>45184</v>
      </c>
      <c r="B1864" s="1">
        <v>11</v>
      </c>
      <c r="C1864" s="67">
        <v>10</v>
      </c>
      <c r="D1864" s="1">
        <v>2023</v>
      </c>
      <c r="E1864" s="1">
        <v>1</v>
      </c>
      <c r="F1864" s="1">
        <f t="shared" si="97"/>
        <v>2022</v>
      </c>
      <c r="G1864" s="7">
        <f t="shared" si="98"/>
        <v>12132</v>
      </c>
    </row>
    <row r="1865" spans="1:7">
      <c r="A1865" s="9">
        <f t="shared" si="96"/>
        <v>45184</v>
      </c>
      <c r="B1865" s="1">
        <v>12</v>
      </c>
      <c r="C1865" s="67">
        <v>10</v>
      </c>
      <c r="D1865" s="1">
        <v>1572</v>
      </c>
      <c r="E1865" s="1">
        <v>2</v>
      </c>
      <c r="F1865" s="1">
        <f t="shared" si="97"/>
        <v>1570</v>
      </c>
      <c r="G1865" s="7">
        <f t="shared" si="98"/>
        <v>9420</v>
      </c>
    </row>
    <row r="1866" spans="1:7">
      <c r="A1866" s="9">
        <f t="shared" si="96"/>
        <v>45184</v>
      </c>
      <c r="B1866" s="1">
        <v>13</v>
      </c>
      <c r="C1866" s="30">
        <v>20</v>
      </c>
      <c r="D1866" s="1">
        <v>2097</v>
      </c>
      <c r="E1866" s="1">
        <v>3</v>
      </c>
      <c r="F1866" s="1">
        <f t="shared" si="97"/>
        <v>2094</v>
      </c>
      <c r="G1866" s="7">
        <f t="shared" si="98"/>
        <v>6282</v>
      </c>
    </row>
    <row r="1867" spans="1:7">
      <c r="A1867" s="9">
        <f t="shared" si="96"/>
        <v>45184</v>
      </c>
      <c r="B1867" s="1">
        <v>14</v>
      </c>
      <c r="C1867" s="67">
        <v>10</v>
      </c>
      <c r="D1867" s="1">
        <v>1461</v>
      </c>
      <c r="E1867" s="1">
        <v>0</v>
      </c>
      <c r="F1867" s="1">
        <f t="shared" si="97"/>
        <v>1461</v>
      </c>
      <c r="G1867" s="7">
        <f t="shared" si="98"/>
        <v>8766</v>
      </c>
    </row>
    <row r="1868" spans="1:7">
      <c r="A1868" s="9">
        <f t="shared" si="96"/>
        <v>45184</v>
      </c>
      <c r="B1868" s="1">
        <v>15</v>
      </c>
      <c r="C1868" s="67">
        <v>10</v>
      </c>
      <c r="D1868" s="1">
        <v>1598</v>
      </c>
      <c r="E1868" s="1">
        <v>0</v>
      </c>
      <c r="F1868" s="1">
        <f t="shared" si="97"/>
        <v>1598</v>
      </c>
      <c r="G1868" s="7">
        <f t="shared" si="98"/>
        <v>9588</v>
      </c>
    </row>
    <row r="1869" spans="1:7">
      <c r="A1869" s="9">
        <f t="shared" si="96"/>
        <v>45184</v>
      </c>
      <c r="B1869" s="1">
        <v>16</v>
      </c>
      <c r="C1869" s="67">
        <v>10</v>
      </c>
      <c r="D1869" s="1">
        <v>1501</v>
      </c>
      <c r="E1869" s="1">
        <v>0</v>
      </c>
      <c r="F1869" s="1">
        <f t="shared" si="97"/>
        <v>1501</v>
      </c>
      <c r="G1869" s="7">
        <f t="shared" si="98"/>
        <v>9006</v>
      </c>
    </row>
    <row r="1870" spans="1:7">
      <c r="A1870" s="9">
        <f t="shared" si="96"/>
        <v>45184</v>
      </c>
      <c r="B1870" s="1">
        <v>17</v>
      </c>
      <c r="C1870" s="67">
        <v>10</v>
      </c>
      <c r="D1870" s="1">
        <v>1853</v>
      </c>
      <c r="E1870" s="1">
        <v>0</v>
      </c>
      <c r="F1870" s="1">
        <f t="shared" si="97"/>
        <v>1853</v>
      </c>
      <c r="G1870" s="7">
        <f t="shared" si="98"/>
        <v>11118</v>
      </c>
    </row>
    <row r="1871" spans="1:7">
      <c r="A1871" s="9">
        <f t="shared" si="96"/>
        <v>45184</v>
      </c>
      <c r="B1871" s="1">
        <v>18</v>
      </c>
      <c r="C1871" s="15">
        <v>20</v>
      </c>
      <c r="D1871" s="1">
        <v>2357</v>
      </c>
      <c r="E1871" s="1">
        <v>0</v>
      </c>
      <c r="F1871" s="1">
        <f t="shared" si="97"/>
        <v>2357</v>
      </c>
      <c r="G1871" s="7">
        <f t="shared" si="98"/>
        <v>7071</v>
      </c>
    </row>
    <row r="1872" spans="1:7">
      <c r="A1872" s="9">
        <f t="shared" si="96"/>
        <v>45184</v>
      </c>
      <c r="B1872" s="1">
        <v>19</v>
      </c>
      <c r="C1872" s="67">
        <v>10</v>
      </c>
      <c r="D1872" s="1">
        <v>1709</v>
      </c>
      <c r="E1872" s="1">
        <v>0</v>
      </c>
      <c r="F1872" s="1">
        <f t="shared" si="97"/>
        <v>1709</v>
      </c>
      <c r="G1872" s="7">
        <f t="shared" si="98"/>
        <v>10254</v>
      </c>
    </row>
    <row r="1873" spans="1:7">
      <c r="A1873" s="9">
        <f t="shared" si="96"/>
        <v>45184</v>
      </c>
      <c r="B1873" s="1">
        <v>20</v>
      </c>
      <c r="C1873" s="15">
        <v>20</v>
      </c>
      <c r="D1873" s="1">
        <v>1180</v>
      </c>
      <c r="E1873" s="1">
        <v>1</v>
      </c>
      <c r="F1873" s="1">
        <f t="shared" si="97"/>
        <v>1179</v>
      </c>
      <c r="G1873" s="7">
        <f t="shared" si="98"/>
        <v>3537</v>
      </c>
    </row>
    <row r="1874" spans="1:7">
      <c r="A1874" s="9">
        <f t="shared" si="96"/>
        <v>45184</v>
      </c>
      <c r="B1874" s="1">
        <v>21</v>
      </c>
      <c r="C1874" s="30">
        <v>20</v>
      </c>
      <c r="D1874" s="1">
        <v>647</v>
      </c>
      <c r="E1874" s="1">
        <v>2</v>
      </c>
      <c r="F1874" s="1">
        <f t="shared" si="97"/>
        <v>645</v>
      </c>
      <c r="G1874" s="7">
        <f t="shared" si="98"/>
        <v>1935</v>
      </c>
    </row>
    <row r="1875" spans="1:7">
      <c r="A1875" s="9">
        <f t="shared" si="96"/>
        <v>45184</v>
      </c>
      <c r="B1875" s="1">
        <v>22</v>
      </c>
      <c r="C1875" s="15">
        <v>20</v>
      </c>
      <c r="D1875" s="1">
        <v>323</v>
      </c>
      <c r="E1875" s="1">
        <v>3</v>
      </c>
      <c r="F1875" s="1">
        <f t="shared" si="97"/>
        <v>320</v>
      </c>
      <c r="G1875" s="7">
        <f t="shared" si="98"/>
        <v>960</v>
      </c>
    </row>
    <row r="1876" spans="1:7" s="29" customFormat="1">
      <c r="A1876" s="9">
        <f t="shared" si="96"/>
        <v>45184</v>
      </c>
      <c r="B1876" s="29">
        <v>23</v>
      </c>
      <c r="C1876" s="30">
        <v>20</v>
      </c>
      <c r="D1876" s="1">
        <v>293</v>
      </c>
      <c r="E1876" s="1">
        <v>3</v>
      </c>
      <c r="F1876" s="1">
        <f t="shared" si="97"/>
        <v>290</v>
      </c>
      <c r="G1876" s="7">
        <f t="shared" si="98"/>
        <v>870</v>
      </c>
    </row>
    <row r="1877" spans="1:7">
      <c r="A1877" s="9">
        <f t="shared" si="96"/>
        <v>45185</v>
      </c>
      <c r="B1877" s="14">
        <v>0</v>
      </c>
      <c r="C1877" s="15">
        <v>20</v>
      </c>
      <c r="D1877" s="1">
        <v>62</v>
      </c>
      <c r="E1877" s="1">
        <v>2</v>
      </c>
      <c r="F1877" s="1">
        <f t="shared" si="97"/>
        <v>60</v>
      </c>
      <c r="G1877" s="7">
        <f t="shared" si="98"/>
        <v>180</v>
      </c>
    </row>
    <row r="1878" spans="1:7">
      <c r="A1878" s="9">
        <f t="shared" si="96"/>
        <v>45185</v>
      </c>
      <c r="B1878" s="1">
        <v>1</v>
      </c>
      <c r="C1878" s="15">
        <v>20</v>
      </c>
      <c r="D1878" s="1">
        <v>22</v>
      </c>
      <c r="E1878" s="1">
        <v>3</v>
      </c>
      <c r="F1878" s="1">
        <f t="shared" si="97"/>
        <v>19</v>
      </c>
      <c r="G1878" s="7">
        <f t="shared" si="98"/>
        <v>57</v>
      </c>
    </row>
    <row r="1879" spans="1:7">
      <c r="A1879" s="9">
        <f t="shared" si="96"/>
        <v>45185</v>
      </c>
      <c r="B1879" s="1">
        <v>2</v>
      </c>
      <c r="C1879" s="15">
        <v>20</v>
      </c>
      <c r="D1879" s="1">
        <v>29</v>
      </c>
      <c r="E1879" s="1">
        <v>2</v>
      </c>
      <c r="F1879" s="1">
        <f t="shared" si="97"/>
        <v>27</v>
      </c>
      <c r="G1879" s="7">
        <f t="shared" si="98"/>
        <v>81</v>
      </c>
    </row>
    <row r="1880" spans="1:7">
      <c r="A1880" s="9">
        <f t="shared" si="96"/>
        <v>45185</v>
      </c>
      <c r="B1880" s="1">
        <v>3</v>
      </c>
      <c r="C1880" s="15">
        <v>20</v>
      </c>
      <c r="D1880" s="1">
        <v>49</v>
      </c>
      <c r="E1880" s="1">
        <v>0</v>
      </c>
      <c r="F1880" s="1">
        <f t="shared" si="97"/>
        <v>49</v>
      </c>
      <c r="G1880" s="7">
        <f t="shared" si="98"/>
        <v>147</v>
      </c>
    </row>
    <row r="1881" spans="1:7">
      <c r="A1881" s="9">
        <f t="shared" si="96"/>
        <v>45185</v>
      </c>
      <c r="B1881" s="1">
        <v>4</v>
      </c>
      <c r="C1881" s="15">
        <v>20</v>
      </c>
      <c r="D1881" s="1">
        <v>27</v>
      </c>
      <c r="E1881" s="1">
        <v>1</v>
      </c>
      <c r="F1881" s="1">
        <f t="shared" si="97"/>
        <v>26</v>
      </c>
      <c r="G1881" s="7">
        <f t="shared" si="98"/>
        <v>78</v>
      </c>
    </row>
    <row r="1882" spans="1:7">
      <c r="A1882" s="9">
        <f t="shared" si="96"/>
        <v>45185</v>
      </c>
      <c r="B1882" s="1">
        <v>5</v>
      </c>
      <c r="C1882" s="15">
        <v>20</v>
      </c>
      <c r="D1882" s="1">
        <v>22</v>
      </c>
      <c r="E1882" s="1">
        <v>4</v>
      </c>
      <c r="F1882" s="1">
        <f t="shared" si="97"/>
        <v>18</v>
      </c>
      <c r="G1882" s="7">
        <f t="shared" si="98"/>
        <v>54</v>
      </c>
    </row>
    <row r="1883" spans="1:7">
      <c r="A1883" s="9">
        <f t="shared" si="96"/>
        <v>45185</v>
      </c>
      <c r="B1883" s="1">
        <v>6</v>
      </c>
      <c r="C1883" s="62">
        <v>10</v>
      </c>
      <c r="D1883" s="1">
        <v>1521</v>
      </c>
      <c r="E1883" s="1">
        <v>0</v>
      </c>
      <c r="F1883" s="1">
        <f t="shared" si="97"/>
        <v>1521</v>
      </c>
      <c r="G1883" s="7">
        <f t="shared" si="98"/>
        <v>9126</v>
      </c>
    </row>
    <row r="1884" spans="1:7">
      <c r="A1884" s="9">
        <f t="shared" si="96"/>
        <v>45185</v>
      </c>
      <c r="B1884" s="1">
        <v>7</v>
      </c>
      <c r="C1884" s="62">
        <v>10</v>
      </c>
      <c r="D1884" s="1">
        <v>2446</v>
      </c>
      <c r="E1884" s="1">
        <v>2</v>
      </c>
      <c r="F1884" s="1">
        <f t="shared" si="97"/>
        <v>2444</v>
      </c>
      <c r="G1884" s="7">
        <f t="shared" si="98"/>
        <v>14664</v>
      </c>
    </row>
    <row r="1885" spans="1:7">
      <c r="A1885" s="9">
        <f t="shared" ref="A1885:A1948" si="99">A1861+1</f>
        <v>45185</v>
      </c>
      <c r="B1885" s="1">
        <v>8</v>
      </c>
      <c r="C1885" s="15">
        <v>20</v>
      </c>
      <c r="D1885" s="1">
        <v>2492</v>
      </c>
      <c r="E1885" s="1">
        <v>2</v>
      </c>
      <c r="F1885" s="1">
        <f t="shared" si="97"/>
        <v>2490</v>
      </c>
      <c r="G1885" s="7">
        <f t="shared" si="98"/>
        <v>7470</v>
      </c>
    </row>
    <row r="1886" spans="1:7">
      <c r="A1886" s="9">
        <f t="shared" si="99"/>
        <v>45185</v>
      </c>
      <c r="B1886" s="1">
        <v>9</v>
      </c>
      <c r="C1886" s="15">
        <v>20</v>
      </c>
      <c r="D1886" s="1">
        <v>1979</v>
      </c>
      <c r="E1886" s="1">
        <v>4</v>
      </c>
      <c r="F1886" s="1">
        <f t="shared" si="97"/>
        <v>1975</v>
      </c>
      <c r="G1886" s="7">
        <f t="shared" si="98"/>
        <v>5925</v>
      </c>
    </row>
    <row r="1887" spans="1:7">
      <c r="A1887" s="9">
        <f t="shared" si="99"/>
        <v>45185</v>
      </c>
      <c r="B1887" s="1">
        <v>10</v>
      </c>
      <c r="C1887" s="62">
        <v>10</v>
      </c>
      <c r="D1887" s="1">
        <v>1866</v>
      </c>
      <c r="E1887" s="1">
        <v>1</v>
      </c>
      <c r="F1887" s="1">
        <f t="shared" si="97"/>
        <v>1865</v>
      </c>
      <c r="G1887" s="7">
        <f t="shared" si="98"/>
        <v>11190</v>
      </c>
    </row>
    <row r="1888" spans="1:7">
      <c r="A1888" s="9">
        <f t="shared" si="99"/>
        <v>45185</v>
      </c>
      <c r="B1888" s="1">
        <v>11</v>
      </c>
      <c r="C1888" s="62">
        <v>10</v>
      </c>
      <c r="D1888" s="1">
        <v>1969</v>
      </c>
      <c r="E1888" s="1">
        <v>1</v>
      </c>
      <c r="F1888" s="1">
        <f t="shared" si="97"/>
        <v>1968</v>
      </c>
      <c r="G1888" s="7">
        <f t="shared" si="98"/>
        <v>11808</v>
      </c>
    </row>
    <row r="1889" spans="1:7">
      <c r="A1889" s="9">
        <f t="shared" si="99"/>
        <v>45185</v>
      </c>
      <c r="B1889" s="1">
        <v>12</v>
      </c>
      <c r="C1889" s="15">
        <v>20</v>
      </c>
      <c r="D1889" s="1">
        <v>2494</v>
      </c>
      <c r="E1889" s="1">
        <v>4</v>
      </c>
      <c r="F1889" s="1">
        <f t="shared" si="97"/>
        <v>2490</v>
      </c>
      <c r="G1889" s="7">
        <f t="shared" si="98"/>
        <v>7470</v>
      </c>
    </row>
    <row r="1890" spans="1:7">
      <c r="A1890" s="9">
        <f t="shared" si="99"/>
        <v>45185</v>
      </c>
      <c r="B1890" s="1">
        <v>13</v>
      </c>
      <c r="C1890" s="15">
        <v>20</v>
      </c>
      <c r="D1890" s="1">
        <v>1952</v>
      </c>
      <c r="E1890" s="1">
        <v>0</v>
      </c>
      <c r="F1890" s="1">
        <f t="shared" si="97"/>
        <v>1952</v>
      </c>
      <c r="G1890" s="7">
        <f t="shared" si="98"/>
        <v>5856</v>
      </c>
    </row>
    <row r="1891" spans="1:7">
      <c r="A1891" s="9">
        <f t="shared" si="99"/>
        <v>45185</v>
      </c>
      <c r="B1891" s="1">
        <v>14</v>
      </c>
      <c r="C1891" s="15">
        <v>20</v>
      </c>
      <c r="D1891" s="1">
        <v>1842</v>
      </c>
      <c r="E1891" s="1">
        <v>0</v>
      </c>
      <c r="F1891" s="1">
        <f t="shared" si="97"/>
        <v>1842</v>
      </c>
      <c r="G1891" s="7">
        <f t="shared" si="98"/>
        <v>5526</v>
      </c>
    </row>
    <row r="1892" spans="1:7">
      <c r="A1892" s="9">
        <f t="shared" si="99"/>
        <v>45185</v>
      </c>
      <c r="B1892" s="1">
        <v>15</v>
      </c>
      <c r="C1892" s="15">
        <v>20</v>
      </c>
      <c r="D1892" s="1">
        <v>1805</v>
      </c>
      <c r="E1892" s="1">
        <v>1</v>
      </c>
      <c r="F1892" s="1">
        <f t="shared" si="97"/>
        <v>1804</v>
      </c>
      <c r="G1892" s="7">
        <f t="shared" si="98"/>
        <v>5412</v>
      </c>
    </row>
    <row r="1893" spans="1:7">
      <c r="A1893" s="9">
        <f t="shared" si="99"/>
        <v>45185</v>
      </c>
      <c r="B1893" s="1">
        <v>16</v>
      </c>
      <c r="C1893" s="15">
        <v>20</v>
      </c>
      <c r="D1893" s="1">
        <v>2338</v>
      </c>
      <c r="E1893" s="1">
        <v>0</v>
      </c>
      <c r="F1893" s="1">
        <f t="shared" si="97"/>
        <v>2338</v>
      </c>
      <c r="G1893" s="7">
        <f t="shared" si="98"/>
        <v>7014</v>
      </c>
    </row>
    <row r="1894" spans="1:7">
      <c r="A1894" s="9">
        <f t="shared" si="99"/>
        <v>45185</v>
      </c>
      <c r="B1894" s="1">
        <v>17</v>
      </c>
      <c r="C1894" s="62">
        <v>10</v>
      </c>
      <c r="D1894" s="1">
        <v>1520</v>
      </c>
      <c r="E1894" s="1">
        <v>1</v>
      </c>
      <c r="F1894" s="1">
        <f t="shared" si="97"/>
        <v>1519</v>
      </c>
      <c r="G1894" s="7">
        <f t="shared" si="98"/>
        <v>9114</v>
      </c>
    </row>
    <row r="1895" spans="1:7">
      <c r="A1895" s="9">
        <f t="shared" si="99"/>
        <v>45185</v>
      </c>
      <c r="B1895" s="1">
        <v>18</v>
      </c>
      <c r="C1895" s="15">
        <v>20</v>
      </c>
      <c r="D1895" s="1">
        <v>2485</v>
      </c>
      <c r="E1895" s="1">
        <v>0</v>
      </c>
      <c r="F1895" s="1">
        <f t="shared" si="97"/>
        <v>2485</v>
      </c>
      <c r="G1895" s="7">
        <f t="shared" si="98"/>
        <v>7455</v>
      </c>
    </row>
    <row r="1896" spans="1:7">
      <c r="A1896" s="9">
        <f t="shared" si="99"/>
        <v>45185</v>
      </c>
      <c r="B1896" s="1">
        <v>19</v>
      </c>
      <c r="C1896" s="15">
        <v>20</v>
      </c>
      <c r="D1896" s="1">
        <v>2040</v>
      </c>
      <c r="E1896" s="1">
        <v>0</v>
      </c>
      <c r="F1896" s="1">
        <f t="shared" si="97"/>
        <v>2040</v>
      </c>
      <c r="G1896" s="7">
        <f t="shared" si="98"/>
        <v>6120</v>
      </c>
    </row>
    <row r="1897" spans="1:7">
      <c r="A1897" s="9">
        <f t="shared" si="99"/>
        <v>45185</v>
      </c>
      <c r="B1897" s="1">
        <v>20</v>
      </c>
      <c r="C1897" s="15">
        <v>20</v>
      </c>
      <c r="D1897" s="1">
        <v>332</v>
      </c>
      <c r="E1897" s="1">
        <v>2</v>
      </c>
      <c r="F1897" s="1">
        <f t="shared" si="97"/>
        <v>330</v>
      </c>
      <c r="G1897" s="7">
        <f t="shared" si="98"/>
        <v>990</v>
      </c>
    </row>
    <row r="1898" spans="1:7">
      <c r="A1898" s="9">
        <f t="shared" si="99"/>
        <v>45185</v>
      </c>
      <c r="B1898" s="1">
        <v>21</v>
      </c>
      <c r="C1898" s="15">
        <v>20</v>
      </c>
      <c r="D1898" s="1">
        <v>40</v>
      </c>
      <c r="E1898" s="1">
        <v>6</v>
      </c>
      <c r="F1898" s="1">
        <f t="shared" si="97"/>
        <v>34</v>
      </c>
      <c r="G1898" s="7">
        <f t="shared" si="98"/>
        <v>102</v>
      </c>
    </row>
    <row r="1899" spans="1:7">
      <c r="A1899" s="9">
        <f t="shared" si="99"/>
        <v>45185</v>
      </c>
      <c r="B1899" s="1">
        <v>22</v>
      </c>
      <c r="C1899" s="15">
        <v>20</v>
      </c>
      <c r="D1899" s="1">
        <v>27</v>
      </c>
      <c r="E1899" s="1">
        <v>2</v>
      </c>
      <c r="F1899" s="1">
        <f t="shared" si="97"/>
        <v>25</v>
      </c>
      <c r="G1899" s="7">
        <f t="shared" si="98"/>
        <v>75</v>
      </c>
    </row>
    <row r="1900" spans="1:7" s="29" customFormat="1">
      <c r="A1900" s="32">
        <f t="shared" si="99"/>
        <v>45185</v>
      </c>
      <c r="B1900" s="29">
        <v>23</v>
      </c>
      <c r="C1900" s="30">
        <v>20</v>
      </c>
      <c r="D1900" s="29">
        <v>14</v>
      </c>
      <c r="E1900" s="29">
        <v>4</v>
      </c>
      <c r="F1900" s="29">
        <f t="shared" si="97"/>
        <v>10</v>
      </c>
      <c r="G1900" s="31">
        <f t="shared" si="98"/>
        <v>30</v>
      </c>
    </row>
    <row r="1901" spans="1:7">
      <c r="A1901" s="9">
        <f t="shared" si="99"/>
        <v>45186</v>
      </c>
      <c r="B1901" s="14">
        <v>0</v>
      </c>
      <c r="C1901" s="15">
        <v>20</v>
      </c>
      <c r="D1901" s="1">
        <v>14</v>
      </c>
      <c r="E1901" s="1">
        <v>1</v>
      </c>
      <c r="F1901" s="1">
        <f t="shared" si="97"/>
        <v>13</v>
      </c>
      <c r="G1901" s="7">
        <f t="shared" si="98"/>
        <v>39</v>
      </c>
    </row>
    <row r="1902" spans="1:7">
      <c r="A1902" s="9">
        <f t="shared" si="99"/>
        <v>45186</v>
      </c>
      <c r="B1902" s="1">
        <v>1</v>
      </c>
      <c r="C1902" s="15">
        <v>20</v>
      </c>
      <c r="D1902" s="1">
        <v>9</v>
      </c>
      <c r="E1902" s="1">
        <v>1</v>
      </c>
      <c r="F1902" s="1">
        <f t="shared" si="97"/>
        <v>8</v>
      </c>
      <c r="G1902" s="7">
        <f t="shared" si="98"/>
        <v>24</v>
      </c>
    </row>
    <row r="1903" spans="1:7">
      <c r="A1903" s="9">
        <f t="shared" si="99"/>
        <v>45186</v>
      </c>
      <c r="B1903" s="1">
        <v>2</v>
      </c>
      <c r="C1903" s="15">
        <v>20</v>
      </c>
      <c r="D1903" s="1">
        <v>8</v>
      </c>
      <c r="E1903" s="1">
        <v>1</v>
      </c>
      <c r="F1903" s="1">
        <f t="shared" si="97"/>
        <v>7</v>
      </c>
      <c r="G1903" s="7">
        <f t="shared" si="98"/>
        <v>21</v>
      </c>
    </row>
    <row r="1904" spans="1:7">
      <c r="A1904" s="9">
        <f t="shared" si="99"/>
        <v>45186</v>
      </c>
      <c r="B1904" s="1">
        <v>3</v>
      </c>
      <c r="C1904" s="15">
        <v>20</v>
      </c>
      <c r="D1904" s="1">
        <v>10</v>
      </c>
      <c r="E1904" s="1">
        <v>1</v>
      </c>
      <c r="F1904" s="1">
        <f t="shared" si="97"/>
        <v>9</v>
      </c>
      <c r="G1904" s="7">
        <f t="shared" si="98"/>
        <v>27</v>
      </c>
    </row>
    <row r="1905" spans="1:8">
      <c r="A1905" s="9">
        <f t="shared" si="99"/>
        <v>45186</v>
      </c>
      <c r="B1905" s="1">
        <v>4</v>
      </c>
      <c r="C1905" s="15">
        <v>20</v>
      </c>
      <c r="D1905" s="1">
        <v>16</v>
      </c>
      <c r="E1905" s="1">
        <v>1</v>
      </c>
      <c r="F1905" s="1">
        <f t="shared" si="97"/>
        <v>15</v>
      </c>
      <c r="G1905" s="7">
        <f t="shared" si="98"/>
        <v>45</v>
      </c>
    </row>
    <row r="1906" spans="1:8">
      <c r="A1906" s="9">
        <f t="shared" si="99"/>
        <v>45186</v>
      </c>
      <c r="B1906" s="1">
        <v>5</v>
      </c>
      <c r="C1906" s="15">
        <v>20</v>
      </c>
      <c r="D1906" s="1">
        <v>22</v>
      </c>
      <c r="E1906" s="1">
        <v>0</v>
      </c>
      <c r="F1906" s="1">
        <f t="shared" si="97"/>
        <v>22</v>
      </c>
      <c r="G1906" s="7">
        <f t="shared" si="98"/>
        <v>66</v>
      </c>
    </row>
    <row r="1907" spans="1:8">
      <c r="A1907" s="9">
        <f t="shared" si="99"/>
        <v>45186</v>
      </c>
      <c r="B1907" s="1">
        <v>6</v>
      </c>
      <c r="C1907" s="15">
        <v>20</v>
      </c>
      <c r="D1907" s="1">
        <v>1096</v>
      </c>
      <c r="E1907" s="1">
        <v>1</v>
      </c>
      <c r="F1907" s="1">
        <f t="shared" si="97"/>
        <v>1095</v>
      </c>
      <c r="G1907" s="7">
        <f t="shared" si="98"/>
        <v>3285</v>
      </c>
    </row>
    <row r="1908" spans="1:8">
      <c r="A1908" s="9">
        <f t="shared" si="99"/>
        <v>45186</v>
      </c>
      <c r="B1908" s="1">
        <v>7</v>
      </c>
      <c r="C1908" s="62">
        <v>10</v>
      </c>
      <c r="D1908" s="1">
        <v>2585</v>
      </c>
      <c r="E1908" s="1">
        <v>2</v>
      </c>
      <c r="F1908" s="1">
        <f t="shared" si="97"/>
        <v>2583</v>
      </c>
      <c r="G1908" s="7">
        <f t="shared" si="98"/>
        <v>15498</v>
      </c>
    </row>
    <row r="1909" spans="1:8">
      <c r="A1909" s="9">
        <f t="shared" si="99"/>
        <v>45186</v>
      </c>
      <c r="B1909" s="1">
        <v>8</v>
      </c>
      <c r="C1909" s="15">
        <v>20</v>
      </c>
      <c r="D1909" s="1">
        <v>2029</v>
      </c>
      <c r="E1909" s="1">
        <v>0</v>
      </c>
      <c r="F1909" s="1">
        <f t="shared" si="97"/>
        <v>2029</v>
      </c>
      <c r="G1909" s="7">
        <f t="shared" si="98"/>
        <v>6087</v>
      </c>
    </row>
    <row r="1910" spans="1:8">
      <c r="A1910" s="9">
        <f t="shared" si="99"/>
        <v>45186</v>
      </c>
      <c r="B1910" s="1">
        <v>9</v>
      </c>
      <c r="C1910" s="15">
        <v>20</v>
      </c>
      <c r="D1910" s="1">
        <v>1919</v>
      </c>
      <c r="E1910" s="1">
        <v>5</v>
      </c>
      <c r="F1910" s="1">
        <f t="shared" si="97"/>
        <v>1914</v>
      </c>
      <c r="G1910" s="7">
        <f t="shared" si="98"/>
        <v>5742</v>
      </c>
    </row>
    <row r="1911" spans="1:8">
      <c r="A1911" s="9">
        <f t="shared" si="99"/>
        <v>45186</v>
      </c>
      <c r="B1911" s="1">
        <v>10</v>
      </c>
      <c r="C1911" s="15">
        <v>20</v>
      </c>
      <c r="D1911" s="1">
        <v>1596</v>
      </c>
      <c r="E1911" s="1">
        <v>1</v>
      </c>
      <c r="F1911" s="1">
        <f t="shared" si="97"/>
        <v>1595</v>
      </c>
      <c r="G1911" s="7">
        <f t="shared" si="98"/>
        <v>4785</v>
      </c>
    </row>
    <row r="1912" spans="1:8">
      <c r="A1912" s="9">
        <f t="shared" si="99"/>
        <v>45186</v>
      </c>
      <c r="B1912" s="1">
        <v>11</v>
      </c>
      <c r="C1912" s="62">
        <v>10</v>
      </c>
      <c r="D1912" s="1">
        <v>1619</v>
      </c>
      <c r="E1912" s="1">
        <v>0</v>
      </c>
      <c r="F1912" s="1">
        <f t="shared" si="97"/>
        <v>1619</v>
      </c>
      <c r="G1912" s="7">
        <f t="shared" si="98"/>
        <v>9714</v>
      </c>
    </row>
    <row r="1913" spans="1:8">
      <c r="A1913" s="9">
        <f t="shared" si="99"/>
        <v>45186</v>
      </c>
      <c r="B1913" s="1">
        <v>12</v>
      </c>
      <c r="C1913" s="15">
        <v>20</v>
      </c>
      <c r="D1913" s="1">
        <v>2074</v>
      </c>
      <c r="E1913" s="1">
        <v>1</v>
      </c>
      <c r="F1913" s="1">
        <f t="shared" ref="F1913:F1949" si="100">D1913-E1913</f>
        <v>2073</v>
      </c>
      <c r="G1913" s="7">
        <f t="shared" ref="G1913:G1949" si="101">(F1913/C1913)*60</f>
        <v>6219</v>
      </c>
    </row>
    <row r="1914" spans="1:8" s="48" customFormat="1">
      <c r="A1914" s="63">
        <f t="shared" si="99"/>
        <v>45186</v>
      </c>
      <c r="B1914" s="48">
        <v>13</v>
      </c>
      <c r="C1914" s="62"/>
      <c r="G1914" s="64">
        <v>8892</v>
      </c>
      <c r="H1914" s="48" t="s">
        <v>18</v>
      </c>
    </row>
    <row r="1915" spans="1:8" s="48" customFormat="1">
      <c r="A1915" s="63">
        <f t="shared" si="99"/>
        <v>45186</v>
      </c>
      <c r="B1915" s="48">
        <v>14</v>
      </c>
      <c r="C1915" s="62"/>
      <c r="G1915" s="64">
        <v>7080</v>
      </c>
      <c r="H1915" s="48" t="s">
        <v>18</v>
      </c>
    </row>
    <row r="1916" spans="1:8" s="48" customFormat="1">
      <c r="A1916" s="63">
        <f t="shared" si="99"/>
        <v>45186</v>
      </c>
      <c r="B1916" s="48">
        <v>15</v>
      </c>
      <c r="C1916" s="62"/>
      <c r="G1916" s="64">
        <v>4374</v>
      </c>
      <c r="H1916" s="48" t="s">
        <v>18</v>
      </c>
    </row>
    <row r="1917" spans="1:8" s="48" customFormat="1">
      <c r="A1917" s="63">
        <f t="shared" si="99"/>
        <v>45186</v>
      </c>
      <c r="B1917" s="48">
        <v>16</v>
      </c>
      <c r="C1917" s="62"/>
      <c r="G1917" s="64">
        <v>7871.9999999999991</v>
      </c>
      <c r="H1917" s="48" t="s">
        <v>18</v>
      </c>
    </row>
    <row r="1918" spans="1:8">
      <c r="A1918" s="9">
        <f t="shared" si="99"/>
        <v>45186</v>
      </c>
      <c r="B1918" s="1">
        <v>17</v>
      </c>
      <c r="C1918" s="15">
        <v>20</v>
      </c>
      <c r="D1918" s="1">
        <v>2502</v>
      </c>
      <c r="E1918" s="1">
        <v>2</v>
      </c>
      <c r="F1918" s="1">
        <f t="shared" si="100"/>
        <v>2500</v>
      </c>
      <c r="G1918" s="7">
        <f t="shared" si="101"/>
        <v>7500</v>
      </c>
    </row>
    <row r="1919" spans="1:8">
      <c r="A1919" s="9">
        <f t="shared" si="99"/>
        <v>45186</v>
      </c>
      <c r="B1919" s="1">
        <v>18</v>
      </c>
      <c r="C1919" s="15">
        <v>20</v>
      </c>
      <c r="D1919" s="1">
        <v>1388</v>
      </c>
      <c r="E1919" s="1">
        <v>0</v>
      </c>
      <c r="F1919" s="1">
        <f t="shared" si="100"/>
        <v>1388</v>
      </c>
      <c r="G1919" s="7">
        <f t="shared" si="101"/>
        <v>4164</v>
      </c>
    </row>
    <row r="1920" spans="1:8">
      <c r="A1920" s="9">
        <f t="shared" si="99"/>
        <v>45186</v>
      </c>
      <c r="B1920" s="1">
        <v>19</v>
      </c>
      <c r="C1920" s="15">
        <v>20</v>
      </c>
      <c r="D1920" s="1">
        <v>1434</v>
      </c>
      <c r="E1920" s="1">
        <v>4</v>
      </c>
      <c r="F1920" s="1">
        <f t="shared" si="100"/>
        <v>1430</v>
      </c>
      <c r="G1920" s="7">
        <f t="shared" si="101"/>
        <v>4290</v>
      </c>
    </row>
    <row r="1921" spans="1:7">
      <c r="A1921" s="9">
        <f t="shared" si="99"/>
        <v>45186</v>
      </c>
      <c r="B1921" s="1">
        <v>20</v>
      </c>
      <c r="C1921" s="15">
        <v>20</v>
      </c>
      <c r="D1921" s="1">
        <v>589</v>
      </c>
      <c r="E1921" s="1">
        <v>2</v>
      </c>
      <c r="F1921" s="1">
        <f t="shared" si="100"/>
        <v>587</v>
      </c>
      <c r="G1921" s="7">
        <f t="shared" si="101"/>
        <v>1761</v>
      </c>
    </row>
    <row r="1922" spans="1:7">
      <c r="A1922" s="9">
        <f t="shared" si="99"/>
        <v>45186</v>
      </c>
      <c r="B1922" s="1">
        <v>21</v>
      </c>
      <c r="C1922" s="15">
        <v>20</v>
      </c>
      <c r="D1922" s="1">
        <v>164</v>
      </c>
      <c r="E1922" s="1">
        <v>4</v>
      </c>
      <c r="F1922" s="1">
        <f t="shared" si="100"/>
        <v>160</v>
      </c>
      <c r="G1922" s="7">
        <f t="shared" si="101"/>
        <v>480</v>
      </c>
    </row>
    <row r="1923" spans="1:7">
      <c r="A1923" s="9">
        <f t="shared" si="99"/>
        <v>45186</v>
      </c>
      <c r="B1923" s="1">
        <v>22</v>
      </c>
      <c r="C1923" s="15">
        <v>20</v>
      </c>
      <c r="D1923" s="1">
        <v>14</v>
      </c>
      <c r="E1923" s="1">
        <v>1</v>
      </c>
      <c r="F1923" s="1">
        <f t="shared" si="100"/>
        <v>13</v>
      </c>
      <c r="G1923" s="7">
        <f t="shared" si="101"/>
        <v>39</v>
      </c>
    </row>
    <row r="1924" spans="1:7" s="29" customFormat="1">
      <c r="A1924" s="32">
        <f t="shared" si="99"/>
        <v>45186</v>
      </c>
      <c r="B1924" s="29">
        <v>23</v>
      </c>
      <c r="C1924" s="30">
        <v>20</v>
      </c>
      <c r="D1924" s="29">
        <v>10</v>
      </c>
      <c r="E1924" s="29">
        <v>0</v>
      </c>
      <c r="F1924" s="29">
        <f t="shared" si="100"/>
        <v>10</v>
      </c>
      <c r="G1924" s="31">
        <f t="shared" si="101"/>
        <v>30</v>
      </c>
    </row>
    <row r="1925" spans="1:7">
      <c r="A1925" s="9">
        <f t="shared" si="99"/>
        <v>45187</v>
      </c>
      <c r="B1925" s="14">
        <v>0</v>
      </c>
      <c r="C1925" s="15">
        <v>20</v>
      </c>
      <c r="D1925" s="1">
        <v>12</v>
      </c>
      <c r="E1925" s="1">
        <v>1</v>
      </c>
      <c r="F1925" s="1">
        <f t="shared" si="100"/>
        <v>11</v>
      </c>
      <c r="G1925" s="7">
        <f t="shared" si="101"/>
        <v>33</v>
      </c>
    </row>
    <row r="1926" spans="1:7">
      <c r="A1926" s="9">
        <f t="shared" si="99"/>
        <v>45187</v>
      </c>
      <c r="B1926" s="1">
        <v>1</v>
      </c>
      <c r="C1926" s="15">
        <v>20</v>
      </c>
      <c r="D1926" s="1">
        <v>19</v>
      </c>
      <c r="E1926" s="1">
        <v>1</v>
      </c>
      <c r="F1926" s="1">
        <f t="shared" si="100"/>
        <v>18</v>
      </c>
      <c r="G1926" s="7">
        <f t="shared" si="101"/>
        <v>54</v>
      </c>
    </row>
    <row r="1927" spans="1:7">
      <c r="A1927" s="9">
        <f t="shared" si="99"/>
        <v>45187</v>
      </c>
      <c r="B1927" s="1">
        <v>2</v>
      </c>
      <c r="C1927" s="15">
        <v>20</v>
      </c>
      <c r="D1927" s="1">
        <v>16</v>
      </c>
      <c r="E1927" s="1">
        <v>0</v>
      </c>
      <c r="F1927" s="1">
        <f t="shared" si="100"/>
        <v>16</v>
      </c>
      <c r="G1927" s="7">
        <f t="shared" si="101"/>
        <v>48</v>
      </c>
    </row>
    <row r="1928" spans="1:7">
      <c r="A1928" s="9">
        <f t="shared" si="99"/>
        <v>45187</v>
      </c>
      <c r="B1928" s="1">
        <v>3</v>
      </c>
      <c r="C1928" s="15">
        <v>20</v>
      </c>
      <c r="D1928" s="1">
        <v>15</v>
      </c>
      <c r="E1928" s="1">
        <v>0</v>
      </c>
      <c r="F1928" s="1">
        <f t="shared" si="100"/>
        <v>15</v>
      </c>
      <c r="G1928" s="7">
        <f t="shared" si="101"/>
        <v>45</v>
      </c>
    </row>
    <row r="1929" spans="1:7">
      <c r="A1929" s="9">
        <f t="shared" si="99"/>
        <v>45187</v>
      </c>
      <c r="B1929" s="1">
        <v>4</v>
      </c>
      <c r="C1929" s="15">
        <v>20</v>
      </c>
      <c r="D1929" s="1">
        <v>14</v>
      </c>
      <c r="E1929" s="1">
        <v>2</v>
      </c>
      <c r="F1929" s="1">
        <f t="shared" si="100"/>
        <v>12</v>
      </c>
      <c r="G1929" s="7">
        <f t="shared" si="101"/>
        <v>36</v>
      </c>
    </row>
    <row r="1930" spans="1:7">
      <c r="A1930" s="9">
        <f t="shared" si="99"/>
        <v>45187</v>
      </c>
      <c r="B1930" s="1">
        <v>5</v>
      </c>
      <c r="C1930" s="15">
        <v>20</v>
      </c>
      <c r="D1930" s="1">
        <v>22</v>
      </c>
      <c r="E1930" s="1">
        <v>1</v>
      </c>
      <c r="F1930" s="1">
        <f t="shared" si="100"/>
        <v>21</v>
      </c>
      <c r="G1930" s="7">
        <f t="shared" si="101"/>
        <v>63</v>
      </c>
    </row>
    <row r="1931" spans="1:7">
      <c r="A1931" s="9">
        <f t="shared" si="99"/>
        <v>45187</v>
      </c>
      <c r="B1931" s="1">
        <v>6</v>
      </c>
      <c r="C1931" s="15">
        <v>20</v>
      </c>
      <c r="D1931" s="1">
        <v>657</v>
      </c>
      <c r="E1931" s="1">
        <v>4</v>
      </c>
      <c r="F1931" s="1">
        <f t="shared" si="100"/>
        <v>653</v>
      </c>
      <c r="G1931" s="7">
        <f t="shared" si="101"/>
        <v>1959</v>
      </c>
    </row>
    <row r="1932" spans="1:7">
      <c r="A1932" s="9">
        <f t="shared" si="99"/>
        <v>45187</v>
      </c>
      <c r="B1932" s="1">
        <v>7</v>
      </c>
      <c r="C1932" s="15">
        <v>20</v>
      </c>
      <c r="D1932" s="1">
        <v>2029</v>
      </c>
      <c r="E1932" s="1">
        <v>0</v>
      </c>
      <c r="F1932" s="1">
        <f t="shared" si="100"/>
        <v>2029</v>
      </c>
      <c r="G1932" s="7">
        <f t="shared" si="101"/>
        <v>6087</v>
      </c>
    </row>
    <row r="1933" spans="1:7">
      <c r="A1933" s="9">
        <f t="shared" si="99"/>
        <v>45187</v>
      </c>
      <c r="B1933" s="1">
        <v>8</v>
      </c>
      <c r="C1933" s="15">
        <v>20</v>
      </c>
      <c r="D1933" s="1">
        <v>1121</v>
      </c>
      <c r="E1933" s="1">
        <v>3</v>
      </c>
      <c r="F1933" s="1">
        <f t="shared" si="100"/>
        <v>1118</v>
      </c>
      <c r="G1933" s="7">
        <f t="shared" si="101"/>
        <v>3354</v>
      </c>
    </row>
    <row r="1934" spans="1:7">
      <c r="A1934" s="9">
        <f t="shared" si="99"/>
        <v>45187</v>
      </c>
      <c r="B1934" s="1">
        <v>9</v>
      </c>
      <c r="C1934" s="15">
        <v>20</v>
      </c>
      <c r="D1934" s="1">
        <v>1544</v>
      </c>
      <c r="E1934" s="1">
        <v>2</v>
      </c>
      <c r="F1934" s="1">
        <f t="shared" si="100"/>
        <v>1542</v>
      </c>
      <c r="G1934" s="7">
        <f t="shared" si="101"/>
        <v>4626</v>
      </c>
    </row>
    <row r="1935" spans="1:7">
      <c r="A1935" s="9">
        <f t="shared" si="99"/>
        <v>45187</v>
      </c>
      <c r="B1935" s="1">
        <v>10</v>
      </c>
      <c r="C1935" s="15">
        <v>20</v>
      </c>
      <c r="D1935" s="1">
        <v>1642</v>
      </c>
      <c r="E1935" s="1">
        <v>3</v>
      </c>
      <c r="F1935" s="1">
        <f t="shared" si="100"/>
        <v>1639</v>
      </c>
      <c r="G1935" s="7">
        <f t="shared" si="101"/>
        <v>4917</v>
      </c>
    </row>
    <row r="1936" spans="1:7">
      <c r="A1936" s="9">
        <f t="shared" si="99"/>
        <v>45187</v>
      </c>
      <c r="B1936" s="1">
        <v>11</v>
      </c>
      <c r="C1936" s="15">
        <v>20</v>
      </c>
      <c r="D1936" s="1">
        <v>1496</v>
      </c>
      <c r="E1936" s="1">
        <v>1</v>
      </c>
      <c r="F1936" s="1">
        <f t="shared" si="100"/>
        <v>1495</v>
      </c>
      <c r="G1936" s="7">
        <f t="shared" si="101"/>
        <v>4485</v>
      </c>
    </row>
    <row r="1937" spans="1:8">
      <c r="A1937" s="9">
        <f t="shared" si="99"/>
        <v>45187</v>
      </c>
      <c r="B1937" s="1">
        <v>12</v>
      </c>
      <c r="C1937" s="15">
        <v>20</v>
      </c>
      <c r="D1937" s="1">
        <v>888</v>
      </c>
      <c r="E1937" s="1">
        <v>2</v>
      </c>
      <c r="F1937" s="1">
        <f t="shared" si="100"/>
        <v>886</v>
      </c>
      <c r="G1937" s="7">
        <f t="shared" si="101"/>
        <v>2658</v>
      </c>
    </row>
    <row r="1938" spans="1:8">
      <c r="A1938" s="9">
        <f t="shared" si="99"/>
        <v>45187</v>
      </c>
      <c r="B1938" s="1">
        <v>13</v>
      </c>
      <c r="C1938" s="15">
        <v>20</v>
      </c>
      <c r="D1938" s="1">
        <v>810</v>
      </c>
      <c r="E1938" s="1">
        <v>2</v>
      </c>
      <c r="F1938" s="1">
        <f t="shared" si="100"/>
        <v>808</v>
      </c>
      <c r="G1938" s="7">
        <f t="shared" si="101"/>
        <v>2424</v>
      </c>
    </row>
    <row r="1939" spans="1:8">
      <c r="A1939" s="9">
        <f t="shared" si="99"/>
        <v>45187</v>
      </c>
      <c r="B1939" s="1">
        <v>14</v>
      </c>
      <c r="C1939" s="15">
        <v>20</v>
      </c>
      <c r="D1939" s="1">
        <v>1215</v>
      </c>
      <c r="E1939" s="1">
        <v>0</v>
      </c>
      <c r="F1939" s="1">
        <f t="shared" si="100"/>
        <v>1215</v>
      </c>
      <c r="G1939" s="7">
        <f t="shared" si="101"/>
        <v>3645</v>
      </c>
    </row>
    <row r="1940" spans="1:8" s="48" customFormat="1">
      <c r="A1940" s="63">
        <f t="shared" si="99"/>
        <v>45187</v>
      </c>
      <c r="B1940" s="48">
        <v>15</v>
      </c>
      <c r="C1940" s="62"/>
      <c r="G1940" s="64">
        <v>4446</v>
      </c>
      <c r="H1940" s="48" t="s">
        <v>19</v>
      </c>
    </row>
    <row r="1941" spans="1:8" s="48" customFormat="1">
      <c r="A1941" s="63">
        <f t="shared" si="99"/>
        <v>45187</v>
      </c>
      <c r="B1941" s="48">
        <v>16</v>
      </c>
      <c r="C1941" s="62"/>
      <c r="G1941" s="64">
        <v>7263</v>
      </c>
      <c r="H1941" s="48" t="s">
        <v>19</v>
      </c>
    </row>
    <row r="1942" spans="1:8" s="48" customFormat="1">
      <c r="A1942" s="63">
        <f t="shared" si="99"/>
        <v>45187</v>
      </c>
      <c r="B1942" s="48">
        <v>17</v>
      </c>
      <c r="C1942" s="62"/>
      <c r="G1942" s="64">
        <v>4920</v>
      </c>
      <c r="H1942" s="48" t="s">
        <v>19</v>
      </c>
    </row>
    <row r="1943" spans="1:8" s="48" customFormat="1">
      <c r="A1943" s="63">
        <f t="shared" si="99"/>
        <v>45187</v>
      </c>
      <c r="B1943" s="48">
        <v>18</v>
      </c>
      <c r="C1943" s="62"/>
      <c r="G1943" s="64">
        <v>5991</v>
      </c>
      <c r="H1943" s="48" t="s">
        <v>19</v>
      </c>
    </row>
    <row r="1944" spans="1:8" s="48" customFormat="1">
      <c r="A1944" s="63">
        <f t="shared" si="99"/>
        <v>45187</v>
      </c>
      <c r="B1944" s="48">
        <v>19</v>
      </c>
      <c r="C1944" s="62"/>
      <c r="G1944" s="64">
        <v>3231</v>
      </c>
      <c r="H1944" s="48" t="s">
        <v>19</v>
      </c>
    </row>
    <row r="1945" spans="1:8" s="48" customFormat="1">
      <c r="A1945" s="63">
        <f t="shared" si="99"/>
        <v>45187</v>
      </c>
      <c r="B1945" s="48">
        <v>20</v>
      </c>
      <c r="C1945" s="62"/>
      <c r="G1945" s="64">
        <v>2298</v>
      </c>
      <c r="H1945" s="48" t="s">
        <v>19</v>
      </c>
    </row>
    <row r="1946" spans="1:8">
      <c r="A1946" s="9">
        <f t="shared" si="99"/>
        <v>45187</v>
      </c>
      <c r="B1946" s="1">
        <v>21</v>
      </c>
      <c r="C1946" s="15">
        <v>20</v>
      </c>
      <c r="D1946" s="1">
        <v>508</v>
      </c>
      <c r="E1946" s="1">
        <v>5</v>
      </c>
      <c r="F1946" s="1">
        <f t="shared" si="100"/>
        <v>503</v>
      </c>
      <c r="G1946" s="7">
        <f t="shared" si="101"/>
        <v>1509</v>
      </c>
    </row>
    <row r="1947" spans="1:8">
      <c r="A1947" s="9">
        <f t="shared" si="99"/>
        <v>45187</v>
      </c>
      <c r="B1947" s="1">
        <v>22</v>
      </c>
      <c r="C1947" s="15">
        <v>20</v>
      </c>
      <c r="D1947" s="1">
        <v>608</v>
      </c>
      <c r="E1947" s="1">
        <v>7</v>
      </c>
      <c r="F1947" s="1">
        <f t="shared" si="100"/>
        <v>601</v>
      </c>
      <c r="G1947" s="7">
        <f t="shared" si="101"/>
        <v>1803</v>
      </c>
    </row>
    <row r="1948" spans="1:8" s="29" customFormat="1">
      <c r="A1948" s="32">
        <f t="shared" si="99"/>
        <v>45187</v>
      </c>
      <c r="B1948" s="29">
        <v>23</v>
      </c>
      <c r="C1948" s="30">
        <v>20</v>
      </c>
      <c r="D1948" s="29">
        <v>251</v>
      </c>
      <c r="E1948" s="29">
        <v>5</v>
      </c>
      <c r="F1948" s="29">
        <f t="shared" si="100"/>
        <v>246</v>
      </c>
      <c r="G1948" s="31">
        <f t="shared" si="101"/>
        <v>738</v>
      </c>
    </row>
    <row r="1949" spans="1:8">
      <c r="A1949" s="9">
        <f t="shared" ref="A1949" si="102">A1925+1</f>
        <v>45188</v>
      </c>
      <c r="B1949" s="14">
        <v>0</v>
      </c>
      <c r="C1949" s="15">
        <v>20</v>
      </c>
      <c r="D1949" s="1">
        <v>66</v>
      </c>
      <c r="E1949" s="1">
        <v>2</v>
      </c>
      <c r="F1949" s="1">
        <f t="shared" si="100"/>
        <v>64</v>
      </c>
      <c r="G1949" s="7">
        <f t="shared" si="101"/>
        <v>192</v>
      </c>
    </row>
    <row r="1950" spans="1:8">
      <c r="A1950" s="9">
        <f t="shared" ref="A1950:A2013" si="103">A1926+1</f>
        <v>45188</v>
      </c>
      <c r="B1950" s="1">
        <v>1</v>
      </c>
      <c r="C1950" s="15">
        <v>20</v>
      </c>
      <c r="D1950" s="1">
        <v>104</v>
      </c>
      <c r="E1950" s="1">
        <v>0</v>
      </c>
      <c r="F1950" s="1">
        <f t="shared" ref="F1950:F2013" si="104">D1950-E1950</f>
        <v>104</v>
      </c>
      <c r="G1950" s="7">
        <f t="shared" ref="G1950:G2013" si="105">(F1950/C1950)*60</f>
        <v>312</v>
      </c>
    </row>
    <row r="1951" spans="1:8">
      <c r="A1951" s="9">
        <f t="shared" si="103"/>
        <v>45188</v>
      </c>
      <c r="B1951" s="1">
        <v>2</v>
      </c>
      <c r="C1951" s="15">
        <v>20</v>
      </c>
      <c r="D1951" s="1">
        <v>57</v>
      </c>
      <c r="E1951" s="1">
        <v>0</v>
      </c>
      <c r="F1951" s="1">
        <f t="shared" si="104"/>
        <v>57</v>
      </c>
      <c r="G1951" s="7">
        <f t="shared" si="105"/>
        <v>171</v>
      </c>
    </row>
    <row r="1952" spans="1:8">
      <c r="A1952" s="9">
        <f t="shared" si="103"/>
        <v>45188</v>
      </c>
      <c r="B1952" s="1">
        <v>3</v>
      </c>
      <c r="C1952" s="15">
        <v>20</v>
      </c>
      <c r="D1952" s="1">
        <v>64</v>
      </c>
      <c r="E1952" s="1">
        <v>0</v>
      </c>
      <c r="F1952" s="1">
        <f t="shared" si="104"/>
        <v>64</v>
      </c>
      <c r="G1952" s="7">
        <f t="shared" si="105"/>
        <v>192</v>
      </c>
    </row>
    <row r="1953" spans="1:7">
      <c r="A1953" s="9">
        <f t="shared" si="103"/>
        <v>45188</v>
      </c>
      <c r="B1953" s="1">
        <v>4</v>
      </c>
      <c r="C1953" s="15">
        <v>20</v>
      </c>
      <c r="D1953" s="1">
        <v>16</v>
      </c>
      <c r="E1953" s="1">
        <v>0</v>
      </c>
      <c r="F1953" s="1">
        <f t="shared" si="104"/>
        <v>16</v>
      </c>
      <c r="G1953" s="7">
        <f t="shared" si="105"/>
        <v>48</v>
      </c>
    </row>
    <row r="1954" spans="1:7">
      <c r="A1954" s="9">
        <f t="shared" si="103"/>
        <v>45188</v>
      </c>
      <c r="B1954" s="1">
        <v>5</v>
      </c>
      <c r="C1954" s="15">
        <v>20</v>
      </c>
      <c r="D1954" s="1">
        <v>8</v>
      </c>
      <c r="E1954" s="1">
        <v>1</v>
      </c>
      <c r="F1954" s="1">
        <f t="shared" si="104"/>
        <v>7</v>
      </c>
      <c r="G1954" s="7">
        <f t="shared" si="105"/>
        <v>21</v>
      </c>
    </row>
    <row r="1955" spans="1:7">
      <c r="A1955" s="9">
        <f t="shared" si="103"/>
        <v>45188</v>
      </c>
      <c r="B1955" s="1">
        <v>6</v>
      </c>
      <c r="C1955" s="15">
        <v>20</v>
      </c>
      <c r="D1955" s="1">
        <v>729</v>
      </c>
      <c r="E1955" s="1">
        <v>8</v>
      </c>
      <c r="F1955" s="1">
        <f t="shared" si="104"/>
        <v>721</v>
      </c>
      <c r="G1955" s="7">
        <f t="shared" si="105"/>
        <v>2163</v>
      </c>
    </row>
    <row r="1956" spans="1:7">
      <c r="A1956" s="9">
        <f t="shared" si="103"/>
        <v>45188</v>
      </c>
      <c r="B1956" s="1">
        <v>7</v>
      </c>
      <c r="C1956" s="15">
        <v>20</v>
      </c>
      <c r="D1956" s="1">
        <v>2008</v>
      </c>
      <c r="E1956" s="1">
        <v>1</v>
      </c>
      <c r="F1956" s="1">
        <f t="shared" si="104"/>
        <v>2007</v>
      </c>
      <c r="G1956" s="7">
        <f t="shared" si="105"/>
        <v>6021</v>
      </c>
    </row>
    <row r="1957" spans="1:7">
      <c r="A1957" s="9">
        <f t="shared" si="103"/>
        <v>45188</v>
      </c>
      <c r="B1957" s="1">
        <v>8</v>
      </c>
      <c r="C1957" s="15">
        <v>20</v>
      </c>
      <c r="D1957" s="1">
        <v>1050</v>
      </c>
      <c r="E1957" s="1">
        <v>1</v>
      </c>
      <c r="F1957" s="1">
        <f t="shared" si="104"/>
        <v>1049</v>
      </c>
      <c r="G1957" s="7">
        <f t="shared" si="105"/>
        <v>3147</v>
      </c>
    </row>
    <row r="1958" spans="1:7">
      <c r="A1958" s="9">
        <f t="shared" si="103"/>
        <v>45188</v>
      </c>
      <c r="B1958" s="1">
        <v>9</v>
      </c>
      <c r="C1958" s="15">
        <v>20</v>
      </c>
      <c r="D1958" s="1">
        <v>1502</v>
      </c>
      <c r="E1958" s="1">
        <v>1</v>
      </c>
      <c r="F1958" s="1">
        <f t="shared" si="104"/>
        <v>1501</v>
      </c>
      <c r="G1958" s="7">
        <f t="shared" si="105"/>
        <v>4503</v>
      </c>
    </row>
    <row r="1959" spans="1:7">
      <c r="A1959" s="9">
        <f t="shared" si="103"/>
        <v>45188</v>
      </c>
      <c r="B1959" s="1">
        <v>10</v>
      </c>
      <c r="C1959" s="15">
        <v>20</v>
      </c>
      <c r="D1959" s="1">
        <v>2146</v>
      </c>
      <c r="E1959" s="1">
        <v>1</v>
      </c>
      <c r="F1959" s="1">
        <f t="shared" si="104"/>
        <v>2145</v>
      </c>
      <c r="G1959" s="7">
        <f t="shared" si="105"/>
        <v>6435</v>
      </c>
    </row>
    <row r="1960" spans="1:7">
      <c r="A1960" s="9">
        <f t="shared" si="103"/>
        <v>45188</v>
      </c>
      <c r="B1960" s="1">
        <v>11</v>
      </c>
      <c r="C1960" s="62">
        <v>10</v>
      </c>
      <c r="D1960" s="1">
        <v>1607</v>
      </c>
      <c r="E1960" s="1">
        <v>0</v>
      </c>
      <c r="F1960" s="1">
        <f t="shared" si="104"/>
        <v>1607</v>
      </c>
      <c r="G1960" s="7">
        <f t="shared" si="105"/>
        <v>9642</v>
      </c>
    </row>
    <row r="1961" spans="1:7">
      <c r="A1961" s="9">
        <f t="shared" si="103"/>
        <v>45188</v>
      </c>
      <c r="B1961" s="1">
        <v>12</v>
      </c>
      <c r="C1961" s="15">
        <v>20</v>
      </c>
      <c r="D1961" s="1">
        <v>1279</v>
      </c>
      <c r="E1961" s="1">
        <v>0</v>
      </c>
      <c r="F1961" s="1">
        <f t="shared" si="104"/>
        <v>1279</v>
      </c>
      <c r="G1961" s="7">
        <f t="shared" si="105"/>
        <v>3837</v>
      </c>
    </row>
    <row r="1962" spans="1:7">
      <c r="A1962" s="9">
        <f t="shared" si="103"/>
        <v>45188</v>
      </c>
      <c r="B1962" s="1">
        <v>13</v>
      </c>
      <c r="C1962" s="15">
        <v>20</v>
      </c>
      <c r="D1962" s="1">
        <v>1437</v>
      </c>
      <c r="E1962" s="1">
        <v>0</v>
      </c>
      <c r="F1962" s="1">
        <f t="shared" si="104"/>
        <v>1437</v>
      </c>
      <c r="G1962" s="7">
        <f t="shared" si="105"/>
        <v>4311</v>
      </c>
    </row>
    <row r="1963" spans="1:7">
      <c r="A1963" s="9">
        <f t="shared" si="103"/>
        <v>45188</v>
      </c>
      <c r="B1963" s="1">
        <v>14</v>
      </c>
      <c r="C1963" s="15">
        <v>20</v>
      </c>
      <c r="D1963" s="1">
        <v>2196</v>
      </c>
      <c r="E1963" s="1">
        <v>0</v>
      </c>
      <c r="F1963" s="1">
        <f t="shared" si="104"/>
        <v>2196</v>
      </c>
      <c r="G1963" s="7">
        <f t="shared" si="105"/>
        <v>6588</v>
      </c>
    </row>
    <row r="1964" spans="1:7">
      <c r="A1964" s="9">
        <f t="shared" si="103"/>
        <v>45188</v>
      </c>
      <c r="B1964" s="1">
        <v>15</v>
      </c>
      <c r="C1964" s="15">
        <v>20</v>
      </c>
      <c r="D1964" s="1">
        <v>1659</v>
      </c>
      <c r="E1964" s="1">
        <v>2</v>
      </c>
      <c r="F1964" s="1">
        <f t="shared" si="104"/>
        <v>1657</v>
      </c>
      <c r="G1964" s="7">
        <f t="shared" si="105"/>
        <v>4971</v>
      </c>
    </row>
    <row r="1965" spans="1:7">
      <c r="A1965" s="9">
        <f t="shared" si="103"/>
        <v>45188</v>
      </c>
      <c r="B1965" s="1">
        <v>16</v>
      </c>
      <c r="C1965" s="15">
        <v>20</v>
      </c>
      <c r="D1965" s="1">
        <v>896</v>
      </c>
      <c r="E1965" s="1">
        <v>1</v>
      </c>
      <c r="F1965" s="1">
        <f t="shared" si="104"/>
        <v>895</v>
      </c>
      <c r="G1965" s="7">
        <f t="shared" si="105"/>
        <v>2685</v>
      </c>
    </row>
    <row r="1966" spans="1:7">
      <c r="A1966" s="9">
        <f t="shared" si="103"/>
        <v>45188</v>
      </c>
      <c r="B1966" s="1">
        <v>17</v>
      </c>
      <c r="C1966" s="15">
        <v>20</v>
      </c>
      <c r="D1966" s="1">
        <v>824</v>
      </c>
      <c r="E1966" s="1">
        <v>2</v>
      </c>
      <c r="F1966" s="1">
        <f t="shared" si="104"/>
        <v>822</v>
      </c>
      <c r="G1966" s="7">
        <f t="shared" si="105"/>
        <v>2466</v>
      </c>
    </row>
    <row r="1967" spans="1:7">
      <c r="A1967" s="9">
        <f t="shared" si="103"/>
        <v>45188</v>
      </c>
      <c r="B1967" s="1">
        <v>18</v>
      </c>
      <c r="C1967" s="15">
        <v>20</v>
      </c>
      <c r="D1967" s="1">
        <v>723</v>
      </c>
      <c r="E1967" s="1">
        <v>3</v>
      </c>
      <c r="F1967" s="1">
        <f t="shared" si="104"/>
        <v>720</v>
      </c>
      <c r="G1967" s="7">
        <f t="shared" si="105"/>
        <v>2160</v>
      </c>
    </row>
    <row r="1968" spans="1:7">
      <c r="A1968" s="9">
        <f t="shared" si="103"/>
        <v>45188</v>
      </c>
      <c r="B1968" s="1">
        <v>19</v>
      </c>
      <c r="C1968" s="15">
        <v>20</v>
      </c>
      <c r="D1968" s="1">
        <v>1048</v>
      </c>
      <c r="E1968" s="1">
        <v>2</v>
      </c>
      <c r="F1968" s="1">
        <f t="shared" si="104"/>
        <v>1046</v>
      </c>
      <c r="G1968" s="7">
        <f t="shared" si="105"/>
        <v>3138</v>
      </c>
    </row>
    <row r="1969" spans="1:7">
      <c r="A1969" s="9">
        <f t="shared" si="103"/>
        <v>45188</v>
      </c>
      <c r="B1969" s="1">
        <v>20</v>
      </c>
      <c r="C1969" s="15">
        <v>20</v>
      </c>
      <c r="D1969" s="1">
        <v>456</v>
      </c>
      <c r="E1969" s="1">
        <v>2</v>
      </c>
      <c r="F1969" s="1">
        <f t="shared" si="104"/>
        <v>454</v>
      </c>
      <c r="G1969" s="7">
        <f t="shared" si="105"/>
        <v>1362</v>
      </c>
    </row>
    <row r="1970" spans="1:7">
      <c r="A1970" s="9">
        <f t="shared" si="103"/>
        <v>45188</v>
      </c>
      <c r="B1970" s="1">
        <v>21</v>
      </c>
      <c r="C1970" s="15">
        <v>20</v>
      </c>
      <c r="D1970" s="1">
        <v>109</v>
      </c>
      <c r="E1970" s="1">
        <v>2</v>
      </c>
      <c r="F1970" s="1">
        <f t="shared" si="104"/>
        <v>107</v>
      </c>
      <c r="G1970" s="7">
        <f t="shared" si="105"/>
        <v>321</v>
      </c>
    </row>
    <row r="1971" spans="1:7">
      <c r="A1971" s="9">
        <f t="shared" si="103"/>
        <v>45188</v>
      </c>
      <c r="B1971" s="1">
        <v>22</v>
      </c>
      <c r="C1971" s="15">
        <v>20</v>
      </c>
      <c r="D1971" s="1">
        <v>39</v>
      </c>
      <c r="E1971" s="1">
        <v>5</v>
      </c>
      <c r="F1971" s="1">
        <f t="shared" si="104"/>
        <v>34</v>
      </c>
      <c r="G1971" s="7">
        <f t="shared" si="105"/>
        <v>102</v>
      </c>
    </row>
    <row r="1972" spans="1:7" s="29" customFormat="1">
      <c r="A1972" s="32">
        <f t="shared" si="103"/>
        <v>45188</v>
      </c>
      <c r="B1972" s="29">
        <v>23</v>
      </c>
      <c r="C1972" s="30">
        <v>20</v>
      </c>
      <c r="D1972" s="29">
        <v>19</v>
      </c>
      <c r="E1972" s="29">
        <v>2</v>
      </c>
      <c r="F1972" s="29">
        <f t="shared" si="104"/>
        <v>17</v>
      </c>
      <c r="G1972" s="31">
        <f t="shared" si="105"/>
        <v>51</v>
      </c>
    </row>
    <row r="1973" spans="1:7">
      <c r="A1973" s="9">
        <f t="shared" si="103"/>
        <v>45189</v>
      </c>
      <c r="B1973" s="14">
        <v>0</v>
      </c>
      <c r="C1973" s="15">
        <v>20</v>
      </c>
      <c r="D1973" s="1">
        <v>110</v>
      </c>
      <c r="E1973" s="1">
        <v>3</v>
      </c>
      <c r="F1973" s="1">
        <f t="shared" si="104"/>
        <v>107</v>
      </c>
      <c r="G1973" s="7">
        <f t="shared" si="105"/>
        <v>321</v>
      </c>
    </row>
    <row r="1974" spans="1:7">
      <c r="A1974" s="9">
        <f t="shared" si="103"/>
        <v>45189</v>
      </c>
      <c r="B1974" s="1">
        <v>1</v>
      </c>
      <c r="C1974" s="15">
        <v>20</v>
      </c>
      <c r="D1974" s="1">
        <v>10</v>
      </c>
      <c r="E1974" s="1">
        <v>0</v>
      </c>
      <c r="F1974" s="1">
        <f t="shared" si="104"/>
        <v>10</v>
      </c>
      <c r="G1974" s="7">
        <f t="shared" si="105"/>
        <v>30</v>
      </c>
    </row>
    <row r="1975" spans="1:7">
      <c r="A1975" s="9">
        <f t="shared" si="103"/>
        <v>45189</v>
      </c>
      <c r="B1975" s="1">
        <v>2</v>
      </c>
      <c r="C1975" s="15">
        <v>20</v>
      </c>
      <c r="D1975" s="1">
        <v>8</v>
      </c>
      <c r="E1975" s="1">
        <v>2</v>
      </c>
      <c r="F1975" s="1">
        <f t="shared" si="104"/>
        <v>6</v>
      </c>
      <c r="G1975" s="7">
        <f t="shared" si="105"/>
        <v>18</v>
      </c>
    </row>
    <row r="1976" spans="1:7">
      <c r="A1976" s="9">
        <f t="shared" si="103"/>
        <v>45189</v>
      </c>
      <c r="B1976" s="1">
        <v>3</v>
      </c>
      <c r="C1976" s="15">
        <v>20</v>
      </c>
      <c r="D1976" s="1">
        <v>5</v>
      </c>
      <c r="E1976" s="1">
        <v>1</v>
      </c>
      <c r="F1976" s="1">
        <f t="shared" si="104"/>
        <v>4</v>
      </c>
      <c r="G1976" s="7">
        <f t="shared" si="105"/>
        <v>12</v>
      </c>
    </row>
    <row r="1977" spans="1:7">
      <c r="A1977" s="9">
        <f t="shared" si="103"/>
        <v>45189</v>
      </c>
      <c r="B1977" s="1">
        <v>4</v>
      </c>
      <c r="C1977" s="15">
        <v>20</v>
      </c>
      <c r="D1977" s="1">
        <v>15</v>
      </c>
      <c r="E1977" s="1">
        <v>3</v>
      </c>
      <c r="F1977" s="1">
        <f t="shared" si="104"/>
        <v>12</v>
      </c>
      <c r="G1977" s="7">
        <f t="shared" si="105"/>
        <v>36</v>
      </c>
    </row>
    <row r="1978" spans="1:7">
      <c r="A1978" s="9">
        <f t="shared" si="103"/>
        <v>45189</v>
      </c>
      <c r="B1978" s="1">
        <v>5</v>
      </c>
      <c r="C1978" s="15">
        <v>20</v>
      </c>
      <c r="D1978" s="1">
        <v>14</v>
      </c>
      <c r="E1978" s="1">
        <v>0</v>
      </c>
      <c r="F1978" s="1">
        <f t="shared" si="104"/>
        <v>14</v>
      </c>
      <c r="G1978" s="7">
        <f t="shared" si="105"/>
        <v>42</v>
      </c>
    </row>
    <row r="1979" spans="1:7">
      <c r="A1979" s="9">
        <f t="shared" si="103"/>
        <v>45189</v>
      </c>
      <c r="B1979" s="1">
        <v>6</v>
      </c>
      <c r="C1979" s="15">
        <v>20</v>
      </c>
      <c r="D1979" s="1">
        <v>912</v>
      </c>
      <c r="E1979" s="1">
        <v>0</v>
      </c>
      <c r="F1979" s="1">
        <f t="shared" si="104"/>
        <v>912</v>
      </c>
      <c r="G1979" s="7">
        <f t="shared" si="105"/>
        <v>2736</v>
      </c>
    </row>
    <row r="1980" spans="1:7">
      <c r="A1980" s="9">
        <f t="shared" si="103"/>
        <v>45189</v>
      </c>
      <c r="B1980" s="1">
        <v>7</v>
      </c>
      <c r="C1980" s="15">
        <v>10</v>
      </c>
      <c r="D1980" s="1">
        <v>1975</v>
      </c>
      <c r="E1980" s="1">
        <v>1</v>
      </c>
      <c r="F1980" s="1">
        <f t="shared" si="104"/>
        <v>1974</v>
      </c>
      <c r="G1980" s="7">
        <f t="shared" si="105"/>
        <v>11844</v>
      </c>
    </row>
    <row r="1981" spans="1:7">
      <c r="A1981" s="9">
        <f t="shared" si="103"/>
        <v>45189</v>
      </c>
      <c r="B1981" s="1">
        <v>8</v>
      </c>
      <c r="C1981" s="15">
        <v>20</v>
      </c>
      <c r="D1981" s="1">
        <v>1078</v>
      </c>
      <c r="E1981" s="1">
        <v>1</v>
      </c>
      <c r="F1981" s="1">
        <f t="shared" si="104"/>
        <v>1077</v>
      </c>
      <c r="G1981" s="7">
        <f t="shared" si="105"/>
        <v>3231</v>
      </c>
    </row>
    <row r="1982" spans="1:7">
      <c r="A1982" s="9">
        <f t="shared" si="103"/>
        <v>45189</v>
      </c>
      <c r="B1982" s="1">
        <v>9</v>
      </c>
      <c r="C1982" s="15">
        <v>10</v>
      </c>
      <c r="D1982" s="1">
        <v>1507</v>
      </c>
      <c r="E1982" s="1">
        <v>0</v>
      </c>
      <c r="F1982" s="1">
        <f t="shared" si="104"/>
        <v>1507</v>
      </c>
      <c r="G1982" s="7">
        <f t="shared" si="105"/>
        <v>9042</v>
      </c>
    </row>
    <row r="1983" spans="1:7">
      <c r="A1983" s="9">
        <f t="shared" si="103"/>
        <v>45189</v>
      </c>
      <c r="B1983" s="1">
        <v>10</v>
      </c>
      <c r="C1983" s="15">
        <v>20</v>
      </c>
      <c r="D1983" s="1">
        <v>2461</v>
      </c>
      <c r="E1983" s="1">
        <v>1</v>
      </c>
      <c r="F1983" s="1">
        <f t="shared" si="104"/>
        <v>2460</v>
      </c>
      <c r="G1983" s="7">
        <f t="shared" si="105"/>
        <v>7380</v>
      </c>
    </row>
    <row r="1984" spans="1:7">
      <c r="A1984" s="9">
        <f t="shared" si="103"/>
        <v>45189</v>
      </c>
      <c r="B1984" s="1">
        <v>11</v>
      </c>
      <c r="C1984" s="15">
        <v>10</v>
      </c>
      <c r="D1984" s="1">
        <v>1609</v>
      </c>
      <c r="E1984" s="1">
        <v>0</v>
      </c>
      <c r="F1984" s="1">
        <f t="shared" si="104"/>
        <v>1609</v>
      </c>
      <c r="G1984" s="7">
        <f t="shared" si="105"/>
        <v>9654</v>
      </c>
    </row>
    <row r="1985" spans="1:7">
      <c r="A1985" s="9">
        <f t="shared" si="103"/>
        <v>45189</v>
      </c>
      <c r="B1985" s="1">
        <v>12</v>
      </c>
      <c r="C1985" s="15">
        <v>20</v>
      </c>
      <c r="D1985" s="1">
        <v>2420</v>
      </c>
      <c r="E1985" s="1">
        <v>0</v>
      </c>
      <c r="F1985" s="1">
        <f t="shared" si="104"/>
        <v>2420</v>
      </c>
      <c r="G1985" s="7">
        <f t="shared" si="105"/>
        <v>7260</v>
      </c>
    </row>
    <row r="1986" spans="1:7">
      <c r="A1986" s="9">
        <f t="shared" si="103"/>
        <v>45189</v>
      </c>
      <c r="B1986" s="1">
        <v>13</v>
      </c>
      <c r="C1986" s="15">
        <v>20</v>
      </c>
      <c r="D1986" s="1">
        <v>2038</v>
      </c>
      <c r="E1986" s="1">
        <v>0</v>
      </c>
      <c r="F1986" s="1">
        <f t="shared" si="104"/>
        <v>2038</v>
      </c>
      <c r="G1986" s="7">
        <f t="shared" si="105"/>
        <v>6114</v>
      </c>
    </row>
    <row r="1987" spans="1:7">
      <c r="A1987" s="9">
        <f t="shared" si="103"/>
        <v>45189</v>
      </c>
      <c r="B1987" s="1">
        <v>14</v>
      </c>
      <c r="C1987" s="15">
        <v>20</v>
      </c>
      <c r="D1987" s="1">
        <v>1398</v>
      </c>
      <c r="E1987" s="1">
        <v>0</v>
      </c>
      <c r="F1987" s="1">
        <f t="shared" si="104"/>
        <v>1398</v>
      </c>
      <c r="G1987" s="7">
        <f t="shared" si="105"/>
        <v>4194</v>
      </c>
    </row>
    <row r="1988" spans="1:7">
      <c r="A1988" s="9">
        <f t="shared" si="103"/>
        <v>45189</v>
      </c>
      <c r="B1988" s="1">
        <v>15</v>
      </c>
      <c r="C1988" s="15">
        <v>20</v>
      </c>
      <c r="D1988" s="1">
        <v>1214</v>
      </c>
      <c r="E1988" s="1">
        <v>0</v>
      </c>
      <c r="F1988" s="1">
        <f t="shared" si="104"/>
        <v>1214</v>
      </c>
      <c r="G1988" s="7">
        <f t="shared" si="105"/>
        <v>3642</v>
      </c>
    </row>
    <row r="1989" spans="1:7">
      <c r="A1989" s="9">
        <f t="shared" si="103"/>
        <v>45189</v>
      </c>
      <c r="B1989" s="1">
        <v>16</v>
      </c>
      <c r="C1989" s="15">
        <v>20</v>
      </c>
      <c r="D1989" s="1">
        <v>1504</v>
      </c>
      <c r="E1989" s="1">
        <v>0</v>
      </c>
      <c r="F1989" s="1">
        <f t="shared" si="104"/>
        <v>1504</v>
      </c>
      <c r="G1989" s="7">
        <f t="shared" si="105"/>
        <v>4512</v>
      </c>
    </row>
    <row r="1990" spans="1:7">
      <c r="A1990" s="9">
        <f t="shared" si="103"/>
        <v>45189</v>
      </c>
      <c r="B1990" s="1">
        <v>17</v>
      </c>
      <c r="C1990" s="15">
        <v>20</v>
      </c>
      <c r="D1990" s="1">
        <v>1119</v>
      </c>
      <c r="E1990" s="1">
        <v>0</v>
      </c>
      <c r="F1990" s="1">
        <f t="shared" si="104"/>
        <v>1119</v>
      </c>
      <c r="G1990" s="7">
        <f t="shared" si="105"/>
        <v>3357</v>
      </c>
    </row>
    <row r="1991" spans="1:7">
      <c r="A1991" s="9">
        <f t="shared" si="103"/>
        <v>45189</v>
      </c>
      <c r="B1991" s="1">
        <v>18</v>
      </c>
      <c r="C1991" s="15">
        <v>20</v>
      </c>
      <c r="D1991" s="1">
        <v>1690</v>
      </c>
      <c r="E1991" s="1">
        <v>0</v>
      </c>
      <c r="F1991" s="1">
        <f t="shared" si="104"/>
        <v>1690</v>
      </c>
      <c r="G1991" s="7">
        <f t="shared" si="105"/>
        <v>5070</v>
      </c>
    </row>
    <row r="1992" spans="1:7">
      <c r="A1992" s="9">
        <f t="shared" si="103"/>
        <v>45189</v>
      </c>
      <c r="B1992" s="1">
        <v>19</v>
      </c>
      <c r="C1992" s="15">
        <v>10</v>
      </c>
      <c r="D1992" s="1">
        <v>1503</v>
      </c>
      <c r="E1992" s="1">
        <v>0</v>
      </c>
      <c r="F1992" s="1">
        <f t="shared" si="104"/>
        <v>1503</v>
      </c>
      <c r="G1992" s="7">
        <f t="shared" si="105"/>
        <v>9018</v>
      </c>
    </row>
    <row r="1993" spans="1:7">
      <c r="A1993" s="9">
        <f t="shared" si="103"/>
        <v>45189</v>
      </c>
      <c r="B1993" s="1">
        <v>20</v>
      </c>
      <c r="C1993" s="15">
        <v>20</v>
      </c>
      <c r="D1993" s="1">
        <v>555</v>
      </c>
      <c r="E1993" s="1">
        <v>2</v>
      </c>
      <c r="F1993" s="1">
        <f t="shared" si="104"/>
        <v>553</v>
      </c>
      <c r="G1993" s="7">
        <f t="shared" si="105"/>
        <v>1659</v>
      </c>
    </row>
    <row r="1994" spans="1:7">
      <c r="A1994" s="9">
        <f t="shared" si="103"/>
        <v>45189</v>
      </c>
      <c r="B1994" s="1">
        <v>21</v>
      </c>
      <c r="C1994" s="15">
        <v>20</v>
      </c>
      <c r="D1994" s="1">
        <v>109</v>
      </c>
      <c r="E1994" s="1">
        <v>0</v>
      </c>
      <c r="F1994" s="1">
        <f t="shared" si="104"/>
        <v>109</v>
      </c>
      <c r="G1994" s="7">
        <f t="shared" si="105"/>
        <v>327</v>
      </c>
    </row>
    <row r="1995" spans="1:7">
      <c r="A1995" s="9">
        <f t="shared" si="103"/>
        <v>45189</v>
      </c>
      <c r="B1995" s="1">
        <v>22</v>
      </c>
      <c r="C1995" s="15">
        <v>20</v>
      </c>
      <c r="D1995" s="1">
        <v>156</v>
      </c>
      <c r="E1995" s="1">
        <v>6</v>
      </c>
      <c r="F1995" s="1">
        <f t="shared" si="104"/>
        <v>150</v>
      </c>
      <c r="G1995" s="7">
        <f t="shared" si="105"/>
        <v>450</v>
      </c>
    </row>
    <row r="1996" spans="1:7" s="29" customFormat="1">
      <c r="A1996" s="32">
        <f t="shared" si="103"/>
        <v>45189</v>
      </c>
      <c r="B1996" s="29">
        <v>23</v>
      </c>
      <c r="C1996" s="30">
        <v>20</v>
      </c>
      <c r="D1996" s="29">
        <v>108</v>
      </c>
      <c r="E1996" s="29">
        <v>6</v>
      </c>
      <c r="F1996" s="29">
        <f t="shared" si="104"/>
        <v>102</v>
      </c>
      <c r="G1996" s="31">
        <f t="shared" si="105"/>
        <v>306</v>
      </c>
    </row>
    <row r="1997" spans="1:7">
      <c r="A1997" s="9">
        <f t="shared" si="103"/>
        <v>45190</v>
      </c>
      <c r="B1997" s="14">
        <v>0</v>
      </c>
      <c r="C1997" s="15">
        <v>20</v>
      </c>
      <c r="D1997" s="1">
        <v>36</v>
      </c>
      <c r="E1997" s="1">
        <v>0</v>
      </c>
      <c r="F1997" s="1">
        <f t="shared" si="104"/>
        <v>36</v>
      </c>
      <c r="G1997" s="7">
        <f t="shared" si="105"/>
        <v>108</v>
      </c>
    </row>
    <row r="1998" spans="1:7">
      <c r="A1998" s="9">
        <f t="shared" si="103"/>
        <v>45190</v>
      </c>
      <c r="B1998" s="1">
        <v>1</v>
      </c>
      <c r="C1998" s="15">
        <v>20</v>
      </c>
      <c r="D1998" s="1">
        <v>13</v>
      </c>
      <c r="E1998" s="1">
        <v>3</v>
      </c>
      <c r="F1998" s="1">
        <f t="shared" si="104"/>
        <v>10</v>
      </c>
      <c r="G1998" s="7">
        <f t="shared" si="105"/>
        <v>30</v>
      </c>
    </row>
    <row r="1999" spans="1:7">
      <c r="A1999" s="9">
        <f t="shared" si="103"/>
        <v>45190</v>
      </c>
      <c r="B1999" s="1">
        <v>2</v>
      </c>
      <c r="C1999" s="15">
        <v>20</v>
      </c>
      <c r="D1999" s="1">
        <v>15</v>
      </c>
      <c r="E1999" s="1">
        <v>1</v>
      </c>
      <c r="F1999" s="1">
        <f t="shared" si="104"/>
        <v>14</v>
      </c>
      <c r="G1999" s="7">
        <f t="shared" si="105"/>
        <v>42</v>
      </c>
    </row>
    <row r="2000" spans="1:7">
      <c r="A2000" s="9">
        <f t="shared" si="103"/>
        <v>45190</v>
      </c>
      <c r="B2000" s="1">
        <v>3</v>
      </c>
      <c r="C2000" s="15">
        <v>20</v>
      </c>
      <c r="D2000" s="1">
        <v>30</v>
      </c>
      <c r="E2000" s="1">
        <v>3</v>
      </c>
      <c r="F2000" s="1">
        <f t="shared" si="104"/>
        <v>27</v>
      </c>
      <c r="G2000" s="7">
        <f t="shared" si="105"/>
        <v>81</v>
      </c>
    </row>
    <row r="2001" spans="1:8">
      <c r="A2001" s="9">
        <f t="shared" si="103"/>
        <v>45190</v>
      </c>
      <c r="B2001" s="1">
        <v>4</v>
      </c>
      <c r="C2001" s="15">
        <v>20</v>
      </c>
      <c r="D2001" s="1">
        <v>12</v>
      </c>
      <c r="E2001" s="1">
        <v>0</v>
      </c>
      <c r="F2001" s="1">
        <f t="shared" si="104"/>
        <v>12</v>
      </c>
      <c r="G2001" s="7">
        <f t="shared" si="105"/>
        <v>36</v>
      </c>
    </row>
    <row r="2002" spans="1:8">
      <c r="A2002" s="9">
        <f t="shared" si="103"/>
        <v>45190</v>
      </c>
      <c r="B2002" s="1">
        <v>5</v>
      </c>
      <c r="C2002" s="15">
        <v>20</v>
      </c>
      <c r="D2002" s="1">
        <v>13</v>
      </c>
      <c r="E2002" s="1">
        <v>2</v>
      </c>
      <c r="F2002" s="1">
        <f t="shared" si="104"/>
        <v>11</v>
      </c>
      <c r="G2002" s="7">
        <f t="shared" si="105"/>
        <v>33</v>
      </c>
    </row>
    <row r="2003" spans="1:8">
      <c r="A2003" s="9">
        <f t="shared" si="103"/>
        <v>45190</v>
      </c>
      <c r="B2003" s="1">
        <v>6</v>
      </c>
      <c r="C2003" s="15">
        <v>20</v>
      </c>
      <c r="D2003" s="1">
        <v>919</v>
      </c>
      <c r="E2003" s="1">
        <v>4</v>
      </c>
      <c r="F2003" s="1">
        <f t="shared" si="104"/>
        <v>915</v>
      </c>
      <c r="G2003" s="7">
        <f t="shared" si="105"/>
        <v>2745</v>
      </c>
    </row>
    <row r="2004" spans="1:8">
      <c r="A2004" s="9">
        <f t="shared" si="103"/>
        <v>45190</v>
      </c>
      <c r="B2004" s="1">
        <v>7</v>
      </c>
      <c r="C2004" s="62">
        <v>10</v>
      </c>
      <c r="D2004" s="1">
        <v>2469</v>
      </c>
      <c r="E2004" s="1">
        <v>2</v>
      </c>
      <c r="F2004" s="1">
        <f t="shared" si="104"/>
        <v>2467</v>
      </c>
      <c r="G2004" s="7">
        <f t="shared" si="105"/>
        <v>14802</v>
      </c>
    </row>
    <row r="2005" spans="1:8">
      <c r="A2005" s="9">
        <f t="shared" si="103"/>
        <v>45190</v>
      </c>
      <c r="B2005" s="1">
        <v>8</v>
      </c>
      <c r="C2005" s="15">
        <v>20</v>
      </c>
      <c r="D2005" s="1">
        <v>1483</v>
      </c>
      <c r="E2005" s="1">
        <v>0</v>
      </c>
      <c r="F2005" s="1">
        <f t="shared" si="104"/>
        <v>1483</v>
      </c>
      <c r="G2005" s="7">
        <f t="shared" si="105"/>
        <v>4449</v>
      </c>
    </row>
    <row r="2006" spans="1:8">
      <c r="A2006" s="9">
        <f t="shared" si="103"/>
        <v>45190</v>
      </c>
      <c r="B2006" s="1">
        <v>9</v>
      </c>
      <c r="C2006" s="15">
        <v>20</v>
      </c>
      <c r="D2006" s="1">
        <v>2452</v>
      </c>
      <c r="E2006" s="1">
        <v>0</v>
      </c>
      <c r="F2006" s="1">
        <f t="shared" si="104"/>
        <v>2452</v>
      </c>
      <c r="G2006" s="7">
        <f t="shared" si="105"/>
        <v>7356</v>
      </c>
    </row>
    <row r="2007" spans="1:8">
      <c r="A2007" s="9">
        <f t="shared" si="103"/>
        <v>45190</v>
      </c>
      <c r="B2007" s="1">
        <v>10</v>
      </c>
      <c r="C2007" s="15">
        <v>20</v>
      </c>
      <c r="D2007" s="1">
        <v>2240</v>
      </c>
      <c r="E2007" s="1">
        <v>1</v>
      </c>
      <c r="F2007" s="1">
        <f t="shared" si="104"/>
        <v>2239</v>
      </c>
      <c r="G2007" s="7">
        <f t="shared" si="105"/>
        <v>6717</v>
      </c>
    </row>
    <row r="2008" spans="1:8">
      <c r="A2008" s="9">
        <f t="shared" si="103"/>
        <v>45190</v>
      </c>
      <c r="B2008" s="1">
        <v>11</v>
      </c>
      <c r="C2008" s="15">
        <v>20</v>
      </c>
      <c r="D2008" s="1">
        <v>2620</v>
      </c>
      <c r="E2008" s="1">
        <v>0</v>
      </c>
      <c r="F2008" s="1">
        <f t="shared" si="104"/>
        <v>2620</v>
      </c>
      <c r="G2008" s="7">
        <f t="shared" si="105"/>
        <v>7860</v>
      </c>
    </row>
    <row r="2009" spans="1:8">
      <c r="A2009" s="9">
        <f t="shared" si="103"/>
        <v>45190</v>
      </c>
      <c r="B2009" s="1">
        <v>12</v>
      </c>
      <c r="C2009" s="15">
        <v>20</v>
      </c>
      <c r="D2009" s="1">
        <v>1126</v>
      </c>
      <c r="E2009" s="1">
        <v>2</v>
      </c>
      <c r="F2009" s="1">
        <f t="shared" si="104"/>
        <v>1124</v>
      </c>
      <c r="G2009" s="7">
        <f t="shared" si="105"/>
        <v>3372</v>
      </c>
    </row>
    <row r="2010" spans="1:8">
      <c r="A2010" s="9">
        <f t="shared" si="103"/>
        <v>45190</v>
      </c>
      <c r="B2010" s="1">
        <v>13</v>
      </c>
      <c r="C2010" s="15">
        <v>20</v>
      </c>
      <c r="D2010" s="1">
        <v>1480</v>
      </c>
      <c r="E2010" s="1">
        <v>0</v>
      </c>
      <c r="F2010" s="1">
        <f t="shared" si="104"/>
        <v>1480</v>
      </c>
      <c r="G2010" s="7">
        <f t="shared" si="105"/>
        <v>4440</v>
      </c>
    </row>
    <row r="2011" spans="1:8" s="48" customFormat="1">
      <c r="A2011" s="63">
        <f t="shared" si="103"/>
        <v>45190</v>
      </c>
      <c r="B2011" s="48">
        <v>14</v>
      </c>
      <c r="C2011" s="62"/>
      <c r="D2011" s="48">
        <f>AVERAGE(D2010,D2012)</f>
        <v>1483</v>
      </c>
      <c r="E2011" s="48">
        <f>AVERAGE(E2010,E2012)</f>
        <v>1</v>
      </c>
      <c r="F2011" s="48">
        <f t="shared" si="104"/>
        <v>1482</v>
      </c>
      <c r="G2011" s="64">
        <f>AVERAGE(G2010,G2012)</f>
        <v>4446</v>
      </c>
      <c r="H2011" s="48" t="s">
        <v>20</v>
      </c>
    </row>
    <row r="2012" spans="1:8">
      <c r="A2012" s="9">
        <f t="shared" si="103"/>
        <v>45190</v>
      </c>
      <c r="B2012" s="1">
        <v>15</v>
      </c>
      <c r="C2012" s="15">
        <v>20</v>
      </c>
      <c r="D2012" s="1">
        <v>1486</v>
      </c>
      <c r="E2012" s="1">
        <v>2</v>
      </c>
      <c r="F2012" s="1">
        <f t="shared" si="104"/>
        <v>1484</v>
      </c>
      <c r="G2012" s="7">
        <f t="shared" si="105"/>
        <v>4452</v>
      </c>
    </row>
    <row r="2013" spans="1:8">
      <c r="A2013" s="9">
        <f t="shared" si="103"/>
        <v>45190</v>
      </c>
      <c r="B2013" s="1">
        <v>16</v>
      </c>
      <c r="C2013" s="15">
        <v>20</v>
      </c>
      <c r="D2013" s="1">
        <v>2254</v>
      </c>
      <c r="E2013" s="1">
        <v>0</v>
      </c>
      <c r="F2013" s="1">
        <f t="shared" si="104"/>
        <v>2254</v>
      </c>
      <c r="G2013" s="7">
        <f t="shared" si="105"/>
        <v>6762</v>
      </c>
    </row>
    <row r="2014" spans="1:8">
      <c r="A2014" s="9">
        <f t="shared" ref="A2014:A2077" si="106">A1990+1</f>
        <v>45190</v>
      </c>
      <c r="B2014" s="1">
        <v>17</v>
      </c>
      <c r="C2014" s="15">
        <v>20</v>
      </c>
      <c r="D2014" s="1">
        <v>2176</v>
      </c>
      <c r="E2014" s="1">
        <v>1</v>
      </c>
      <c r="F2014" s="1">
        <f t="shared" ref="F2014:F2077" si="107">D2014-E2014</f>
        <v>2175</v>
      </c>
      <c r="G2014" s="7">
        <f t="shared" ref="G2014:G2077" si="108">(F2014/C2014)*60</f>
        <v>6525</v>
      </c>
    </row>
    <row r="2015" spans="1:8">
      <c r="A2015" s="9">
        <f t="shared" si="106"/>
        <v>45190</v>
      </c>
      <c r="B2015" s="1">
        <v>18</v>
      </c>
      <c r="C2015" s="15">
        <v>20</v>
      </c>
      <c r="D2015" s="1">
        <v>1018</v>
      </c>
      <c r="E2015" s="1">
        <v>0</v>
      </c>
      <c r="F2015" s="1">
        <f t="shared" si="107"/>
        <v>1018</v>
      </c>
      <c r="G2015" s="7">
        <f t="shared" si="108"/>
        <v>3054</v>
      </c>
    </row>
    <row r="2016" spans="1:8">
      <c r="A2016" s="9">
        <f t="shared" si="106"/>
        <v>45190</v>
      </c>
      <c r="B2016" s="1">
        <v>19</v>
      </c>
      <c r="C2016" s="15">
        <v>20</v>
      </c>
      <c r="D2016" s="1">
        <v>1821</v>
      </c>
      <c r="E2016" s="1">
        <v>0</v>
      </c>
      <c r="F2016" s="1">
        <f t="shared" si="107"/>
        <v>1821</v>
      </c>
      <c r="G2016" s="7">
        <f t="shared" si="108"/>
        <v>5463</v>
      </c>
    </row>
    <row r="2017" spans="1:7">
      <c r="A2017" s="9">
        <f t="shared" si="106"/>
        <v>45190</v>
      </c>
      <c r="B2017" s="1">
        <v>20</v>
      </c>
      <c r="C2017" s="15">
        <v>20</v>
      </c>
      <c r="D2017" s="1">
        <v>620</v>
      </c>
      <c r="E2017" s="1">
        <v>0</v>
      </c>
      <c r="F2017" s="1">
        <f t="shared" si="107"/>
        <v>620</v>
      </c>
      <c r="G2017" s="7">
        <f t="shared" si="108"/>
        <v>1860</v>
      </c>
    </row>
    <row r="2018" spans="1:7">
      <c r="A2018" s="9">
        <f t="shared" si="106"/>
        <v>45190</v>
      </c>
      <c r="B2018" s="1">
        <v>21</v>
      </c>
      <c r="C2018" s="15">
        <v>20</v>
      </c>
      <c r="D2018" s="1">
        <v>109</v>
      </c>
      <c r="E2018" s="1">
        <v>9</v>
      </c>
      <c r="F2018" s="1">
        <f t="shared" si="107"/>
        <v>100</v>
      </c>
      <c r="G2018" s="7">
        <f t="shared" si="108"/>
        <v>300</v>
      </c>
    </row>
    <row r="2019" spans="1:7">
      <c r="A2019" s="9">
        <f t="shared" si="106"/>
        <v>45190</v>
      </c>
      <c r="B2019" s="1">
        <v>22</v>
      </c>
      <c r="C2019" s="15">
        <v>20</v>
      </c>
      <c r="D2019" s="1">
        <v>188</v>
      </c>
      <c r="E2019" s="1">
        <v>17</v>
      </c>
      <c r="F2019" s="1">
        <f t="shared" si="107"/>
        <v>171</v>
      </c>
      <c r="G2019" s="7">
        <f t="shared" si="108"/>
        <v>513</v>
      </c>
    </row>
    <row r="2020" spans="1:7" s="29" customFormat="1">
      <c r="A2020" s="32">
        <f t="shared" si="106"/>
        <v>45190</v>
      </c>
      <c r="B2020" s="29">
        <v>23</v>
      </c>
      <c r="C2020" s="30">
        <v>20</v>
      </c>
      <c r="D2020" s="29">
        <v>40</v>
      </c>
      <c r="E2020" s="29">
        <v>5</v>
      </c>
      <c r="F2020" s="29">
        <f t="shared" si="107"/>
        <v>35</v>
      </c>
      <c r="G2020" s="31">
        <f t="shared" si="108"/>
        <v>105</v>
      </c>
    </row>
    <row r="2021" spans="1:7">
      <c r="A2021" s="9">
        <f t="shared" si="106"/>
        <v>45191</v>
      </c>
      <c r="B2021" s="14">
        <v>0</v>
      </c>
      <c r="C2021" s="82">
        <v>20</v>
      </c>
      <c r="D2021" s="1">
        <v>28</v>
      </c>
      <c r="E2021" s="1">
        <v>6</v>
      </c>
      <c r="F2021" s="1">
        <f t="shared" si="107"/>
        <v>22</v>
      </c>
      <c r="G2021" s="7">
        <f t="shared" si="108"/>
        <v>66</v>
      </c>
    </row>
    <row r="2022" spans="1:7">
      <c r="A2022" s="9">
        <f t="shared" si="106"/>
        <v>45191</v>
      </c>
      <c r="B2022" s="1">
        <v>1</v>
      </c>
      <c r="C2022" s="15">
        <v>20</v>
      </c>
      <c r="D2022" s="1">
        <v>15</v>
      </c>
      <c r="E2022" s="1">
        <v>2</v>
      </c>
      <c r="F2022" s="1">
        <f t="shared" si="107"/>
        <v>13</v>
      </c>
      <c r="G2022" s="7">
        <f t="shared" si="108"/>
        <v>39</v>
      </c>
    </row>
    <row r="2023" spans="1:7">
      <c r="A2023" s="9">
        <f t="shared" si="106"/>
        <v>45191</v>
      </c>
      <c r="B2023" s="1">
        <v>2</v>
      </c>
      <c r="C2023" s="15">
        <v>20</v>
      </c>
      <c r="D2023" s="1">
        <v>17</v>
      </c>
      <c r="E2023" s="1">
        <v>5</v>
      </c>
      <c r="F2023" s="1">
        <f t="shared" si="107"/>
        <v>12</v>
      </c>
      <c r="G2023" s="7">
        <f t="shared" si="108"/>
        <v>36</v>
      </c>
    </row>
    <row r="2024" spans="1:7">
      <c r="A2024" s="9">
        <f t="shared" si="106"/>
        <v>45191</v>
      </c>
      <c r="B2024" s="1">
        <v>3</v>
      </c>
      <c r="C2024" s="15">
        <v>20</v>
      </c>
      <c r="D2024" s="1">
        <v>11</v>
      </c>
      <c r="E2024" s="1">
        <v>2</v>
      </c>
      <c r="F2024" s="1">
        <f t="shared" si="107"/>
        <v>9</v>
      </c>
      <c r="G2024" s="7">
        <f t="shared" si="108"/>
        <v>27</v>
      </c>
    </row>
    <row r="2025" spans="1:7">
      <c r="A2025" s="9">
        <f t="shared" si="106"/>
        <v>45191</v>
      </c>
      <c r="B2025" s="1">
        <v>4</v>
      </c>
      <c r="C2025" s="15">
        <v>20</v>
      </c>
      <c r="D2025" s="1">
        <v>28</v>
      </c>
      <c r="E2025" s="1">
        <v>3</v>
      </c>
      <c r="F2025" s="1">
        <f t="shared" si="107"/>
        <v>25</v>
      </c>
      <c r="G2025" s="7">
        <f t="shared" si="108"/>
        <v>75</v>
      </c>
    </row>
    <row r="2026" spans="1:7">
      <c r="A2026" s="9">
        <f t="shared" si="106"/>
        <v>45191</v>
      </c>
      <c r="B2026" s="1">
        <v>5</v>
      </c>
      <c r="C2026" s="15">
        <v>20</v>
      </c>
      <c r="D2026" s="1">
        <v>16</v>
      </c>
      <c r="E2026" s="1">
        <v>9</v>
      </c>
      <c r="F2026" s="1">
        <f t="shared" si="107"/>
        <v>7</v>
      </c>
      <c r="G2026" s="7">
        <f t="shared" si="108"/>
        <v>21</v>
      </c>
    </row>
    <row r="2027" spans="1:7">
      <c r="A2027" s="9">
        <f t="shared" si="106"/>
        <v>45191</v>
      </c>
      <c r="B2027" s="1">
        <v>6</v>
      </c>
      <c r="C2027" s="15">
        <v>20</v>
      </c>
      <c r="D2027" s="1">
        <v>657</v>
      </c>
      <c r="E2027" s="1">
        <v>8</v>
      </c>
      <c r="F2027" s="1">
        <f t="shared" si="107"/>
        <v>649</v>
      </c>
      <c r="G2027" s="7">
        <f t="shared" si="108"/>
        <v>1947.0000000000002</v>
      </c>
    </row>
    <row r="2028" spans="1:7">
      <c r="A2028" s="9">
        <f t="shared" si="106"/>
        <v>45191</v>
      </c>
      <c r="B2028" s="1">
        <v>7</v>
      </c>
      <c r="C2028" s="15">
        <v>20</v>
      </c>
      <c r="D2028" s="1">
        <v>1114</v>
      </c>
      <c r="E2028" s="1">
        <v>1</v>
      </c>
      <c r="F2028" s="1">
        <f t="shared" si="107"/>
        <v>1113</v>
      </c>
      <c r="G2028" s="7">
        <f t="shared" si="108"/>
        <v>3339</v>
      </c>
    </row>
    <row r="2029" spans="1:7">
      <c r="A2029" s="9">
        <f t="shared" si="106"/>
        <v>45191</v>
      </c>
      <c r="B2029" s="1">
        <v>8</v>
      </c>
      <c r="C2029" s="15">
        <v>20</v>
      </c>
      <c r="D2029" s="1">
        <v>1044</v>
      </c>
      <c r="E2029" s="1">
        <v>0</v>
      </c>
      <c r="F2029" s="1">
        <f t="shared" si="107"/>
        <v>1044</v>
      </c>
      <c r="G2029" s="7">
        <f t="shared" si="108"/>
        <v>3132</v>
      </c>
    </row>
    <row r="2030" spans="1:7">
      <c r="A2030" s="9">
        <f t="shared" si="106"/>
        <v>45191</v>
      </c>
      <c r="B2030" s="1">
        <v>9</v>
      </c>
      <c r="C2030" s="15">
        <v>20</v>
      </c>
      <c r="D2030" s="1">
        <v>1326</v>
      </c>
      <c r="E2030" s="1">
        <v>1</v>
      </c>
      <c r="F2030" s="1">
        <f t="shared" si="107"/>
        <v>1325</v>
      </c>
      <c r="G2030" s="7">
        <f t="shared" si="108"/>
        <v>3975</v>
      </c>
    </row>
    <row r="2031" spans="1:7">
      <c r="A2031" s="9">
        <f t="shared" si="106"/>
        <v>45191</v>
      </c>
      <c r="B2031" s="1">
        <v>10</v>
      </c>
      <c r="C2031" s="15">
        <v>20</v>
      </c>
      <c r="D2031" s="1">
        <v>976</v>
      </c>
      <c r="E2031" s="1">
        <v>0</v>
      </c>
      <c r="F2031" s="1">
        <f t="shared" si="107"/>
        <v>976</v>
      </c>
      <c r="G2031" s="7">
        <f t="shared" si="108"/>
        <v>2928</v>
      </c>
    </row>
    <row r="2032" spans="1:7">
      <c r="A2032" s="9">
        <f t="shared" si="106"/>
        <v>45191</v>
      </c>
      <c r="B2032" s="1">
        <v>11</v>
      </c>
      <c r="C2032" s="15">
        <v>20</v>
      </c>
      <c r="D2032" s="1">
        <v>1816</v>
      </c>
      <c r="E2032" s="1">
        <v>1</v>
      </c>
      <c r="F2032" s="1">
        <f t="shared" si="107"/>
        <v>1815</v>
      </c>
      <c r="G2032" s="7">
        <f t="shared" si="108"/>
        <v>5445</v>
      </c>
    </row>
    <row r="2033" spans="1:7">
      <c r="A2033" s="9">
        <f t="shared" si="106"/>
        <v>45191</v>
      </c>
      <c r="B2033" s="1">
        <v>12</v>
      </c>
      <c r="C2033" s="15">
        <v>20</v>
      </c>
      <c r="D2033" s="1">
        <v>1727</v>
      </c>
      <c r="E2033" s="1">
        <v>0</v>
      </c>
      <c r="F2033" s="1">
        <f t="shared" si="107"/>
        <v>1727</v>
      </c>
      <c r="G2033" s="7">
        <f t="shared" si="108"/>
        <v>5181</v>
      </c>
    </row>
    <row r="2034" spans="1:7">
      <c r="A2034" s="9">
        <f t="shared" si="106"/>
        <v>45191</v>
      </c>
      <c r="B2034" s="1">
        <v>13</v>
      </c>
      <c r="C2034" s="15">
        <v>20</v>
      </c>
      <c r="D2034" s="1">
        <v>1674</v>
      </c>
      <c r="E2034" s="1">
        <v>0</v>
      </c>
      <c r="F2034" s="1">
        <f t="shared" si="107"/>
        <v>1674</v>
      </c>
      <c r="G2034" s="7">
        <f t="shared" si="108"/>
        <v>5022</v>
      </c>
    </row>
    <row r="2035" spans="1:7">
      <c r="A2035" s="9">
        <f t="shared" si="106"/>
        <v>45191</v>
      </c>
      <c r="B2035" s="1">
        <v>14</v>
      </c>
      <c r="C2035" s="15">
        <v>20</v>
      </c>
      <c r="D2035" s="1">
        <v>758</v>
      </c>
      <c r="E2035" s="1">
        <v>1</v>
      </c>
      <c r="F2035" s="1">
        <f t="shared" si="107"/>
        <v>757</v>
      </c>
      <c r="G2035" s="7">
        <f t="shared" si="108"/>
        <v>2271</v>
      </c>
    </row>
    <row r="2036" spans="1:7">
      <c r="A2036" s="9">
        <f t="shared" si="106"/>
        <v>45191</v>
      </c>
      <c r="B2036" s="1">
        <v>15</v>
      </c>
      <c r="C2036" s="15">
        <v>20</v>
      </c>
      <c r="D2036" s="1">
        <v>1208</v>
      </c>
      <c r="E2036" s="1">
        <v>0</v>
      </c>
      <c r="F2036" s="1">
        <f t="shared" si="107"/>
        <v>1208</v>
      </c>
      <c r="G2036" s="7">
        <f t="shared" si="108"/>
        <v>3624</v>
      </c>
    </row>
    <row r="2037" spans="1:7">
      <c r="A2037" s="9">
        <f t="shared" si="106"/>
        <v>45191</v>
      </c>
      <c r="B2037" s="1">
        <v>16</v>
      </c>
      <c r="C2037" s="15">
        <v>20</v>
      </c>
      <c r="D2037" s="1">
        <v>651</v>
      </c>
      <c r="E2037" s="1">
        <v>0</v>
      </c>
      <c r="F2037" s="1">
        <f t="shared" si="107"/>
        <v>651</v>
      </c>
      <c r="G2037" s="7">
        <f t="shared" si="108"/>
        <v>1952.9999999999998</v>
      </c>
    </row>
    <row r="2038" spans="1:7">
      <c r="A2038" s="9">
        <f t="shared" si="106"/>
        <v>45191</v>
      </c>
      <c r="B2038" s="1">
        <v>17</v>
      </c>
      <c r="C2038" s="15">
        <v>20</v>
      </c>
      <c r="D2038" s="1">
        <v>1688</v>
      </c>
      <c r="E2038" s="1">
        <v>1</v>
      </c>
      <c r="F2038" s="1">
        <f t="shared" si="107"/>
        <v>1687</v>
      </c>
      <c r="G2038" s="7">
        <f t="shared" si="108"/>
        <v>5061</v>
      </c>
    </row>
    <row r="2039" spans="1:7">
      <c r="A2039" s="9">
        <f t="shared" si="106"/>
        <v>45191</v>
      </c>
      <c r="B2039" s="1">
        <v>18</v>
      </c>
      <c r="C2039" s="15">
        <v>20</v>
      </c>
      <c r="D2039" s="1">
        <v>818</v>
      </c>
      <c r="E2039" s="1">
        <v>0</v>
      </c>
      <c r="F2039" s="1">
        <f t="shared" si="107"/>
        <v>818</v>
      </c>
      <c r="G2039" s="7">
        <f t="shared" si="108"/>
        <v>2454</v>
      </c>
    </row>
    <row r="2040" spans="1:7">
      <c r="A2040" s="9">
        <f t="shared" si="106"/>
        <v>45191</v>
      </c>
      <c r="B2040" s="1">
        <v>19</v>
      </c>
      <c r="C2040" s="15">
        <v>20</v>
      </c>
      <c r="D2040" s="1">
        <v>1556</v>
      </c>
      <c r="E2040" s="1">
        <v>0</v>
      </c>
      <c r="F2040" s="1">
        <f t="shared" si="107"/>
        <v>1556</v>
      </c>
      <c r="G2040" s="7">
        <f t="shared" si="108"/>
        <v>4668</v>
      </c>
    </row>
    <row r="2041" spans="1:7">
      <c r="A2041" s="9">
        <f t="shared" si="106"/>
        <v>45191</v>
      </c>
      <c r="B2041" s="1">
        <v>20</v>
      </c>
      <c r="C2041" s="15">
        <v>20</v>
      </c>
      <c r="D2041" s="1">
        <v>768</v>
      </c>
      <c r="E2041" s="1">
        <v>4</v>
      </c>
      <c r="F2041" s="1">
        <f t="shared" si="107"/>
        <v>764</v>
      </c>
      <c r="G2041" s="7">
        <f t="shared" si="108"/>
        <v>2292</v>
      </c>
    </row>
    <row r="2042" spans="1:7">
      <c r="A2042" s="9">
        <f t="shared" si="106"/>
        <v>45191</v>
      </c>
      <c r="B2042" s="1">
        <v>21</v>
      </c>
      <c r="C2042" s="15">
        <v>20</v>
      </c>
      <c r="D2042" s="1">
        <v>202</v>
      </c>
      <c r="E2042" s="1">
        <v>3</v>
      </c>
      <c r="F2042" s="1">
        <f t="shared" si="107"/>
        <v>199</v>
      </c>
      <c r="G2042" s="7">
        <f t="shared" si="108"/>
        <v>597</v>
      </c>
    </row>
    <row r="2043" spans="1:7">
      <c r="A2043" s="9">
        <f t="shared" si="106"/>
        <v>45191</v>
      </c>
      <c r="B2043" s="1">
        <v>22</v>
      </c>
      <c r="C2043" s="15">
        <v>20</v>
      </c>
      <c r="D2043" s="1">
        <v>74</v>
      </c>
      <c r="E2043" s="1">
        <v>13</v>
      </c>
      <c r="F2043" s="1">
        <f t="shared" si="107"/>
        <v>61</v>
      </c>
      <c r="G2043" s="7">
        <f t="shared" si="108"/>
        <v>183</v>
      </c>
    </row>
    <row r="2044" spans="1:7" s="29" customFormat="1">
      <c r="A2044" s="32">
        <f t="shared" si="106"/>
        <v>45191</v>
      </c>
      <c r="B2044" s="29">
        <v>23</v>
      </c>
      <c r="C2044" s="30">
        <v>20</v>
      </c>
      <c r="D2044" s="29">
        <v>113</v>
      </c>
      <c r="E2044" s="29">
        <v>7</v>
      </c>
      <c r="F2044" s="29">
        <f t="shared" si="107"/>
        <v>106</v>
      </c>
      <c r="G2044" s="31">
        <f t="shared" si="108"/>
        <v>318</v>
      </c>
    </row>
    <row r="2045" spans="1:7">
      <c r="A2045" s="9">
        <f t="shared" si="106"/>
        <v>45192</v>
      </c>
      <c r="B2045" s="14">
        <v>0</v>
      </c>
      <c r="C2045" s="15">
        <v>20</v>
      </c>
      <c r="D2045" s="1">
        <v>15</v>
      </c>
      <c r="E2045" s="1">
        <v>12</v>
      </c>
      <c r="F2045" s="1">
        <f t="shared" si="107"/>
        <v>3</v>
      </c>
      <c r="G2045" s="7">
        <f t="shared" si="108"/>
        <v>9</v>
      </c>
    </row>
    <row r="2046" spans="1:7">
      <c r="A2046" s="9">
        <f t="shared" si="106"/>
        <v>45192</v>
      </c>
      <c r="B2046" s="1">
        <v>1</v>
      </c>
      <c r="C2046" s="15">
        <v>20</v>
      </c>
      <c r="D2046" s="1">
        <v>20</v>
      </c>
      <c r="E2046" s="1">
        <v>3</v>
      </c>
      <c r="F2046" s="1">
        <f t="shared" si="107"/>
        <v>17</v>
      </c>
      <c r="G2046" s="7">
        <f t="shared" si="108"/>
        <v>51</v>
      </c>
    </row>
    <row r="2047" spans="1:7">
      <c r="A2047" s="9">
        <f t="shared" si="106"/>
        <v>45192</v>
      </c>
      <c r="B2047" s="1">
        <v>2</v>
      </c>
      <c r="C2047" s="15">
        <v>20</v>
      </c>
      <c r="D2047" s="1">
        <v>12</v>
      </c>
      <c r="E2047" s="1">
        <v>5</v>
      </c>
      <c r="F2047" s="1">
        <f t="shared" si="107"/>
        <v>7</v>
      </c>
      <c r="G2047" s="7">
        <f t="shared" si="108"/>
        <v>21</v>
      </c>
    </row>
    <row r="2048" spans="1:7">
      <c r="A2048" s="9">
        <f t="shared" si="106"/>
        <v>45192</v>
      </c>
      <c r="B2048" s="1">
        <v>3</v>
      </c>
      <c r="C2048" s="15">
        <v>20</v>
      </c>
      <c r="D2048" s="1">
        <v>12</v>
      </c>
      <c r="E2048" s="1">
        <v>4</v>
      </c>
      <c r="F2048" s="1">
        <f t="shared" si="107"/>
        <v>8</v>
      </c>
      <c r="G2048" s="7">
        <f t="shared" si="108"/>
        <v>24</v>
      </c>
    </row>
    <row r="2049" spans="1:7">
      <c r="A2049" s="9">
        <f t="shared" si="106"/>
        <v>45192</v>
      </c>
      <c r="B2049" s="1">
        <v>4</v>
      </c>
      <c r="C2049" s="15">
        <v>20</v>
      </c>
      <c r="D2049" s="1">
        <v>14</v>
      </c>
      <c r="E2049" s="1">
        <v>4</v>
      </c>
      <c r="F2049" s="1">
        <f t="shared" si="107"/>
        <v>10</v>
      </c>
      <c r="G2049" s="7">
        <f t="shared" si="108"/>
        <v>30</v>
      </c>
    </row>
    <row r="2050" spans="1:7">
      <c r="A2050" s="9">
        <f t="shared" si="106"/>
        <v>45192</v>
      </c>
      <c r="B2050" s="1">
        <v>5</v>
      </c>
      <c r="C2050" s="15">
        <v>20</v>
      </c>
      <c r="D2050" s="1">
        <v>10</v>
      </c>
      <c r="E2050" s="1">
        <v>2</v>
      </c>
      <c r="F2050" s="1">
        <f t="shared" si="107"/>
        <v>8</v>
      </c>
      <c r="G2050" s="7">
        <f t="shared" si="108"/>
        <v>24</v>
      </c>
    </row>
    <row r="2051" spans="1:7">
      <c r="A2051" s="9">
        <f t="shared" si="106"/>
        <v>45192</v>
      </c>
      <c r="B2051" s="1">
        <v>6</v>
      </c>
      <c r="C2051" s="15">
        <v>20</v>
      </c>
      <c r="D2051" s="1">
        <v>439</v>
      </c>
      <c r="E2051" s="1">
        <v>7</v>
      </c>
      <c r="F2051" s="1">
        <f t="shared" si="107"/>
        <v>432</v>
      </c>
      <c r="G2051" s="7">
        <f t="shared" si="108"/>
        <v>1296</v>
      </c>
    </row>
    <row r="2052" spans="1:7">
      <c r="A2052" s="9">
        <f t="shared" si="106"/>
        <v>45192</v>
      </c>
      <c r="B2052" s="1">
        <v>7</v>
      </c>
      <c r="C2052" s="15">
        <v>20</v>
      </c>
      <c r="D2052" s="1">
        <v>1611</v>
      </c>
      <c r="E2052" s="1">
        <v>0</v>
      </c>
      <c r="F2052" s="1">
        <f t="shared" si="107"/>
        <v>1611</v>
      </c>
      <c r="G2052" s="7">
        <f t="shared" si="108"/>
        <v>4833</v>
      </c>
    </row>
    <row r="2053" spans="1:7">
      <c r="A2053" s="9">
        <f t="shared" si="106"/>
        <v>45192</v>
      </c>
      <c r="B2053" s="1">
        <v>8</v>
      </c>
      <c r="C2053" s="15">
        <v>20</v>
      </c>
      <c r="D2053" s="1">
        <v>1233</v>
      </c>
      <c r="E2053" s="1">
        <v>4</v>
      </c>
      <c r="F2053" s="1">
        <f t="shared" si="107"/>
        <v>1229</v>
      </c>
      <c r="G2053" s="7">
        <f t="shared" si="108"/>
        <v>3687</v>
      </c>
    </row>
    <row r="2054" spans="1:7">
      <c r="A2054" s="9">
        <f t="shared" si="106"/>
        <v>45192</v>
      </c>
      <c r="B2054" s="1">
        <v>9</v>
      </c>
      <c r="C2054" s="15">
        <v>20</v>
      </c>
      <c r="D2054" s="1">
        <v>1658</v>
      </c>
      <c r="E2054" s="1">
        <v>1</v>
      </c>
      <c r="F2054" s="1">
        <f t="shared" si="107"/>
        <v>1657</v>
      </c>
      <c r="G2054" s="7">
        <f t="shared" si="108"/>
        <v>4971</v>
      </c>
    </row>
    <row r="2055" spans="1:7">
      <c r="A2055" s="9">
        <f t="shared" si="106"/>
        <v>45192</v>
      </c>
      <c r="B2055" s="1">
        <v>10</v>
      </c>
      <c r="C2055" s="15">
        <v>20</v>
      </c>
      <c r="D2055" s="1">
        <v>1116</v>
      </c>
      <c r="E2055" s="1">
        <v>1</v>
      </c>
      <c r="F2055" s="1">
        <f t="shared" si="107"/>
        <v>1115</v>
      </c>
      <c r="G2055" s="7">
        <f t="shared" si="108"/>
        <v>3345</v>
      </c>
    </row>
    <row r="2056" spans="1:7">
      <c r="A2056" s="9">
        <f t="shared" si="106"/>
        <v>45192</v>
      </c>
      <c r="B2056" s="1">
        <v>11</v>
      </c>
      <c r="C2056" s="15">
        <v>20</v>
      </c>
      <c r="D2056" s="1">
        <v>1268</v>
      </c>
      <c r="E2056" s="1">
        <v>1</v>
      </c>
      <c r="F2056" s="1">
        <f t="shared" si="107"/>
        <v>1267</v>
      </c>
      <c r="G2056" s="7">
        <f t="shared" si="108"/>
        <v>3801</v>
      </c>
    </row>
    <row r="2057" spans="1:7">
      <c r="A2057" s="9">
        <f t="shared" si="106"/>
        <v>45192</v>
      </c>
      <c r="B2057" s="1">
        <v>12</v>
      </c>
      <c r="C2057" s="15">
        <v>20</v>
      </c>
      <c r="D2057" s="1">
        <v>1455</v>
      </c>
      <c r="E2057" s="1">
        <v>0</v>
      </c>
      <c r="F2057" s="1">
        <f t="shared" si="107"/>
        <v>1455</v>
      </c>
      <c r="G2057" s="7">
        <f t="shared" si="108"/>
        <v>4365</v>
      </c>
    </row>
    <row r="2058" spans="1:7">
      <c r="A2058" s="9">
        <f t="shared" si="106"/>
        <v>45192</v>
      </c>
      <c r="B2058" s="1">
        <v>13</v>
      </c>
      <c r="C2058" s="15">
        <v>20</v>
      </c>
      <c r="D2058" s="1">
        <v>605</v>
      </c>
      <c r="E2058" s="1">
        <v>1</v>
      </c>
      <c r="F2058" s="1">
        <f t="shared" si="107"/>
        <v>604</v>
      </c>
      <c r="G2058" s="7">
        <f t="shared" si="108"/>
        <v>1812</v>
      </c>
    </row>
    <row r="2059" spans="1:7">
      <c r="A2059" s="9">
        <f t="shared" si="106"/>
        <v>45192</v>
      </c>
      <c r="B2059" s="1">
        <v>14</v>
      </c>
      <c r="C2059" s="15">
        <v>20</v>
      </c>
      <c r="D2059" s="1">
        <v>820</v>
      </c>
      <c r="E2059" s="1">
        <v>2</v>
      </c>
      <c r="F2059" s="1">
        <f t="shared" si="107"/>
        <v>818</v>
      </c>
      <c r="G2059" s="7">
        <f t="shared" si="108"/>
        <v>2454</v>
      </c>
    </row>
    <row r="2060" spans="1:7">
      <c r="A2060" s="9">
        <f t="shared" si="106"/>
        <v>45192</v>
      </c>
      <c r="B2060" s="1">
        <v>15</v>
      </c>
      <c r="C2060" s="15">
        <v>20</v>
      </c>
      <c r="D2060" s="1">
        <v>363</v>
      </c>
      <c r="E2060" s="1">
        <v>3</v>
      </c>
      <c r="F2060" s="1">
        <f t="shared" si="107"/>
        <v>360</v>
      </c>
      <c r="G2060" s="7">
        <f t="shared" si="108"/>
        <v>1080</v>
      </c>
    </row>
    <row r="2061" spans="1:7">
      <c r="A2061" s="9">
        <f t="shared" si="106"/>
        <v>45192</v>
      </c>
      <c r="B2061" s="1">
        <v>16</v>
      </c>
      <c r="C2061" s="15">
        <v>20</v>
      </c>
      <c r="D2061" s="1">
        <v>1127</v>
      </c>
      <c r="E2061" s="1">
        <v>1</v>
      </c>
      <c r="F2061" s="1">
        <f t="shared" si="107"/>
        <v>1126</v>
      </c>
      <c r="G2061" s="7">
        <f t="shared" si="108"/>
        <v>3378</v>
      </c>
    </row>
    <row r="2062" spans="1:7">
      <c r="A2062" s="9">
        <f t="shared" si="106"/>
        <v>45192</v>
      </c>
      <c r="B2062" s="1">
        <v>17</v>
      </c>
      <c r="C2062" s="15">
        <v>20</v>
      </c>
      <c r="D2062" s="1">
        <v>1297</v>
      </c>
      <c r="E2062" s="1">
        <v>2</v>
      </c>
      <c r="F2062" s="1">
        <f t="shared" si="107"/>
        <v>1295</v>
      </c>
      <c r="G2062" s="7">
        <f t="shared" si="108"/>
        <v>3885</v>
      </c>
    </row>
    <row r="2063" spans="1:7">
      <c r="A2063" s="9">
        <f t="shared" si="106"/>
        <v>45192</v>
      </c>
      <c r="B2063" s="1">
        <v>18</v>
      </c>
      <c r="C2063" s="15">
        <v>20</v>
      </c>
      <c r="D2063" s="1">
        <v>909</v>
      </c>
      <c r="E2063" s="1">
        <v>1</v>
      </c>
      <c r="F2063" s="1">
        <f t="shared" si="107"/>
        <v>908</v>
      </c>
      <c r="G2063" s="7">
        <f t="shared" si="108"/>
        <v>2724</v>
      </c>
    </row>
    <row r="2064" spans="1:7">
      <c r="A2064" s="9">
        <f t="shared" si="106"/>
        <v>45192</v>
      </c>
      <c r="B2064" s="1">
        <v>19</v>
      </c>
      <c r="C2064" s="15">
        <v>20</v>
      </c>
      <c r="D2064" s="1">
        <v>991</v>
      </c>
      <c r="E2064" s="1">
        <v>0</v>
      </c>
      <c r="F2064" s="1">
        <f t="shared" si="107"/>
        <v>991</v>
      </c>
      <c r="G2064" s="7">
        <f t="shared" si="108"/>
        <v>2973</v>
      </c>
    </row>
    <row r="2065" spans="1:7">
      <c r="A2065" s="9">
        <f t="shared" si="106"/>
        <v>45192</v>
      </c>
      <c r="B2065" s="1">
        <v>20</v>
      </c>
      <c r="C2065" s="15">
        <v>20</v>
      </c>
      <c r="D2065" s="1">
        <v>375</v>
      </c>
      <c r="E2065" s="1">
        <v>2</v>
      </c>
      <c r="F2065" s="1">
        <f t="shared" si="107"/>
        <v>373</v>
      </c>
      <c r="G2065" s="7">
        <f t="shared" si="108"/>
        <v>1119</v>
      </c>
    </row>
    <row r="2066" spans="1:7">
      <c r="A2066" s="9">
        <f t="shared" si="106"/>
        <v>45192</v>
      </c>
      <c r="B2066" s="1">
        <v>21</v>
      </c>
      <c r="C2066" s="15">
        <v>20</v>
      </c>
      <c r="D2066" s="1">
        <v>15</v>
      </c>
      <c r="E2066" s="1">
        <v>4</v>
      </c>
      <c r="F2066" s="1">
        <f t="shared" si="107"/>
        <v>11</v>
      </c>
      <c r="G2066" s="7">
        <f t="shared" si="108"/>
        <v>33</v>
      </c>
    </row>
    <row r="2067" spans="1:7">
      <c r="A2067" s="9">
        <f t="shared" si="106"/>
        <v>45192</v>
      </c>
      <c r="B2067" s="1">
        <v>22</v>
      </c>
      <c r="C2067" s="15">
        <v>20</v>
      </c>
      <c r="D2067" s="1">
        <v>11</v>
      </c>
      <c r="E2067" s="1">
        <v>6</v>
      </c>
      <c r="F2067" s="1">
        <f t="shared" si="107"/>
        <v>5</v>
      </c>
      <c r="G2067" s="7">
        <f t="shared" si="108"/>
        <v>15</v>
      </c>
    </row>
    <row r="2068" spans="1:7" s="29" customFormat="1">
      <c r="A2068" s="32">
        <f t="shared" si="106"/>
        <v>45192</v>
      </c>
      <c r="B2068" s="29">
        <v>23</v>
      </c>
      <c r="C2068" s="30">
        <v>20</v>
      </c>
      <c r="D2068" s="29">
        <v>9</v>
      </c>
      <c r="E2068" s="29">
        <v>1</v>
      </c>
      <c r="F2068" s="29">
        <f t="shared" si="107"/>
        <v>8</v>
      </c>
      <c r="G2068" s="31">
        <f t="shared" si="108"/>
        <v>24</v>
      </c>
    </row>
    <row r="2069" spans="1:7">
      <c r="A2069" s="9">
        <f t="shared" si="106"/>
        <v>45193</v>
      </c>
      <c r="B2069" s="14">
        <v>0</v>
      </c>
      <c r="C2069" s="15">
        <v>20</v>
      </c>
      <c r="D2069" s="1">
        <v>14</v>
      </c>
      <c r="E2069" s="1">
        <v>4</v>
      </c>
      <c r="F2069" s="1">
        <f t="shared" si="107"/>
        <v>10</v>
      </c>
      <c r="G2069" s="7">
        <f t="shared" si="108"/>
        <v>30</v>
      </c>
    </row>
    <row r="2070" spans="1:7">
      <c r="A2070" s="9">
        <f t="shared" si="106"/>
        <v>45193</v>
      </c>
      <c r="B2070" s="1">
        <v>1</v>
      </c>
      <c r="C2070" s="15">
        <v>20</v>
      </c>
      <c r="D2070" s="1">
        <v>7</v>
      </c>
      <c r="E2070" s="1">
        <v>2</v>
      </c>
      <c r="F2070" s="1">
        <f t="shared" si="107"/>
        <v>5</v>
      </c>
      <c r="G2070" s="7">
        <f t="shared" si="108"/>
        <v>15</v>
      </c>
    </row>
    <row r="2071" spans="1:7">
      <c r="A2071" s="9">
        <f t="shared" si="106"/>
        <v>45193</v>
      </c>
      <c r="B2071" s="1">
        <v>2</v>
      </c>
      <c r="C2071" s="15">
        <v>20</v>
      </c>
      <c r="D2071" s="1">
        <v>8</v>
      </c>
      <c r="E2071" s="1">
        <v>6</v>
      </c>
      <c r="F2071" s="1">
        <f t="shared" si="107"/>
        <v>2</v>
      </c>
      <c r="G2071" s="7">
        <f t="shared" si="108"/>
        <v>6</v>
      </c>
    </row>
    <row r="2072" spans="1:7">
      <c r="A2072" s="9">
        <f t="shared" si="106"/>
        <v>45193</v>
      </c>
      <c r="B2072" s="1">
        <v>3</v>
      </c>
      <c r="C2072" s="15">
        <v>20</v>
      </c>
      <c r="D2072" s="1">
        <v>10</v>
      </c>
      <c r="E2072" s="1">
        <v>6</v>
      </c>
      <c r="F2072" s="1">
        <f t="shared" si="107"/>
        <v>4</v>
      </c>
      <c r="G2072" s="7">
        <f t="shared" si="108"/>
        <v>12</v>
      </c>
    </row>
    <row r="2073" spans="1:7">
      <c r="A2073" s="9">
        <f t="shared" si="106"/>
        <v>45193</v>
      </c>
      <c r="B2073" s="1">
        <v>4</v>
      </c>
      <c r="C2073" s="15">
        <v>20</v>
      </c>
      <c r="D2073" s="1">
        <v>13</v>
      </c>
      <c r="E2073" s="1">
        <v>3</v>
      </c>
      <c r="F2073" s="1">
        <f t="shared" si="107"/>
        <v>10</v>
      </c>
      <c r="G2073" s="7">
        <f t="shared" si="108"/>
        <v>30</v>
      </c>
    </row>
    <row r="2074" spans="1:7">
      <c r="A2074" s="9">
        <f t="shared" si="106"/>
        <v>45193</v>
      </c>
      <c r="B2074" s="1">
        <v>5</v>
      </c>
      <c r="C2074" s="15">
        <v>20</v>
      </c>
      <c r="D2074" s="1">
        <v>6</v>
      </c>
      <c r="E2074" s="1">
        <v>4</v>
      </c>
      <c r="F2074" s="1">
        <f t="shared" si="107"/>
        <v>2</v>
      </c>
      <c r="G2074" s="7">
        <f t="shared" si="108"/>
        <v>6</v>
      </c>
    </row>
    <row r="2075" spans="1:7">
      <c r="A2075" s="9">
        <f t="shared" si="106"/>
        <v>45193</v>
      </c>
      <c r="B2075" s="1">
        <v>6</v>
      </c>
      <c r="C2075" s="15">
        <v>20</v>
      </c>
      <c r="D2075" s="1">
        <v>187</v>
      </c>
      <c r="E2075" s="1">
        <v>8</v>
      </c>
      <c r="F2075" s="1">
        <f t="shared" si="107"/>
        <v>179</v>
      </c>
      <c r="G2075" s="7">
        <f t="shared" si="108"/>
        <v>537</v>
      </c>
    </row>
    <row r="2076" spans="1:7">
      <c r="A2076" s="9">
        <f t="shared" si="106"/>
        <v>45193</v>
      </c>
      <c r="B2076" s="1">
        <v>7</v>
      </c>
      <c r="C2076" s="15">
        <v>20</v>
      </c>
      <c r="D2076" s="1">
        <v>415</v>
      </c>
      <c r="E2076" s="1">
        <v>2</v>
      </c>
      <c r="F2076" s="1">
        <f t="shared" si="107"/>
        <v>413</v>
      </c>
      <c r="G2076" s="7">
        <f t="shared" si="108"/>
        <v>1239</v>
      </c>
    </row>
    <row r="2077" spans="1:7">
      <c r="A2077" s="9">
        <f t="shared" si="106"/>
        <v>45193</v>
      </c>
      <c r="B2077" s="1">
        <v>8</v>
      </c>
      <c r="C2077" s="15">
        <v>20</v>
      </c>
      <c r="D2077" s="1">
        <v>1141</v>
      </c>
      <c r="E2077" s="1">
        <v>1</v>
      </c>
      <c r="F2077" s="1">
        <f t="shared" si="107"/>
        <v>1140</v>
      </c>
      <c r="G2077" s="7">
        <f t="shared" si="108"/>
        <v>3420</v>
      </c>
    </row>
    <row r="2078" spans="1:7">
      <c r="A2078" s="9">
        <f t="shared" ref="A2078:A2141" si="109">A2054+1</f>
        <v>45193</v>
      </c>
      <c r="B2078" s="1">
        <v>9</v>
      </c>
      <c r="C2078" s="15">
        <v>20</v>
      </c>
      <c r="D2078" s="1">
        <v>1383</v>
      </c>
      <c r="E2078" s="1">
        <v>0</v>
      </c>
      <c r="F2078" s="1">
        <f t="shared" ref="F2078:F2141" si="110">D2078-E2078</f>
        <v>1383</v>
      </c>
      <c r="G2078" s="7">
        <f t="shared" ref="G2078:G2141" si="111">(F2078/C2078)*60</f>
        <v>4149</v>
      </c>
    </row>
    <row r="2079" spans="1:7">
      <c r="A2079" s="9">
        <f t="shared" si="109"/>
        <v>45193</v>
      </c>
      <c r="B2079" s="1">
        <v>10</v>
      </c>
      <c r="C2079" s="15">
        <v>20</v>
      </c>
      <c r="D2079" s="1">
        <v>1289</v>
      </c>
      <c r="E2079" s="1">
        <v>1</v>
      </c>
      <c r="F2079" s="1">
        <f t="shared" si="110"/>
        <v>1288</v>
      </c>
      <c r="G2079" s="7">
        <f t="shared" si="111"/>
        <v>3864.0000000000005</v>
      </c>
    </row>
    <row r="2080" spans="1:7">
      <c r="A2080" s="9">
        <f t="shared" si="109"/>
        <v>45193</v>
      </c>
      <c r="B2080" s="1">
        <v>11</v>
      </c>
      <c r="C2080" s="15">
        <v>20</v>
      </c>
      <c r="D2080" s="1">
        <v>1227</v>
      </c>
      <c r="E2080" s="1">
        <v>2</v>
      </c>
      <c r="F2080" s="1">
        <f t="shared" si="110"/>
        <v>1225</v>
      </c>
      <c r="G2080" s="7">
        <f t="shared" si="111"/>
        <v>3675</v>
      </c>
    </row>
    <row r="2081" spans="1:7">
      <c r="A2081" s="9">
        <f t="shared" si="109"/>
        <v>45193</v>
      </c>
      <c r="B2081" s="1">
        <v>12</v>
      </c>
      <c r="C2081" s="15">
        <v>20</v>
      </c>
      <c r="D2081" s="1">
        <v>854</v>
      </c>
      <c r="E2081" s="1">
        <v>2</v>
      </c>
      <c r="F2081" s="1">
        <f t="shared" si="110"/>
        <v>852</v>
      </c>
      <c r="G2081" s="7">
        <f t="shared" si="111"/>
        <v>2556</v>
      </c>
    </row>
    <row r="2082" spans="1:7">
      <c r="A2082" s="9">
        <f t="shared" si="109"/>
        <v>45193</v>
      </c>
      <c r="B2082" s="1">
        <v>13</v>
      </c>
      <c r="C2082" s="15">
        <v>20</v>
      </c>
      <c r="D2082" s="1">
        <v>793</v>
      </c>
      <c r="E2082" s="1">
        <v>5</v>
      </c>
      <c r="F2082" s="1">
        <f t="shared" si="110"/>
        <v>788</v>
      </c>
      <c r="G2082" s="7">
        <f t="shared" si="111"/>
        <v>2364</v>
      </c>
    </row>
    <row r="2083" spans="1:7">
      <c r="A2083" s="9">
        <f t="shared" si="109"/>
        <v>45193</v>
      </c>
      <c r="B2083" s="1">
        <v>14</v>
      </c>
      <c r="C2083" s="15">
        <v>20</v>
      </c>
      <c r="D2083" s="1">
        <v>662</v>
      </c>
      <c r="E2083" s="1">
        <v>2</v>
      </c>
      <c r="F2083" s="1">
        <f t="shared" si="110"/>
        <v>660</v>
      </c>
      <c r="G2083" s="7">
        <f t="shared" si="111"/>
        <v>1980</v>
      </c>
    </row>
    <row r="2084" spans="1:7">
      <c r="A2084" s="9">
        <f t="shared" si="109"/>
        <v>45193</v>
      </c>
      <c r="B2084" s="1">
        <v>15</v>
      </c>
      <c r="C2084" s="15">
        <v>20</v>
      </c>
      <c r="D2084" s="1">
        <v>790</v>
      </c>
      <c r="E2084" s="1">
        <v>1</v>
      </c>
      <c r="F2084" s="1">
        <f t="shared" si="110"/>
        <v>789</v>
      </c>
      <c r="G2084" s="7">
        <f t="shared" si="111"/>
        <v>2367</v>
      </c>
    </row>
    <row r="2085" spans="1:7">
      <c r="A2085" s="9">
        <f t="shared" si="109"/>
        <v>45193</v>
      </c>
      <c r="B2085" s="1">
        <v>16</v>
      </c>
      <c r="C2085" s="15">
        <v>20</v>
      </c>
      <c r="D2085" s="1">
        <v>700</v>
      </c>
      <c r="E2085" s="1">
        <v>2</v>
      </c>
      <c r="F2085" s="1">
        <f t="shared" si="110"/>
        <v>698</v>
      </c>
      <c r="G2085" s="7">
        <f t="shared" si="111"/>
        <v>2094</v>
      </c>
    </row>
    <row r="2086" spans="1:7">
      <c r="A2086" s="9">
        <f t="shared" si="109"/>
        <v>45193</v>
      </c>
      <c r="B2086" s="1">
        <v>17</v>
      </c>
      <c r="C2086" s="15">
        <v>20</v>
      </c>
      <c r="D2086" s="1">
        <v>731</v>
      </c>
      <c r="E2086" s="1">
        <v>3</v>
      </c>
      <c r="F2086" s="1">
        <f t="shared" si="110"/>
        <v>728</v>
      </c>
      <c r="G2086" s="7">
        <f t="shared" si="111"/>
        <v>2184</v>
      </c>
    </row>
    <row r="2087" spans="1:7">
      <c r="A2087" s="9">
        <f t="shared" si="109"/>
        <v>45193</v>
      </c>
      <c r="B2087" s="1">
        <v>18</v>
      </c>
      <c r="C2087" s="15">
        <v>20</v>
      </c>
      <c r="D2087" s="1">
        <v>411</v>
      </c>
      <c r="E2087" s="1">
        <v>2</v>
      </c>
      <c r="F2087" s="1">
        <f t="shared" si="110"/>
        <v>409</v>
      </c>
      <c r="G2087" s="7">
        <f t="shared" si="111"/>
        <v>1227</v>
      </c>
    </row>
    <row r="2088" spans="1:7">
      <c r="A2088" s="9">
        <f t="shared" si="109"/>
        <v>45193</v>
      </c>
      <c r="B2088" s="1">
        <v>19</v>
      </c>
      <c r="C2088" s="15">
        <v>20</v>
      </c>
      <c r="D2088" s="1">
        <v>1163</v>
      </c>
      <c r="E2088" s="1">
        <v>2</v>
      </c>
      <c r="F2088" s="1">
        <f t="shared" si="110"/>
        <v>1161</v>
      </c>
      <c r="G2088" s="7">
        <f t="shared" si="111"/>
        <v>3483</v>
      </c>
    </row>
    <row r="2089" spans="1:7">
      <c r="A2089" s="9">
        <f t="shared" si="109"/>
        <v>45193</v>
      </c>
      <c r="B2089" s="1">
        <v>20</v>
      </c>
      <c r="C2089" s="15">
        <v>20</v>
      </c>
      <c r="D2089" s="1">
        <v>107</v>
      </c>
      <c r="E2089" s="1">
        <v>9</v>
      </c>
      <c r="F2089" s="1">
        <f t="shared" si="110"/>
        <v>98</v>
      </c>
      <c r="G2089" s="7">
        <f t="shared" si="111"/>
        <v>294</v>
      </c>
    </row>
    <row r="2090" spans="1:7">
      <c r="A2090" s="9">
        <f t="shared" si="109"/>
        <v>45193</v>
      </c>
      <c r="B2090" s="1">
        <v>21</v>
      </c>
      <c r="C2090" s="15">
        <v>20</v>
      </c>
      <c r="D2090" s="1">
        <v>17</v>
      </c>
      <c r="E2090" s="1">
        <v>7</v>
      </c>
      <c r="F2090" s="1">
        <f t="shared" si="110"/>
        <v>10</v>
      </c>
      <c r="G2090" s="7">
        <f t="shared" si="111"/>
        <v>30</v>
      </c>
    </row>
    <row r="2091" spans="1:7">
      <c r="A2091" s="9">
        <f t="shared" si="109"/>
        <v>45193</v>
      </c>
      <c r="B2091" s="1">
        <v>22</v>
      </c>
      <c r="C2091" s="15">
        <v>20</v>
      </c>
      <c r="D2091" s="1">
        <v>8</v>
      </c>
      <c r="E2091" s="1">
        <v>4</v>
      </c>
      <c r="F2091" s="1">
        <f t="shared" si="110"/>
        <v>4</v>
      </c>
      <c r="G2091" s="7">
        <f t="shared" si="111"/>
        <v>12</v>
      </c>
    </row>
    <row r="2092" spans="1:7" s="29" customFormat="1">
      <c r="A2092" s="32">
        <f t="shared" si="109"/>
        <v>45193</v>
      </c>
      <c r="B2092" s="29">
        <v>23</v>
      </c>
      <c r="C2092" s="30">
        <v>20</v>
      </c>
      <c r="D2092" s="29">
        <v>18</v>
      </c>
      <c r="E2092" s="29">
        <v>4</v>
      </c>
      <c r="F2092" s="29">
        <f t="shared" si="110"/>
        <v>14</v>
      </c>
      <c r="G2092" s="31">
        <f t="shared" si="111"/>
        <v>42</v>
      </c>
    </row>
    <row r="2093" spans="1:7">
      <c r="A2093" s="9">
        <f t="shared" si="109"/>
        <v>45194</v>
      </c>
      <c r="B2093" s="14">
        <v>0</v>
      </c>
      <c r="C2093" s="15">
        <v>20</v>
      </c>
      <c r="D2093" s="1">
        <v>6</v>
      </c>
      <c r="E2093" s="1">
        <v>7</v>
      </c>
      <c r="F2093" s="1">
        <f t="shared" si="110"/>
        <v>-1</v>
      </c>
      <c r="G2093" s="7">
        <f t="shared" si="111"/>
        <v>-3</v>
      </c>
    </row>
    <row r="2094" spans="1:7">
      <c r="A2094" s="9">
        <f t="shared" si="109"/>
        <v>45194</v>
      </c>
      <c r="B2094" s="1">
        <v>1</v>
      </c>
      <c r="C2094" s="15">
        <v>20</v>
      </c>
      <c r="D2094" s="1">
        <v>17</v>
      </c>
      <c r="E2094" s="1">
        <v>5</v>
      </c>
      <c r="F2094" s="1">
        <f t="shared" si="110"/>
        <v>12</v>
      </c>
      <c r="G2094" s="7">
        <f t="shared" si="111"/>
        <v>36</v>
      </c>
    </row>
    <row r="2095" spans="1:7">
      <c r="A2095" s="9">
        <f t="shared" si="109"/>
        <v>45194</v>
      </c>
      <c r="B2095" s="1">
        <v>2</v>
      </c>
      <c r="C2095" s="15">
        <v>20</v>
      </c>
      <c r="D2095" s="1">
        <v>4</v>
      </c>
      <c r="E2095" s="1">
        <v>0</v>
      </c>
      <c r="F2095" s="1">
        <f t="shared" si="110"/>
        <v>4</v>
      </c>
      <c r="G2095" s="7">
        <f t="shared" si="111"/>
        <v>12</v>
      </c>
    </row>
    <row r="2096" spans="1:7">
      <c r="A2096" s="9">
        <f t="shared" si="109"/>
        <v>45194</v>
      </c>
      <c r="B2096" s="1">
        <v>3</v>
      </c>
      <c r="C2096" s="15">
        <v>20</v>
      </c>
      <c r="D2096" s="1">
        <v>4</v>
      </c>
      <c r="E2096" s="1">
        <v>1</v>
      </c>
      <c r="F2096" s="1">
        <f t="shared" si="110"/>
        <v>3</v>
      </c>
      <c r="G2096" s="7">
        <f t="shared" si="111"/>
        <v>9</v>
      </c>
    </row>
    <row r="2097" spans="1:7">
      <c r="A2097" s="9">
        <f t="shared" si="109"/>
        <v>45194</v>
      </c>
      <c r="B2097" s="1">
        <v>4</v>
      </c>
      <c r="C2097" s="15">
        <v>20</v>
      </c>
      <c r="D2097" s="1">
        <v>6</v>
      </c>
      <c r="E2097" s="1">
        <v>7</v>
      </c>
      <c r="F2097" s="1">
        <f t="shared" si="110"/>
        <v>-1</v>
      </c>
      <c r="G2097" s="7">
        <f t="shared" si="111"/>
        <v>-3</v>
      </c>
    </row>
    <row r="2098" spans="1:7">
      <c r="A2098" s="9">
        <f t="shared" si="109"/>
        <v>45194</v>
      </c>
      <c r="B2098" s="1">
        <v>5</v>
      </c>
      <c r="C2098" s="15">
        <v>20</v>
      </c>
      <c r="D2098" s="1">
        <v>7</v>
      </c>
      <c r="E2098" s="1">
        <v>4</v>
      </c>
      <c r="F2098" s="1">
        <f t="shared" si="110"/>
        <v>3</v>
      </c>
      <c r="G2098" s="7">
        <f t="shared" si="111"/>
        <v>9</v>
      </c>
    </row>
    <row r="2099" spans="1:7">
      <c r="A2099" s="9">
        <f t="shared" si="109"/>
        <v>45194</v>
      </c>
      <c r="B2099" s="1">
        <v>6</v>
      </c>
      <c r="C2099" s="15">
        <v>20</v>
      </c>
      <c r="D2099" s="1">
        <v>34</v>
      </c>
      <c r="E2099" s="1">
        <v>1</v>
      </c>
      <c r="F2099" s="1">
        <f t="shared" si="110"/>
        <v>33</v>
      </c>
      <c r="G2099" s="7">
        <f t="shared" si="111"/>
        <v>99</v>
      </c>
    </row>
    <row r="2100" spans="1:7">
      <c r="A2100" s="9">
        <f t="shared" si="109"/>
        <v>45194</v>
      </c>
      <c r="B2100" s="1">
        <v>7</v>
      </c>
      <c r="C2100" s="15">
        <v>20</v>
      </c>
      <c r="D2100" s="1">
        <v>588</v>
      </c>
      <c r="E2100" s="1">
        <v>3</v>
      </c>
      <c r="F2100" s="1">
        <f t="shared" si="110"/>
        <v>585</v>
      </c>
      <c r="G2100" s="7">
        <f t="shared" si="111"/>
        <v>1755</v>
      </c>
    </row>
    <row r="2101" spans="1:7">
      <c r="A2101" s="9">
        <f t="shared" si="109"/>
        <v>45194</v>
      </c>
      <c r="B2101" s="1">
        <v>8</v>
      </c>
      <c r="C2101" s="15">
        <v>20</v>
      </c>
      <c r="D2101" s="1">
        <v>979</v>
      </c>
      <c r="E2101" s="1">
        <v>6</v>
      </c>
      <c r="F2101" s="1">
        <f t="shared" si="110"/>
        <v>973</v>
      </c>
      <c r="G2101" s="7">
        <f t="shared" si="111"/>
        <v>2919</v>
      </c>
    </row>
    <row r="2102" spans="1:7">
      <c r="A2102" s="9">
        <f t="shared" si="109"/>
        <v>45194</v>
      </c>
      <c r="B2102" s="1">
        <v>9</v>
      </c>
      <c r="C2102" s="15">
        <v>20</v>
      </c>
      <c r="D2102" s="1">
        <v>718</v>
      </c>
      <c r="E2102" s="1">
        <v>1</v>
      </c>
      <c r="F2102" s="1">
        <f t="shared" si="110"/>
        <v>717</v>
      </c>
      <c r="G2102" s="7">
        <f t="shared" si="111"/>
        <v>2151</v>
      </c>
    </row>
    <row r="2103" spans="1:7">
      <c r="A2103" s="9">
        <f t="shared" si="109"/>
        <v>45194</v>
      </c>
      <c r="B2103" s="1">
        <v>10</v>
      </c>
      <c r="C2103" s="15">
        <v>20</v>
      </c>
      <c r="D2103" s="1">
        <v>754</v>
      </c>
      <c r="E2103" s="1">
        <v>2</v>
      </c>
      <c r="F2103" s="1">
        <f t="shared" si="110"/>
        <v>752</v>
      </c>
      <c r="G2103" s="7">
        <f t="shared" si="111"/>
        <v>2256</v>
      </c>
    </row>
    <row r="2104" spans="1:7">
      <c r="A2104" s="9">
        <f t="shared" si="109"/>
        <v>45194</v>
      </c>
      <c r="B2104" s="1">
        <v>11</v>
      </c>
      <c r="C2104" s="15">
        <v>20</v>
      </c>
      <c r="D2104" s="1">
        <v>681</v>
      </c>
      <c r="E2104" s="1">
        <v>3</v>
      </c>
      <c r="F2104" s="1">
        <f t="shared" si="110"/>
        <v>678</v>
      </c>
      <c r="G2104" s="7">
        <f t="shared" si="111"/>
        <v>2034</v>
      </c>
    </row>
    <row r="2105" spans="1:7">
      <c r="A2105" s="9">
        <f t="shared" si="109"/>
        <v>45194</v>
      </c>
      <c r="B2105" s="1">
        <v>12</v>
      </c>
      <c r="C2105" s="15">
        <v>20</v>
      </c>
      <c r="D2105" s="1">
        <v>1190</v>
      </c>
      <c r="E2105" s="1">
        <v>0</v>
      </c>
      <c r="F2105" s="1">
        <f t="shared" si="110"/>
        <v>1190</v>
      </c>
      <c r="G2105" s="7">
        <f t="shared" si="111"/>
        <v>3570</v>
      </c>
    </row>
    <row r="2106" spans="1:7">
      <c r="A2106" s="9">
        <f t="shared" si="109"/>
        <v>45194</v>
      </c>
      <c r="B2106" s="1">
        <v>13</v>
      </c>
      <c r="C2106" s="15">
        <v>20</v>
      </c>
      <c r="D2106" s="1">
        <v>922</v>
      </c>
      <c r="E2106" s="1">
        <v>1</v>
      </c>
      <c r="F2106" s="1">
        <f t="shared" si="110"/>
        <v>921</v>
      </c>
      <c r="G2106" s="7">
        <f t="shared" si="111"/>
        <v>2763</v>
      </c>
    </row>
    <row r="2107" spans="1:7">
      <c r="A2107" s="9">
        <f t="shared" si="109"/>
        <v>45194</v>
      </c>
      <c r="B2107" s="1">
        <v>14</v>
      </c>
      <c r="C2107" s="15">
        <v>20</v>
      </c>
      <c r="D2107" s="1">
        <v>1101</v>
      </c>
      <c r="E2107" s="1">
        <v>2</v>
      </c>
      <c r="F2107" s="1">
        <f t="shared" si="110"/>
        <v>1099</v>
      </c>
      <c r="G2107" s="7">
        <f t="shared" si="111"/>
        <v>3297</v>
      </c>
    </row>
    <row r="2108" spans="1:7">
      <c r="A2108" s="9">
        <f t="shared" si="109"/>
        <v>45194</v>
      </c>
      <c r="B2108" s="1">
        <v>15</v>
      </c>
      <c r="C2108" s="15">
        <v>20</v>
      </c>
      <c r="D2108" s="1">
        <v>925</v>
      </c>
      <c r="E2108" s="1">
        <v>1</v>
      </c>
      <c r="F2108" s="1">
        <f t="shared" si="110"/>
        <v>924</v>
      </c>
      <c r="G2108" s="7">
        <f t="shared" si="111"/>
        <v>2772</v>
      </c>
    </row>
    <row r="2109" spans="1:7">
      <c r="A2109" s="9">
        <f t="shared" si="109"/>
        <v>45194</v>
      </c>
      <c r="B2109" s="1">
        <v>16</v>
      </c>
      <c r="C2109" s="15">
        <v>20</v>
      </c>
      <c r="D2109" s="1">
        <v>371</v>
      </c>
      <c r="E2109" s="1">
        <v>2</v>
      </c>
      <c r="F2109" s="1">
        <f t="shared" si="110"/>
        <v>369</v>
      </c>
      <c r="G2109" s="7">
        <f t="shared" si="111"/>
        <v>1107</v>
      </c>
    </row>
    <row r="2110" spans="1:7">
      <c r="A2110" s="9">
        <f t="shared" si="109"/>
        <v>45194</v>
      </c>
      <c r="B2110" s="1">
        <v>17</v>
      </c>
      <c r="C2110" s="15">
        <v>20</v>
      </c>
      <c r="D2110" s="1">
        <v>881</v>
      </c>
      <c r="E2110" s="1">
        <v>2</v>
      </c>
      <c r="F2110" s="1">
        <f t="shared" si="110"/>
        <v>879</v>
      </c>
      <c r="G2110" s="7">
        <f t="shared" si="111"/>
        <v>2637</v>
      </c>
    </row>
    <row r="2111" spans="1:7">
      <c r="A2111" s="9">
        <f t="shared" si="109"/>
        <v>45194</v>
      </c>
      <c r="B2111" s="1">
        <v>18</v>
      </c>
      <c r="C2111" s="15">
        <v>20</v>
      </c>
      <c r="D2111" s="1">
        <v>411</v>
      </c>
      <c r="E2111" s="1">
        <v>4</v>
      </c>
      <c r="F2111" s="1">
        <f t="shared" si="110"/>
        <v>407</v>
      </c>
      <c r="G2111" s="7">
        <f t="shared" si="111"/>
        <v>1221</v>
      </c>
    </row>
    <row r="2112" spans="1:7">
      <c r="A2112" s="9">
        <f t="shared" si="109"/>
        <v>45194</v>
      </c>
      <c r="B2112" s="1">
        <v>19</v>
      </c>
      <c r="C2112" s="15">
        <v>20</v>
      </c>
      <c r="D2112" s="1">
        <v>325</v>
      </c>
      <c r="E2112" s="1">
        <v>1</v>
      </c>
      <c r="F2112" s="1">
        <f t="shared" si="110"/>
        <v>324</v>
      </c>
      <c r="G2112" s="7">
        <f t="shared" si="111"/>
        <v>972</v>
      </c>
    </row>
    <row r="2113" spans="1:7">
      <c r="A2113" s="9">
        <f t="shared" si="109"/>
        <v>45194</v>
      </c>
      <c r="B2113" s="1">
        <v>20</v>
      </c>
      <c r="C2113" s="15">
        <v>20</v>
      </c>
      <c r="D2113" s="1">
        <v>141</v>
      </c>
      <c r="E2113" s="1">
        <v>34</v>
      </c>
      <c r="F2113" s="1">
        <f t="shared" si="110"/>
        <v>107</v>
      </c>
      <c r="G2113" s="7">
        <f t="shared" si="111"/>
        <v>321</v>
      </c>
    </row>
    <row r="2114" spans="1:7">
      <c r="A2114" s="9">
        <f t="shared" si="109"/>
        <v>45194</v>
      </c>
      <c r="B2114" s="1">
        <v>21</v>
      </c>
      <c r="C2114" s="15">
        <v>20</v>
      </c>
      <c r="D2114" s="1">
        <v>17</v>
      </c>
      <c r="E2114" s="1">
        <v>3</v>
      </c>
      <c r="F2114" s="1">
        <f t="shared" si="110"/>
        <v>14</v>
      </c>
      <c r="G2114" s="7">
        <f t="shared" si="111"/>
        <v>42</v>
      </c>
    </row>
    <row r="2115" spans="1:7">
      <c r="A2115" s="9">
        <f t="shared" si="109"/>
        <v>45194</v>
      </c>
      <c r="B2115" s="1">
        <v>22</v>
      </c>
      <c r="C2115" s="15">
        <v>20</v>
      </c>
      <c r="D2115" s="1">
        <v>9</v>
      </c>
      <c r="E2115" s="1">
        <v>0</v>
      </c>
      <c r="F2115" s="1">
        <f t="shared" si="110"/>
        <v>9</v>
      </c>
      <c r="G2115" s="7">
        <f t="shared" si="111"/>
        <v>27</v>
      </c>
    </row>
    <row r="2116" spans="1:7" s="29" customFormat="1">
      <c r="A2116" s="32">
        <f t="shared" si="109"/>
        <v>45194</v>
      </c>
      <c r="B2116" s="29">
        <v>23</v>
      </c>
      <c r="C2116" s="30">
        <v>20</v>
      </c>
      <c r="D2116" s="29">
        <v>6</v>
      </c>
      <c r="E2116" s="29">
        <v>1</v>
      </c>
      <c r="F2116" s="29">
        <f t="shared" si="110"/>
        <v>5</v>
      </c>
      <c r="G2116" s="31">
        <f t="shared" si="111"/>
        <v>15</v>
      </c>
    </row>
    <row r="2117" spans="1:7">
      <c r="A2117" s="9">
        <f t="shared" si="109"/>
        <v>45195</v>
      </c>
      <c r="B2117" s="14">
        <v>0</v>
      </c>
      <c r="C2117" s="15">
        <v>20</v>
      </c>
      <c r="D2117" s="1">
        <v>8</v>
      </c>
      <c r="E2117" s="1">
        <v>1</v>
      </c>
      <c r="F2117" s="1">
        <f t="shared" si="110"/>
        <v>7</v>
      </c>
      <c r="G2117" s="7">
        <f t="shared" si="111"/>
        <v>21</v>
      </c>
    </row>
    <row r="2118" spans="1:7">
      <c r="A2118" s="9">
        <f t="shared" si="109"/>
        <v>45195</v>
      </c>
      <c r="B2118" s="1">
        <v>1</v>
      </c>
      <c r="C2118" s="15">
        <v>20</v>
      </c>
      <c r="D2118" s="1">
        <v>8</v>
      </c>
      <c r="E2118" s="1">
        <v>2</v>
      </c>
      <c r="F2118" s="1">
        <f t="shared" si="110"/>
        <v>6</v>
      </c>
      <c r="G2118" s="7">
        <f t="shared" si="111"/>
        <v>18</v>
      </c>
    </row>
    <row r="2119" spans="1:7">
      <c r="A2119" s="9">
        <f t="shared" si="109"/>
        <v>45195</v>
      </c>
      <c r="B2119" s="1">
        <v>2</v>
      </c>
      <c r="C2119" s="15">
        <v>20</v>
      </c>
      <c r="D2119" s="1">
        <v>3</v>
      </c>
      <c r="E2119" s="1">
        <v>0</v>
      </c>
      <c r="F2119" s="1">
        <f t="shared" si="110"/>
        <v>3</v>
      </c>
      <c r="G2119" s="7">
        <f t="shared" si="111"/>
        <v>9</v>
      </c>
    </row>
    <row r="2120" spans="1:7">
      <c r="A2120" s="9">
        <f t="shared" si="109"/>
        <v>45195</v>
      </c>
      <c r="B2120" s="1">
        <v>3</v>
      </c>
      <c r="C2120" s="15">
        <v>20</v>
      </c>
      <c r="D2120" s="1">
        <v>5</v>
      </c>
      <c r="E2120" s="1">
        <v>1</v>
      </c>
      <c r="F2120" s="1">
        <f t="shared" si="110"/>
        <v>4</v>
      </c>
      <c r="G2120" s="7">
        <f t="shared" si="111"/>
        <v>12</v>
      </c>
    </row>
    <row r="2121" spans="1:7">
      <c r="A2121" s="9">
        <f t="shared" si="109"/>
        <v>45195</v>
      </c>
      <c r="B2121" s="1">
        <v>4</v>
      </c>
      <c r="C2121" s="15">
        <v>20</v>
      </c>
      <c r="D2121" s="1">
        <v>12</v>
      </c>
      <c r="E2121" s="1">
        <v>5</v>
      </c>
      <c r="F2121" s="1">
        <f t="shared" si="110"/>
        <v>7</v>
      </c>
      <c r="G2121" s="7">
        <f t="shared" si="111"/>
        <v>21</v>
      </c>
    </row>
    <row r="2122" spans="1:7">
      <c r="A2122" s="9">
        <f t="shared" si="109"/>
        <v>45195</v>
      </c>
      <c r="B2122" s="1">
        <v>5</v>
      </c>
      <c r="C2122" s="15">
        <v>20</v>
      </c>
      <c r="D2122" s="1">
        <v>6</v>
      </c>
      <c r="E2122" s="1">
        <v>1</v>
      </c>
      <c r="F2122" s="1">
        <f t="shared" si="110"/>
        <v>5</v>
      </c>
      <c r="G2122" s="7">
        <f t="shared" si="111"/>
        <v>15</v>
      </c>
    </row>
    <row r="2123" spans="1:7">
      <c r="A2123" s="9">
        <f t="shared" si="109"/>
        <v>45195</v>
      </c>
      <c r="B2123" s="1">
        <v>6</v>
      </c>
      <c r="C2123" s="15">
        <v>20</v>
      </c>
      <c r="D2123" s="1">
        <v>65</v>
      </c>
      <c r="E2123" s="1">
        <v>0</v>
      </c>
      <c r="F2123" s="1">
        <f t="shared" si="110"/>
        <v>65</v>
      </c>
      <c r="G2123" s="7">
        <f t="shared" si="111"/>
        <v>195</v>
      </c>
    </row>
    <row r="2124" spans="1:7">
      <c r="A2124" s="9">
        <f t="shared" si="109"/>
        <v>45195</v>
      </c>
      <c r="B2124" s="1">
        <v>7</v>
      </c>
      <c r="C2124" s="15">
        <v>20</v>
      </c>
      <c r="D2124" s="1">
        <v>154</v>
      </c>
      <c r="E2124" s="1">
        <v>0</v>
      </c>
      <c r="F2124" s="1">
        <f t="shared" si="110"/>
        <v>154</v>
      </c>
      <c r="G2124" s="7">
        <f t="shared" si="111"/>
        <v>462</v>
      </c>
    </row>
    <row r="2125" spans="1:7">
      <c r="A2125" s="9">
        <f t="shared" si="109"/>
        <v>45195</v>
      </c>
      <c r="B2125" s="1">
        <v>8</v>
      </c>
      <c r="C2125" s="15">
        <v>20</v>
      </c>
      <c r="D2125" s="1">
        <v>445</v>
      </c>
      <c r="E2125" s="1">
        <v>1</v>
      </c>
      <c r="F2125" s="1">
        <f t="shared" si="110"/>
        <v>444</v>
      </c>
      <c r="G2125" s="7">
        <f t="shared" si="111"/>
        <v>1332</v>
      </c>
    </row>
    <row r="2126" spans="1:7">
      <c r="A2126" s="9">
        <f t="shared" si="109"/>
        <v>45195</v>
      </c>
      <c r="B2126" s="1">
        <v>9</v>
      </c>
      <c r="C2126" s="15">
        <v>20</v>
      </c>
      <c r="D2126" s="1">
        <v>272</v>
      </c>
      <c r="E2126" s="1">
        <v>0</v>
      </c>
      <c r="F2126" s="1">
        <f t="shared" si="110"/>
        <v>272</v>
      </c>
      <c r="G2126" s="7">
        <f t="shared" si="111"/>
        <v>816</v>
      </c>
    </row>
    <row r="2127" spans="1:7">
      <c r="A2127" s="9">
        <f t="shared" si="109"/>
        <v>45195</v>
      </c>
      <c r="B2127" s="1">
        <v>10</v>
      </c>
      <c r="C2127" s="15">
        <v>20</v>
      </c>
      <c r="D2127" s="1">
        <v>561</v>
      </c>
      <c r="E2127" s="1">
        <v>0</v>
      </c>
      <c r="F2127" s="1">
        <f t="shared" si="110"/>
        <v>561</v>
      </c>
      <c r="G2127" s="7">
        <f t="shared" si="111"/>
        <v>1683</v>
      </c>
    </row>
    <row r="2128" spans="1:7">
      <c r="A2128" s="9">
        <f t="shared" si="109"/>
        <v>45195</v>
      </c>
      <c r="B2128" s="1">
        <v>11</v>
      </c>
      <c r="C2128" s="15">
        <v>20</v>
      </c>
      <c r="D2128" s="1">
        <v>791</v>
      </c>
      <c r="E2128" s="1">
        <v>1</v>
      </c>
      <c r="F2128" s="1">
        <f t="shared" si="110"/>
        <v>790</v>
      </c>
      <c r="G2128" s="7">
        <f t="shared" si="111"/>
        <v>2370</v>
      </c>
    </row>
    <row r="2129" spans="1:8">
      <c r="A2129" s="9">
        <f t="shared" si="109"/>
        <v>45195</v>
      </c>
      <c r="B2129" s="1">
        <v>12</v>
      </c>
      <c r="C2129" s="15">
        <v>20</v>
      </c>
      <c r="D2129" s="1">
        <v>692</v>
      </c>
      <c r="E2129" s="1">
        <v>1</v>
      </c>
      <c r="F2129" s="1">
        <f t="shared" si="110"/>
        <v>691</v>
      </c>
      <c r="G2129" s="7">
        <f t="shared" si="111"/>
        <v>2073</v>
      </c>
    </row>
    <row r="2130" spans="1:8">
      <c r="A2130" s="9">
        <f t="shared" si="109"/>
        <v>45195</v>
      </c>
      <c r="B2130" s="1">
        <v>13</v>
      </c>
      <c r="C2130" s="15">
        <v>20</v>
      </c>
      <c r="D2130" s="1">
        <v>583</v>
      </c>
      <c r="E2130" s="1">
        <v>0</v>
      </c>
      <c r="F2130" s="1">
        <f t="shared" si="110"/>
        <v>583</v>
      </c>
      <c r="G2130" s="7">
        <f t="shared" si="111"/>
        <v>1749</v>
      </c>
    </row>
    <row r="2131" spans="1:8">
      <c r="A2131" s="9">
        <f t="shared" si="109"/>
        <v>45195</v>
      </c>
      <c r="B2131" s="1">
        <v>14</v>
      </c>
      <c r="C2131" s="15">
        <v>20</v>
      </c>
      <c r="D2131" s="1">
        <v>776</v>
      </c>
      <c r="E2131" s="1">
        <v>1</v>
      </c>
      <c r="F2131" s="1">
        <f t="shared" si="110"/>
        <v>775</v>
      </c>
      <c r="G2131" s="7">
        <f t="shared" si="111"/>
        <v>2325</v>
      </c>
    </row>
    <row r="2132" spans="1:8">
      <c r="A2132" s="9">
        <f t="shared" si="109"/>
        <v>45195</v>
      </c>
      <c r="B2132" s="1">
        <v>15</v>
      </c>
      <c r="C2132" s="15">
        <v>20</v>
      </c>
      <c r="D2132" s="1">
        <v>743</v>
      </c>
      <c r="E2132" s="1">
        <v>0</v>
      </c>
      <c r="F2132" s="1">
        <f t="shared" si="110"/>
        <v>743</v>
      </c>
      <c r="G2132" s="7">
        <f t="shared" si="111"/>
        <v>2229</v>
      </c>
    </row>
    <row r="2133" spans="1:8" s="48" customFormat="1">
      <c r="A2133" s="63">
        <f t="shared" si="109"/>
        <v>45195</v>
      </c>
      <c r="B2133" s="48">
        <v>16</v>
      </c>
      <c r="C2133" s="62">
        <v>20</v>
      </c>
      <c r="D2133" s="48">
        <f>AVERAGE(D2134,D2132)</f>
        <v>494.5</v>
      </c>
      <c r="E2133" s="48">
        <f>AVERAGE(E2134,E2132)</f>
        <v>1</v>
      </c>
      <c r="F2133" s="48">
        <f t="shared" si="110"/>
        <v>493.5</v>
      </c>
      <c r="G2133" s="64">
        <f t="shared" si="111"/>
        <v>1480.5</v>
      </c>
      <c r="H2133" s="48" t="s">
        <v>21</v>
      </c>
    </row>
    <row r="2134" spans="1:8">
      <c r="A2134" s="9">
        <f t="shared" si="109"/>
        <v>45195</v>
      </c>
      <c r="B2134" s="1">
        <v>17</v>
      </c>
      <c r="C2134" s="15">
        <v>20</v>
      </c>
      <c r="D2134" s="1">
        <v>246</v>
      </c>
      <c r="E2134" s="1">
        <v>2</v>
      </c>
      <c r="F2134" s="1">
        <f t="shared" si="110"/>
        <v>244</v>
      </c>
      <c r="G2134" s="7">
        <f t="shared" si="111"/>
        <v>732</v>
      </c>
    </row>
    <row r="2135" spans="1:8">
      <c r="A2135" s="9">
        <f t="shared" si="109"/>
        <v>45195</v>
      </c>
      <c r="B2135" s="1">
        <v>18</v>
      </c>
      <c r="C2135" s="15">
        <v>20</v>
      </c>
      <c r="D2135" s="1">
        <v>178</v>
      </c>
      <c r="E2135" s="1">
        <v>2</v>
      </c>
      <c r="F2135" s="1">
        <f t="shared" si="110"/>
        <v>176</v>
      </c>
      <c r="G2135" s="7">
        <f t="shared" si="111"/>
        <v>528</v>
      </c>
    </row>
    <row r="2136" spans="1:8">
      <c r="A2136" s="9">
        <f t="shared" si="109"/>
        <v>45195</v>
      </c>
      <c r="B2136" s="1">
        <v>19</v>
      </c>
      <c r="C2136" s="15">
        <v>20</v>
      </c>
      <c r="D2136" s="1">
        <v>132</v>
      </c>
      <c r="E2136" s="1">
        <v>8</v>
      </c>
      <c r="F2136" s="1">
        <f t="shared" si="110"/>
        <v>124</v>
      </c>
      <c r="G2136" s="7">
        <f t="shared" si="111"/>
        <v>372</v>
      </c>
    </row>
    <row r="2137" spans="1:8">
      <c r="A2137" s="9">
        <f t="shared" si="109"/>
        <v>45195</v>
      </c>
      <c r="B2137" s="1">
        <v>20</v>
      </c>
      <c r="C2137" s="15">
        <v>20</v>
      </c>
      <c r="D2137" s="1">
        <v>74</v>
      </c>
      <c r="E2137" s="1">
        <v>1</v>
      </c>
      <c r="F2137" s="1">
        <f t="shared" si="110"/>
        <v>73</v>
      </c>
      <c r="G2137" s="7">
        <f t="shared" si="111"/>
        <v>219</v>
      </c>
    </row>
    <row r="2138" spans="1:8">
      <c r="A2138" s="9">
        <f t="shared" si="109"/>
        <v>45195</v>
      </c>
      <c r="B2138" s="1">
        <v>21</v>
      </c>
      <c r="C2138" s="15">
        <v>20</v>
      </c>
      <c r="D2138" s="1">
        <v>8</v>
      </c>
      <c r="E2138" s="1">
        <v>3</v>
      </c>
      <c r="F2138" s="1">
        <f t="shared" si="110"/>
        <v>5</v>
      </c>
      <c r="G2138" s="7">
        <f t="shared" si="111"/>
        <v>15</v>
      </c>
    </row>
    <row r="2139" spans="1:8">
      <c r="A2139" s="9">
        <f t="shared" si="109"/>
        <v>45195</v>
      </c>
      <c r="B2139" s="1">
        <v>22</v>
      </c>
      <c r="C2139" s="15">
        <v>20</v>
      </c>
      <c r="D2139" s="1">
        <v>3</v>
      </c>
      <c r="E2139" s="1">
        <v>0</v>
      </c>
      <c r="F2139" s="1">
        <f t="shared" si="110"/>
        <v>3</v>
      </c>
      <c r="G2139" s="7">
        <f t="shared" si="111"/>
        <v>9</v>
      </c>
    </row>
    <row r="2140" spans="1:8" s="29" customFormat="1">
      <c r="A2140" s="32">
        <f t="shared" si="109"/>
        <v>45195</v>
      </c>
      <c r="B2140" s="29">
        <v>23</v>
      </c>
      <c r="C2140" s="30">
        <v>20</v>
      </c>
      <c r="D2140" s="29">
        <v>9</v>
      </c>
      <c r="E2140" s="29">
        <v>0</v>
      </c>
      <c r="F2140" s="29">
        <f t="shared" si="110"/>
        <v>9</v>
      </c>
      <c r="G2140" s="31">
        <f t="shared" si="111"/>
        <v>27</v>
      </c>
    </row>
    <row r="2141" spans="1:8">
      <c r="A2141" s="9">
        <f t="shared" si="109"/>
        <v>45196</v>
      </c>
      <c r="B2141" s="14">
        <v>0</v>
      </c>
      <c r="C2141" s="15">
        <v>20</v>
      </c>
      <c r="D2141" s="1">
        <v>4</v>
      </c>
      <c r="E2141" s="1">
        <v>0</v>
      </c>
      <c r="F2141" s="1">
        <f t="shared" si="110"/>
        <v>4</v>
      </c>
      <c r="G2141" s="7">
        <f t="shared" si="111"/>
        <v>12</v>
      </c>
    </row>
    <row r="2142" spans="1:8">
      <c r="A2142" s="9">
        <f t="shared" ref="A2142:A2205" si="112">A2118+1</f>
        <v>45196</v>
      </c>
      <c r="B2142" s="1">
        <v>1</v>
      </c>
      <c r="C2142" s="15">
        <v>20</v>
      </c>
      <c r="D2142" s="1">
        <v>2</v>
      </c>
      <c r="E2142" s="1">
        <v>0</v>
      </c>
      <c r="F2142" s="1">
        <f t="shared" ref="F2142:F2205" si="113">D2142-E2142</f>
        <v>2</v>
      </c>
      <c r="G2142" s="7">
        <f t="shared" ref="G2142:G2205" si="114">(F2142/C2142)*60</f>
        <v>6</v>
      </c>
    </row>
    <row r="2143" spans="1:8">
      <c r="A2143" s="9">
        <f t="shared" si="112"/>
        <v>45196</v>
      </c>
      <c r="B2143" s="1">
        <v>2</v>
      </c>
      <c r="C2143" s="15">
        <v>20</v>
      </c>
      <c r="D2143" s="1">
        <v>6</v>
      </c>
      <c r="E2143" s="1">
        <v>2</v>
      </c>
      <c r="F2143" s="1">
        <f t="shared" si="113"/>
        <v>4</v>
      </c>
      <c r="G2143" s="7">
        <f t="shared" si="114"/>
        <v>12</v>
      </c>
    </row>
    <row r="2144" spans="1:8">
      <c r="A2144" s="9">
        <f t="shared" si="112"/>
        <v>45196</v>
      </c>
      <c r="B2144" s="1">
        <v>3</v>
      </c>
      <c r="C2144" s="15">
        <v>20</v>
      </c>
      <c r="D2144" s="1">
        <v>4</v>
      </c>
      <c r="E2144" s="1">
        <v>0</v>
      </c>
      <c r="F2144" s="1">
        <f t="shared" si="113"/>
        <v>4</v>
      </c>
      <c r="G2144" s="7">
        <f t="shared" si="114"/>
        <v>12</v>
      </c>
    </row>
    <row r="2145" spans="1:7">
      <c r="A2145" s="9">
        <f t="shared" si="112"/>
        <v>45196</v>
      </c>
      <c r="B2145" s="1">
        <v>4</v>
      </c>
      <c r="C2145" s="15">
        <v>20</v>
      </c>
      <c r="D2145" s="1">
        <v>7</v>
      </c>
      <c r="E2145" s="1">
        <v>0</v>
      </c>
      <c r="F2145" s="1">
        <f t="shared" si="113"/>
        <v>7</v>
      </c>
      <c r="G2145" s="7">
        <f t="shared" si="114"/>
        <v>21</v>
      </c>
    </row>
    <row r="2146" spans="1:7">
      <c r="A2146" s="9">
        <f t="shared" si="112"/>
        <v>45196</v>
      </c>
      <c r="B2146" s="1">
        <v>5</v>
      </c>
      <c r="C2146" s="15">
        <v>20</v>
      </c>
      <c r="D2146" s="1">
        <v>6</v>
      </c>
      <c r="E2146" s="1">
        <v>0</v>
      </c>
      <c r="F2146" s="1">
        <f t="shared" si="113"/>
        <v>6</v>
      </c>
      <c r="G2146" s="7">
        <f t="shared" si="114"/>
        <v>18</v>
      </c>
    </row>
    <row r="2147" spans="1:7">
      <c r="A2147" s="9">
        <f t="shared" si="112"/>
        <v>45196</v>
      </c>
      <c r="B2147" s="1">
        <v>6</v>
      </c>
      <c r="C2147" s="15">
        <v>20</v>
      </c>
      <c r="D2147" s="1">
        <v>72</v>
      </c>
      <c r="E2147" s="1">
        <v>0</v>
      </c>
      <c r="F2147" s="1">
        <f t="shared" si="113"/>
        <v>72</v>
      </c>
      <c r="G2147" s="7">
        <f t="shared" si="114"/>
        <v>216</v>
      </c>
    </row>
    <row r="2148" spans="1:7">
      <c r="A2148" s="9">
        <f t="shared" si="112"/>
        <v>45196</v>
      </c>
      <c r="B2148" s="1">
        <v>7</v>
      </c>
      <c r="C2148" s="15">
        <v>20</v>
      </c>
      <c r="D2148" s="1">
        <v>317</v>
      </c>
      <c r="E2148" s="1">
        <v>1</v>
      </c>
      <c r="F2148" s="1">
        <f t="shared" si="113"/>
        <v>316</v>
      </c>
      <c r="G2148" s="7">
        <f t="shared" si="114"/>
        <v>948</v>
      </c>
    </row>
    <row r="2149" spans="1:7">
      <c r="A2149" s="9">
        <f t="shared" si="112"/>
        <v>45196</v>
      </c>
      <c r="B2149" s="1">
        <v>8</v>
      </c>
      <c r="C2149" s="15">
        <v>20</v>
      </c>
      <c r="D2149" s="1">
        <v>239</v>
      </c>
      <c r="E2149" s="1">
        <v>0</v>
      </c>
      <c r="F2149" s="1">
        <f t="shared" si="113"/>
        <v>239</v>
      </c>
      <c r="G2149" s="7">
        <f t="shared" si="114"/>
        <v>717</v>
      </c>
    </row>
    <row r="2150" spans="1:7">
      <c r="A2150" s="9">
        <f t="shared" si="112"/>
        <v>45196</v>
      </c>
      <c r="B2150" s="1">
        <v>9</v>
      </c>
      <c r="C2150" s="15">
        <v>20</v>
      </c>
      <c r="D2150" s="1">
        <v>191</v>
      </c>
      <c r="E2150" s="1">
        <v>2</v>
      </c>
      <c r="F2150" s="1">
        <f t="shared" si="113"/>
        <v>189</v>
      </c>
      <c r="G2150" s="7">
        <f t="shared" si="114"/>
        <v>567</v>
      </c>
    </row>
    <row r="2151" spans="1:7">
      <c r="A2151" s="9">
        <f t="shared" si="112"/>
        <v>45196</v>
      </c>
      <c r="B2151" s="1">
        <v>10</v>
      </c>
      <c r="C2151" s="15">
        <v>20</v>
      </c>
      <c r="D2151" s="1">
        <v>254</v>
      </c>
      <c r="E2151" s="1">
        <v>0</v>
      </c>
      <c r="F2151" s="1">
        <f t="shared" si="113"/>
        <v>254</v>
      </c>
      <c r="G2151" s="7">
        <f t="shared" si="114"/>
        <v>762</v>
      </c>
    </row>
    <row r="2152" spans="1:7">
      <c r="A2152" s="9">
        <f t="shared" si="112"/>
        <v>45196</v>
      </c>
      <c r="B2152" s="1">
        <v>11</v>
      </c>
      <c r="C2152" s="15">
        <v>20</v>
      </c>
      <c r="D2152" s="1">
        <v>413</v>
      </c>
      <c r="E2152" s="1">
        <v>2</v>
      </c>
      <c r="F2152" s="1">
        <f t="shared" si="113"/>
        <v>411</v>
      </c>
      <c r="G2152" s="7">
        <f t="shared" si="114"/>
        <v>1233</v>
      </c>
    </row>
    <row r="2153" spans="1:7">
      <c r="A2153" s="9">
        <f t="shared" si="112"/>
        <v>45196</v>
      </c>
      <c r="B2153" s="1">
        <v>12</v>
      </c>
      <c r="C2153" s="15">
        <v>20</v>
      </c>
      <c r="D2153" s="1">
        <v>264</v>
      </c>
      <c r="E2153" s="1">
        <v>4</v>
      </c>
      <c r="F2153" s="1">
        <f t="shared" si="113"/>
        <v>260</v>
      </c>
      <c r="G2153" s="7">
        <f t="shared" si="114"/>
        <v>780</v>
      </c>
    </row>
    <row r="2154" spans="1:7">
      <c r="A2154" s="9">
        <f t="shared" si="112"/>
        <v>45196</v>
      </c>
      <c r="B2154" s="1">
        <v>13</v>
      </c>
      <c r="C2154" s="15">
        <v>20</v>
      </c>
      <c r="D2154" s="1">
        <v>617</v>
      </c>
      <c r="E2154" s="1">
        <v>3</v>
      </c>
      <c r="F2154" s="1">
        <f t="shared" si="113"/>
        <v>614</v>
      </c>
      <c r="G2154" s="7">
        <f t="shared" si="114"/>
        <v>1842</v>
      </c>
    </row>
    <row r="2155" spans="1:7">
      <c r="A2155" s="9">
        <f t="shared" si="112"/>
        <v>45196</v>
      </c>
      <c r="B2155" s="1">
        <v>14</v>
      </c>
      <c r="C2155" s="15">
        <v>20</v>
      </c>
      <c r="D2155" s="1">
        <v>516</v>
      </c>
      <c r="E2155" s="1">
        <v>4</v>
      </c>
      <c r="F2155" s="1">
        <f t="shared" si="113"/>
        <v>512</v>
      </c>
      <c r="G2155" s="7">
        <f t="shared" si="114"/>
        <v>1536</v>
      </c>
    </row>
    <row r="2156" spans="1:7">
      <c r="A2156" s="9">
        <f t="shared" si="112"/>
        <v>45196</v>
      </c>
      <c r="B2156" s="1">
        <v>15</v>
      </c>
      <c r="C2156" s="15">
        <v>20</v>
      </c>
      <c r="D2156" s="1">
        <v>371</v>
      </c>
      <c r="E2156" s="1">
        <v>1</v>
      </c>
      <c r="F2156" s="1">
        <f t="shared" si="113"/>
        <v>370</v>
      </c>
      <c r="G2156" s="7">
        <f t="shared" si="114"/>
        <v>1110</v>
      </c>
    </row>
    <row r="2157" spans="1:7">
      <c r="A2157" s="9">
        <f t="shared" si="112"/>
        <v>45196</v>
      </c>
      <c r="B2157" s="1">
        <v>16</v>
      </c>
      <c r="C2157" s="15">
        <v>20</v>
      </c>
      <c r="D2157" s="1">
        <v>247</v>
      </c>
      <c r="E2157" s="1">
        <v>1</v>
      </c>
      <c r="F2157" s="1">
        <f t="shared" si="113"/>
        <v>246</v>
      </c>
      <c r="G2157" s="7">
        <f t="shared" si="114"/>
        <v>738</v>
      </c>
    </row>
    <row r="2158" spans="1:7">
      <c r="A2158" s="9">
        <f t="shared" si="112"/>
        <v>45196</v>
      </c>
      <c r="B2158" s="1">
        <v>17</v>
      </c>
      <c r="C2158" s="15">
        <v>20</v>
      </c>
      <c r="D2158" s="1">
        <v>167</v>
      </c>
      <c r="E2158" s="1">
        <v>4</v>
      </c>
      <c r="F2158" s="1">
        <f t="shared" si="113"/>
        <v>163</v>
      </c>
      <c r="G2158" s="7">
        <f t="shared" si="114"/>
        <v>489</v>
      </c>
    </row>
    <row r="2159" spans="1:7">
      <c r="A2159" s="9">
        <f t="shared" si="112"/>
        <v>45196</v>
      </c>
      <c r="B2159" s="1">
        <v>18</v>
      </c>
      <c r="C2159" s="15">
        <v>20</v>
      </c>
      <c r="D2159" s="1">
        <v>216</v>
      </c>
      <c r="E2159" s="1">
        <v>1</v>
      </c>
      <c r="F2159" s="1">
        <f t="shared" si="113"/>
        <v>215</v>
      </c>
      <c r="G2159" s="7">
        <f t="shared" si="114"/>
        <v>645</v>
      </c>
    </row>
    <row r="2160" spans="1:7">
      <c r="A2160" s="9">
        <f t="shared" si="112"/>
        <v>45196</v>
      </c>
      <c r="B2160" s="1">
        <v>19</v>
      </c>
      <c r="C2160" s="15">
        <v>20</v>
      </c>
      <c r="D2160" s="1">
        <v>182</v>
      </c>
      <c r="E2160" s="1">
        <v>1</v>
      </c>
      <c r="F2160" s="1">
        <f t="shared" si="113"/>
        <v>181</v>
      </c>
      <c r="G2160" s="7">
        <f t="shared" si="114"/>
        <v>543</v>
      </c>
    </row>
    <row r="2161" spans="1:7">
      <c r="A2161" s="9">
        <f t="shared" si="112"/>
        <v>45196</v>
      </c>
      <c r="B2161" s="1">
        <v>20</v>
      </c>
      <c r="C2161" s="15">
        <v>20</v>
      </c>
      <c r="D2161" s="1">
        <v>88</v>
      </c>
      <c r="E2161" s="1">
        <v>6</v>
      </c>
      <c r="F2161" s="1">
        <f t="shared" si="113"/>
        <v>82</v>
      </c>
      <c r="G2161" s="7">
        <f t="shared" si="114"/>
        <v>245.99999999999997</v>
      </c>
    </row>
    <row r="2162" spans="1:7">
      <c r="A2162" s="9">
        <f t="shared" si="112"/>
        <v>45196</v>
      </c>
      <c r="B2162" s="1">
        <v>21</v>
      </c>
      <c r="C2162" s="15">
        <v>20</v>
      </c>
      <c r="D2162" s="1">
        <v>10</v>
      </c>
      <c r="E2162" s="1">
        <v>1</v>
      </c>
      <c r="F2162" s="1">
        <f t="shared" si="113"/>
        <v>9</v>
      </c>
      <c r="G2162" s="7">
        <f t="shared" si="114"/>
        <v>27</v>
      </c>
    </row>
    <row r="2163" spans="1:7">
      <c r="A2163" s="9">
        <f t="shared" si="112"/>
        <v>45196</v>
      </c>
      <c r="B2163" s="1">
        <v>22</v>
      </c>
      <c r="C2163" s="15">
        <v>20</v>
      </c>
      <c r="D2163" s="1">
        <v>4</v>
      </c>
      <c r="E2163" s="1">
        <v>0</v>
      </c>
      <c r="F2163" s="1">
        <f t="shared" si="113"/>
        <v>4</v>
      </c>
      <c r="G2163" s="7">
        <f t="shared" si="114"/>
        <v>12</v>
      </c>
    </row>
    <row r="2164" spans="1:7" s="29" customFormat="1">
      <c r="A2164" s="32">
        <f t="shared" si="112"/>
        <v>45196</v>
      </c>
      <c r="B2164" s="29">
        <v>23</v>
      </c>
      <c r="C2164" s="30">
        <v>20</v>
      </c>
      <c r="D2164" s="29">
        <v>6</v>
      </c>
      <c r="E2164" s="29">
        <v>0</v>
      </c>
      <c r="F2164" s="29">
        <f t="shared" si="113"/>
        <v>6</v>
      </c>
      <c r="G2164" s="31">
        <f t="shared" si="114"/>
        <v>18</v>
      </c>
    </row>
    <row r="2165" spans="1:7">
      <c r="A2165" s="9">
        <f t="shared" si="112"/>
        <v>45197</v>
      </c>
      <c r="B2165" s="14">
        <v>0</v>
      </c>
      <c r="C2165" s="15">
        <v>20</v>
      </c>
      <c r="D2165" s="1">
        <v>5</v>
      </c>
      <c r="E2165" s="1">
        <v>1</v>
      </c>
      <c r="F2165" s="1">
        <f t="shared" si="113"/>
        <v>4</v>
      </c>
      <c r="G2165" s="7">
        <f t="shared" si="114"/>
        <v>12</v>
      </c>
    </row>
    <row r="2166" spans="1:7">
      <c r="A2166" s="9">
        <f t="shared" si="112"/>
        <v>45197</v>
      </c>
      <c r="B2166" s="1">
        <v>1</v>
      </c>
      <c r="C2166" s="15">
        <v>20</v>
      </c>
      <c r="D2166" s="1">
        <v>9</v>
      </c>
      <c r="E2166" s="1">
        <v>1</v>
      </c>
      <c r="F2166" s="1">
        <f t="shared" si="113"/>
        <v>8</v>
      </c>
      <c r="G2166" s="7">
        <f t="shared" si="114"/>
        <v>24</v>
      </c>
    </row>
    <row r="2167" spans="1:7">
      <c r="A2167" s="9">
        <f t="shared" si="112"/>
        <v>45197</v>
      </c>
      <c r="B2167" s="1">
        <v>2</v>
      </c>
      <c r="C2167" s="15">
        <v>20</v>
      </c>
      <c r="D2167" s="1">
        <v>7</v>
      </c>
      <c r="E2167" s="1">
        <v>1</v>
      </c>
      <c r="F2167" s="1">
        <f t="shared" si="113"/>
        <v>6</v>
      </c>
      <c r="G2167" s="7">
        <f t="shared" si="114"/>
        <v>18</v>
      </c>
    </row>
    <row r="2168" spans="1:7">
      <c r="A2168" s="9">
        <f t="shared" si="112"/>
        <v>45197</v>
      </c>
      <c r="B2168" s="1">
        <v>3</v>
      </c>
      <c r="C2168" s="15">
        <v>20</v>
      </c>
      <c r="D2168" s="1">
        <v>12</v>
      </c>
      <c r="E2168" s="1">
        <v>0</v>
      </c>
      <c r="F2168" s="1">
        <f t="shared" si="113"/>
        <v>12</v>
      </c>
      <c r="G2168" s="7">
        <f t="shared" si="114"/>
        <v>36</v>
      </c>
    </row>
    <row r="2169" spans="1:7">
      <c r="A2169" s="9">
        <f t="shared" si="112"/>
        <v>45197</v>
      </c>
      <c r="B2169" s="1">
        <v>4</v>
      </c>
      <c r="C2169" s="15">
        <v>20</v>
      </c>
      <c r="D2169" s="1">
        <v>6</v>
      </c>
      <c r="E2169" s="1">
        <v>2</v>
      </c>
      <c r="F2169" s="1">
        <f t="shared" si="113"/>
        <v>4</v>
      </c>
      <c r="G2169" s="7">
        <f t="shared" si="114"/>
        <v>12</v>
      </c>
    </row>
    <row r="2170" spans="1:7">
      <c r="A2170" s="9">
        <f t="shared" si="112"/>
        <v>45197</v>
      </c>
      <c r="B2170" s="1">
        <v>5</v>
      </c>
      <c r="C2170" s="15">
        <v>20</v>
      </c>
      <c r="D2170" s="1">
        <v>9</v>
      </c>
      <c r="E2170" s="1">
        <v>0</v>
      </c>
      <c r="F2170" s="1">
        <f t="shared" si="113"/>
        <v>9</v>
      </c>
      <c r="G2170" s="7">
        <f t="shared" si="114"/>
        <v>27</v>
      </c>
    </row>
    <row r="2171" spans="1:7">
      <c r="A2171" s="9">
        <f t="shared" si="112"/>
        <v>45197</v>
      </c>
      <c r="B2171" s="1">
        <v>6</v>
      </c>
      <c r="C2171" s="15">
        <v>20</v>
      </c>
      <c r="D2171" s="1">
        <v>29</v>
      </c>
      <c r="E2171" s="1">
        <v>2</v>
      </c>
      <c r="F2171" s="1">
        <f t="shared" si="113"/>
        <v>27</v>
      </c>
      <c r="G2171" s="7">
        <f t="shared" si="114"/>
        <v>81</v>
      </c>
    </row>
    <row r="2172" spans="1:7">
      <c r="A2172" s="9">
        <f t="shared" si="112"/>
        <v>45197</v>
      </c>
      <c r="B2172" s="1">
        <v>7</v>
      </c>
      <c r="C2172" s="15">
        <v>20</v>
      </c>
      <c r="D2172" s="1">
        <v>204</v>
      </c>
      <c r="E2172" s="1">
        <v>1</v>
      </c>
      <c r="F2172" s="1">
        <f t="shared" si="113"/>
        <v>203</v>
      </c>
      <c r="G2172" s="7">
        <f t="shared" si="114"/>
        <v>609</v>
      </c>
    </row>
    <row r="2173" spans="1:7">
      <c r="A2173" s="9">
        <f t="shared" si="112"/>
        <v>45197</v>
      </c>
      <c r="B2173" s="1">
        <v>8</v>
      </c>
      <c r="C2173" s="15">
        <v>20</v>
      </c>
      <c r="D2173" s="1">
        <v>238</v>
      </c>
      <c r="E2173" s="1">
        <v>3</v>
      </c>
      <c r="F2173" s="1">
        <f t="shared" si="113"/>
        <v>235</v>
      </c>
      <c r="G2173" s="7">
        <f t="shared" si="114"/>
        <v>705</v>
      </c>
    </row>
    <row r="2174" spans="1:7">
      <c r="A2174" s="9">
        <f t="shared" si="112"/>
        <v>45197</v>
      </c>
      <c r="B2174" s="1">
        <v>9</v>
      </c>
      <c r="C2174" s="15">
        <v>20</v>
      </c>
      <c r="D2174" s="1">
        <v>264</v>
      </c>
      <c r="E2174" s="1">
        <v>3</v>
      </c>
      <c r="F2174" s="1">
        <f t="shared" si="113"/>
        <v>261</v>
      </c>
      <c r="G2174" s="7">
        <f t="shared" si="114"/>
        <v>783</v>
      </c>
    </row>
    <row r="2175" spans="1:7">
      <c r="A2175" s="9">
        <f t="shared" si="112"/>
        <v>45197</v>
      </c>
      <c r="B2175" s="1">
        <v>10</v>
      </c>
      <c r="C2175" s="15">
        <v>20</v>
      </c>
      <c r="D2175" s="1">
        <v>88</v>
      </c>
      <c r="E2175" s="1">
        <v>1</v>
      </c>
      <c r="F2175" s="1">
        <f t="shared" si="113"/>
        <v>87</v>
      </c>
      <c r="G2175" s="7">
        <f t="shared" si="114"/>
        <v>261</v>
      </c>
    </row>
    <row r="2176" spans="1:7">
      <c r="A2176" s="9">
        <f t="shared" si="112"/>
        <v>45197</v>
      </c>
      <c r="B2176" s="1">
        <v>11</v>
      </c>
      <c r="C2176" s="15">
        <v>20</v>
      </c>
      <c r="D2176" s="1">
        <v>117</v>
      </c>
      <c r="E2176" s="1">
        <v>1</v>
      </c>
      <c r="F2176" s="1">
        <f t="shared" si="113"/>
        <v>116</v>
      </c>
      <c r="G2176" s="7">
        <f t="shared" si="114"/>
        <v>348</v>
      </c>
    </row>
    <row r="2177" spans="1:7">
      <c r="A2177" s="9">
        <f t="shared" si="112"/>
        <v>45197</v>
      </c>
      <c r="B2177" s="1">
        <v>12</v>
      </c>
      <c r="C2177" s="15">
        <v>20</v>
      </c>
      <c r="D2177" s="1">
        <v>296</v>
      </c>
      <c r="E2177" s="1">
        <v>0</v>
      </c>
      <c r="F2177" s="1">
        <f t="shared" si="113"/>
        <v>296</v>
      </c>
      <c r="G2177" s="7">
        <f t="shared" si="114"/>
        <v>888</v>
      </c>
    </row>
    <row r="2178" spans="1:7">
      <c r="A2178" s="9">
        <f t="shared" si="112"/>
        <v>45197</v>
      </c>
      <c r="B2178" s="1">
        <v>13</v>
      </c>
      <c r="C2178" s="15">
        <v>20</v>
      </c>
      <c r="D2178" s="1">
        <v>421</v>
      </c>
      <c r="E2178" s="1">
        <v>0</v>
      </c>
      <c r="F2178" s="1">
        <f t="shared" si="113"/>
        <v>421</v>
      </c>
      <c r="G2178" s="7">
        <f t="shared" si="114"/>
        <v>1263</v>
      </c>
    </row>
    <row r="2179" spans="1:7">
      <c r="A2179" s="9">
        <f t="shared" si="112"/>
        <v>45197</v>
      </c>
      <c r="B2179" s="1">
        <v>14</v>
      </c>
      <c r="C2179" s="15">
        <v>20</v>
      </c>
      <c r="D2179" s="1">
        <v>234</v>
      </c>
      <c r="E2179" s="1">
        <v>1</v>
      </c>
      <c r="F2179" s="1">
        <f t="shared" si="113"/>
        <v>233</v>
      </c>
      <c r="G2179" s="7">
        <f t="shared" si="114"/>
        <v>699</v>
      </c>
    </row>
    <row r="2180" spans="1:7">
      <c r="A2180" s="9">
        <f t="shared" si="112"/>
        <v>45197</v>
      </c>
      <c r="B2180" s="1">
        <v>15</v>
      </c>
      <c r="C2180" s="15">
        <v>20</v>
      </c>
      <c r="D2180" s="1">
        <v>62</v>
      </c>
      <c r="E2180" s="1">
        <v>0</v>
      </c>
      <c r="F2180" s="1">
        <f t="shared" si="113"/>
        <v>62</v>
      </c>
      <c r="G2180" s="7">
        <f t="shared" si="114"/>
        <v>186</v>
      </c>
    </row>
    <row r="2181" spans="1:7">
      <c r="A2181" s="9">
        <f t="shared" si="112"/>
        <v>45197</v>
      </c>
      <c r="B2181" s="1">
        <v>16</v>
      </c>
      <c r="C2181" s="15">
        <v>20</v>
      </c>
      <c r="D2181" s="1">
        <v>516</v>
      </c>
      <c r="E2181" s="1">
        <v>1</v>
      </c>
      <c r="F2181" s="1">
        <f t="shared" si="113"/>
        <v>515</v>
      </c>
      <c r="G2181" s="7">
        <f t="shared" si="114"/>
        <v>1545</v>
      </c>
    </row>
    <row r="2182" spans="1:7">
      <c r="A2182" s="9">
        <f t="shared" si="112"/>
        <v>45197</v>
      </c>
      <c r="B2182" s="1">
        <v>17</v>
      </c>
      <c r="C2182" s="15">
        <v>20</v>
      </c>
      <c r="D2182" s="1">
        <v>155</v>
      </c>
      <c r="E2182" s="1">
        <v>1</v>
      </c>
      <c r="F2182" s="1">
        <f t="shared" si="113"/>
        <v>154</v>
      </c>
      <c r="G2182" s="7">
        <f t="shared" si="114"/>
        <v>462</v>
      </c>
    </row>
    <row r="2183" spans="1:7">
      <c r="A2183" s="9">
        <f t="shared" si="112"/>
        <v>45197</v>
      </c>
      <c r="B2183" s="1">
        <v>18</v>
      </c>
      <c r="C2183" s="15">
        <v>20</v>
      </c>
      <c r="D2183" s="1">
        <v>79</v>
      </c>
      <c r="E2183" s="1">
        <v>1</v>
      </c>
      <c r="F2183" s="1">
        <f t="shared" si="113"/>
        <v>78</v>
      </c>
      <c r="G2183" s="7">
        <f t="shared" si="114"/>
        <v>234</v>
      </c>
    </row>
    <row r="2184" spans="1:7">
      <c r="A2184" s="9">
        <f t="shared" si="112"/>
        <v>45197</v>
      </c>
      <c r="B2184" s="1">
        <v>19</v>
      </c>
      <c r="C2184" s="15">
        <v>20</v>
      </c>
      <c r="D2184" s="1">
        <v>75</v>
      </c>
      <c r="E2184" s="1">
        <v>2</v>
      </c>
      <c r="F2184" s="1">
        <f t="shared" si="113"/>
        <v>73</v>
      </c>
      <c r="G2184" s="7">
        <f t="shared" si="114"/>
        <v>219</v>
      </c>
    </row>
    <row r="2185" spans="1:7">
      <c r="A2185" s="9">
        <f t="shared" si="112"/>
        <v>45197</v>
      </c>
      <c r="B2185" s="1">
        <v>20</v>
      </c>
      <c r="C2185" s="15">
        <v>20</v>
      </c>
      <c r="D2185" s="1">
        <v>14</v>
      </c>
      <c r="E2185" s="1">
        <v>1</v>
      </c>
      <c r="F2185" s="1">
        <f t="shared" si="113"/>
        <v>13</v>
      </c>
      <c r="G2185" s="7">
        <f t="shared" si="114"/>
        <v>39</v>
      </c>
    </row>
    <row r="2186" spans="1:7">
      <c r="A2186" s="9">
        <f t="shared" si="112"/>
        <v>45197</v>
      </c>
      <c r="B2186" s="1">
        <v>21</v>
      </c>
      <c r="C2186" s="15">
        <v>20</v>
      </c>
      <c r="D2186" s="1">
        <v>6</v>
      </c>
      <c r="E2186" s="1">
        <v>0</v>
      </c>
      <c r="F2186" s="1">
        <f t="shared" si="113"/>
        <v>6</v>
      </c>
      <c r="G2186" s="7">
        <f t="shared" si="114"/>
        <v>18</v>
      </c>
    </row>
    <row r="2187" spans="1:7">
      <c r="A2187" s="9">
        <f t="shared" si="112"/>
        <v>45197</v>
      </c>
      <c r="B2187" s="1">
        <v>22</v>
      </c>
      <c r="C2187" s="15">
        <v>20</v>
      </c>
      <c r="D2187" s="1">
        <v>5</v>
      </c>
      <c r="E2187" s="1">
        <v>0</v>
      </c>
      <c r="F2187" s="1">
        <f t="shared" si="113"/>
        <v>5</v>
      </c>
      <c r="G2187" s="7">
        <f t="shared" si="114"/>
        <v>15</v>
      </c>
    </row>
    <row r="2188" spans="1:7" s="29" customFormat="1">
      <c r="A2188" s="32">
        <f t="shared" si="112"/>
        <v>45197</v>
      </c>
      <c r="B2188" s="29">
        <v>23</v>
      </c>
      <c r="C2188" s="30">
        <v>20</v>
      </c>
      <c r="D2188" s="29">
        <v>17</v>
      </c>
      <c r="E2188" s="29">
        <v>0</v>
      </c>
      <c r="F2188" s="29">
        <f t="shared" si="113"/>
        <v>17</v>
      </c>
      <c r="G2188" s="31">
        <f t="shared" si="114"/>
        <v>51</v>
      </c>
    </row>
    <row r="2189" spans="1:7">
      <c r="A2189" s="9">
        <f t="shared" si="112"/>
        <v>45198</v>
      </c>
      <c r="B2189" s="14">
        <v>0</v>
      </c>
      <c r="C2189" s="15">
        <v>20</v>
      </c>
      <c r="D2189" s="1">
        <v>14</v>
      </c>
      <c r="E2189" s="1">
        <v>0</v>
      </c>
      <c r="F2189" s="1">
        <f t="shared" si="113"/>
        <v>14</v>
      </c>
      <c r="G2189" s="7">
        <f t="shared" si="114"/>
        <v>42</v>
      </c>
    </row>
    <row r="2190" spans="1:7">
      <c r="A2190" s="9">
        <f t="shared" si="112"/>
        <v>45198</v>
      </c>
      <c r="B2190" s="1">
        <v>1</v>
      </c>
      <c r="C2190" s="15">
        <v>20</v>
      </c>
      <c r="D2190" s="1">
        <v>5</v>
      </c>
      <c r="E2190" s="1">
        <v>0</v>
      </c>
      <c r="F2190" s="1">
        <f t="shared" si="113"/>
        <v>5</v>
      </c>
      <c r="G2190" s="7">
        <f t="shared" si="114"/>
        <v>15</v>
      </c>
    </row>
    <row r="2191" spans="1:7">
      <c r="A2191" s="9">
        <f t="shared" si="112"/>
        <v>45198</v>
      </c>
      <c r="B2191" s="1">
        <v>2</v>
      </c>
      <c r="C2191" s="15">
        <v>20</v>
      </c>
      <c r="D2191" s="1">
        <v>2</v>
      </c>
      <c r="E2191" s="1">
        <v>0</v>
      </c>
      <c r="F2191" s="1">
        <f t="shared" si="113"/>
        <v>2</v>
      </c>
      <c r="G2191" s="7">
        <f t="shared" si="114"/>
        <v>6</v>
      </c>
    </row>
    <row r="2192" spans="1:7">
      <c r="A2192" s="9">
        <f t="shared" si="112"/>
        <v>45198</v>
      </c>
      <c r="B2192" s="1">
        <v>3</v>
      </c>
      <c r="C2192" s="15">
        <v>20</v>
      </c>
      <c r="D2192" s="1">
        <v>1</v>
      </c>
      <c r="E2192" s="1">
        <v>0</v>
      </c>
      <c r="F2192" s="1">
        <f t="shared" si="113"/>
        <v>1</v>
      </c>
      <c r="G2192" s="7">
        <f t="shared" si="114"/>
        <v>3</v>
      </c>
    </row>
    <row r="2193" spans="1:7">
      <c r="A2193" s="9">
        <f t="shared" si="112"/>
        <v>45198</v>
      </c>
      <c r="B2193" s="1">
        <v>4</v>
      </c>
      <c r="C2193" s="15">
        <v>20</v>
      </c>
      <c r="D2193" s="1">
        <v>1</v>
      </c>
      <c r="E2193" s="1">
        <v>1</v>
      </c>
      <c r="F2193" s="1">
        <f t="shared" si="113"/>
        <v>0</v>
      </c>
      <c r="G2193" s="7">
        <f t="shared" si="114"/>
        <v>0</v>
      </c>
    </row>
    <row r="2194" spans="1:7">
      <c r="A2194" s="9">
        <f t="shared" si="112"/>
        <v>45198</v>
      </c>
      <c r="B2194" s="1">
        <v>5</v>
      </c>
      <c r="C2194" s="15">
        <v>20</v>
      </c>
      <c r="D2194" s="1">
        <v>19</v>
      </c>
      <c r="E2194" s="1">
        <v>0</v>
      </c>
      <c r="F2194" s="1">
        <f t="shared" si="113"/>
        <v>19</v>
      </c>
      <c r="G2194" s="7">
        <f t="shared" si="114"/>
        <v>57</v>
      </c>
    </row>
    <row r="2195" spans="1:7">
      <c r="A2195" s="9">
        <f t="shared" si="112"/>
        <v>45198</v>
      </c>
      <c r="B2195" s="1">
        <v>6</v>
      </c>
      <c r="C2195" s="15">
        <v>20</v>
      </c>
      <c r="D2195" s="1">
        <v>5</v>
      </c>
      <c r="E2195" s="1">
        <v>0</v>
      </c>
      <c r="F2195" s="1">
        <f t="shared" si="113"/>
        <v>5</v>
      </c>
      <c r="G2195" s="7">
        <f t="shared" si="114"/>
        <v>15</v>
      </c>
    </row>
    <row r="2196" spans="1:7">
      <c r="A2196" s="9">
        <f t="shared" si="112"/>
        <v>45198</v>
      </c>
      <c r="B2196" s="1">
        <v>7</v>
      </c>
      <c r="C2196" s="15">
        <v>20</v>
      </c>
      <c r="D2196" s="1">
        <v>86</v>
      </c>
      <c r="E2196" s="1">
        <v>0</v>
      </c>
      <c r="F2196" s="1">
        <f t="shared" si="113"/>
        <v>86</v>
      </c>
      <c r="G2196" s="7">
        <f t="shared" si="114"/>
        <v>258</v>
      </c>
    </row>
    <row r="2197" spans="1:7">
      <c r="A2197" s="9">
        <f t="shared" si="112"/>
        <v>45198</v>
      </c>
      <c r="B2197" s="1">
        <v>8</v>
      </c>
      <c r="C2197" s="15">
        <v>20</v>
      </c>
      <c r="D2197" s="1">
        <v>206</v>
      </c>
      <c r="E2197" s="1">
        <v>0</v>
      </c>
      <c r="F2197" s="1">
        <f t="shared" si="113"/>
        <v>206</v>
      </c>
      <c r="G2197" s="7">
        <f t="shared" si="114"/>
        <v>618</v>
      </c>
    </row>
    <row r="2198" spans="1:7">
      <c r="A2198" s="9">
        <f t="shared" si="112"/>
        <v>45198</v>
      </c>
      <c r="B2198" s="1">
        <v>9</v>
      </c>
      <c r="C2198" s="15">
        <v>20</v>
      </c>
      <c r="D2198" s="1">
        <v>167</v>
      </c>
      <c r="E2198" s="1">
        <v>1</v>
      </c>
      <c r="F2198" s="1">
        <f t="shared" si="113"/>
        <v>166</v>
      </c>
      <c r="G2198" s="7">
        <f t="shared" si="114"/>
        <v>498.00000000000006</v>
      </c>
    </row>
    <row r="2199" spans="1:7">
      <c r="A2199" s="9">
        <f t="shared" si="112"/>
        <v>45198</v>
      </c>
      <c r="B2199" s="1">
        <v>10</v>
      </c>
      <c r="C2199" s="15">
        <v>20</v>
      </c>
      <c r="D2199" s="1">
        <v>112</v>
      </c>
      <c r="E2199" s="1">
        <v>0</v>
      </c>
      <c r="F2199" s="1">
        <f t="shared" si="113"/>
        <v>112</v>
      </c>
      <c r="G2199" s="7">
        <f t="shared" si="114"/>
        <v>336</v>
      </c>
    </row>
    <row r="2200" spans="1:7">
      <c r="A2200" s="9">
        <f t="shared" si="112"/>
        <v>45198</v>
      </c>
      <c r="B2200" s="1">
        <v>11</v>
      </c>
      <c r="C2200" s="15">
        <v>20</v>
      </c>
      <c r="D2200" s="1">
        <v>527</v>
      </c>
      <c r="E2200" s="1">
        <v>1</v>
      </c>
      <c r="F2200" s="1">
        <f t="shared" si="113"/>
        <v>526</v>
      </c>
      <c r="G2200" s="7">
        <f t="shared" si="114"/>
        <v>1578</v>
      </c>
    </row>
    <row r="2201" spans="1:7">
      <c r="A2201" s="9">
        <f t="shared" si="112"/>
        <v>45198</v>
      </c>
      <c r="B2201" s="1">
        <v>12</v>
      </c>
      <c r="C2201" s="15">
        <v>20</v>
      </c>
      <c r="D2201" s="1">
        <v>325</v>
      </c>
      <c r="E2201" s="1">
        <v>1</v>
      </c>
      <c r="F2201" s="1">
        <f t="shared" si="113"/>
        <v>324</v>
      </c>
      <c r="G2201" s="7">
        <f t="shared" si="114"/>
        <v>972</v>
      </c>
    </row>
    <row r="2202" spans="1:7">
      <c r="A2202" s="9">
        <f t="shared" si="112"/>
        <v>45198</v>
      </c>
      <c r="B2202" s="1">
        <v>13</v>
      </c>
      <c r="C2202" s="15">
        <v>20</v>
      </c>
      <c r="D2202" s="1">
        <v>240</v>
      </c>
      <c r="E2202" s="1">
        <v>0</v>
      </c>
      <c r="F2202" s="1">
        <f t="shared" si="113"/>
        <v>240</v>
      </c>
      <c r="G2202" s="7">
        <f t="shared" si="114"/>
        <v>720</v>
      </c>
    </row>
    <row r="2203" spans="1:7">
      <c r="A2203" s="9">
        <f t="shared" si="112"/>
        <v>45198</v>
      </c>
      <c r="B2203" s="1">
        <v>14</v>
      </c>
      <c r="C2203" s="15">
        <v>20</v>
      </c>
      <c r="D2203" s="1">
        <v>174</v>
      </c>
      <c r="E2203" s="1">
        <v>1</v>
      </c>
      <c r="F2203" s="1">
        <f t="shared" si="113"/>
        <v>173</v>
      </c>
      <c r="G2203" s="7">
        <f t="shared" si="114"/>
        <v>519</v>
      </c>
    </row>
    <row r="2204" spans="1:7">
      <c r="A2204" s="9">
        <f t="shared" si="112"/>
        <v>45198</v>
      </c>
      <c r="B2204" s="1">
        <v>15</v>
      </c>
      <c r="C2204" s="15">
        <v>20</v>
      </c>
      <c r="D2204" s="1">
        <v>161</v>
      </c>
      <c r="E2204" s="1">
        <v>1</v>
      </c>
      <c r="F2204" s="1">
        <f t="shared" si="113"/>
        <v>160</v>
      </c>
      <c r="G2204" s="7">
        <f t="shared" si="114"/>
        <v>480</v>
      </c>
    </row>
    <row r="2205" spans="1:7">
      <c r="A2205" s="9">
        <f t="shared" si="112"/>
        <v>45198</v>
      </c>
      <c r="B2205" s="1">
        <v>16</v>
      </c>
      <c r="C2205" s="15">
        <v>20</v>
      </c>
      <c r="D2205" s="1">
        <v>211</v>
      </c>
      <c r="E2205" s="1">
        <v>0</v>
      </c>
      <c r="F2205" s="1">
        <f t="shared" si="113"/>
        <v>211</v>
      </c>
      <c r="G2205" s="7">
        <f t="shared" si="114"/>
        <v>633</v>
      </c>
    </row>
    <row r="2206" spans="1:7">
      <c r="A2206" s="9">
        <f t="shared" ref="A2206:A2269" si="115">A2182+1</f>
        <v>45198</v>
      </c>
      <c r="B2206" s="1">
        <v>17</v>
      </c>
      <c r="C2206" s="15">
        <v>20</v>
      </c>
      <c r="D2206" s="1">
        <v>189</v>
      </c>
      <c r="E2206" s="1">
        <v>0</v>
      </c>
      <c r="F2206" s="1">
        <f t="shared" ref="F2206:F2269" si="116">D2206-E2206</f>
        <v>189</v>
      </c>
      <c r="G2206" s="7">
        <f t="shared" ref="G2206:G2269" si="117">(F2206/C2206)*60</f>
        <v>567</v>
      </c>
    </row>
    <row r="2207" spans="1:7">
      <c r="A2207" s="9">
        <f t="shared" si="115"/>
        <v>45198</v>
      </c>
      <c r="B2207" s="1">
        <v>18</v>
      </c>
      <c r="C2207" s="15">
        <v>20</v>
      </c>
      <c r="D2207" s="1">
        <v>191</v>
      </c>
      <c r="E2207" s="1">
        <v>1</v>
      </c>
      <c r="F2207" s="1">
        <f t="shared" si="116"/>
        <v>190</v>
      </c>
      <c r="G2207" s="7">
        <f t="shared" si="117"/>
        <v>570</v>
      </c>
    </row>
    <row r="2208" spans="1:7">
      <c r="A2208" s="9">
        <f t="shared" si="115"/>
        <v>45198</v>
      </c>
      <c r="B2208" s="1">
        <v>19</v>
      </c>
      <c r="C2208" s="15">
        <v>20</v>
      </c>
      <c r="D2208" s="1">
        <v>46</v>
      </c>
      <c r="E2208" s="1">
        <v>0</v>
      </c>
      <c r="F2208" s="1">
        <f t="shared" si="116"/>
        <v>46</v>
      </c>
      <c r="G2208" s="7">
        <f t="shared" si="117"/>
        <v>138</v>
      </c>
    </row>
    <row r="2209" spans="1:7">
      <c r="A2209" s="9">
        <f t="shared" si="115"/>
        <v>45198</v>
      </c>
      <c r="B2209" s="1">
        <v>20</v>
      </c>
      <c r="C2209" s="15">
        <v>20</v>
      </c>
      <c r="D2209" s="1">
        <v>93</v>
      </c>
      <c r="E2209" s="1">
        <v>6</v>
      </c>
      <c r="F2209" s="1">
        <f t="shared" si="116"/>
        <v>87</v>
      </c>
      <c r="G2209" s="7">
        <f t="shared" si="117"/>
        <v>261</v>
      </c>
    </row>
    <row r="2210" spans="1:7">
      <c r="A2210" s="9">
        <f t="shared" si="115"/>
        <v>45198</v>
      </c>
      <c r="B2210" s="1">
        <v>21</v>
      </c>
      <c r="C2210" s="15">
        <v>20</v>
      </c>
      <c r="D2210" s="1">
        <v>45</v>
      </c>
      <c r="E2210" s="1">
        <v>8</v>
      </c>
      <c r="F2210" s="1">
        <f t="shared" si="116"/>
        <v>37</v>
      </c>
      <c r="G2210" s="7">
        <f t="shared" si="117"/>
        <v>111</v>
      </c>
    </row>
    <row r="2211" spans="1:7">
      <c r="A2211" s="9">
        <f t="shared" si="115"/>
        <v>45198</v>
      </c>
      <c r="B2211" s="1">
        <v>22</v>
      </c>
      <c r="C2211" s="15">
        <v>20</v>
      </c>
      <c r="D2211" s="1">
        <v>14</v>
      </c>
      <c r="E2211" s="1">
        <v>2</v>
      </c>
      <c r="F2211" s="1">
        <f t="shared" si="116"/>
        <v>12</v>
      </c>
      <c r="G2211" s="7">
        <f t="shared" si="117"/>
        <v>36</v>
      </c>
    </row>
    <row r="2212" spans="1:7" s="29" customFormat="1">
      <c r="A2212" s="32">
        <f t="shared" si="115"/>
        <v>45198</v>
      </c>
      <c r="B2212" s="29">
        <v>23</v>
      </c>
      <c r="C2212" s="30">
        <v>20</v>
      </c>
      <c r="D2212" s="29">
        <v>26</v>
      </c>
      <c r="E2212" s="29">
        <v>1</v>
      </c>
      <c r="F2212" s="29">
        <f t="shared" si="116"/>
        <v>25</v>
      </c>
      <c r="G2212" s="31">
        <f t="shared" si="117"/>
        <v>75</v>
      </c>
    </row>
    <row r="2213" spans="1:7">
      <c r="A2213" s="9">
        <f t="shared" si="115"/>
        <v>45199</v>
      </c>
      <c r="B2213" s="14">
        <v>0</v>
      </c>
      <c r="C2213" s="15">
        <v>20</v>
      </c>
      <c r="D2213" s="1">
        <v>32</v>
      </c>
      <c r="E2213" s="1">
        <v>0</v>
      </c>
      <c r="F2213" s="1">
        <f t="shared" si="116"/>
        <v>32</v>
      </c>
      <c r="G2213" s="7">
        <f t="shared" si="117"/>
        <v>96</v>
      </c>
    </row>
    <row r="2214" spans="1:7">
      <c r="A2214" s="9">
        <f t="shared" si="115"/>
        <v>45199</v>
      </c>
      <c r="B2214" s="1">
        <v>1</v>
      </c>
      <c r="C2214" s="15">
        <v>20</v>
      </c>
      <c r="D2214" s="1">
        <v>3</v>
      </c>
      <c r="E2214" s="1">
        <v>0</v>
      </c>
      <c r="F2214" s="1">
        <f t="shared" si="116"/>
        <v>3</v>
      </c>
      <c r="G2214" s="7">
        <f t="shared" si="117"/>
        <v>9</v>
      </c>
    </row>
    <row r="2215" spans="1:7">
      <c r="A2215" s="9">
        <f t="shared" si="115"/>
        <v>45199</v>
      </c>
      <c r="B2215" s="1">
        <v>2</v>
      </c>
      <c r="C2215" s="15">
        <v>20</v>
      </c>
      <c r="D2215" s="1">
        <v>22</v>
      </c>
      <c r="E2215" s="1">
        <v>0</v>
      </c>
      <c r="F2215" s="1">
        <f t="shared" si="116"/>
        <v>22</v>
      </c>
      <c r="G2215" s="7">
        <f t="shared" si="117"/>
        <v>66</v>
      </c>
    </row>
    <row r="2216" spans="1:7">
      <c r="A2216" s="9">
        <f t="shared" si="115"/>
        <v>45199</v>
      </c>
      <c r="B2216" s="1">
        <v>3</v>
      </c>
      <c r="C2216" s="15">
        <v>20</v>
      </c>
      <c r="D2216" s="1">
        <v>3</v>
      </c>
      <c r="E2216" s="1">
        <v>0</v>
      </c>
      <c r="F2216" s="1">
        <f t="shared" si="116"/>
        <v>3</v>
      </c>
      <c r="G2216" s="7">
        <f t="shared" si="117"/>
        <v>9</v>
      </c>
    </row>
    <row r="2217" spans="1:7">
      <c r="A2217" s="9">
        <f t="shared" si="115"/>
        <v>45199</v>
      </c>
      <c r="B2217" s="1">
        <v>4</v>
      </c>
      <c r="C2217" s="15">
        <v>20</v>
      </c>
      <c r="D2217" s="1">
        <v>11</v>
      </c>
      <c r="E2217" s="1">
        <v>0</v>
      </c>
      <c r="F2217" s="1">
        <f t="shared" si="116"/>
        <v>11</v>
      </c>
      <c r="G2217" s="7">
        <f t="shared" si="117"/>
        <v>33</v>
      </c>
    </row>
    <row r="2218" spans="1:7">
      <c r="A2218" s="9">
        <f t="shared" si="115"/>
        <v>45199</v>
      </c>
      <c r="B2218" s="1">
        <v>5</v>
      </c>
      <c r="C2218" s="15">
        <v>20</v>
      </c>
      <c r="D2218" s="1">
        <v>7</v>
      </c>
      <c r="E2218" s="1">
        <v>0</v>
      </c>
      <c r="F2218" s="1">
        <f t="shared" si="116"/>
        <v>7</v>
      </c>
      <c r="G2218" s="7">
        <f t="shared" si="117"/>
        <v>21</v>
      </c>
    </row>
    <row r="2219" spans="1:7">
      <c r="A2219" s="9">
        <f t="shared" si="115"/>
        <v>45199</v>
      </c>
      <c r="B2219" s="1">
        <v>6</v>
      </c>
      <c r="C2219" s="15">
        <v>20</v>
      </c>
      <c r="D2219" s="1">
        <v>25</v>
      </c>
      <c r="E2219" s="1">
        <v>0</v>
      </c>
      <c r="F2219" s="1">
        <f t="shared" si="116"/>
        <v>25</v>
      </c>
      <c r="G2219" s="7">
        <f t="shared" si="117"/>
        <v>75</v>
      </c>
    </row>
    <row r="2220" spans="1:7">
      <c r="A2220" s="9">
        <f t="shared" si="115"/>
        <v>45199</v>
      </c>
      <c r="B2220" s="1">
        <v>7</v>
      </c>
      <c r="C2220" s="15">
        <v>20</v>
      </c>
      <c r="D2220" s="1">
        <v>190</v>
      </c>
      <c r="E2220" s="1">
        <v>1</v>
      </c>
      <c r="F2220" s="1">
        <f t="shared" si="116"/>
        <v>189</v>
      </c>
      <c r="G2220" s="7">
        <f t="shared" si="117"/>
        <v>567</v>
      </c>
    </row>
    <row r="2221" spans="1:7">
      <c r="A2221" s="9">
        <f t="shared" si="115"/>
        <v>45199</v>
      </c>
      <c r="B2221" s="1">
        <v>8</v>
      </c>
      <c r="C2221" s="15">
        <v>20</v>
      </c>
      <c r="D2221" s="1">
        <v>187</v>
      </c>
      <c r="E2221" s="1">
        <v>0</v>
      </c>
      <c r="F2221" s="1">
        <f t="shared" si="116"/>
        <v>187</v>
      </c>
      <c r="G2221" s="7">
        <f t="shared" si="117"/>
        <v>561</v>
      </c>
    </row>
    <row r="2222" spans="1:7">
      <c r="A2222" s="9">
        <f t="shared" si="115"/>
        <v>45199</v>
      </c>
      <c r="B2222" s="1">
        <v>9</v>
      </c>
      <c r="C2222" s="15">
        <v>20</v>
      </c>
      <c r="D2222" s="1">
        <v>132</v>
      </c>
      <c r="E2222" s="1">
        <v>0</v>
      </c>
      <c r="F2222" s="1">
        <f t="shared" si="116"/>
        <v>132</v>
      </c>
      <c r="G2222" s="7">
        <f t="shared" si="117"/>
        <v>396</v>
      </c>
    </row>
    <row r="2223" spans="1:7">
      <c r="A2223" s="9">
        <f t="shared" si="115"/>
        <v>45199</v>
      </c>
      <c r="B2223" s="1">
        <v>10</v>
      </c>
      <c r="C2223" s="15">
        <v>20</v>
      </c>
      <c r="D2223" s="1">
        <v>100</v>
      </c>
      <c r="E2223" s="1">
        <v>0</v>
      </c>
      <c r="F2223" s="1">
        <f t="shared" si="116"/>
        <v>100</v>
      </c>
      <c r="G2223" s="7">
        <f t="shared" si="117"/>
        <v>300</v>
      </c>
    </row>
    <row r="2224" spans="1:7">
      <c r="A2224" s="9">
        <f t="shared" si="115"/>
        <v>45199</v>
      </c>
      <c r="B2224" s="1">
        <v>11</v>
      </c>
      <c r="C2224" s="15">
        <v>20</v>
      </c>
      <c r="D2224" s="1">
        <v>99</v>
      </c>
      <c r="E2224" s="1">
        <v>2</v>
      </c>
      <c r="F2224" s="1">
        <f t="shared" si="116"/>
        <v>97</v>
      </c>
      <c r="G2224" s="7">
        <f t="shared" si="117"/>
        <v>291</v>
      </c>
    </row>
    <row r="2225" spans="1:8">
      <c r="A2225" s="9">
        <f t="shared" si="115"/>
        <v>45199</v>
      </c>
      <c r="B2225" s="1">
        <v>12</v>
      </c>
      <c r="C2225" s="15">
        <v>20</v>
      </c>
      <c r="D2225" s="1">
        <v>33</v>
      </c>
      <c r="E2225" s="1">
        <v>1</v>
      </c>
      <c r="F2225" s="1">
        <f t="shared" si="116"/>
        <v>32</v>
      </c>
      <c r="G2225" s="7">
        <f t="shared" si="117"/>
        <v>96</v>
      </c>
    </row>
    <row r="2226" spans="1:8">
      <c r="A2226" s="9">
        <f t="shared" si="115"/>
        <v>45199</v>
      </c>
      <c r="B2226" s="1">
        <v>13</v>
      </c>
      <c r="C2226" s="15">
        <v>20</v>
      </c>
      <c r="D2226" s="1">
        <v>92</v>
      </c>
      <c r="E2226" s="1">
        <v>1</v>
      </c>
      <c r="F2226" s="1">
        <f t="shared" si="116"/>
        <v>91</v>
      </c>
      <c r="G2226" s="7">
        <f t="shared" si="117"/>
        <v>273</v>
      </c>
    </row>
    <row r="2227" spans="1:8">
      <c r="A2227" s="9">
        <f t="shared" si="115"/>
        <v>45199</v>
      </c>
      <c r="B2227" s="1">
        <v>14</v>
      </c>
      <c r="C2227" s="15">
        <v>20</v>
      </c>
      <c r="D2227" s="1">
        <v>90</v>
      </c>
      <c r="E2227" s="1">
        <v>2</v>
      </c>
      <c r="F2227" s="1">
        <f t="shared" si="116"/>
        <v>88</v>
      </c>
      <c r="G2227" s="7">
        <f t="shared" si="117"/>
        <v>264</v>
      </c>
    </row>
    <row r="2228" spans="1:8">
      <c r="A2228" s="9">
        <f t="shared" si="115"/>
        <v>45199</v>
      </c>
      <c r="B2228" s="1">
        <v>15</v>
      </c>
      <c r="C2228" s="62"/>
      <c r="D2228" s="48"/>
      <c r="E2228" s="48"/>
      <c r="F2228" s="48"/>
      <c r="G2228" s="64">
        <v>480</v>
      </c>
      <c r="H2228" s="48" t="s">
        <v>22</v>
      </c>
    </row>
    <row r="2229" spans="1:8">
      <c r="A2229" s="9">
        <f t="shared" si="115"/>
        <v>45199</v>
      </c>
      <c r="B2229" s="1">
        <v>16</v>
      </c>
      <c r="C2229" s="62"/>
      <c r="D2229" s="48"/>
      <c r="E2229" s="48"/>
      <c r="F2229" s="48"/>
      <c r="G2229" s="64">
        <v>633</v>
      </c>
      <c r="H2229" s="48" t="s">
        <v>22</v>
      </c>
    </row>
    <row r="2230" spans="1:8">
      <c r="A2230" s="9">
        <f t="shared" si="115"/>
        <v>45199</v>
      </c>
      <c r="B2230" s="1">
        <v>17</v>
      </c>
      <c r="C2230" s="62"/>
      <c r="D2230" s="48"/>
      <c r="E2230" s="48"/>
      <c r="F2230" s="48"/>
      <c r="G2230" s="64">
        <v>567</v>
      </c>
      <c r="H2230" s="48" t="s">
        <v>22</v>
      </c>
    </row>
    <row r="2231" spans="1:8">
      <c r="A2231" s="9">
        <f t="shared" si="115"/>
        <v>45199</v>
      </c>
      <c r="B2231" s="1">
        <v>18</v>
      </c>
      <c r="C2231" s="62"/>
      <c r="D2231" s="48"/>
      <c r="E2231" s="48"/>
      <c r="F2231" s="48"/>
      <c r="G2231" s="64">
        <v>570</v>
      </c>
      <c r="H2231" s="48" t="s">
        <v>22</v>
      </c>
    </row>
    <row r="2232" spans="1:8">
      <c r="A2232" s="9">
        <f t="shared" si="115"/>
        <v>45199</v>
      </c>
      <c r="B2232" s="1">
        <v>19</v>
      </c>
      <c r="C2232" s="62"/>
      <c r="D2232" s="48"/>
      <c r="E2232" s="48"/>
      <c r="F2232" s="48"/>
      <c r="G2232" s="64">
        <v>138</v>
      </c>
      <c r="H2232" s="48" t="s">
        <v>22</v>
      </c>
    </row>
    <row r="2233" spans="1:8">
      <c r="A2233" s="9">
        <f t="shared" si="115"/>
        <v>45199</v>
      </c>
      <c r="B2233" s="1">
        <v>20</v>
      </c>
      <c r="C2233" s="15">
        <v>20</v>
      </c>
      <c r="D2233" s="1">
        <v>47</v>
      </c>
      <c r="E2233" s="1">
        <v>6</v>
      </c>
      <c r="F2233" s="1">
        <f t="shared" si="116"/>
        <v>41</v>
      </c>
      <c r="G2233" s="7">
        <f t="shared" si="117"/>
        <v>122.99999999999999</v>
      </c>
    </row>
    <row r="2234" spans="1:8">
      <c r="A2234" s="9">
        <f t="shared" si="115"/>
        <v>45199</v>
      </c>
      <c r="B2234" s="1">
        <v>21</v>
      </c>
      <c r="C2234" s="15">
        <v>20</v>
      </c>
      <c r="D2234" s="1">
        <v>21</v>
      </c>
      <c r="E2234" s="1">
        <v>4</v>
      </c>
      <c r="F2234" s="1">
        <f t="shared" si="116"/>
        <v>17</v>
      </c>
      <c r="G2234" s="7">
        <f t="shared" si="117"/>
        <v>51</v>
      </c>
    </row>
    <row r="2235" spans="1:8">
      <c r="A2235" s="9">
        <f t="shared" si="115"/>
        <v>45199</v>
      </c>
      <c r="B2235" s="1">
        <v>22</v>
      </c>
      <c r="C2235" s="15">
        <v>20</v>
      </c>
      <c r="D2235" s="1">
        <v>4</v>
      </c>
      <c r="E2235" s="1">
        <v>0</v>
      </c>
      <c r="F2235" s="1">
        <f t="shared" si="116"/>
        <v>4</v>
      </c>
      <c r="G2235" s="7">
        <f t="shared" si="117"/>
        <v>12</v>
      </c>
    </row>
    <row r="2236" spans="1:8" s="29" customFormat="1">
      <c r="A2236" s="32">
        <f t="shared" si="115"/>
        <v>45199</v>
      </c>
      <c r="B2236" s="29">
        <v>23</v>
      </c>
      <c r="C2236" s="30">
        <v>20</v>
      </c>
      <c r="D2236" s="29">
        <v>3</v>
      </c>
      <c r="E2236" s="29">
        <v>0</v>
      </c>
      <c r="F2236" s="29">
        <f t="shared" si="116"/>
        <v>3</v>
      </c>
      <c r="G2236" s="31">
        <f t="shared" si="117"/>
        <v>9</v>
      </c>
    </row>
    <row r="2237" spans="1:8">
      <c r="A2237" s="9">
        <f t="shared" si="115"/>
        <v>45200</v>
      </c>
      <c r="B2237" s="14">
        <v>0</v>
      </c>
      <c r="C2237" s="15">
        <v>20</v>
      </c>
      <c r="D2237" s="1">
        <v>11</v>
      </c>
      <c r="E2237" s="1">
        <v>2</v>
      </c>
      <c r="F2237" s="1">
        <f t="shared" si="116"/>
        <v>9</v>
      </c>
      <c r="G2237" s="7">
        <f t="shared" si="117"/>
        <v>27</v>
      </c>
    </row>
    <row r="2238" spans="1:8">
      <c r="A2238" s="9">
        <f t="shared" si="115"/>
        <v>45200</v>
      </c>
      <c r="B2238" s="1">
        <v>1</v>
      </c>
      <c r="C2238" s="15">
        <v>20</v>
      </c>
      <c r="D2238" s="1">
        <v>10</v>
      </c>
      <c r="E2238" s="1">
        <v>0</v>
      </c>
      <c r="F2238" s="1">
        <f t="shared" si="116"/>
        <v>10</v>
      </c>
      <c r="G2238" s="7">
        <f t="shared" si="117"/>
        <v>30</v>
      </c>
    </row>
    <row r="2239" spans="1:8">
      <c r="A2239" s="9">
        <f t="shared" si="115"/>
        <v>45200</v>
      </c>
      <c r="B2239" s="1">
        <v>2</v>
      </c>
      <c r="C2239" s="15">
        <v>20</v>
      </c>
      <c r="D2239" s="1">
        <v>5</v>
      </c>
      <c r="E2239" s="1">
        <v>1</v>
      </c>
      <c r="F2239" s="1">
        <f t="shared" si="116"/>
        <v>4</v>
      </c>
      <c r="G2239" s="7">
        <f t="shared" si="117"/>
        <v>12</v>
      </c>
    </row>
    <row r="2240" spans="1:8">
      <c r="A2240" s="9">
        <f t="shared" si="115"/>
        <v>45200</v>
      </c>
      <c r="B2240" s="1">
        <v>3</v>
      </c>
      <c r="C2240" s="15">
        <v>20</v>
      </c>
      <c r="D2240" s="1">
        <v>17</v>
      </c>
      <c r="E2240" s="1">
        <v>1</v>
      </c>
      <c r="F2240" s="1">
        <f t="shared" si="116"/>
        <v>16</v>
      </c>
      <c r="G2240" s="7">
        <f t="shared" si="117"/>
        <v>48</v>
      </c>
    </row>
    <row r="2241" spans="1:7">
      <c r="A2241" s="9">
        <f t="shared" si="115"/>
        <v>45200</v>
      </c>
      <c r="B2241" s="1">
        <v>4</v>
      </c>
      <c r="C2241" s="15">
        <v>20</v>
      </c>
      <c r="D2241" s="1">
        <v>5</v>
      </c>
      <c r="E2241" s="1">
        <v>1</v>
      </c>
      <c r="F2241" s="1">
        <f t="shared" si="116"/>
        <v>4</v>
      </c>
      <c r="G2241" s="7">
        <f t="shared" si="117"/>
        <v>12</v>
      </c>
    </row>
    <row r="2242" spans="1:7">
      <c r="A2242" s="9">
        <f t="shared" si="115"/>
        <v>45200</v>
      </c>
      <c r="B2242" s="1">
        <v>5</v>
      </c>
      <c r="C2242" s="15">
        <v>20</v>
      </c>
      <c r="D2242" s="1">
        <v>26</v>
      </c>
      <c r="E2242" s="1">
        <v>5</v>
      </c>
      <c r="F2242" s="1">
        <f t="shared" si="116"/>
        <v>21</v>
      </c>
      <c r="G2242" s="7">
        <f t="shared" si="117"/>
        <v>63</v>
      </c>
    </row>
    <row r="2243" spans="1:7">
      <c r="A2243" s="9">
        <f t="shared" si="115"/>
        <v>45200</v>
      </c>
      <c r="B2243" s="1">
        <v>6</v>
      </c>
      <c r="C2243" s="15">
        <v>20</v>
      </c>
      <c r="D2243" s="1">
        <v>22</v>
      </c>
      <c r="E2243" s="1">
        <v>1</v>
      </c>
      <c r="F2243" s="1">
        <f t="shared" si="116"/>
        <v>21</v>
      </c>
      <c r="G2243" s="7">
        <f t="shared" si="117"/>
        <v>63</v>
      </c>
    </row>
    <row r="2244" spans="1:7">
      <c r="A2244" s="9">
        <f t="shared" si="115"/>
        <v>45200</v>
      </c>
      <c r="B2244" s="1">
        <v>7</v>
      </c>
      <c r="C2244" s="15">
        <v>20</v>
      </c>
      <c r="D2244" s="1">
        <v>112</v>
      </c>
      <c r="E2244" s="1">
        <v>0</v>
      </c>
      <c r="F2244" s="1">
        <f t="shared" si="116"/>
        <v>112</v>
      </c>
      <c r="G2244" s="7">
        <f t="shared" si="117"/>
        <v>336</v>
      </c>
    </row>
    <row r="2245" spans="1:7">
      <c r="A2245" s="9">
        <f t="shared" si="115"/>
        <v>45200</v>
      </c>
      <c r="B2245" s="1">
        <v>8</v>
      </c>
      <c r="C2245" s="15">
        <v>20</v>
      </c>
      <c r="D2245" s="1">
        <v>303</v>
      </c>
      <c r="E2245" s="1">
        <v>1</v>
      </c>
      <c r="F2245" s="1">
        <f t="shared" si="116"/>
        <v>302</v>
      </c>
      <c r="G2245" s="7">
        <f t="shared" si="117"/>
        <v>906</v>
      </c>
    </row>
    <row r="2246" spans="1:7">
      <c r="A2246" s="9">
        <f t="shared" si="115"/>
        <v>45200</v>
      </c>
      <c r="B2246" s="1">
        <v>9</v>
      </c>
      <c r="C2246" s="15">
        <v>20</v>
      </c>
      <c r="D2246" s="1">
        <v>223</v>
      </c>
      <c r="E2246" s="1">
        <v>0</v>
      </c>
      <c r="F2246" s="1">
        <f t="shared" si="116"/>
        <v>223</v>
      </c>
      <c r="G2246" s="7">
        <f t="shared" si="117"/>
        <v>669</v>
      </c>
    </row>
    <row r="2247" spans="1:7">
      <c r="A2247" s="9">
        <f t="shared" si="115"/>
        <v>45200</v>
      </c>
      <c r="B2247" s="1">
        <v>10</v>
      </c>
      <c r="C2247" s="15">
        <v>20</v>
      </c>
      <c r="D2247" s="1">
        <v>368</v>
      </c>
      <c r="E2247" s="1">
        <v>0</v>
      </c>
      <c r="F2247" s="1">
        <f t="shared" si="116"/>
        <v>368</v>
      </c>
      <c r="G2247" s="7">
        <f t="shared" si="117"/>
        <v>1104</v>
      </c>
    </row>
    <row r="2248" spans="1:7">
      <c r="A2248" s="9">
        <f t="shared" si="115"/>
        <v>45200</v>
      </c>
      <c r="B2248" s="1">
        <v>11</v>
      </c>
      <c r="C2248" s="15">
        <v>20</v>
      </c>
      <c r="D2248" s="1">
        <v>275</v>
      </c>
      <c r="E2248" s="1">
        <v>1</v>
      </c>
      <c r="F2248" s="1">
        <f t="shared" si="116"/>
        <v>274</v>
      </c>
      <c r="G2248" s="7">
        <f t="shared" si="117"/>
        <v>822</v>
      </c>
    </row>
    <row r="2249" spans="1:7">
      <c r="A2249" s="9">
        <f t="shared" si="115"/>
        <v>45200</v>
      </c>
      <c r="B2249" s="1">
        <v>12</v>
      </c>
      <c r="C2249" s="15">
        <v>20</v>
      </c>
      <c r="D2249" s="1">
        <v>97</v>
      </c>
      <c r="E2249" s="1">
        <v>0</v>
      </c>
      <c r="F2249" s="1">
        <f t="shared" si="116"/>
        <v>97</v>
      </c>
      <c r="G2249" s="7">
        <f t="shared" si="117"/>
        <v>291</v>
      </c>
    </row>
    <row r="2250" spans="1:7">
      <c r="A2250" s="9">
        <f t="shared" si="115"/>
        <v>45200</v>
      </c>
      <c r="B2250" s="1">
        <v>13</v>
      </c>
      <c r="C2250" s="15">
        <v>20</v>
      </c>
      <c r="D2250" s="1">
        <v>15</v>
      </c>
      <c r="E2250" s="1">
        <v>0</v>
      </c>
      <c r="F2250" s="1">
        <f t="shared" si="116"/>
        <v>15</v>
      </c>
      <c r="G2250" s="7">
        <f t="shared" si="117"/>
        <v>45</v>
      </c>
    </row>
    <row r="2251" spans="1:7">
      <c r="A2251" s="9">
        <f t="shared" si="115"/>
        <v>45200</v>
      </c>
      <c r="B2251" s="1">
        <v>14</v>
      </c>
      <c r="C2251" s="15">
        <v>20</v>
      </c>
      <c r="D2251" s="1">
        <v>229</v>
      </c>
      <c r="E2251" s="1">
        <v>0</v>
      </c>
      <c r="F2251" s="1">
        <f t="shared" si="116"/>
        <v>229</v>
      </c>
      <c r="G2251" s="7">
        <f t="shared" si="117"/>
        <v>687</v>
      </c>
    </row>
    <row r="2252" spans="1:7">
      <c r="A2252" s="9">
        <f t="shared" si="115"/>
        <v>45200</v>
      </c>
      <c r="B2252" s="1">
        <v>15</v>
      </c>
      <c r="C2252" s="15">
        <v>20</v>
      </c>
      <c r="D2252" s="1">
        <v>17</v>
      </c>
      <c r="E2252" s="1">
        <v>0</v>
      </c>
      <c r="F2252" s="1">
        <f t="shared" si="116"/>
        <v>17</v>
      </c>
      <c r="G2252" s="7">
        <f t="shared" si="117"/>
        <v>51</v>
      </c>
    </row>
    <row r="2253" spans="1:7">
      <c r="A2253" s="9">
        <f t="shared" si="115"/>
        <v>45200</v>
      </c>
      <c r="B2253" s="1">
        <v>16</v>
      </c>
      <c r="C2253" s="15">
        <v>20</v>
      </c>
      <c r="D2253" s="1">
        <v>134</v>
      </c>
      <c r="E2253" s="1">
        <v>2</v>
      </c>
      <c r="F2253" s="1">
        <f t="shared" si="116"/>
        <v>132</v>
      </c>
      <c r="G2253" s="7">
        <f t="shared" si="117"/>
        <v>396</v>
      </c>
    </row>
    <row r="2254" spans="1:7">
      <c r="A2254" s="9">
        <f t="shared" si="115"/>
        <v>45200</v>
      </c>
      <c r="B2254" s="1">
        <v>17</v>
      </c>
      <c r="C2254" s="15">
        <v>20</v>
      </c>
      <c r="D2254" s="1">
        <v>84</v>
      </c>
      <c r="E2254" s="1">
        <v>1</v>
      </c>
      <c r="F2254" s="1">
        <f t="shared" si="116"/>
        <v>83</v>
      </c>
      <c r="G2254" s="7">
        <f t="shared" si="117"/>
        <v>249.00000000000003</v>
      </c>
    </row>
    <row r="2255" spans="1:7">
      <c r="A2255" s="9">
        <f t="shared" si="115"/>
        <v>45200</v>
      </c>
      <c r="B2255" s="1">
        <v>18</v>
      </c>
      <c r="C2255" s="15">
        <v>20</v>
      </c>
      <c r="D2255" s="1">
        <v>102</v>
      </c>
      <c r="E2255" s="1">
        <v>1</v>
      </c>
      <c r="F2255" s="1">
        <f t="shared" si="116"/>
        <v>101</v>
      </c>
      <c r="G2255" s="7">
        <f t="shared" si="117"/>
        <v>303</v>
      </c>
    </row>
    <row r="2256" spans="1:7">
      <c r="A2256" s="9">
        <f t="shared" si="115"/>
        <v>45200</v>
      </c>
      <c r="B2256" s="1">
        <v>19</v>
      </c>
      <c r="C2256" s="15">
        <v>20</v>
      </c>
      <c r="D2256" s="1">
        <v>124</v>
      </c>
      <c r="E2256" s="1">
        <v>4</v>
      </c>
      <c r="F2256" s="1">
        <f t="shared" si="116"/>
        <v>120</v>
      </c>
      <c r="G2256" s="7">
        <f t="shared" si="117"/>
        <v>360</v>
      </c>
    </row>
    <row r="2257" spans="1:7">
      <c r="A2257" s="9">
        <f t="shared" si="115"/>
        <v>45200</v>
      </c>
      <c r="B2257" s="1">
        <v>20</v>
      </c>
      <c r="C2257" s="15">
        <v>20</v>
      </c>
      <c r="D2257" s="1">
        <v>52</v>
      </c>
      <c r="E2257" s="1">
        <v>2</v>
      </c>
      <c r="F2257" s="1">
        <f t="shared" si="116"/>
        <v>50</v>
      </c>
      <c r="G2257" s="7">
        <f t="shared" si="117"/>
        <v>150</v>
      </c>
    </row>
    <row r="2258" spans="1:7">
      <c r="A2258" s="9">
        <f t="shared" si="115"/>
        <v>45200</v>
      </c>
      <c r="B2258" s="1">
        <v>21</v>
      </c>
      <c r="C2258" s="15">
        <v>20</v>
      </c>
      <c r="D2258" s="1">
        <v>7</v>
      </c>
      <c r="E2258" s="1">
        <v>1</v>
      </c>
      <c r="F2258" s="1">
        <f t="shared" si="116"/>
        <v>6</v>
      </c>
      <c r="G2258" s="7">
        <f t="shared" si="117"/>
        <v>18</v>
      </c>
    </row>
    <row r="2259" spans="1:7">
      <c r="A2259" s="9">
        <f t="shared" si="115"/>
        <v>45200</v>
      </c>
      <c r="B2259" s="1">
        <v>22</v>
      </c>
      <c r="C2259" s="15">
        <v>20</v>
      </c>
      <c r="D2259" s="1">
        <v>6</v>
      </c>
      <c r="E2259" s="1">
        <v>1</v>
      </c>
      <c r="F2259" s="1">
        <f t="shared" si="116"/>
        <v>5</v>
      </c>
      <c r="G2259" s="7">
        <f t="shared" si="117"/>
        <v>15</v>
      </c>
    </row>
    <row r="2260" spans="1:7" s="29" customFormat="1">
      <c r="A2260" s="32">
        <f t="shared" si="115"/>
        <v>45200</v>
      </c>
      <c r="B2260" s="29">
        <v>23</v>
      </c>
      <c r="C2260" s="30">
        <v>20</v>
      </c>
      <c r="D2260" s="29">
        <v>5</v>
      </c>
      <c r="E2260" s="29">
        <v>0</v>
      </c>
      <c r="F2260" s="29">
        <f t="shared" si="116"/>
        <v>5</v>
      </c>
      <c r="G2260" s="31">
        <f t="shared" si="117"/>
        <v>15</v>
      </c>
    </row>
    <row r="2261" spans="1:7">
      <c r="A2261" s="9">
        <f t="shared" si="115"/>
        <v>45201</v>
      </c>
      <c r="B2261" s="14">
        <v>0</v>
      </c>
      <c r="C2261" s="15">
        <v>20</v>
      </c>
      <c r="D2261" s="1">
        <v>8</v>
      </c>
      <c r="E2261" s="1">
        <v>1</v>
      </c>
      <c r="F2261" s="1">
        <f t="shared" si="116"/>
        <v>7</v>
      </c>
      <c r="G2261" s="7">
        <f t="shared" si="117"/>
        <v>21</v>
      </c>
    </row>
    <row r="2262" spans="1:7">
      <c r="A2262" s="9">
        <f t="shared" si="115"/>
        <v>45201</v>
      </c>
      <c r="B2262" s="1">
        <v>1</v>
      </c>
      <c r="C2262" s="15">
        <v>20</v>
      </c>
      <c r="D2262" s="1">
        <v>13</v>
      </c>
      <c r="E2262" s="1">
        <v>0</v>
      </c>
      <c r="F2262" s="1">
        <f t="shared" si="116"/>
        <v>13</v>
      </c>
      <c r="G2262" s="7">
        <f t="shared" si="117"/>
        <v>39</v>
      </c>
    </row>
    <row r="2263" spans="1:7">
      <c r="A2263" s="9">
        <f t="shared" si="115"/>
        <v>45201</v>
      </c>
      <c r="B2263" s="1">
        <v>2</v>
      </c>
      <c r="C2263" s="15">
        <v>20</v>
      </c>
      <c r="D2263" s="1">
        <v>14</v>
      </c>
      <c r="E2263" s="1">
        <v>0</v>
      </c>
      <c r="F2263" s="1">
        <f t="shared" si="116"/>
        <v>14</v>
      </c>
      <c r="G2263" s="7">
        <f t="shared" si="117"/>
        <v>42</v>
      </c>
    </row>
    <row r="2264" spans="1:7">
      <c r="A2264" s="9">
        <f t="shared" si="115"/>
        <v>45201</v>
      </c>
      <c r="B2264" s="1">
        <v>3</v>
      </c>
      <c r="C2264" s="15">
        <v>20</v>
      </c>
      <c r="D2264" s="1">
        <v>10</v>
      </c>
      <c r="E2264" s="1">
        <v>0</v>
      </c>
      <c r="F2264" s="1">
        <f t="shared" si="116"/>
        <v>10</v>
      </c>
      <c r="G2264" s="7">
        <f t="shared" si="117"/>
        <v>30</v>
      </c>
    </row>
    <row r="2265" spans="1:7">
      <c r="A2265" s="9">
        <f t="shared" si="115"/>
        <v>45201</v>
      </c>
      <c r="B2265" s="1">
        <v>4</v>
      </c>
      <c r="C2265" s="15">
        <v>20</v>
      </c>
      <c r="D2265" s="1">
        <v>12</v>
      </c>
      <c r="E2265" s="1">
        <v>0</v>
      </c>
      <c r="F2265" s="1">
        <f t="shared" si="116"/>
        <v>12</v>
      </c>
      <c r="G2265" s="7">
        <f t="shared" si="117"/>
        <v>36</v>
      </c>
    </row>
    <row r="2266" spans="1:7">
      <c r="A2266" s="9">
        <f t="shared" si="115"/>
        <v>45201</v>
      </c>
      <c r="B2266" s="1">
        <v>5</v>
      </c>
      <c r="C2266" s="15">
        <v>20</v>
      </c>
      <c r="D2266" s="1">
        <v>18</v>
      </c>
      <c r="E2266" s="1">
        <v>0</v>
      </c>
      <c r="F2266" s="1">
        <f t="shared" si="116"/>
        <v>18</v>
      </c>
      <c r="G2266" s="7">
        <f t="shared" si="117"/>
        <v>54</v>
      </c>
    </row>
    <row r="2267" spans="1:7">
      <c r="A2267" s="9">
        <f t="shared" si="115"/>
        <v>45201</v>
      </c>
      <c r="B2267" s="1">
        <v>6</v>
      </c>
      <c r="C2267" s="15">
        <v>20</v>
      </c>
      <c r="D2267" s="1">
        <v>22</v>
      </c>
      <c r="E2267" s="1">
        <v>0</v>
      </c>
      <c r="F2267" s="1">
        <f t="shared" si="116"/>
        <v>22</v>
      </c>
      <c r="G2267" s="7">
        <f t="shared" si="117"/>
        <v>66</v>
      </c>
    </row>
    <row r="2268" spans="1:7">
      <c r="A2268" s="9">
        <f t="shared" si="115"/>
        <v>45201</v>
      </c>
      <c r="B2268" s="1">
        <v>7</v>
      </c>
      <c r="C2268" s="15">
        <v>20</v>
      </c>
      <c r="D2268" s="1">
        <v>149</v>
      </c>
      <c r="E2268" s="1">
        <v>0</v>
      </c>
      <c r="F2268" s="1">
        <f t="shared" si="116"/>
        <v>149</v>
      </c>
      <c r="G2268" s="7">
        <f t="shared" si="117"/>
        <v>447</v>
      </c>
    </row>
    <row r="2269" spans="1:7">
      <c r="A2269" s="9">
        <f t="shared" si="115"/>
        <v>45201</v>
      </c>
      <c r="B2269" s="1">
        <v>8</v>
      </c>
      <c r="C2269" s="15">
        <v>20</v>
      </c>
      <c r="D2269" s="1">
        <v>241</v>
      </c>
      <c r="E2269" s="1">
        <v>1</v>
      </c>
      <c r="F2269" s="1">
        <f t="shared" si="116"/>
        <v>240</v>
      </c>
      <c r="G2269" s="7">
        <f t="shared" si="117"/>
        <v>720</v>
      </c>
    </row>
    <row r="2270" spans="1:7">
      <c r="A2270" s="9">
        <f t="shared" ref="A2270:A2333" si="118">A2246+1</f>
        <v>45201</v>
      </c>
      <c r="B2270" s="1">
        <v>9</v>
      </c>
      <c r="C2270" s="15">
        <v>20</v>
      </c>
      <c r="D2270" s="1">
        <v>135</v>
      </c>
      <c r="E2270" s="1">
        <v>3</v>
      </c>
      <c r="F2270" s="1">
        <f t="shared" ref="F2270:F2333" si="119">D2270-E2270</f>
        <v>132</v>
      </c>
      <c r="G2270" s="7">
        <f t="shared" ref="G2270:G2333" si="120">(F2270/C2270)*60</f>
        <v>396</v>
      </c>
    </row>
    <row r="2271" spans="1:7">
      <c r="A2271" s="9">
        <f t="shared" si="118"/>
        <v>45201</v>
      </c>
      <c r="B2271" s="1">
        <v>10</v>
      </c>
      <c r="C2271" s="15">
        <v>20</v>
      </c>
      <c r="D2271" s="1">
        <v>95</v>
      </c>
      <c r="E2271" s="1">
        <v>0</v>
      </c>
      <c r="F2271" s="1">
        <f t="shared" si="119"/>
        <v>95</v>
      </c>
      <c r="G2271" s="7">
        <f t="shared" si="120"/>
        <v>285</v>
      </c>
    </row>
    <row r="2272" spans="1:7">
      <c r="A2272" s="9">
        <f t="shared" si="118"/>
        <v>45201</v>
      </c>
      <c r="B2272" s="1">
        <v>11</v>
      </c>
      <c r="C2272" s="15">
        <v>20</v>
      </c>
      <c r="D2272" s="1">
        <v>237</v>
      </c>
      <c r="E2272" s="1">
        <v>0</v>
      </c>
      <c r="F2272" s="1">
        <f t="shared" si="119"/>
        <v>237</v>
      </c>
      <c r="G2272" s="7">
        <f t="shared" si="120"/>
        <v>711</v>
      </c>
    </row>
    <row r="2273" spans="1:8">
      <c r="A2273" s="9">
        <f t="shared" si="118"/>
        <v>45201</v>
      </c>
      <c r="B2273" s="1">
        <v>12</v>
      </c>
      <c r="C2273" s="15">
        <v>20</v>
      </c>
      <c r="D2273" s="1">
        <v>73</v>
      </c>
      <c r="E2273" s="1">
        <v>0</v>
      </c>
      <c r="F2273" s="1">
        <f t="shared" si="119"/>
        <v>73</v>
      </c>
      <c r="G2273" s="7">
        <f t="shared" si="120"/>
        <v>219</v>
      </c>
    </row>
    <row r="2274" spans="1:8">
      <c r="A2274" s="9">
        <f t="shared" si="118"/>
        <v>45201</v>
      </c>
      <c r="B2274" s="1">
        <v>13</v>
      </c>
      <c r="C2274" s="15">
        <v>20</v>
      </c>
      <c r="D2274" s="1">
        <v>185</v>
      </c>
      <c r="E2274" s="1">
        <v>0</v>
      </c>
      <c r="F2274" s="1">
        <f t="shared" si="119"/>
        <v>185</v>
      </c>
      <c r="G2274" s="7">
        <f t="shared" si="120"/>
        <v>555</v>
      </c>
    </row>
    <row r="2275" spans="1:8">
      <c r="A2275" s="9">
        <f t="shared" si="118"/>
        <v>45201</v>
      </c>
      <c r="B2275" s="1">
        <v>14</v>
      </c>
      <c r="C2275" s="15">
        <v>20</v>
      </c>
      <c r="D2275" s="1">
        <v>171</v>
      </c>
      <c r="E2275" s="1">
        <v>0</v>
      </c>
      <c r="F2275" s="1">
        <f t="shared" si="119"/>
        <v>171</v>
      </c>
      <c r="G2275" s="7">
        <f t="shared" si="120"/>
        <v>513</v>
      </c>
    </row>
    <row r="2276" spans="1:8">
      <c r="A2276" s="9">
        <f t="shared" si="118"/>
        <v>45201</v>
      </c>
      <c r="B2276" s="1">
        <v>15</v>
      </c>
      <c r="C2276" s="15">
        <v>20</v>
      </c>
      <c r="D2276" s="1">
        <v>256</v>
      </c>
      <c r="E2276" s="1">
        <v>0</v>
      </c>
      <c r="F2276" s="1">
        <f t="shared" si="119"/>
        <v>256</v>
      </c>
      <c r="G2276" s="7">
        <f t="shared" si="120"/>
        <v>768</v>
      </c>
    </row>
    <row r="2277" spans="1:8">
      <c r="A2277" s="9">
        <f t="shared" si="118"/>
        <v>45201</v>
      </c>
      <c r="B2277" s="1">
        <v>16</v>
      </c>
      <c r="C2277" s="15">
        <v>20</v>
      </c>
      <c r="D2277" s="1">
        <v>159</v>
      </c>
      <c r="E2277" s="1">
        <v>1</v>
      </c>
      <c r="F2277" s="1">
        <f t="shared" si="119"/>
        <v>158</v>
      </c>
      <c r="G2277" s="7">
        <f t="shared" si="120"/>
        <v>474</v>
      </c>
    </row>
    <row r="2278" spans="1:8">
      <c r="A2278" s="9">
        <f t="shared" si="118"/>
        <v>45201</v>
      </c>
      <c r="B2278" s="1">
        <v>17</v>
      </c>
      <c r="C2278" s="15">
        <v>20</v>
      </c>
      <c r="D2278" s="1">
        <v>265</v>
      </c>
      <c r="E2278" s="1">
        <v>2</v>
      </c>
      <c r="F2278" s="1">
        <f t="shared" si="119"/>
        <v>263</v>
      </c>
      <c r="G2278" s="7">
        <f t="shared" si="120"/>
        <v>789</v>
      </c>
    </row>
    <row r="2279" spans="1:8">
      <c r="A2279" s="9">
        <f t="shared" si="118"/>
        <v>45201</v>
      </c>
      <c r="B2279" s="1">
        <v>18</v>
      </c>
      <c r="C2279" s="15">
        <v>20</v>
      </c>
      <c r="D2279" s="1">
        <v>133</v>
      </c>
      <c r="E2279" s="1">
        <v>1</v>
      </c>
      <c r="F2279" s="1">
        <f t="shared" si="119"/>
        <v>132</v>
      </c>
      <c r="G2279" s="7">
        <f t="shared" si="120"/>
        <v>396</v>
      </c>
    </row>
    <row r="2280" spans="1:8">
      <c r="A2280" s="9">
        <f t="shared" si="118"/>
        <v>45201</v>
      </c>
      <c r="B2280" s="1">
        <v>19</v>
      </c>
      <c r="C2280" s="15">
        <v>20</v>
      </c>
      <c r="D2280" s="1">
        <v>43</v>
      </c>
      <c r="E2280" s="1">
        <v>4</v>
      </c>
      <c r="F2280" s="1">
        <f t="shared" si="119"/>
        <v>39</v>
      </c>
      <c r="G2280" s="7">
        <f t="shared" si="120"/>
        <v>117</v>
      </c>
    </row>
    <row r="2281" spans="1:8">
      <c r="A2281" s="9">
        <f t="shared" si="118"/>
        <v>45201</v>
      </c>
      <c r="B2281" s="1">
        <v>20</v>
      </c>
      <c r="C2281" s="15">
        <v>20</v>
      </c>
      <c r="D2281" s="1">
        <v>15</v>
      </c>
      <c r="E2281" s="1">
        <v>3</v>
      </c>
      <c r="F2281" s="1">
        <f t="shared" si="119"/>
        <v>12</v>
      </c>
      <c r="G2281" s="7">
        <f t="shared" si="120"/>
        <v>36</v>
      </c>
    </row>
    <row r="2282" spans="1:8">
      <c r="A2282" s="9">
        <f t="shared" si="118"/>
        <v>45201</v>
      </c>
      <c r="B2282" s="1">
        <v>21</v>
      </c>
      <c r="C2282" s="15">
        <v>20</v>
      </c>
      <c r="D2282" s="1">
        <v>9</v>
      </c>
      <c r="E2282" s="1">
        <v>0</v>
      </c>
      <c r="F2282" s="1">
        <f t="shared" si="119"/>
        <v>9</v>
      </c>
      <c r="G2282" s="7">
        <f t="shared" si="120"/>
        <v>27</v>
      </c>
    </row>
    <row r="2283" spans="1:8">
      <c r="A2283" s="9">
        <f t="shared" si="118"/>
        <v>45201</v>
      </c>
      <c r="B2283" s="1">
        <v>22</v>
      </c>
      <c r="C2283" s="62">
        <v>16</v>
      </c>
      <c r="D2283" s="1">
        <v>14</v>
      </c>
      <c r="E2283" s="1">
        <v>4</v>
      </c>
      <c r="F2283" s="1">
        <f t="shared" si="119"/>
        <v>10</v>
      </c>
      <c r="G2283" s="7">
        <f t="shared" si="120"/>
        <v>37.5</v>
      </c>
      <c r="H2283" s="1" t="s">
        <v>23</v>
      </c>
    </row>
    <row r="2284" spans="1:8" s="29" customFormat="1">
      <c r="A2284" s="32">
        <f t="shared" si="118"/>
        <v>45201</v>
      </c>
      <c r="B2284" s="29">
        <v>23</v>
      </c>
      <c r="C2284" s="30">
        <v>20</v>
      </c>
      <c r="D2284" s="29">
        <v>7</v>
      </c>
      <c r="E2284" s="29">
        <v>0</v>
      </c>
      <c r="F2284" s="29">
        <f t="shared" si="119"/>
        <v>7</v>
      </c>
      <c r="G2284" s="31">
        <f t="shared" si="120"/>
        <v>21</v>
      </c>
    </row>
    <row r="2285" spans="1:8">
      <c r="A2285" s="9">
        <f t="shared" si="118"/>
        <v>45202</v>
      </c>
      <c r="B2285" s="14">
        <v>0</v>
      </c>
      <c r="C2285" s="15">
        <v>20</v>
      </c>
      <c r="D2285" s="1">
        <v>13</v>
      </c>
      <c r="E2285" s="1">
        <v>2</v>
      </c>
      <c r="F2285" s="1">
        <f t="shared" si="119"/>
        <v>11</v>
      </c>
      <c r="G2285" s="7">
        <f t="shared" si="120"/>
        <v>33</v>
      </c>
    </row>
    <row r="2286" spans="1:8">
      <c r="A2286" s="9">
        <f t="shared" si="118"/>
        <v>45202</v>
      </c>
      <c r="B2286" s="1">
        <v>1</v>
      </c>
      <c r="C2286" s="15">
        <v>20</v>
      </c>
      <c r="D2286" s="1">
        <v>11</v>
      </c>
      <c r="E2286" s="1">
        <v>2</v>
      </c>
      <c r="F2286" s="1">
        <f t="shared" si="119"/>
        <v>9</v>
      </c>
      <c r="G2286" s="7">
        <f t="shared" si="120"/>
        <v>27</v>
      </c>
    </row>
    <row r="2287" spans="1:8">
      <c r="A2287" s="9">
        <f t="shared" si="118"/>
        <v>45202</v>
      </c>
      <c r="B2287" s="1">
        <v>2</v>
      </c>
      <c r="C2287" s="15">
        <v>20</v>
      </c>
      <c r="D2287" s="1">
        <v>36</v>
      </c>
      <c r="E2287" s="1">
        <v>1</v>
      </c>
      <c r="F2287" s="1">
        <f t="shared" si="119"/>
        <v>35</v>
      </c>
      <c r="G2287" s="7">
        <f t="shared" si="120"/>
        <v>105</v>
      </c>
    </row>
    <row r="2288" spans="1:8">
      <c r="A2288" s="9">
        <f t="shared" si="118"/>
        <v>45202</v>
      </c>
      <c r="B2288" s="1">
        <v>3</v>
      </c>
      <c r="C2288" s="15">
        <v>20</v>
      </c>
      <c r="D2288" s="1">
        <v>11</v>
      </c>
      <c r="E2288" s="1">
        <v>1</v>
      </c>
      <c r="F2288" s="1">
        <f t="shared" si="119"/>
        <v>10</v>
      </c>
      <c r="G2288" s="7">
        <f t="shared" si="120"/>
        <v>30</v>
      </c>
    </row>
    <row r="2289" spans="1:8">
      <c r="A2289" s="9">
        <f t="shared" si="118"/>
        <v>45202</v>
      </c>
      <c r="B2289" s="1">
        <v>4</v>
      </c>
      <c r="C2289" s="15">
        <v>20</v>
      </c>
      <c r="D2289" s="1">
        <v>16</v>
      </c>
      <c r="E2289" s="1">
        <v>0</v>
      </c>
      <c r="F2289" s="1">
        <f t="shared" si="119"/>
        <v>16</v>
      </c>
      <c r="G2289" s="7">
        <f t="shared" si="120"/>
        <v>48</v>
      </c>
    </row>
    <row r="2290" spans="1:8">
      <c r="A2290" s="9">
        <f t="shared" si="118"/>
        <v>45202</v>
      </c>
      <c r="B2290" s="1">
        <v>5</v>
      </c>
      <c r="C2290" s="15">
        <v>20</v>
      </c>
      <c r="D2290" s="1">
        <v>25</v>
      </c>
      <c r="E2290" s="1">
        <v>0</v>
      </c>
      <c r="F2290" s="1">
        <f t="shared" si="119"/>
        <v>25</v>
      </c>
      <c r="G2290" s="7">
        <f t="shared" si="120"/>
        <v>75</v>
      </c>
    </row>
    <row r="2291" spans="1:8">
      <c r="A2291" s="9">
        <f t="shared" si="118"/>
        <v>45202</v>
      </c>
      <c r="B2291" s="1">
        <v>6</v>
      </c>
      <c r="C2291" s="15">
        <v>20</v>
      </c>
      <c r="D2291" s="1">
        <v>36</v>
      </c>
      <c r="E2291" s="1">
        <v>0</v>
      </c>
      <c r="F2291" s="1">
        <f t="shared" si="119"/>
        <v>36</v>
      </c>
      <c r="G2291" s="7">
        <f t="shared" si="120"/>
        <v>108</v>
      </c>
    </row>
    <row r="2292" spans="1:8">
      <c r="A2292" s="9">
        <f t="shared" si="118"/>
        <v>45202</v>
      </c>
      <c r="B2292" s="1">
        <v>7</v>
      </c>
      <c r="C2292" s="15">
        <v>20</v>
      </c>
      <c r="D2292" s="1">
        <v>85</v>
      </c>
      <c r="E2292" s="1">
        <v>1</v>
      </c>
      <c r="F2292" s="1">
        <f t="shared" si="119"/>
        <v>84</v>
      </c>
      <c r="G2292" s="7">
        <f t="shared" si="120"/>
        <v>252</v>
      </c>
    </row>
    <row r="2293" spans="1:8">
      <c r="A2293" s="9">
        <f t="shared" si="118"/>
        <v>45202</v>
      </c>
      <c r="B2293" s="1">
        <v>8</v>
      </c>
      <c r="C2293" s="15">
        <v>20</v>
      </c>
      <c r="D2293" s="1">
        <v>191</v>
      </c>
      <c r="E2293" s="1">
        <v>0</v>
      </c>
      <c r="F2293" s="1">
        <f t="shared" si="119"/>
        <v>191</v>
      </c>
      <c r="G2293" s="7">
        <f t="shared" si="120"/>
        <v>573</v>
      </c>
    </row>
    <row r="2294" spans="1:8">
      <c r="A2294" s="9">
        <f t="shared" si="118"/>
        <v>45202</v>
      </c>
      <c r="B2294" s="1">
        <v>9</v>
      </c>
      <c r="C2294" s="15">
        <v>20</v>
      </c>
      <c r="D2294" s="1">
        <v>144</v>
      </c>
      <c r="E2294" s="1">
        <v>0</v>
      </c>
      <c r="F2294" s="1">
        <f t="shared" si="119"/>
        <v>144</v>
      </c>
      <c r="G2294" s="7">
        <f t="shared" si="120"/>
        <v>432</v>
      </c>
    </row>
    <row r="2295" spans="1:8">
      <c r="A2295" s="9">
        <f t="shared" si="118"/>
        <v>45202</v>
      </c>
      <c r="B2295" s="1">
        <v>10</v>
      </c>
      <c r="C2295" s="15">
        <v>20</v>
      </c>
      <c r="D2295" s="1">
        <v>198</v>
      </c>
      <c r="E2295" s="1">
        <v>1</v>
      </c>
      <c r="F2295" s="1">
        <f t="shared" si="119"/>
        <v>197</v>
      </c>
      <c r="G2295" s="7">
        <f t="shared" si="120"/>
        <v>591</v>
      </c>
    </row>
    <row r="2296" spans="1:8">
      <c r="A2296" s="9">
        <f t="shared" si="118"/>
        <v>45202</v>
      </c>
      <c r="B2296" s="1">
        <v>11</v>
      </c>
      <c r="C2296" s="15">
        <v>20</v>
      </c>
      <c r="D2296" s="1">
        <v>167</v>
      </c>
      <c r="E2296" s="1">
        <v>0</v>
      </c>
      <c r="F2296" s="1">
        <f t="shared" si="119"/>
        <v>167</v>
      </c>
      <c r="G2296" s="7">
        <f t="shared" si="120"/>
        <v>501</v>
      </c>
    </row>
    <row r="2297" spans="1:8" s="48" customFormat="1">
      <c r="A2297" s="63">
        <f t="shared" si="118"/>
        <v>45202</v>
      </c>
      <c r="B2297" s="48">
        <v>12</v>
      </c>
      <c r="C2297" s="62"/>
      <c r="G2297" s="64">
        <f>AVERAGE(G2296,G2298)</f>
        <v>955.5</v>
      </c>
      <c r="H2297" s="48" t="s">
        <v>24</v>
      </c>
    </row>
    <row r="2298" spans="1:8">
      <c r="A2298" s="9">
        <f t="shared" si="118"/>
        <v>45202</v>
      </c>
      <c r="B2298" s="1">
        <v>13</v>
      </c>
      <c r="C2298" s="15">
        <v>20</v>
      </c>
      <c r="D2298" s="1">
        <v>470</v>
      </c>
      <c r="E2298" s="1">
        <v>0</v>
      </c>
      <c r="F2298" s="1">
        <f t="shared" si="119"/>
        <v>470</v>
      </c>
      <c r="G2298" s="7">
        <f t="shared" si="120"/>
        <v>1410</v>
      </c>
    </row>
    <row r="2299" spans="1:8">
      <c r="A2299" s="9">
        <f t="shared" si="118"/>
        <v>45202</v>
      </c>
      <c r="B2299" s="1">
        <v>14</v>
      </c>
      <c r="C2299" s="15">
        <v>20</v>
      </c>
      <c r="D2299" s="1">
        <v>201</v>
      </c>
      <c r="E2299" s="1">
        <v>0</v>
      </c>
      <c r="F2299" s="1">
        <f t="shared" si="119"/>
        <v>201</v>
      </c>
      <c r="G2299" s="7">
        <f t="shared" si="120"/>
        <v>603</v>
      </c>
    </row>
    <row r="2300" spans="1:8">
      <c r="A2300" s="9">
        <f t="shared" si="118"/>
        <v>45202</v>
      </c>
      <c r="B2300" s="1">
        <v>15</v>
      </c>
      <c r="C2300" s="15">
        <v>20</v>
      </c>
      <c r="D2300" s="1">
        <v>284</v>
      </c>
      <c r="E2300" s="1">
        <v>0</v>
      </c>
      <c r="F2300" s="1">
        <f t="shared" si="119"/>
        <v>284</v>
      </c>
      <c r="G2300" s="7">
        <f t="shared" si="120"/>
        <v>852</v>
      </c>
    </row>
    <row r="2301" spans="1:8">
      <c r="A2301" s="9">
        <f t="shared" si="118"/>
        <v>45202</v>
      </c>
      <c r="B2301" s="1">
        <v>16</v>
      </c>
      <c r="C2301" s="15">
        <v>20</v>
      </c>
      <c r="D2301" s="1">
        <v>99</v>
      </c>
      <c r="E2301" s="1">
        <v>0</v>
      </c>
      <c r="F2301" s="1">
        <f t="shared" si="119"/>
        <v>99</v>
      </c>
      <c r="G2301" s="7">
        <f t="shared" si="120"/>
        <v>297</v>
      </c>
    </row>
    <row r="2302" spans="1:8">
      <c r="A2302" s="9">
        <f t="shared" si="118"/>
        <v>45202</v>
      </c>
      <c r="B2302" s="1">
        <v>17</v>
      </c>
      <c r="C2302" s="15">
        <v>20</v>
      </c>
      <c r="D2302" s="1">
        <v>315</v>
      </c>
      <c r="E2302" s="1">
        <v>0</v>
      </c>
      <c r="F2302" s="1">
        <f t="shared" si="119"/>
        <v>315</v>
      </c>
      <c r="G2302" s="7">
        <f t="shared" si="120"/>
        <v>945</v>
      </c>
    </row>
    <row r="2303" spans="1:8">
      <c r="A2303" s="9">
        <f t="shared" si="118"/>
        <v>45202</v>
      </c>
      <c r="B2303" s="1">
        <v>18</v>
      </c>
      <c r="C2303" s="15">
        <v>20</v>
      </c>
      <c r="D2303" s="1">
        <v>91</v>
      </c>
      <c r="E2303" s="1">
        <v>0</v>
      </c>
      <c r="F2303" s="1">
        <f t="shared" si="119"/>
        <v>91</v>
      </c>
      <c r="G2303" s="7">
        <f t="shared" si="120"/>
        <v>273</v>
      </c>
    </row>
    <row r="2304" spans="1:8">
      <c r="A2304" s="9">
        <f t="shared" si="118"/>
        <v>45202</v>
      </c>
      <c r="B2304" s="1">
        <v>19</v>
      </c>
      <c r="C2304" s="15">
        <v>20</v>
      </c>
      <c r="D2304" s="1">
        <v>7</v>
      </c>
      <c r="E2304" s="1">
        <v>1</v>
      </c>
      <c r="F2304" s="1">
        <f t="shared" si="119"/>
        <v>6</v>
      </c>
      <c r="G2304" s="7">
        <f t="shared" si="120"/>
        <v>18</v>
      </c>
    </row>
    <row r="2305" spans="1:7">
      <c r="A2305" s="9">
        <f t="shared" si="118"/>
        <v>45202</v>
      </c>
      <c r="B2305" s="1">
        <v>20</v>
      </c>
      <c r="C2305" s="15">
        <v>20</v>
      </c>
      <c r="D2305" s="1">
        <v>18</v>
      </c>
      <c r="E2305" s="1">
        <v>2</v>
      </c>
      <c r="F2305" s="1">
        <f t="shared" si="119"/>
        <v>16</v>
      </c>
      <c r="G2305" s="7">
        <f t="shared" si="120"/>
        <v>48</v>
      </c>
    </row>
    <row r="2306" spans="1:7">
      <c r="A2306" s="9">
        <f t="shared" si="118"/>
        <v>45202</v>
      </c>
      <c r="B2306" s="1">
        <v>21</v>
      </c>
      <c r="C2306" s="15">
        <v>20</v>
      </c>
      <c r="D2306" s="1">
        <v>9</v>
      </c>
      <c r="E2306" s="1">
        <v>0</v>
      </c>
      <c r="F2306" s="1">
        <f t="shared" si="119"/>
        <v>9</v>
      </c>
      <c r="G2306" s="7">
        <f t="shared" si="120"/>
        <v>27</v>
      </c>
    </row>
    <row r="2307" spans="1:7">
      <c r="A2307" s="9">
        <f t="shared" si="118"/>
        <v>45202</v>
      </c>
      <c r="B2307" s="1">
        <v>22</v>
      </c>
      <c r="C2307" s="15">
        <v>20</v>
      </c>
      <c r="D2307" s="1">
        <v>2</v>
      </c>
      <c r="E2307" s="1">
        <v>0</v>
      </c>
      <c r="F2307" s="1">
        <f t="shared" si="119"/>
        <v>2</v>
      </c>
      <c r="G2307" s="7">
        <f t="shared" si="120"/>
        <v>6</v>
      </c>
    </row>
    <row r="2308" spans="1:7" s="29" customFormat="1">
      <c r="A2308" s="32">
        <f t="shared" si="118"/>
        <v>45202</v>
      </c>
      <c r="B2308" s="29">
        <v>23</v>
      </c>
      <c r="C2308" s="30">
        <v>20</v>
      </c>
      <c r="D2308" s="29">
        <v>4</v>
      </c>
      <c r="E2308" s="29">
        <v>3</v>
      </c>
      <c r="F2308" s="29">
        <f t="shared" si="119"/>
        <v>1</v>
      </c>
      <c r="G2308" s="31">
        <f t="shared" si="120"/>
        <v>3</v>
      </c>
    </row>
    <row r="2309" spans="1:7">
      <c r="A2309" s="9">
        <f t="shared" si="118"/>
        <v>45203</v>
      </c>
      <c r="B2309" s="14">
        <v>0</v>
      </c>
      <c r="C2309" s="15">
        <v>20</v>
      </c>
      <c r="D2309" s="1">
        <v>7</v>
      </c>
      <c r="E2309" s="1">
        <v>0</v>
      </c>
      <c r="F2309" s="1">
        <f t="shared" si="119"/>
        <v>7</v>
      </c>
      <c r="G2309" s="7">
        <f t="shared" si="120"/>
        <v>21</v>
      </c>
    </row>
    <row r="2310" spans="1:7">
      <c r="A2310" s="9">
        <f t="shared" si="118"/>
        <v>45203</v>
      </c>
      <c r="B2310" s="1">
        <v>1</v>
      </c>
      <c r="C2310" s="15">
        <v>20</v>
      </c>
      <c r="D2310" s="1">
        <v>7</v>
      </c>
      <c r="E2310" s="1">
        <v>3</v>
      </c>
      <c r="F2310" s="1">
        <f t="shared" si="119"/>
        <v>4</v>
      </c>
      <c r="G2310" s="7">
        <f t="shared" si="120"/>
        <v>12</v>
      </c>
    </row>
    <row r="2311" spans="1:7">
      <c r="A2311" s="9">
        <f t="shared" si="118"/>
        <v>45203</v>
      </c>
      <c r="B2311" s="1">
        <v>2</v>
      </c>
      <c r="C2311" s="15">
        <v>20</v>
      </c>
      <c r="D2311" s="1">
        <v>14</v>
      </c>
      <c r="E2311" s="1">
        <v>1</v>
      </c>
      <c r="F2311" s="1">
        <f t="shared" si="119"/>
        <v>13</v>
      </c>
      <c r="G2311" s="7">
        <f t="shared" si="120"/>
        <v>39</v>
      </c>
    </row>
    <row r="2312" spans="1:7">
      <c r="A2312" s="9">
        <f t="shared" si="118"/>
        <v>45203</v>
      </c>
      <c r="B2312" s="1">
        <v>3</v>
      </c>
      <c r="C2312" s="15">
        <v>20</v>
      </c>
      <c r="D2312" s="1">
        <v>11</v>
      </c>
      <c r="E2312" s="1">
        <v>0</v>
      </c>
      <c r="F2312" s="1">
        <f t="shared" si="119"/>
        <v>11</v>
      </c>
      <c r="G2312" s="7">
        <f t="shared" si="120"/>
        <v>33</v>
      </c>
    </row>
    <row r="2313" spans="1:7">
      <c r="A2313" s="9">
        <f t="shared" si="118"/>
        <v>45203</v>
      </c>
      <c r="B2313" s="1">
        <v>4</v>
      </c>
      <c r="C2313" s="15">
        <v>20</v>
      </c>
      <c r="D2313" s="1">
        <v>18</v>
      </c>
      <c r="E2313" s="1">
        <v>0</v>
      </c>
      <c r="F2313" s="1">
        <f t="shared" si="119"/>
        <v>18</v>
      </c>
      <c r="G2313" s="7">
        <f t="shared" si="120"/>
        <v>54</v>
      </c>
    </row>
    <row r="2314" spans="1:7">
      <c r="A2314" s="9">
        <f t="shared" si="118"/>
        <v>45203</v>
      </c>
      <c r="B2314" s="1">
        <v>5</v>
      </c>
      <c r="C2314" s="15">
        <v>20</v>
      </c>
      <c r="D2314" s="1">
        <v>7</v>
      </c>
      <c r="E2314" s="1">
        <v>1</v>
      </c>
      <c r="F2314" s="1">
        <f t="shared" si="119"/>
        <v>6</v>
      </c>
      <c r="G2314" s="7">
        <f t="shared" si="120"/>
        <v>18</v>
      </c>
    </row>
    <row r="2315" spans="1:7">
      <c r="A2315" s="9">
        <f t="shared" si="118"/>
        <v>45203</v>
      </c>
      <c r="B2315" s="1">
        <v>6</v>
      </c>
      <c r="C2315" s="15">
        <v>20</v>
      </c>
      <c r="D2315" s="1">
        <v>8</v>
      </c>
      <c r="E2315" s="1">
        <v>0</v>
      </c>
      <c r="F2315" s="1">
        <f t="shared" si="119"/>
        <v>8</v>
      </c>
      <c r="G2315" s="7">
        <f t="shared" si="120"/>
        <v>24</v>
      </c>
    </row>
    <row r="2316" spans="1:7">
      <c r="A2316" s="9">
        <f t="shared" si="118"/>
        <v>45203</v>
      </c>
      <c r="B2316" s="1">
        <v>7</v>
      </c>
      <c r="C2316" s="15">
        <v>20</v>
      </c>
      <c r="D2316" s="1">
        <v>31</v>
      </c>
      <c r="E2316" s="1">
        <v>0</v>
      </c>
      <c r="F2316" s="1">
        <f t="shared" si="119"/>
        <v>31</v>
      </c>
      <c r="G2316" s="7">
        <f t="shared" si="120"/>
        <v>93</v>
      </c>
    </row>
    <row r="2317" spans="1:7">
      <c r="A2317" s="9">
        <f t="shared" si="118"/>
        <v>45203</v>
      </c>
      <c r="B2317" s="1">
        <v>8</v>
      </c>
      <c r="C2317" s="15">
        <v>20</v>
      </c>
      <c r="D2317" s="1">
        <v>95</v>
      </c>
      <c r="E2317" s="1">
        <v>1</v>
      </c>
      <c r="F2317" s="1">
        <f t="shared" si="119"/>
        <v>94</v>
      </c>
      <c r="G2317" s="7">
        <f t="shared" si="120"/>
        <v>282</v>
      </c>
    </row>
    <row r="2318" spans="1:7">
      <c r="A2318" s="9">
        <f t="shared" si="118"/>
        <v>45203</v>
      </c>
      <c r="B2318" s="1">
        <v>9</v>
      </c>
      <c r="C2318" s="15">
        <v>20</v>
      </c>
      <c r="D2318" s="1">
        <v>153</v>
      </c>
      <c r="E2318" s="1">
        <v>0</v>
      </c>
      <c r="F2318" s="1">
        <f t="shared" si="119"/>
        <v>153</v>
      </c>
      <c r="G2318" s="7">
        <f t="shared" si="120"/>
        <v>459</v>
      </c>
    </row>
    <row r="2319" spans="1:7">
      <c r="A2319" s="9">
        <f t="shared" si="118"/>
        <v>45203</v>
      </c>
      <c r="B2319" s="1">
        <v>10</v>
      </c>
      <c r="C2319" s="15">
        <v>20</v>
      </c>
      <c r="D2319" s="1">
        <v>150</v>
      </c>
      <c r="E2319" s="1">
        <v>0</v>
      </c>
      <c r="F2319" s="1">
        <f t="shared" si="119"/>
        <v>150</v>
      </c>
      <c r="G2319" s="7">
        <f t="shared" si="120"/>
        <v>450</v>
      </c>
    </row>
    <row r="2320" spans="1:7">
      <c r="A2320" s="9">
        <f t="shared" si="118"/>
        <v>45203</v>
      </c>
      <c r="B2320" s="1">
        <v>11</v>
      </c>
      <c r="C2320" s="15">
        <v>20</v>
      </c>
      <c r="D2320" s="1">
        <v>251</v>
      </c>
      <c r="E2320" s="1">
        <v>0</v>
      </c>
      <c r="F2320" s="1">
        <f t="shared" si="119"/>
        <v>251</v>
      </c>
      <c r="G2320" s="7">
        <f t="shared" si="120"/>
        <v>753</v>
      </c>
    </row>
    <row r="2321" spans="1:7">
      <c r="A2321" s="9">
        <f t="shared" si="118"/>
        <v>45203</v>
      </c>
      <c r="B2321" s="1">
        <v>12</v>
      </c>
      <c r="C2321" s="15">
        <v>20</v>
      </c>
      <c r="D2321" s="1">
        <v>189</v>
      </c>
      <c r="E2321" s="1">
        <v>1</v>
      </c>
      <c r="F2321" s="1">
        <f t="shared" si="119"/>
        <v>188</v>
      </c>
      <c r="G2321" s="7">
        <f t="shared" si="120"/>
        <v>564</v>
      </c>
    </row>
    <row r="2322" spans="1:7">
      <c r="A2322" s="9">
        <f t="shared" si="118"/>
        <v>45203</v>
      </c>
      <c r="B2322" s="1">
        <v>13</v>
      </c>
      <c r="C2322" s="15">
        <v>20</v>
      </c>
      <c r="D2322" s="1">
        <v>168</v>
      </c>
      <c r="E2322" s="1">
        <v>1</v>
      </c>
      <c r="F2322" s="1">
        <f t="shared" si="119"/>
        <v>167</v>
      </c>
      <c r="G2322" s="7">
        <f t="shared" si="120"/>
        <v>501</v>
      </c>
    </row>
    <row r="2323" spans="1:7">
      <c r="A2323" s="9">
        <f t="shared" si="118"/>
        <v>45203</v>
      </c>
      <c r="B2323" s="1">
        <v>14</v>
      </c>
      <c r="C2323" s="15">
        <v>20</v>
      </c>
      <c r="D2323" s="1">
        <v>103</v>
      </c>
      <c r="E2323" s="1">
        <v>0</v>
      </c>
      <c r="F2323" s="1">
        <f t="shared" si="119"/>
        <v>103</v>
      </c>
      <c r="G2323" s="7">
        <f t="shared" si="120"/>
        <v>309</v>
      </c>
    </row>
    <row r="2324" spans="1:7">
      <c r="A2324" s="9">
        <f t="shared" si="118"/>
        <v>45203</v>
      </c>
      <c r="B2324" s="1">
        <v>15</v>
      </c>
      <c r="C2324" s="15">
        <v>20</v>
      </c>
      <c r="D2324" s="1">
        <v>176</v>
      </c>
      <c r="E2324" s="1">
        <v>0</v>
      </c>
      <c r="F2324" s="1">
        <f t="shared" si="119"/>
        <v>176</v>
      </c>
      <c r="G2324" s="7">
        <f t="shared" si="120"/>
        <v>528</v>
      </c>
    </row>
    <row r="2325" spans="1:7">
      <c r="A2325" s="9">
        <f t="shared" si="118"/>
        <v>45203</v>
      </c>
      <c r="B2325" s="1">
        <v>16</v>
      </c>
      <c r="C2325" s="15">
        <v>20</v>
      </c>
      <c r="D2325" s="1">
        <v>189</v>
      </c>
      <c r="E2325" s="1">
        <v>1</v>
      </c>
      <c r="F2325" s="1">
        <f t="shared" si="119"/>
        <v>188</v>
      </c>
      <c r="G2325" s="7">
        <f t="shared" si="120"/>
        <v>564</v>
      </c>
    </row>
    <row r="2326" spans="1:7">
      <c r="A2326" s="9">
        <f t="shared" si="118"/>
        <v>45203</v>
      </c>
      <c r="B2326" s="1">
        <v>17</v>
      </c>
      <c r="C2326" s="15">
        <v>20</v>
      </c>
      <c r="D2326" s="1">
        <v>294</v>
      </c>
      <c r="E2326" s="1">
        <v>0</v>
      </c>
      <c r="F2326" s="1">
        <f t="shared" si="119"/>
        <v>294</v>
      </c>
      <c r="G2326" s="7">
        <f t="shared" si="120"/>
        <v>882</v>
      </c>
    </row>
    <row r="2327" spans="1:7">
      <c r="A2327" s="9">
        <f t="shared" si="118"/>
        <v>45203</v>
      </c>
      <c r="B2327" s="1">
        <v>18</v>
      </c>
      <c r="C2327" s="15">
        <v>20</v>
      </c>
      <c r="D2327" s="1">
        <v>129</v>
      </c>
      <c r="E2327" s="1">
        <v>0</v>
      </c>
      <c r="F2327" s="1">
        <f t="shared" si="119"/>
        <v>129</v>
      </c>
      <c r="G2327" s="7">
        <f t="shared" si="120"/>
        <v>387</v>
      </c>
    </row>
    <row r="2328" spans="1:7">
      <c r="A2328" s="9">
        <f t="shared" si="118"/>
        <v>45203</v>
      </c>
      <c r="B2328" s="1">
        <v>19</v>
      </c>
      <c r="C2328" s="15">
        <v>20</v>
      </c>
      <c r="D2328" s="1">
        <v>99</v>
      </c>
      <c r="E2328" s="1">
        <v>0</v>
      </c>
      <c r="F2328" s="1">
        <f t="shared" si="119"/>
        <v>99</v>
      </c>
      <c r="G2328" s="7">
        <f t="shared" si="120"/>
        <v>297</v>
      </c>
    </row>
    <row r="2329" spans="1:7">
      <c r="A2329" s="9">
        <f t="shared" si="118"/>
        <v>45203</v>
      </c>
      <c r="B2329" s="1">
        <v>20</v>
      </c>
      <c r="C2329" s="15">
        <v>20</v>
      </c>
      <c r="D2329" s="1">
        <v>18</v>
      </c>
      <c r="E2329" s="1">
        <v>2</v>
      </c>
      <c r="F2329" s="1">
        <f t="shared" si="119"/>
        <v>16</v>
      </c>
      <c r="G2329" s="7">
        <f t="shared" si="120"/>
        <v>48</v>
      </c>
    </row>
    <row r="2330" spans="1:7">
      <c r="A2330" s="9">
        <f t="shared" si="118"/>
        <v>45203</v>
      </c>
      <c r="B2330" s="1">
        <v>21</v>
      </c>
      <c r="C2330" s="15">
        <v>20</v>
      </c>
      <c r="D2330" s="1">
        <v>3</v>
      </c>
      <c r="E2330" s="1">
        <v>0</v>
      </c>
      <c r="F2330" s="1">
        <f t="shared" si="119"/>
        <v>3</v>
      </c>
      <c r="G2330" s="7">
        <f t="shared" si="120"/>
        <v>9</v>
      </c>
    </row>
    <row r="2331" spans="1:7">
      <c r="A2331" s="9">
        <f t="shared" si="118"/>
        <v>45203</v>
      </c>
      <c r="B2331" s="1">
        <v>22</v>
      </c>
      <c r="C2331" s="15">
        <v>20</v>
      </c>
      <c r="D2331" s="1">
        <v>5</v>
      </c>
      <c r="E2331" s="1">
        <v>1</v>
      </c>
      <c r="F2331" s="1">
        <f t="shared" si="119"/>
        <v>4</v>
      </c>
      <c r="G2331" s="7">
        <f t="shared" si="120"/>
        <v>12</v>
      </c>
    </row>
    <row r="2332" spans="1:7" s="29" customFormat="1">
      <c r="A2332" s="32">
        <f t="shared" si="118"/>
        <v>45203</v>
      </c>
      <c r="B2332" s="29">
        <v>23</v>
      </c>
      <c r="C2332" s="30">
        <v>20</v>
      </c>
      <c r="D2332" s="29">
        <v>3</v>
      </c>
      <c r="E2332" s="29">
        <v>1</v>
      </c>
      <c r="F2332" s="29">
        <f t="shared" si="119"/>
        <v>2</v>
      </c>
      <c r="G2332" s="31">
        <f t="shared" si="120"/>
        <v>6</v>
      </c>
    </row>
    <row r="2333" spans="1:7">
      <c r="A2333" s="9">
        <f t="shared" si="118"/>
        <v>45204</v>
      </c>
      <c r="B2333" s="14">
        <v>0</v>
      </c>
      <c r="C2333" s="15">
        <v>20</v>
      </c>
      <c r="D2333" s="1">
        <v>1</v>
      </c>
      <c r="E2333" s="1">
        <v>1</v>
      </c>
      <c r="F2333" s="1">
        <f t="shared" si="119"/>
        <v>0</v>
      </c>
      <c r="G2333" s="7">
        <f t="shared" si="120"/>
        <v>0</v>
      </c>
    </row>
    <row r="2334" spans="1:7">
      <c r="A2334" s="9">
        <f t="shared" ref="A2334:A2397" si="121">A2310+1</f>
        <v>45204</v>
      </c>
      <c r="B2334" s="1">
        <v>1</v>
      </c>
      <c r="C2334" s="15">
        <v>20</v>
      </c>
      <c r="D2334" s="1">
        <v>1</v>
      </c>
      <c r="E2334" s="1">
        <v>0</v>
      </c>
      <c r="F2334" s="1">
        <f t="shared" ref="F2334:F2397" si="122">D2334-E2334</f>
        <v>1</v>
      </c>
      <c r="G2334" s="7">
        <f t="shared" ref="G2334:G2397" si="123">(F2334/C2334)*60</f>
        <v>3</v>
      </c>
    </row>
    <row r="2335" spans="1:7">
      <c r="A2335" s="9">
        <f t="shared" si="121"/>
        <v>45204</v>
      </c>
      <c r="B2335" s="1">
        <v>2</v>
      </c>
      <c r="C2335" s="15">
        <v>20</v>
      </c>
      <c r="D2335" s="1">
        <v>5</v>
      </c>
      <c r="E2335" s="1">
        <v>1</v>
      </c>
      <c r="F2335" s="1">
        <f t="shared" si="122"/>
        <v>4</v>
      </c>
      <c r="G2335" s="7">
        <f t="shared" si="123"/>
        <v>12</v>
      </c>
    </row>
    <row r="2336" spans="1:7">
      <c r="A2336" s="9">
        <f t="shared" si="121"/>
        <v>45204</v>
      </c>
      <c r="B2336" s="1">
        <v>3</v>
      </c>
      <c r="C2336" s="15">
        <v>20</v>
      </c>
      <c r="D2336" s="1">
        <v>7</v>
      </c>
      <c r="E2336" s="1">
        <v>0</v>
      </c>
      <c r="F2336" s="1">
        <f t="shared" si="122"/>
        <v>7</v>
      </c>
      <c r="G2336" s="7">
        <f t="shared" si="123"/>
        <v>21</v>
      </c>
    </row>
    <row r="2337" spans="1:7">
      <c r="A2337" s="9">
        <f t="shared" si="121"/>
        <v>45204</v>
      </c>
      <c r="B2337" s="1">
        <v>4</v>
      </c>
      <c r="C2337" s="15">
        <v>20</v>
      </c>
      <c r="D2337" s="1">
        <v>8</v>
      </c>
      <c r="E2337" s="1">
        <v>0</v>
      </c>
      <c r="F2337" s="1">
        <f t="shared" si="122"/>
        <v>8</v>
      </c>
      <c r="G2337" s="7">
        <f t="shared" si="123"/>
        <v>24</v>
      </c>
    </row>
    <row r="2338" spans="1:7">
      <c r="A2338" s="9">
        <f t="shared" si="121"/>
        <v>45204</v>
      </c>
      <c r="B2338" s="1">
        <v>5</v>
      </c>
      <c r="C2338" s="15">
        <v>20</v>
      </c>
      <c r="D2338" s="1">
        <v>15</v>
      </c>
      <c r="E2338" s="1">
        <v>1</v>
      </c>
      <c r="F2338" s="1">
        <f t="shared" si="122"/>
        <v>14</v>
      </c>
      <c r="G2338" s="7">
        <f t="shared" si="123"/>
        <v>42</v>
      </c>
    </row>
    <row r="2339" spans="1:7">
      <c r="A2339" s="9">
        <f t="shared" si="121"/>
        <v>45204</v>
      </c>
      <c r="B2339" s="1">
        <v>6</v>
      </c>
      <c r="C2339" s="15">
        <v>20</v>
      </c>
      <c r="D2339" s="1">
        <v>23</v>
      </c>
      <c r="E2339" s="1">
        <v>0</v>
      </c>
      <c r="F2339" s="1">
        <f t="shared" si="122"/>
        <v>23</v>
      </c>
      <c r="G2339" s="7">
        <f t="shared" si="123"/>
        <v>69</v>
      </c>
    </row>
    <row r="2340" spans="1:7">
      <c r="A2340" s="9">
        <f t="shared" si="121"/>
        <v>45204</v>
      </c>
      <c r="B2340" s="1">
        <v>7</v>
      </c>
      <c r="C2340" s="15">
        <v>20</v>
      </c>
      <c r="D2340" s="1">
        <v>97</v>
      </c>
      <c r="E2340" s="1">
        <v>0</v>
      </c>
      <c r="F2340" s="1">
        <f t="shared" si="122"/>
        <v>97</v>
      </c>
      <c r="G2340" s="7">
        <f t="shared" si="123"/>
        <v>291</v>
      </c>
    </row>
    <row r="2341" spans="1:7">
      <c r="A2341" s="9">
        <f t="shared" si="121"/>
        <v>45204</v>
      </c>
      <c r="B2341" s="1">
        <v>8</v>
      </c>
      <c r="C2341" s="15">
        <v>20</v>
      </c>
      <c r="D2341" s="1">
        <v>72</v>
      </c>
      <c r="E2341" s="1">
        <v>0</v>
      </c>
      <c r="F2341" s="1">
        <f t="shared" si="122"/>
        <v>72</v>
      </c>
      <c r="G2341" s="7">
        <f t="shared" si="123"/>
        <v>216</v>
      </c>
    </row>
    <row r="2342" spans="1:7">
      <c r="A2342" s="9">
        <f t="shared" si="121"/>
        <v>45204</v>
      </c>
      <c r="B2342" s="1">
        <v>9</v>
      </c>
      <c r="G2342" s="7"/>
    </row>
    <row r="2343" spans="1:7">
      <c r="A2343" s="9">
        <f t="shared" si="121"/>
        <v>45204</v>
      </c>
      <c r="B2343" s="1">
        <v>10</v>
      </c>
      <c r="G2343" s="7"/>
    </row>
    <row r="2344" spans="1:7">
      <c r="A2344" s="9">
        <f t="shared" si="121"/>
        <v>45204</v>
      </c>
      <c r="B2344" s="1">
        <v>11</v>
      </c>
      <c r="G2344" s="7"/>
    </row>
    <row r="2345" spans="1:7">
      <c r="A2345" s="9">
        <f t="shared" si="121"/>
        <v>45204</v>
      </c>
      <c r="B2345" s="1">
        <v>12</v>
      </c>
      <c r="G2345" s="7"/>
    </row>
    <row r="2346" spans="1:7">
      <c r="A2346" s="9">
        <f t="shared" si="121"/>
        <v>45204</v>
      </c>
      <c r="B2346" s="1">
        <v>13</v>
      </c>
      <c r="G2346" s="7"/>
    </row>
    <row r="2347" spans="1:7">
      <c r="A2347" s="9">
        <f t="shared" si="121"/>
        <v>45204</v>
      </c>
      <c r="B2347" s="1">
        <v>14</v>
      </c>
      <c r="G2347" s="7"/>
    </row>
    <row r="2348" spans="1:7">
      <c r="A2348" s="9">
        <f t="shared" si="121"/>
        <v>45204</v>
      </c>
      <c r="B2348" s="1">
        <v>15</v>
      </c>
      <c r="G2348" s="7"/>
    </row>
    <row r="2349" spans="1:7">
      <c r="A2349" s="9">
        <f t="shared" si="121"/>
        <v>45204</v>
      </c>
      <c r="B2349" s="1">
        <v>16</v>
      </c>
      <c r="G2349" s="7"/>
    </row>
    <row r="2350" spans="1:7">
      <c r="A2350" s="9">
        <f t="shared" si="121"/>
        <v>45204</v>
      </c>
      <c r="B2350" s="1">
        <v>17</v>
      </c>
      <c r="G2350" s="7"/>
    </row>
    <row r="2351" spans="1:7">
      <c r="A2351" s="9">
        <f t="shared" si="121"/>
        <v>45204</v>
      </c>
      <c r="B2351" s="1">
        <v>18</v>
      </c>
      <c r="G2351" s="7"/>
    </row>
    <row r="2352" spans="1:7">
      <c r="A2352" s="9">
        <f t="shared" si="121"/>
        <v>45204</v>
      </c>
      <c r="B2352" s="1">
        <v>19</v>
      </c>
      <c r="G2352" s="7"/>
    </row>
    <row r="2353" spans="1:7">
      <c r="A2353" s="9">
        <f t="shared" si="121"/>
        <v>45204</v>
      </c>
      <c r="B2353" s="1">
        <v>20</v>
      </c>
      <c r="G2353" s="7"/>
    </row>
    <row r="2354" spans="1:7">
      <c r="A2354" s="9">
        <f t="shared" si="121"/>
        <v>45204</v>
      </c>
      <c r="B2354" s="1">
        <v>21</v>
      </c>
      <c r="G2354" s="7"/>
    </row>
    <row r="2355" spans="1:7">
      <c r="A2355" s="9">
        <f t="shared" si="121"/>
        <v>45204</v>
      </c>
      <c r="B2355" s="1">
        <v>22</v>
      </c>
      <c r="G2355" s="7"/>
    </row>
    <row r="2356" spans="1:7" s="29" customFormat="1">
      <c r="A2356" s="9">
        <f t="shared" si="121"/>
        <v>45204</v>
      </c>
      <c r="B2356" s="29">
        <v>23</v>
      </c>
      <c r="C2356" s="15"/>
      <c r="D2356" s="1"/>
      <c r="E2356" s="1"/>
      <c r="F2356" s="1"/>
      <c r="G2356" s="7"/>
    </row>
    <row r="2357" spans="1:7">
      <c r="A2357" s="9">
        <f t="shared" si="121"/>
        <v>45205</v>
      </c>
      <c r="B2357" s="14">
        <v>0</v>
      </c>
      <c r="C2357" s="15">
        <v>0</v>
      </c>
      <c r="D2357" s="1">
        <v>0</v>
      </c>
      <c r="E2357" s="1">
        <v>0</v>
      </c>
      <c r="F2357" s="1">
        <f t="shared" si="122"/>
        <v>0</v>
      </c>
      <c r="G2357" s="7" t="e">
        <f t="shared" si="123"/>
        <v>#DIV/0!</v>
      </c>
    </row>
    <row r="2358" spans="1:7">
      <c r="A2358" s="9">
        <f t="shared" si="121"/>
        <v>45205</v>
      </c>
      <c r="B2358" s="1">
        <v>1</v>
      </c>
      <c r="C2358" s="15">
        <v>0</v>
      </c>
      <c r="D2358" s="1">
        <v>0</v>
      </c>
      <c r="E2358" s="1">
        <v>0</v>
      </c>
      <c r="F2358" s="1">
        <f t="shared" si="122"/>
        <v>0</v>
      </c>
      <c r="G2358" s="7" t="e">
        <f t="shared" si="123"/>
        <v>#DIV/0!</v>
      </c>
    </row>
    <row r="2359" spans="1:7">
      <c r="A2359" s="9">
        <f t="shared" si="121"/>
        <v>45205</v>
      </c>
      <c r="B2359" s="1">
        <v>2</v>
      </c>
      <c r="C2359" s="15">
        <v>0</v>
      </c>
      <c r="D2359" s="1">
        <v>0</v>
      </c>
      <c r="E2359" s="1">
        <v>0</v>
      </c>
      <c r="F2359" s="1">
        <f t="shared" si="122"/>
        <v>0</v>
      </c>
      <c r="G2359" s="7" t="e">
        <f t="shared" si="123"/>
        <v>#DIV/0!</v>
      </c>
    </row>
    <row r="2360" spans="1:7">
      <c r="A2360" s="9">
        <f t="shared" si="121"/>
        <v>45205</v>
      </c>
      <c r="B2360" s="1">
        <v>3</v>
      </c>
      <c r="C2360" s="15">
        <v>0</v>
      </c>
      <c r="D2360" s="1">
        <v>0</v>
      </c>
      <c r="E2360" s="1">
        <v>0</v>
      </c>
      <c r="F2360" s="1">
        <f t="shared" si="122"/>
        <v>0</v>
      </c>
      <c r="G2360" s="7" t="e">
        <f t="shared" si="123"/>
        <v>#DIV/0!</v>
      </c>
    </row>
    <row r="2361" spans="1:7">
      <c r="A2361" s="9">
        <f t="shared" si="121"/>
        <v>45205</v>
      </c>
      <c r="B2361" s="1">
        <v>4</v>
      </c>
      <c r="C2361" s="15">
        <v>0</v>
      </c>
      <c r="D2361" s="1">
        <v>0</v>
      </c>
      <c r="E2361" s="1">
        <v>0</v>
      </c>
      <c r="F2361" s="1">
        <f t="shared" si="122"/>
        <v>0</v>
      </c>
      <c r="G2361" s="7" t="e">
        <f t="shared" si="123"/>
        <v>#DIV/0!</v>
      </c>
    </row>
    <row r="2362" spans="1:7">
      <c r="A2362" s="9">
        <f t="shared" si="121"/>
        <v>45205</v>
      </c>
      <c r="B2362" s="1">
        <v>5</v>
      </c>
      <c r="C2362" s="15">
        <v>0</v>
      </c>
      <c r="D2362" s="1">
        <v>0</v>
      </c>
      <c r="E2362" s="1">
        <v>0</v>
      </c>
      <c r="F2362" s="1">
        <f t="shared" si="122"/>
        <v>0</v>
      </c>
      <c r="G2362" s="7" t="e">
        <f t="shared" si="123"/>
        <v>#DIV/0!</v>
      </c>
    </row>
    <row r="2363" spans="1:7">
      <c r="A2363" s="9">
        <f t="shared" si="121"/>
        <v>45205</v>
      </c>
      <c r="B2363" s="1">
        <v>6</v>
      </c>
      <c r="C2363" s="15">
        <v>0</v>
      </c>
      <c r="D2363" s="1">
        <v>0</v>
      </c>
      <c r="E2363" s="1">
        <v>0</v>
      </c>
      <c r="F2363" s="1">
        <f t="shared" si="122"/>
        <v>0</v>
      </c>
      <c r="G2363" s="7" t="e">
        <f t="shared" si="123"/>
        <v>#DIV/0!</v>
      </c>
    </row>
    <row r="2364" spans="1:7">
      <c r="A2364" s="9">
        <f t="shared" si="121"/>
        <v>45205</v>
      </c>
      <c r="B2364" s="1">
        <v>7</v>
      </c>
      <c r="C2364" s="15">
        <v>0</v>
      </c>
      <c r="D2364" s="1">
        <v>0</v>
      </c>
      <c r="E2364" s="1">
        <v>0</v>
      </c>
      <c r="F2364" s="1">
        <f t="shared" si="122"/>
        <v>0</v>
      </c>
      <c r="G2364" s="7" t="e">
        <f t="shared" si="123"/>
        <v>#DIV/0!</v>
      </c>
    </row>
    <row r="2365" spans="1:7">
      <c r="A2365" s="9">
        <f t="shared" si="121"/>
        <v>45205</v>
      </c>
      <c r="B2365" s="1">
        <v>8</v>
      </c>
      <c r="C2365" s="15">
        <v>0</v>
      </c>
      <c r="D2365" s="1">
        <v>0</v>
      </c>
      <c r="E2365" s="1">
        <v>0</v>
      </c>
      <c r="F2365" s="1">
        <f t="shared" si="122"/>
        <v>0</v>
      </c>
      <c r="G2365" s="7" t="e">
        <f t="shared" si="123"/>
        <v>#DIV/0!</v>
      </c>
    </row>
    <row r="2366" spans="1:7">
      <c r="A2366" s="9">
        <f t="shared" si="121"/>
        <v>45205</v>
      </c>
      <c r="B2366" s="1">
        <v>9</v>
      </c>
      <c r="C2366" s="15">
        <v>0</v>
      </c>
      <c r="D2366" s="1">
        <v>0</v>
      </c>
      <c r="E2366" s="1">
        <v>0</v>
      </c>
      <c r="F2366" s="1">
        <f t="shared" si="122"/>
        <v>0</v>
      </c>
      <c r="G2366" s="7" t="e">
        <f t="shared" si="123"/>
        <v>#DIV/0!</v>
      </c>
    </row>
    <row r="2367" spans="1:7">
      <c r="A2367" s="9">
        <f t="shared" si="121"/>
        <v>45205</v>
      </c>
      <c r="B2367" s="1">
        <v>10</v>
      </c>
      <c r="C2367" s="15">
        <v>0</v>
      </c>
      <c r="D2367" s="1">
        <v>0</v>
      </c>
      <c r="E2367" s="1">
        <v>0</v>
      </c>
      <c r="F2367" s="1">
        <f t="shared" si="122"/>
        <v>0</v>
      </c>
      <c r="G2367" s="7" t="e">
        <f t="shared" si="123"/>
        <v>#DIV/0!</v>
      </c>
    </row>
    <row r="2368" spans="1:7">
      <c r="A2368" s="9">
        <f t="shared" si="121"/>
        <v>45205</v>
      </c>
      <c r="B2368" s="1">
        <v>11</v>
      </c>
      <c r="C2368" s="15">
        <v>0</v>
      </c>
      <c r="D2368" s="1">
        <v>0</v>
      </c>
      <c r="E2368" s="1">
        <v>0</v>
      </c>
      <c r="F2368" s="1">
        <f t="shared" si="122"/>
        <v>0</v>
      </c>
      <c r="G2368" s="7" t="e">
        <f t="shared" si="123"/>
        <v>#DIV/0!</v>
      </c>
    </row>
    <row r="2369" spans="1:7">
      <c r="A2369" s="9">
        <f t="shared" si="121"/>
        <v>45205</v>
      </c>
      <c r="B2369" s="1">
        <v>12</v>
      </c>
      <c r="C2369" s="15">
        <v>0</v>
      </c>
      <c r="D2369" s="1">
        <v>0</v>
      </c>
      <c r="E2369" s="1">
        <v>0</v>
      </c>
      <c r="F2369" s="1">
        <f t="shared" si="122"/>
        <v>0</v>
      </c>
      <c r="G2369" s="7" t="e">
        <f t="shared" si="123"/>
        <v>#DIV/0!</v>
      </c>
    </row>
    <row r="2370" spans="1:7">
      <c r="A2370" s="9">
        <f t="shared" si="121"/>
        <v>45205</v>
      </c>
      <c r="B2370" s="1">
        <v>13</v>
      </c>
      <c r="C2370" s="15">
        <v>0</v>
      </c>
      <c r="D2370" s="1">
        <v>0</v>
      </c>
      <c r="E2370" s="1">
        <v>0</v>
      </c>
      <c r="F2370" s="1">
        <f t="shared" si="122"/>
        <v>0</v>
      </c>
      <c r="G2370" s="7" t="e">
        <f t="shared" si="123"/>
        <v>#DIV/0!</v>
      </c>
    </row>
    <row r="2371" spans="1:7">
      <c r="A2371" s="9">
        <f t="shared" si="121"/>
        <v>45205</v>
      </c>
      <c r="B2371" s="1">
        <v>14</v>
      </c>
      <c r="C2371" s="15">
        <v>0</v>
      </c>
      <c r="D2371" s="1">
        <v>0</v>
      </c>
      <c r="E2371" s="1">
        <v>0</v>
      </c>
      <c r="F2371" s="1">
        <f t="shared" si="122"/>
        <v>0</v>
      </c>
      <c r="G2371" s="7" t="e">
        <f t="shared" si="123"/>
        <v>#DIV/0!</v>
      </c>
    </row>
    <row r="2372" spans="1:7">
      <c r="A2372" s="9">
        <f t="shared" si="121"/>
        <v>45205</v>
      </c>
      <c r="B2372" s="1">
        <v>15</v>
      </c>
      <c r="C2372" s="15">
        <v>0</v>
      </c>
      <c r="D2372" s="1">
        <v>0</v>
      </c>
      <c r="E2372" s="1">
        <v>0</v>
      </c>
      <c r="F2372" s="1">
        <f t="shared" si="122"/>
        <v>0</v>
      </c>
      <c r="G2372" s="7" t="e">
        <f t="shared" si="123"/>
        <v>#DIV/0!</v>
      </c>
    </row>
    <row r="2373" spans="1:7">
      <c r="A2373" s="9">
        <f t="shared" si="121"/>
        <v>45205</v>
      </c>
      <c r="B2373" s="1">
        <v>16</v>
      </c>
      <c r="C2373" s="15">
        <v>0</v>
      </c>
      <c r="D2373" s="1">
        <v>0</v>
      </c>
      <c r="E2373" s="1">
        <v>0</v>
      </c>
      <c r="F2373" s="1">
        <f t="shared" si="122"/>
        <v>0</v>
      </c>
      <c r="G2373" s="7" t="e">
        <f t="shared" si="123"/>
        <v>#DIV/0!</v>
      </c>
    </row>
    <row r="2374" spans="1:7">
      <c r="A2374" s="9">
        <f t="shared" si="121"/>
        <v>45205</v>
      </c>
      <c r="B2374" s="1">
        <v>17</v>
      </c>
      <c r="C2374" s="15">
        <v>0</v>
      </c>
      <c r="D2374" s="1">
        <v>0</v>
      </c>
      <c r="E2374" s="1">
        <v>0</v>
      </c>
      <c r="F2374" s="1">
        <f t="shared" si="122"/>
        <v>0</v>
      </c>
      <c r="G2374" s="7" t="e">
        <f t="shared" si="123"/>
        <v>#DIV/0!</v>
      </c>
    </row>
    <row r="2375" spans="1:7">
      <c r="A2375" s="9">
        <f t="shared" si="121"/>
        <v>45205</v>
      </c>
      <c r="B2375" s="1">
        <v>18</v>
      </c>
      <c r="C2375" s="15">
        <v>0</v>
      </c>
      <c r="D2375" s="1">
        <v>0</v>
      </c>
      <c r="E2375" s="1">
        <v>0</v>
      </c>
      <c r="F2375" s="1">
        <f t="shared" si="122"/>
        <v>0</v>
      </c>
      <c r="G2375" s="7" t="e">
        <f t="shared" si="123"/>
        <v>#DIV/0!</v>
      </c>
    </row>
    <row r="2376" spans="1:7">
      <c r="A2376" s="9">
        <f t="shared" si="121"/>
        <v>45205</v>
      </c>
      <c r="B2376" s="1">
        <v>19</v>
      </c>
      <c r="C2376" s="15">
        <v>0</v>
      </c>
      <c r="D2376" s="1">
        <v>0</v>
      </c>
      <c r="E2376" s="1">
        <v>0</v>
      </c>
      <c r="F2376" s="1">
        <f t="shared" si="122"/>
        <v>0</v>
      </c>
      <c r="G2376" s="7" t="e">
        <f t="shared" si="123"/>
        <v>#DIV/0!</v>
      </c>
    </row>
    <row r="2377" spans="1:7">
      <c r="A2377" s="9">
        <f t="shared" si="121"/>
        <v>45205</v>
      </c>
      <c r="B2377" s="1">
        <v>20</v>
      </c>
      <c r="C2377" s="15">
        <v>0</v>
      </c>
      <c r="D2377" s="1">
        <v>0</v>
      </c>
      <c r="E2377" s="1">
        <v>0</v>
      </c>
      <c r="F2377" s="1">
        <f t="shared" si="122"/>
        <v>0</v>
      </c>
      <c r="G2377" s="7" t="e">
        <f t="shared" si="123"/>
        <v>#DIV/0!</v>
      </c>
    </row>
    <row r="2378" spans="1:7">
      <c r="A2378" s="9">
        <f t="shared" si="121"/>
        <v>45205</v>
      </c>
      <c r="B2378" s="1">
        <v>21</v>
      </c>
      <c r="C2378" s="15">
        <v>0</v>
      </c>
      <c r="D2378" s="1">
        <v>0</v>
      </c>
      <c r="E2378" s="1">
        <v>0</v>
      </c>
      <c r="F2378" s="1">
        <f t="shared" si="122"/>
        <v>0</v>
      </c>
      <c r="G2378" s="7" t="e">
        <f t="shared" si="123"/>
        <v>#DIV/0!</v>
      </c>
    </row>
    <row r="2379" spans="1:7">
      <c r="A2379" s="9">
        <f t="shared" si="121"/>
        <v>45205</v>
      </c>
      <c r="B2379" s="1">
        <v>22</v>
      </c>
      <c r="C2379" s="15">
        <v>0</v>
      </c>
      <c r="D2379" s="1">
        <v>0</v>
      </c>
      <c r="E2379" s="1">
        <v>0</v>
      </c>
      <c r="F2379" s="1">
        <f t="shared" si="122"/>
        <v>0</v>
      </c>
      <c r="G2379" s="7" t="e">
        <f t="shared" si="123"/>
        <v>#DIV/0!</v>
      </c>
    </row>
    <row r="2380" spans="1:7" s="29" customFormat="1">
      <c r="A2380" s="9">
        <f t="shared" si="121"/>
        <v>45205</v>
      </c>
      <c r="B2380" s="29">
        <v>23</v>
      </c>
      <c r="C2380" s="15">
        <v>0</v>
      </c>
      <c r="D2380" s="1">
        <v>0</v>
      </c>
      <c r="E2380" s="1">
        <v>0</v>
      </c>
      <c r="F2380" s="1">
        <f t="shared" si="122"/>
        <v>0</v>
      </c>
      <c r="G2380" s="7" t="e">
        <f t="shared" si="123"/>
        <v>#DIV/0!</v>
      </c>
    </row>
    <row r="2381" spans="1:7">
      <c r="A2381" s="9">
        <f t="shared" si="121"/>
        <v>45206</v>
      </c>
      <c r="B2381" s="14">
        <v>0</v>
      </c>
      <c r="C2381" s="15">
        <v>0</v>
      </c>
      <c r="D2381" s="1">
        <v>0</v>
      </c>
      <c r="E2381" s="1">
        <v>0</v>
      </c>
      <c r="F2381" s="1">
        <f t="shared" si="122"/>
        <v>0</v>
      </c>
      <c r="G2381" s="7" t="e">
        <f t="shared" si="123"/>
        <v>#DIV/0!</v>
      </c>
    </row>
    <row r="2382" spans="1:7">
      <c r="A2382" s="9">
        <f t="shared" si="121"/>
        <v>45206</v>
      </c>
      <c r="B2382" s="1">
        <v>1</v>
      </c>
      <c r="C2382" s="15">
        <v>0</v>
      </c>
      <c r="D2382" s="1">
        <v>0</v>
      </c>
      <c r="E2382" s="1">
        <v>0</v>
      </c>
      <c r="F2382" s="1">
        <f t="shared" si="122"/>
        <v>0</v>
      </c>
      <c r="G2382" s="7" t="e">
        <f t="shared" si="123"/>
        <v>#DIV/0!</v>
      </c>
    </row>
    <row r="2383" spans="1:7">
      <c r="A2383" s="9">
        <f t="shared" si="121"/>
        <v>45206</v>
      </c>
      <c r="B2383" s="1">
        <v>2</v>
      </c>
      <c r="C2383" s="15">
        <v>0</v>
      </c>
      <c r="D2383" s="1">
        <v>0</v>
      </c>
      <c r="E2383" s="1">
        <v>0</v>
      </c>
      <c r="F2383" s="1">
        <f t="shared" si="122"/>
        <v>0</v>
      </c>
      <c r="G2383" s="7" t="e">
        <f t="shared" si="123"/>
        <v>#DIV/0!</v>
      </c>
    </row>
    <row r="2384" spans="1:7">
      <c r="A2384" s="9">
        <f t="shared" si="121"/>
        <v>45206</v>
      </c>
      <c r="B2384" s="1">
        <v>3</v>
      </c>
      <c r="C2384" s="15">
        <v>0</v>
      </c>
      <c r="D2384" s="1">
        <v>0</v>
      </c>
      <c r="E2384" s="1">
        <v>0</v>
      </c>
      <c r="F2384" s="1">
        <f t="shared" si="122"/>
        <v>0</v>
      </c>
      <c r="G2384" s="7" t="e">
        <f t="shared" si="123"/>
        <v>#DIV/0!</v>
      </c>
    </row>
    <row r="2385" spans="1:7">
      <c r="A2385" s="9">
        <f t="shared" si="121"/>
        <v>45206</v>
      </c>
      <c r="B2385" s="1">
        <v>4</v>
      </c>
      <c r="C2385" s="15">
        <v>0</v>
      </c>
      <c r="D2385" s="1">
        <v>0</v>
      </c>
      <c r="E2385" s="1">
        <v>0</v>
      </c>
      <c r="F2385" s="1">
        <f t="shared" si="122"/>
        <v>0</v>
      </c>
      <c r="G2385" s="7" t="e">
        <f t="shared" si="123"/>
        <v>#DIV/0!</v>
      </c>
    </row>
    <row r="2386" spans="1:7">
      <c r="A2386" s="9">
        <f t="shared" si="121"/>
        <v>45206</v>
      </c>
      <c r="B2386" s="1">
        <v>5</v>
      </c>
      <c r="C2386" s="15">
        <v>0</v>
      </c>
      <c r="D2386" s="1">
        <v>0</v>
      </c>
      <c r="E2386" s="1">
        <v>0</v>
      </c>
      <c r="F2386" s="1">
        <f t="shared" si="122"/>
        <v>0</v>
      </c>
      <c r="G2386" s="7" t="e">
        <f t="shared" si="123"/>
        <v>#DIV/0!</v>
      </c>
    </row>
    <row r="2387" spans="1:7">
      <c r="A2387" s="9">
        <f t="shared" si="121"/>
        <v>45206</v>
      </c>
      <c r="B2387" s="1">
        <v>6</v>
      </c>
      <c r="C2387" s="15">
        <v>0</v>
      </c>
      <c r="D2387" s="1">
        <v>0</v>
      </c>
      <c r="E2387" s="1">
        <v>0</v>
      </c>
      <c r="F2387" s="1">
        <f t="shared" si="122"/>
        <v>0</v>
      </c>
      <c r="G2387" s="7" t="e">
        <f t="shared" si="123"/>
        <v>#DIV/0!</v>
      </c>
    </row>
    <row r="2388" spans="1:7">
      <c r="A2388" s="9">
        <f t="shared" si="121"/>
        <v>45206</v>
      </c>
      <c r="B2388" s="1">
        <v>7</v>
      </c>
      <c r="C2388" s="15">
        <v>0</v>
      </c>
      <c r="D2388" s="1">
        <v>0</v>
      </c>
      <c r="E2388" s="1">
        <v>0</v>
      </c>
      <c r="F2388" s="1">
        <f t="shared" si="122"/>
        <v>0</v>
      </c>
      <c r="G2388" s="7" t="e">
        <f t="shared" si="123"/>
        <v>#DIV/0!</v>
      </c>
    </row>
    <row r="2389" spans="1:7">
      <c r="A2389" s="9">
        <f t="shared" si="121"/>
        <v>45206</v>
      </c>
      <c r="B2389" s="1">
        <v>8</v>
      </c>
      <c r="C2389" s="15">
        <v>0</v>
      </c>
      <c r="D2389" s="1">
        <v>0</v>
      </c>
      <c r="E2389" s="1">
        <v>0</v>
      </c>
      <c r="F2389" s="1">
        <f t="shared" si="122"/>
        <v>0</v>
      </c>
      <c r="G2389" s="7" t="e">
        <f t="shared" si="123"/>
        <v>#DIV/0!</v>
      </c>
    </row>
    <row r="2390" spans="1:7">
      <c r="A2390" s="9">
        <f t="shared" si="121"/>
        <v>45206</v>
      </c>
      <c r="B2390" s="1">
        <v>9</v>
      </c>
      <c r="C2390" s="15">
        <v>0</v>
      </c>
      <c r="D2390" s="1">
        <v>0</v>
      </c>
      <c r="E2390" s="1">
        <v>0</v>
      </c>
      <c r="F2390" s="1">
        <f t="shared" si="122"/>
        <v>0</v>
      </c>
      <c r="G2390" s="7" t="e">
        <f t="shared" si="123"/>
        <v>#DIV/0!</v>
      </c>
    </row>
    <row r="2391" spans="1:7">
      <c r="A2391" s="9">
        <f t="shared" si="121"/>
        <v>45206</v>
      </c>
      <c r="B2391" s="1">
        <v>10</v>
      </c>
      <c r="C2391" s="15">
        <v>0</v>
      </c>
      <c r="D2391" s="1">
        <v>0</v>
      </c>
      <c r="E2391" s="1">
        <v>0</v>
      </c>
      <c r="F2391" s="1">
        <f t="shared" si="122"/>
        <v>0</v>
      </c>
      <c r="G2391" s="7" t="e">
        <f t="shared" si="123"/>
        <v>#DIV/0!</v>
      </c>
    </row>
    <row r="2392" spans="1:7">
      <c r="A2392" s="9">
        <f t="shared" si="121"/>
        <v>45206</v>
      </c>
      <c r="B2392" s="1">
        <v>11</v>
      </c>
      <c r="C2392" s="15">
        <v>0</v>
      </c>
      <c r="D2392" s="1">
        <v>0</v>
      </c>
      <c r="E2392" s="1">
        <v>0</v>
      </c>
      <c r="F2392" s="1">
        <f t="shared" si="122"/>
        <v>0</v>
      </c>
      <c r="G2392" s="7" t="e">
        <f t="shared" si="123"/>
        <v>#DIV/0!</v>
      </c>
    </row>
    <row r="2393" spans="1:7">
      <c r="A2393" s="9">
        <f t="shared" si="121"/>
        <v>45206</v>
      </c>
      <c r="B2393" s="1">
        <v>12</v>
      </c>
      <c r="C2393" s="15">
        <v>0</v>
      </c>
      <c r="D2393" s="1">
        <v>0</v>
      </c>
      <c r="E2393" s="1">
        <v>0</v>
      </c>
      <c r="F2393" s="1">
        <f t="shared" si="122"/>
        <v>0</v>
      </c>
      <c r="G2393" s="7" t="e">
        <f t="shared" si="123"/>
        <v>#DIV/0!</v>
      </c>
    </row>
    <row r="2394" spans="1:7">
      <c r="A2394" s="9">
        <f t="shared" si="121"/>
        <v>45206</v>
      </c>
      <c r="B2394" s="1">
        <v>13</v>
      </c>
      <c r="C2394" s="15">
        <v>0</v>
      </c>
      <c r="D2394" s="1">
        <v>0</v>
      </c>
      <c r="E2394" s="1">
        <v>0</v>
      </c>
      <c r="F2394" s="1">
        <f t="shared" si="122"/>
        <v>0</v>
      </c>
      <c r="G2394" s="7" t="e">
        <f t="shared" si="123"/>
        <v>#DIV/0!</v>
      </c>
    </row>
    <row r="2395" spans="1:7">
      <c r="A2395" s="9">
        <f t="shared" si="121"/>
        <v>45206</v>
      </c>
      <c r="B2395" s="1">
        <v>14</v>
      </c>
      <c r="C2395" s="15">
        <v>0</v>
      </c>
      <c r="D2395" s="1">
        <v>0</v>
      </c>
      <c r="E2395" s="1">
        <v>0</v>
      </c>
      <c r="F2395" s="1">
        <f t="shared" si="122"/>
        <v>0</v>
      </c>
      <c r="G2395" s="7" t="e">
        <f t="shared" si="123"/>
        <v>#DIV/0!</v>
      </c>
    </row>
    <row r="2396" spans="1:7">
      <c r="A2396" s="9">
        <f t="shared" si="121"/>
        <v>45206</v>
      </c>
      <c r="B2396" s="1">
        <v>15</v>
      </c>
      <c r="C2396" s="15">
        <v>0</v>
      </c>
      <c r="D2396" s="1">
        <v>0</v>
      </c>
      <c r="E2396" s="1">
        <v>0</v>
      </c>
      <c r="F2396" s="1">
        <f t="shared" si="122"/>
        <v>0</v>
      </c>
      <c r="G2396" s="7" t="e">
        <f t="shared" si="123"/>
        <v>#DIV/0!</v>
      </c>
    </row>
    <row r="2397" spans="1:7">
      <c r="A2397" s="9">
        <f t="shared" si="121"/>
        <v>45206</v>
      </c>
      <c r="B2397" s="1">
        <v>16</v>
      </c>
      <c r="C2397" s="15">
        <v>0</v>
      </c>
      <c r="D2397" s="1">
        <v>0</v>
      </c>
      <c r="E2397" s="1">
        <v>0</v>
      </c>
      <c r="F2397" s="1">
        <f t="shared" si="122"/>
        <v>0</v>
      </c>
      <c r="G2397" s="7" t="e">
        <f t="shared" si="123"/>
        <v>#DIV/0!</v>
      </c>
    </row>
    <row r="2398" spans="1:7">
      <c r="A2398" s="9">
        <f t="shared" ref="A2398:A2404" si="124">A2374+1</f>
        <v>45206</v>
      </c>
      <c r="B2398" s="1">
        <v>17</v>
      </c>
      <c r="C2398" s="15">
        <v>0</v>
      </c>
      <c r="D2398" s="1">
        <v>0</v>
      </c>
      <c r="E2398" s="1">
        <v>0</v>
      </c>
      <c r="F2398" s="1">
        <f t="shared" ref="F2398:F2404" si="125">D2398-E2398</f>
        <v>0</v>
      </c>
      <c r="G2398" s="7" t="e">
        <f t="shared" ref="G2398:G2404" si="126">(F2398/C2398)*60</f>
        <v>#DIV/0!</v>
      </c>
    </row>
    <row r="2399" spans="1:7">
      <c r="A2399" s="9">
        <f t="shared" si="124"/>
        <v>45206</v>
      </c>
      <c r="B2399" s="1">
        <v>18</v>
      </c>
      <c r="C2399" s="15">
        <v>0</v>
      </c>
      <c r="D2399" s="1">
        <v>0</v>
      </c>
      <c r="E2399" s="1">
        <v>0</v>
      </c>
      <c r="F2399" s="1">
        <f t="shared" si="125"/>
        <v>0</v>
      </c>
      <c r="G2399" s="7" t="e">
        <f t="shared" si="126"/>
        <v>#DIV/0!</v>
      </c>
    </row>
    <row r="2400" spans="1:7">
      <c r="A2400" s="9">
        <f t="shared" si="124"/>
        <v>45206</v>
      </c>
      <c r="B2400" s="1">
        <v>19</v>
      </c>
      <c r="C2400" s="15">
        <v>0</v>
      </c>
      <c r="D2400" s="1">
        <v>0</v>
      </c>
      <c r="E2400" s="1">
        <v>0</v>
      </c>
      <c r="F2400" s="1">
        <f t="shared" si="125"/>
        <v>0</v>
      </c>
      <c r="G2400" s="7" t="e">
        <f t="shared" si="126"/>
        <v>#DIV/0!</v>
      </c>
    </row>
    <row r="2401" spans="1:8">
      <c r="A2401" s="9">
        <f t="shared" si="124"/>
        <v>45206</v>
      </c>
      <c r="B2401" s="1">
        <v>20</v>
      </c>
      <c r="C2401" s="15">
        <v>0</v>
      </c>
      <c r="D2401" s="1">
        <v>0</v>
      </c>
      <c r="E2401" s="1">
        <v>0</v>
      </c>
      <c r="F2401" s="1">
        <f t="shared" si="125"/>
        <v>0</v>
      </c>
      <c r="G2401" s="7" t="e">
        <f t="shared" si="126"/>
        <v>#DIV/0!</v>
      </c>
    </row>
    <row r="2402" spans="1:8">
      <c r="A2402" s="9">
        <f t="shared" si="124"/>
        <v>45206</v>
      </c>
      <c r="B2402" s="1">
        <v>21</v>
      </c>
      <c r="C2402" s="15">
        <v>0</v>
      </c>
      <c r="D2402" s="1">
        <v>0</v>
      </c>
      <c r="E2402" s="1">
        <v>0</v>
      </c>
      <c r="F2402" s="1">
        <f t="shared" si="125"/>
        <v>0</v>
      </c>
      <c r="G2402" s="7" t="e">
        <f t="shared" si="126"/>
        <v>#DIV/0!</v>
      </c>
    </row>
    <row r="2403" spans="1:8">
      <c r="A2403" s="9">
        <f t="shared" si="124"/>
        <v>45206</v>
      </c>
      <c r="B2403" s="1">
        <v>22</v>
      </c>
      <c r="C2403" s="15">
        <v>0</v>
      </c>
      <c r="D2403" s="1">
        <v>0</v>
      </c>
      <c r="E2403" s="1">
        <v>0</v>
      </c>
      <c r="F2403" s="1">
        <f t="shared" si="125"/>
        <v>0</v>
      </c>
      <c r="G2403" s="7" t="e">
        <f t="shared" si="126"/>
        <v>#DIV/0!</v>
      </c>
    </row>
    <row r="2404" spans="1:8">
      <c r="A2404" s="9">
        <f t="shared" si="124"/>
        <v>45206</v>
      </c>
      <c r="B2404" s="29">
        <v>23</v>
      </c>
      <c r="C2404" s="15">
        <v>0</v>
      </c>
      <c r="D2404" s="1">
        <v>0</v>
      </c>
      <c r="E2404" s="1">
        <v>0</v>
      </c>
      <c r="F2404" s="1">
        <f t="shared" si="125"/>
        <v>0</v>
      </c>
      <c r="G2404" s="7" t="e">
        <f t="shared" si="126"/>
        <v>#DIV/0!</v>
      </c>
      <c r="H2404" s="29"/>
    </row>
  </sheetData>
  <phoneticPr fontId="0" type="noConversion"/>
  <pageMargins left="0.75" right="0.75" top="1" bottom="1" header="0.5" footer="0.5"/>
  <pageSetup orientation="portrait" horizontalDpi="200" verticalDpi="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2404"/>
  <sheetViews>
    <sheetView workbookViewId="0">
      <pane ySplit="4" topLeftCell="A2338" activePane="bottomLeft" state="frozen"/>
      <selection pane="bottomLeft" activeCell="C2341" sqref="C2341:G2356"/>
    </sheetView>
  </sheetViews>
  <sheetFormatPr defaultColWidth="9.140625" defaultRowHeight="12.6"/>
  <cols>
    <col min="1" max="1" width="10.5703125" style="21" customWidth="1"/>
    <col min="2" max="2" width="10.5703125" style="1" customWidth="1"/>
    <col min="3" max="3" width="13.85546875" style="15" customWidth="1"/>
    <col min="4" max="6" width="13" style="1" customWidth="1"/>
    <col min="7" max="7" width="15.42578125" style="1" customWidth="1"/>
    <col min="8" max="8" width="74" style="1" customWidth="1"/>
    <col min="9" max="16384" width="9.140625" style="1"/>
  </cols>
  <sheetData>
    <row r="1" spans="1:8" ht="12.95">
      <c r="A1" s="20" t="s">
        <v>25</v>
      </c>
      <c r="C1" s="1"/>
    </row>
    <row r="2" spans="1:8">
      <c r="A2" s="91" t="s">
        <v>1</v>
      </c>
      <c r="C2" s="1"/>
    </row>
    <row r="3" spans="1:8" ht="12.95">
      <c r="C3" s="20"/>
    </row>
    <row r="4" spans="1:8">
      <c r="A4" s="53" t="s">
        <v>2</v>
      </c>
      <c r="B4" s="29" t="s">
        <v>3</v>
      </c>
      <c r="C4" s="30" t="s">
        <v>4</v>
      </c>
      <c r="D4" s="29" t="s">
        <v>5</v>
      </c>
      <c r="E4" s="29" t="s">
        <v>6</v>
      </c>
      <c r="F4" s="29" t="s">
        <v>7</v>
      </c>
      <c r="G4" s="31" t="s">
        <v>8</v>
      </c>
      <c r="H4" s="29" t="s">
        <v>9</v>
      </c>
    </row>
    <row r="5" spans="1:8">
      <c r="A5" s="9">
        <v>45107</v>
      </c>
      <c r="B5" s="1">
        <v>0</v>
      </c>
      <c r="G5" s="7"/>
    </row>
    <row r="6" spans="1:8">
      <c r="A6" s="9">
        <v>45107</v>
      </c>
      <c r="B6" s="1">
        <v>1</v>
      </c>
      <c r="G6" s="7"/>
    </row>
    <row r="7" spans="1:8">
      <c r="A7" s="9">
        <v>45107</v>
      </c>
      <c r="B7" s="1">
        <v>2</v>
      </c>
      <c r="G7" s="7"/>
    </row>
    <row r="8" spans="1:8">
      <c r="A8" s="9">
        <v>45107</v>
      </c>
      <c r="B8" s="1">
        <v>3</v>
      </c>
      <c r="G8" s="7"/>
    </row>
    <row r="9" spans="1:8">
      <c r="A9" s="9">
        <v>45107</v>
      </c>
      <c r="B9" s="1">
        <v>4</v>
      </c>
      <c r="G9" s="7"/>
    </row>
    <row r="10" spans="1:8">
      <c r="A10" s="9">
        <v>45107</v>
      </c>
      <c r="B10" s="1">
        <v>5</v>
      </c>
      <c r="G10" s="7"/>
    </row>
    <row r="11" spans="1:8">
      <c r="A11" s="9">
        <v>45107</v>
      </c>
      <c r="B11" s="1">
        <v>6</v>
      </c>
      <c r="G11" s="7"/>
    </row>
    <row r="12" spans="1:8">
      <c r="A12" s="9">
        <v>45107</v>
      </c>
      <c r="B12" s="1">
        <v>7</v>
      </c>
      <c r="G12" s="7"/>
    </row>
    <row r="13" spans="1:8">
      <c r="A13" s="9">
        <v>45107</v>
      </c>
      <c r="B13" s="1">
        <v>8</v>
      </c>
      <c r="G13" s="7"/>
    </row>
    <row r="14" spans="1:8">
      <c r="A14" s="9">
        <v>45107</v>
      </c>
      <c r="B14" s="1">
        <v>9</v>
      </c>
      <c r="G14" s="7"/>
    </row>
    <row r="15" spans="1:8">
      <c r="A15" s="9">
        <v>45107</v>
      </c>
      <c r="B15" s="1">
        <v>10</v>
      </c>
      <c r="G15" s="7"/>
    </row>
    <row r="16" spans="1:8">
      <c r="A16" s="9">
        <v>45107</v>
      </c>
      <c r="B16" s="1">
        <v>11</v>
      </c>
      <c r="G16" s="7"/>
    </row>
    <row r="17" spans="1:7">
      <c r="A17" s="9">
        <v>45107</v>
      </c>
      <c r="B17" s="1">
        <v>12</v>
      </c>
      <c r="G17" s="7"/>
    </row>
    <row r="18" spans="1:7">
      <c r="A18" s="9">
        <v>45107</v>
      </c>
      <c r="B18" s="1">
        <v>13</v>
      </c>
      <c r="G18" s="7"/>
    </row>
    <row r="19" spans="1:7">
      <c r="A19" s="9">
        <v>45107</v>
      </c>
      <c r="B19" s="1">
        <v>14</v>
      </c>
      <c r="G19" s="7"/>
    </row>
    <row r="20" spans="1:7">
      <c r="A20" s="9">
        <v>45107</v>
      </c>
      <c r="B20" s="1">
        <v>15</v>
      </c>
      <c r="G20" s="7"/>
    </row>
    <row r="21" spans="1:7">
      <c r="A21" s="9">
        <v>45107</v>
      </c>
      <c r="B21" s="1">
        <v>16</v>
      </c>
      <c r="G21" s="7"/>
    </row>
    <row r="22" spans="1:7">
      <c r="A22" s="9">
        <v>45107</v>
      </c>
      <c r="B22" s="1">
        <v>17</v>
      </c>
      <c r="G22" s="7"/>
    </row>
    <row r="23" spans="1:7">
      <c r="A23" s="9">
        <v>45107</v>
      </c>
      <c r="B23" s="1">
        <v>18</v>
      </c>
      <c r="G23" s="7"/>
    </row>
    <row r="24" spans="1:7">
      <c r="A24" s="9">
        <v>45107</v>
      </c>
      <c r="B24" s="1">
        <v>19</v>
      </c>
      <c r="G24" s="7"/>
    </row>
    <row r="25" spans="1:7">
      <c r="A25" s="9">
        <v>45107</v>
      </c>
      <c r="B25" s="1">
        <v>20</v>
      </c>
      <c r="G25" s="7"/>
    </row>
    <row r="26" spans="1:7">
      <c r="A26" s="9">
        <v>45107</v>
      </c>
      <c r="B26" s="1">
        <v>21</v>
      </c>
      <c r="G26" s="7"/>
    </row>
    <row r="27" spans="1:7">
      <c r="A27" s="9">
        <v>45107</v>
      </c>
      <c r="B27" s="1">
        <v>22</v>
      </c>
      <c r="G27" s="7"/>
    </row>
    <row r="28" spans="1:7" s="29" customFormat="1">
      <c r="A28" s="9">
        <v>45107</v>
      </c>
      <c r="B28" s="29">
        <v>23</v>
      </c>
      <c r="C28" s="30"/>
      <c r="G28" s="31"/>
    </row>
    <row r="29" spans="1:7">
      <c r="A29" s="59">
        <f>A5+1</f>
        <v>45108</v>
      </c>
      <c r="B29" s="14">
        <v>0</v>
      </c>
      <c r="G29" s="7"/>
    </row>
    <row r="30" spans="1:7">
      <c r="A30" s="9">
        <f t="shared" ref="A30:A93" si="0">A6+1</f>
        <v>45108</v>
      </c>
      <c r="B30" s="1">
        <v>1</v>
      </c>
      <c r="G30" s="7"/>
    </row>
    <row r="31" spans="1:7">
      <c r="A31" s="9">
        <f t="shared" si="0"/>
        <v>45108</v>
      </c>
      <c r="B31" s="1">
        <v>2</v>
      </c>
      <c r="G31" s="7"/>
    </row>
    <row r="32" spans="1:7">
      <c r="A32" s="9">
        <f t="shared" si="0"/>
        <v>45108</v>
      </c>
      <c r="B32" s="1">
        <v>3</v>
      </c>
      <c r="G32" s="7"/>
    </row>
    <row r="33" spans="1:8">
      <c r="A33" s="9">
        <f t="shared" si="0"/>
        <v>45108</v>
      </c>
      <c r="B33" s="1">
        <v>4</v>
      </c>
      <c r="G33" s="7"/>
    </row>
    <row r="34" spans="1:8">
      <c r="A34" s="9">
        <f t="shared" si="0"/>
        <v>45108</v>
      </c>
      <c r="B34" s="1">
        <v>5</v>
      </c>
      <c r="G34" s="7"/>
    </row>
    <row r="35" spans="1:8">
      <c r="A35" s="9">
        <f t="shared" si="0"/>
        <v>45108</v>
      </c>
      <c r="B35" s="1">
        <v>6</v>
      </c>
      <c r="G35" s="7"/>
    </row>
    <row r="36" spans="1:8">
      <c r="A36" s="9">
        <f t="shared" si="0"/>
        <v>45108</v>
      </c>
      <c r="B36" s="1">
        <v>7</v>
      </c>
      <c r="G36" s="7"/>
    </row>
    <row r="37" spans="1:8">
      <c r="A37" s="9">
        <f t="shared" si="0"/>
        <v>45108</v>
      </c>
      <c r="B37" s="1">
        <v>8</v>
      </c>
      <c r="G37" s="7"/>
    </row>
    <row r="38" spans="1:8">
      <c r="A38" s="9">
        <f t="shared" si="0"/>
        <v>45108</v>
      </c>
      <c r="B38" s="1">
        <v>9</v>
      </c>
      <c r="G38" s="7"/>
    </row>
    <row r="39" spans="1:8">
      <c r="A39" s="9">
        <f t="shared" si="0"/>
        <v>45108</v>
      </c>
      <c r="B39" s="1">
        <v>10</v>
      </c>
      <c r="G39" s="7"/>
    </row>
    <row r="40" spans="1:8">
      <c r="A40" s="9">
        <f t="shared" si="0"/>
        <v>45108</v>
      </c>
      <c r="B40" s="1">
        <v>11</v>
      </c>
      <c r="C40" s="15">
        <v>20</v>
      </c>
      <c r="D40" s="1">
        <v>13</v>
      </c>
      <c r="E40" s="1">
        <v>1</v>
      </c>
      <c r="F40" s="1">
        <f t="shared" ref="F40:F93" si="1">D40-E40</f>
        <v>12</v>
      </c>
      <c r="G40" s="7">
        <f t="shared" ref="G40:G93" si="2">(F40/C40)*60</f>
        <v>36</v>
      </c>
      <c r="H40" s="1" t="s">
        <v>26</v>
      </c>
    </row>
    <row r="41" spans="1:8">
      <c r="A41" s="9">
        <f t="shared" si="0"/>
        <v>45108</v>
      </c>
      <c r="B41" s="1">
        <v>12</v>
      </c>
      <c r="C41" s="15">
        <v>20</v>
      </c>
      <c r="D41" s="1">
        <v>7</v>
      </c>
      <c r="E41" s="1">
        <v>0</v>
      </c>
      <c r="F41" s="1">
        <f t="shared" si="1"/>
        <v>7</v>
      </c>
      <c r="G41" s="7">
        <f t="shared" si="2"/>
        <v>21</v>
      </c>
    </row>
    <row r="42" spans="1:8" s="48" customFormat="1">
      <c r="A42" s="63">
        <f t="shared" si="0"/>
        <v>45108</v>
      </c>
      <c r="B42" s="48">
        <v>13</v>
      </c>
      <c r="C42" s="62"/>
      <c r="G42" s="64">
        <f>AVERAGE(G41,G44)</f>
        <v>27</v>
      </c>
      <c r="H42" s="48" t="s">
        <v>27</v>
      </c>
    </row>
    <row r="43" spans="1:8" s="48" customFormat="1">
      <c r="A43" s="63">
        <f t="shared" si="0"/>
        <v>45108</v>
      </c>
      <c r="B43" s="48">
        <v>14</v>
      </c>
      <c r="C43" s="62"/>
      <c r="G43" s="64">
        <f>AVERAGE(G41,G44)</f>
        <v>27</v>
      </c>
      <c r="H43" s="48" t="s">
        <v>27</v>
      </c>
    </row>
    <row r="44" spans="1:8">
      <c r="A44" s="9">
        <f t="shared" si="0"/>
        <v>45108</v>
      </c>
      <c r="B44" s="1">
        <v>15</v>
      </c>
      <c r="C44" s="15">
        <v>20</v>
      </c>
      <c r="D44" s="1">
        <v>12</v>
      </c>
      <c r="E44" s="1">
        <v>1</v>
      </c>
      <c r="F44" s="1">
        <f t="shared" si="1"/>
        <v>11</v>
      </c>
      <c r="G44" s="7">
        <f t="shared" si="2"/>
        <v>33</v>
      </c>
    </row>
    <row r="45" spans="1:8">
      <c r="A45" s="9">
        <f t="shared" si="0"/>
        <v>45108</v>
      </c>
      <c r="B45" s="1">
        <v>16</v>
      </c>
      <c r="C45" s="15">
        <v>20</v>
      </c>
      <c r="D45" s="1">
        <v>5</v>
      </c>
      <c r="E45" s="1">
        <v>0</v>
      </c>
      <c r="F45" s="1">
        <f t="shared" si="1"/>
        <v>5</v>
      </c>
      <c r="G45" s="7">
        <f t="shared" si="2"/>
        <v>15</v>
      </c>
    </row>
    <row r="46" spans="1:8">
      <c r="A46" s="9">
        <f t="shared" si="0"/>
        <v>45108</v>
      </c>
      <c r="B46" s="1">
        <v>17</v>
      </c>
      <c r="C46" s="15">
        <v>20</v>
      </c>
      <c r="D46" s="1">
        <v>14</v>
      </c>
      <c r="E46" s="1">
        <v>0</v>
      </c>
      <c r="F46" s="1">
        <f t="shared" si="1"/>
        <v>14</v>
      </c>
      <c r="G46" s="7">
        <f t="shared" si="2"/>
        <v>42</v>
      </c>
    </row>
    <row r="47" spans="1:8">
      <c r="A47" s="9">
        <f t="shared" si="0"/>
        <v>45108</v>
      </c>
      <c r="B47" s="1">
        <v>18</v>
      </c>
      <c r="C47" s="15">
        <v>20</v>
      </c>
      <c r="D47" s="1">
        <v>6</v>
      </c>
      <c r="E47" s="1">
        <v>0</v>
      </c>
      <c r="F47" s="1">
        <f t="shared" si="1"/>
        <v>6</v>
      </c>
      <c r="G47" s="7">
        <f t="shared" si="2"/>
        <v>18</v>
      </c>
    </row>
    <row r="48" spans="1:8">
      <c r="A48" s="9">
        <f t="shared" si="0"/>
        <v>45108</v>
      </c>
      <c r="B48" s="1">
        <v>19</v>
      </c>
      <c r="C48" s="15">
        <v>20</v>
      </c>
      <c r="D48" s="1">
        <v>16</v>
      </c>
      <c r="E48" s="1">
        <v>1</v>
      </c>
      <c r="F48" s="1">
        <f t="shared" si="1"/>
        <v>15</v>
      </c>
      <c r="G48" s="7">
        <f t="shared" si="2"/>
        <v>45</v>
      </c>
    </row>
    <row r="49" spans="1:8">
      <c r="A49" s="9">
        <f t="shared" si="0"/>
        <v>45108</v>
      </c>
      <c r="B49" s="1">
        <v>20</v>
      </c>
      <c r="C49" s="15">
        <v>20</v>
      </c>
      <c r="D49" s="1">
        <v>10</v>
      </c>
      <c r="E49" s="1">
        <v>1</v>
      </c>
      <c r="F49" s="1">
        <f t="shared" si="1"/>
        <v>9</v>
      </c>
      <c r="G49" s="7">
        <f t="shared" si="2"/>
        <v>27</v>
      </c>
    </row>
    <row r="50" spans="1:8">
      <c r="A50" s="9">
        <f t="shared" si="0"/>
        <v>45108</v>
      </c>
      <c r="B50" s="1">
        <v>21</v>
      </c>
      <c r="C50" s="15">
        <v>20</v>
      </c>
      <c r="D50" s="1">
        <v>3</v>
      </c>
      <c r="E50" s="1">
        <v>1</v>
      </c>
      <c r="F50" s="1">
        <f t="shared" si="1"/>
        <v>2</v>
      </c>
      <c r="G50" s="7">
        <f t="shared" si="2"/>
        <v>6</v>
      </c>
    </row>
    <row r="51" spans="1:8">
      <c r="A51" s="9">
        <f t="shared" si="0"/>
        <v>45108</v>
      </c>
      <c r="B51" s="1">
        <v>22</v>
      </c>
      <c r="C51" s="15">
        <v>20</v>
      </c>
      <c r="D51" s="1">
        <v>3</v>
      </c>
      <c r="E51" s="1">
        <v>1</v>
      </c>
      <c r="F51" s="1">
        <f t="shared" si="1"/>
        <v>2</v>
      </c>
      <c r="G51" s="7">
        <f t="shared" si="2"/>
        <v>6</v>
      </c>
    </row>
    <row r="52" spans="1:8" s="29" customFormat="1">
      <c r="A52" s="32">
        <f t="shared" si="0"/>
        <v>45108</v>
      </c>
      <c r="B52" s="29">
        <v>23</v>
      </c>
      <c r="C52" s="30">
        <v>20</v>
      </c>
      <c r="D52" s="29">
        <v>2</v>
      </c>
      <c r="E52" s="29">
        <v>1</v>
      </c>
      <c r="F52" s="29">
        <f t="shared" si="1"/>
        <v>1</v>
      </c>
      <c r="G52" s="31">
        <f t="shared" si="2"/>
        <v>3</v>
      </c>
    </row>
    <row r="53" spans="1:8">
      <c r="A53" s="9">
        <f t="shared" si="0"/>
        <v>45109</v>
      </c>
      <c r="B53" s="14">
        <v>0</v>
      </c>
      <c r="C53" s="15">
        <v>20</v>
      </c>
      <c r="D53" s="1">
        <v>2</v>
      </c>
      <c r="E53" s="1">
        <v>1</v>
      </c>
      <c r="F53" s="1">
        <f t="shared" si="1"/>
        <v>1</v>
      </c>
      <c r="G53" s="7">
        <f t="shared" si="2"/>
        <v>3</v>
      </c>
    </row>
    <row r="54" spans="1:8">
      <c r="A54" s="9">
        <f t="shared" si="0"/>
        <v>45109</v>
      </c>
      <c r="B54" s="1">
        <v>1</v>
      </c>
      <c r="C54" s="15">
        <v>20</v>
      </c>
      <c r="D54" s="1">
        <v>2</v>
      </c>
      <c r="E54" s="1">
        <v>0</v>
      </c>
      <c r="F54" s="1">
        <f t="shared" si="1"/>
        <v>2</v>
      </c>
      <c r="G54" s="7">
        <f t="shared" si="2"/>
        <v>6</v>
      </c>
    </row>
    <row r="55" spans="1:8">
      <c r="A55" s="9">
        <f t="shared" si="0"/>
        <v>45109</v>
      </c>
      <c r="B55" s="1">
        <v>2</v>
      </c>
      <c r="C55" s="15">
        <v>20</v>
      </c>
      <c r="D55" s="1">
        <v>0</v>
      </c>
      <c r="E55" s="1">
        <v>0</v>
      </c>
      <c r="F55" s="1">
        <f t="shared" si="1"/>
        <v>0</v>
      </c>
      <c r="G55" s="7">
        <f t="shared" si="2"/>
        <v>0</v>
      </c>
    </row>
    <row r="56" spans="1:8">
      <c r="A56" s="9">
        <f t="shared" si="0"/>
        <v>45109</v>
      </c>
      <c r="B56" s="1">
        <v>3</v>
      </c>
      <c r="C56" s="15">
        <v>20</v>
      </c>
      <c r="D56" s="1">
        <v>0</v>
      </c>
      <c r="E56" s="1">
        <v>0</v>
      </c>
      <c r="F56" s="1">
        <f t="shared" si="1"/>
        <v>0</v>
      </c>
      <c r="G56" s="7">
        <f t="shared" si="2"/>
        <v>0</v>
      </c>
    </row>
    <row r="57" spans="1:8">
      <c r="A57" s="9">
        <f t="shared" si="0"/>
        <v>45109</v>
      </c>
      <c r="B57" s="1">
        <v>4</v>
      </c>
      <c r="C57" s="15">
        <v>20</v>
      </c>
      <c r="D57" s="1">
        <v>4</v>
      </c>
      <c r="E57" s="1">
        <v>0</v>
      </c>
      <c r="F57" s="1">
        <f t="shared" si="1"/>
        <v>4</v>
      </c>
      <c r="G57" s="7">
        <f t="shared" si="2"/>
        <v>12</v>
      </c>
    </row>
    <row r="58" spans="1:8">
      <c r="A58" s="9">
        <f t="shared" si="0"/>
        <v>45109</v>
      </c>
      <c r="B58" s="1">
        <v>5</v>
      </c>
      <c r="C58" s="15">
        <v>20</v>
      </c>
      <c r="D58" s="1">
        <v>13</v>
      </c>
      <c r="E58" s="1">
        <v>0</v>
      </c>
      <c r="F58" s="1">
        <f t="shared" si="1"/>
        <v>13</v>
      </c>
      <c r="G58" s="7">
        <f t="shared" si="2"/>
        <v>39</v>
      </c>
    </row>
    <row r="59" spans="1:8">
      <c r="A59" s="9">
        <f t="shared" si="0"/>
        <v>45109</v>
      </c>
      <c r="B59" s="1">
        <v>6</v>
      </c>
      <c r="C59" s="15">
        <v>20</v>
      </c>
      <c r="D59" s="1">
        <v>5</v>
      </c>
      <c r="E59" s="1">
        <v>0</v>
      </c>
      <c r="F59" s="1">
        <f t="shared" si="1"/>
        <v>5</v>
      </c>
      <c r="G59" s="7">
        <f t="shared" si="2"/>
        <v>15</v>
      </c>
    </row>
    <row r="60" spans="1:8">
      <c r="A60" s="9">
        <f t="shared" si="0"/>
        <v>45109</v>
      </c>
      <c r="B60" s="1">
        <v>7</v>
      </c>
      <c r="C60" s="15">
        <v>20</v>
      </c>
      <c r="D60" s="1">
        <v>7</v>
      </c>
      <c r="E60" s="1">
        <v>0</v>
      </c>
      <c r="F60" s="1">
        <f t="shared" si="1"/>
        <v>7</v>
      </c>
      <c r="G60" s="7">
        <f t="shared" si="2"/>
        <v>21</v>
      </c>
    </row>
    <row r="61" spans="1:8">
      <c r="A61" s="9">
        <f t="shared" si="0"/>
        <v>45109</v>
      </c>
      <c r="B61" s="1">
        <v>8</v>
      </c>
      <c r="C61" s="15">
        <v>20</v>
      </c>
      <c r="D61" s="1">
        <v>9</v>
      </c>
      <c r="E61" s="1">
        <v>0</v>
      </c>
      <c r="F61" s="1">
        <f t="shared" si="1"/>
        <v>9</v>
      </c>
      <c r="G61" s="7">
        <f t="shared" si="2"/>
        <v>27</v>
      </c>
    </row>
    <row r="62" spans="1:8" s="48" customFormat="1">
      <c r="A62" s="63">
        <f t="shared" si="0"/>
        <v>45109</v>
      </c>
      <c r="B62" s="48">
        <v>9</v>
      </c>
      <c r="C62" s="62"/>
      <c r="G62" s="64">
        <f>AVERAGE(G61,G63)</f>
        <v>25.5</v>
      </c>
      <c r="H62" s="48" t="s">
        <v>27</v>
      </c>
    </row>
    <row r="63" spans="1:8">
      <c r="A63" s="9">
        <f t="shared" si="0"/>
        <v>45109</v>
      </c>
      <c r="B63" s="1">
        <v>10</v>
      </c>
      <c r="C63" s="15">
        <v>20</v>
      </c>
      <c r="D63" s="1">
        <v>8</v>
      </c>
      <c r="E63" s="1">
        <v>0</v>
      </c>
      <c r="F63" s="1">
        <f t="shared" si="1"/>
        <v>8</v>
      </c>
      <c r="G63" s="7">
        <f t="shared" si="2"/>
        <v>24</v>
      </c>
    </row>
    <row r="64" spans="1:8">
      <c r="A64" s="9">
        <f t="shared" si="0"/>
        <v>45109</v>
      </c>
      <c r="B64" s="1">
        <v>11</v>
      </c>
      <c r="C64" s="15">
        <v>20</v>
      </c>
      <c r="D64" s="1">
        <v>14</v>
      </c>
      <c r="E64" s="1">
        <v>1</v>
      </c>
      <c r="F64" s="1">
        <f t="shared" si="1"/>
        <v>13</v>
      </c>
      <c r="G64" s="7">
        <f t="shared" si="2"/>
        <v>39</v>
      </c>
    </row>
    <row r="65" spans="1:8" s="48" customFormat="1">
      <c r="A65" s="63">
        <f t="shared" si="0"/>
        <v>45109</v>
      </c>
      <c r="B65" s="48">
        <v>12</v>
      </c>
      <c r="C65" s="62"/>
      <c r="G65" s="64">
        <f>AVERAGE(G64,G66)</f>
        <v>33</v>
      </c>
      <c r="H65" s="48" t="s">
        <v>27</v>
      </c>
    </row>
    <row r="66" spans="1:8">
      <c r="A66" s="9">
        <f t="shared" si="0"/>
        <v>45109</v>
      </c>
      <c r="B66" s="1">
        <v>13</v>
      </c>
      <c r="C66" s="15">
        <v>20</v>
      </c>
      <c r="D66" s="1">
        <v>9</v>
      </c>
      <c r="E66" s="1">
        <v>0</v>
      </c>
      <c r="F66" s="1">
        <f t="shared" si="1"/>
        <v>9</v>
      </c>
      <c r="G66" s="7">
        <f t="shared" si="2"/>
        <v>27</v>
      </c>
    </row>
    <row r="67" spans="1:8">
      <c r="A67" s="9">
        <f t="shared" si="0"/>
        <v>45109</v>
      </c>
      <c r="B67" s="1">
        <v>14</v>
      </c>
      <c r="C67" s="15">
        <v>20</v>
      </c>
      <c r="D67" s="1">
        <v>4</v>
      </c>
      <c r="E67" s="1">
        <v>0</v>
      </c>
      <c r="F67" s="1">
        <f t="shared" si="1"/>
        <v>4</v>
      </c>
      <c r="G67" s="7">
        <f t="shared" si="2"/>
        <v>12</v>
      </c>
    </row>
    <row r="68" spans="1:8">
      <c r="A68" s="9">
        <f t="shared" si="0"/>
        <v>45109</v>
      </c>
      <c r="B68" s="1">
        <v>15</v>
      </c>
      <c r="C68" s="15">
        <v>20</v>
      </c>
      <c r="D68" s="1">
        <v>14</v>
      </c>
      <c r="E68" s="1">
        <v>0</v>
      </c>
      <c r="F68" s="1">
        <f t="shared" si="1"/>
        <v>14</v>
      </c>
      <c r="G68" s="7">
        <f t="shared" si="2"/>
        <v>42</v>
      </c>
    </row>
    <row r="69" spans="1:8">
      <c r="A69" s="9">
        <f t="shared" si="0"/>
        <v>45109</v>
      </c>
      <c r="B69" s="1">
        <v>16</v>
      </c>
      <c r="C69" s="15">
        <v>20</v>
      </c>
      <c r="D69" s="1">
        <v>6</v>
      </c>
      <c r="E69" s="1">
        <v>0</v>
      </c>
      <c r="F69" s="1">
        <f t="shared" si="1"/>
        <v>6</v>
      </c>
      <c r="G69" s="7">
        <f t="shared" si="2"/>
        <v>18</v>
      </c>
    </row>
    <row r="70" spans="1:8">
      <c r="A70" s="9">
        <f t="shared" si="0"/>
        <v>45109</v>
      </c>
      <c r="B70" s="1">
        <v>17</v>
      </c>
      <c r="C70" s="15">
        <v>20</v>
      </c>
      <c r="D70" s="1">
        <v>7</v>
      </c>
      <c r="E70" s="1">
        <v>0</v>
      </c>
      <c r="F70" s="1">
        <f t="shared" si="1"/>
        <v>7</v>
      </c>
      <c r="G70" s="7">
        <f t="shared" si="2"/>
        <v>21</v>
      </c>
    </row>
    <row r="71" spans="1:8">
      <c r="A71" s="9">
        <f t="shared" si="0"/>
        <v>45109</v>
      </c>
      <c r="B71" s="1">
        <v>18</v>
      </c>
      <c r="C71" s="15">
        <v>20</v>
      </c>
      <c r="D71" s="1">
        <v>7</v>
      </c>
      <c r="E71" s="1">
        <v>0</v>
      </c>
      <c r="F71" s="1">
        <f t="shared" si="1"/>
        <v>7</v>
      </c>
      <c r="G71" s="7">
        <f t="shared" si="2"/>
        <v>21</v>
      </c>
    </row>
    <row r="72" spans="1:8" s="48" customFormat="1">
      <c r="A72" s="63">
        <f t="shared" si="0"/>
        <v>45109</v>
      </c>
      <c r="B72" s="48">
        <v>19</v>
      </c>
      <c r="C72" s="62"/>
      <c r="G72" s="64">
        <f>AVERAGE(G71,G73)</f>
        <v>28.5</v>
      </c>
      <c r="H72" s="48" t="s">
        <v>27</v>
      </c>
    </row>
    <row r="73" spans="1:8">
      <c r="A73" s="9">
        <f t="shared" si="0"/>
        <v>45109</v>
      </c>
      <c r="B73" s="1">
        <v>20</v>
      </c>
      <c r="C73" s="15">
        <v>20</v>
      </c>
      <c r="D73" s="1">
        <v>13</v>
      </c>
      <c r="E73" s="1">
        <v>1</v>
      </c>
      <c r="F73" s="1">
        <f t="shared" si="1"/>
        <v>12</v>
      </c>
      <c r="G73" s="7">
        <f t="shared" si="2"/>
        <v>36</v>
      </c>
    </row>
    <row r="74" spans="1:8">
      <c r="A74" s="9">
        <f t="shared" si="0"/>
        <v>45109</v>
      </c>
      <c r="B74" s="1">
        <v>21</v>
      </c>
      <c r="C74" s="15">
        <v>20</v>
      </c>
      <c r="D74" s="1">
        <v>13</v>
      </c>
      <c r="E74" s="1">
        <v>0</v>
      </c>
      <c r="F74" s="1">
        <f t="shared" si="1"/>
        <v>13</v>
      </c>
      <c r="G74" s="7">
        <f t="shared" si="2"/>
        <v>39</v>
      </c>
    </row>
    <row r="75" spans="1:8">
      <c r="A75" s="9">
        <f t="shared" si="0"/>
        <v>45109</v>
      </c>
      <c r="B75" s="1">
        <v>22</v>
      </c>
      <c r="C75" s="15">
        <v>20</v>
      </c>
      <c r="D75" s="1">
        <v>2</v>
      </c>
      <c r="E75" s="1">
        <v>1</v>
      </c>
      <c r="F75" s="1">
        <f t="shared" si="1"/>
        <v>1</v>
      </c>
      <c r="G75" s="7">
        <f t="shared" si="2"/>
        <v>3</v>
      </c>
    </row>
    <row r="76" spans="1:8" s="29" customFormat="1">
      <c r="A76" s="32">
        <f t="shared" si="0"/>
        <v>45109</v>
      </c>
      <c r="B76" s="29">
        <v>23</v>
      </c>
      <c r="C76" s="30">
        <v>20</v>
      </c>
      <c r="D76" s="29">
        <v>1</v>
      </c>
      <c r="E76" s="29">
        <v>1</v>
      </c>
      <c r="F76" s="29">
        <f t="shared" si="1"/>
        <v>0</v>
      </c>
      <c r="G76" s="31">
        <f t="shared" si="2"/>
        <v>0</v>
      </c>
    </row>
    <row r="77" spans="1:8">
      <c r="A77" s="9">
        <f t="shared" si="0"/>
        <v>45110</v>
      </c>
      <c r="B77" s="14">
        <v>0</v>
      </c>
      <c r="C77" s="15">
        <v>20</v>
      </c>
      <c r="D77" s="1">
        <v>2</v>
      </c>
      <c r="E77" s="1">
        <v>1</v>
      </c>
      <c r="F77" s="1">
        <f t="shared" si="1"/>
        <v>1</v>
      </c>
      <c r="G77" s="7">
        <f t="shared" si="2"/>
        <v>3</v>
      </c>
    </row>
    <row r="78" spans="1:8">
      <c r="A78" s="9">
        <f t="shared" si="0"/>
        <v>45110</v>
      </c>
      <c r="B78" s="1">
        <v>1</v>
      </c>
      <c r="C78" s="15">
        <v>20</v>
      </c>
      <c r="D78" s="1">
        <v>2</v>
      </c>
      <c r="E78" s="1">
        <v>0</v>
      </c>
      <c r="F78" s="1">
        <f t="shared" si="1"/>
        <v>2</v>
      </c>
      <c r="G78" s="7">
        <f t="shared" si="2"/>
        <v>6</v>
      </c>
    </row>
    <row r="79" spans="1:8">
      <c r="A79" s="9">
        <f t="shared" si="0"/>
        <v>45110</v>
      </c>
      <c r="B79" s="1">
        <v>2</v>
      </c>
      <c r="C79" s="15">
        <v>20</v>
      </c>
      <c r="D79" s="1">
        <v>1</v>
      </c>
      <c r="E79" s="1">
        <v>1</v>
      </c>
      <c r="F79" s="1">
        <f t="shared" si="1"/>
        <v>0</v>
      </c>
      <c r="G79" s="7">
        <f t="shared" si="2"/>
        <v>0</v>
      </c>
    </row>
    <row r="80" spans="1:8">
      <c r="A80" s="9">
        <f t="shared" si="0"/>
        <v>45110</v>
      </c>
      <c r="B80" s="1">
        <v>3</v>
      </c>
      <c r="C80" s="15">
        <v>20</v>
      </c>
      <c r="D80" s="1">
        <v>0</v>
      </c>
      <c r="E80" s="1">
        <v>1</v>
      </c>
      <c r="F80" s="1">
        <f t="shared" si="1"/>
        <v>-1</v>
      </c>
      <c r="G80" s="7">
        <f t="shared" si="2"/>
        <v>-3</v>
      </c>
    </row>
    <row r="81" spans="1:8">
      <c r="A81" s="9">
        <f t="shared" si="0"/>
        <v>45110</v>
      </c>
      <c r="B81" s="1">
        <v>4</v>
      </c>
      <c r="C81" s="15">
        <v>20</v>
      </c>
      <c r="D81" s="1">
        <v>8</v>
      </c>
      <c r="E81" s="1">
        <v>0</v>
      </c>
      <c r="F81" s="1">
        <f t="shared" si="1"/>
        <v>8</v>
      </c>
      <c r="G81" s="7">
        <f t="shared" si="2"/>
        <v>24</v>
      </c>
    </row>
    <row r="82" spans="1:8">
      <c r="A82" s="9">
        <f t="shared" si="0"/>
        <v>45110</v>
      </c>
      <c r="B82" s="1">
        <v>5</v>
      </c>
      <c r="C82" s="15">
        <v>20</v>
      </c>
      <c r="D82" s="1">
        <v>13</v>
      </c>
      <c r="E82" s="1">
        <v>0</v>
      </c>
      <c r="F82" s="1">
        <f t="shared" si="1"/>
        <v>13</v>
      </c>
      <c r="G82" s="7">
        <f t="shared" si="2"/>
        <v>39</v>
      </c>
    </row>
    <row r="83" spans="1:8">
      <c r="A83" s="9">
        <f t="shared" si="0"/>
        <v>45110</v>
      </c>
      <c r="B83" s="1">
        <v>6</v>
      </c>
      <c r="C83" s="15">
        <v>20</v>
      </c>
      <c r="D83" s="1">
        <v>16</v>
      </c>
      <c r="E83" s="1">
        <v>0</v>
      </c>
      <c r="F83" s="1">
        <f t="shared" si="1"/>
        <v>16</v>
      </c>
      <c r="G83" s="7">
        <f t="shared" si="2"/>
        <v>48</v>
      </c>
    </row>
    <row r="84" spans="1:8">
      <c r="A84" s="9">
        <f t="shared" si="0"/>
        <v>45110</v>
      </c>
      <c r="B84" s="1">
        <v>7</v>
      </c>
      <c r="C84" s="15">
        <v>20</v>
      </c>
      <c r="D84" s="1">
        <v>2</v>
      </c>
      <c r="E84" s="1">
        <v>0</v>
      </c>
      <c r="F84" s="1">
        <f t="shared" si="1"/>
        <v>2</v>
      </c>
      <c r="G84" s="7">
        <f t="shared" si="2"/>
        <v>6</v>
      </c>
    </row>
    <row r="85" spans="1:8">
      <c r="A85" s="9">
        <f t="shared" si="0"/>
        <v>45110</v>
      </c>
      <c r="B85" s="1">
        <v>8</v>
      </c>
      <c r="C85" s="15">
        <v>20</v>
      </c>
      <c r="D85" s="1">
        <v>5</v>
      </c>
      <c r="E85" s="1">
        <v>0</v>
      </c>
      <c r="F85" s="1">
        <f t="shared" si="1"/>
        <v>5</v>
      </c>
      <c r="G85" s="7">
        <f t="shared" si="2"/>
        <v>15</v>
      </c>
    </row>
    <row r="86" spans="1:8">
      <c r="A86" s="9">
        <f t="shared" si="0"/>
        <v>45110</v>
      </c>
      <c r="B86" s="1">
        <v>9</v>
      </c>
      <c r="G86" s="64">
        <f>AVERAGE(G85,G87)</f>
        <v>30</v>
      </c>
      <c r="H86" s="48" t="s">
        <v>27</v>
      </c>
    </row>
    <row r="87" spans="1:8">
      <c r="A87" s="9">
        <f t="shared" si="0"/>
        <v>45110</v>
      </c>
      <c r="B87" s="1">
        <v>10</v>
      </c>
      <c r="C87" s="15">
        <v>20</v>
      </c>
      <c r="D87" s="1">
        <v>15</v>
      </c>
      <c r="E87" s="1">
        <v>0</v>
      </c>
      <c r="F87" s="1">
        <f t="shared" si="1"/>
        <v>15</v>
      </c>
      <c r="G87" s="7">
        <f t="shared" si="2"/>
        <v>45</v>
      </c>
    </row>
    <row r="88" spans="1:8">
      <c r="A88" s="9">
        <f t="shared" si="0"/>
        <v>45110</v>
      </c>
      <c r="B88" s="1">
        <v>11</v>
      </c>
      <c r="G88" s="64">
        <f>AVERAGE(G87,G89)</f>
        <v>31.5</v>
      </c>
      <c r="H88" s="48" t="s">
        <v>27</v>
      </c>
    </row>
    <row r="89" spans="1:8">
      <c r="A89" s="9">
        <f t="shared" si="0"/>
        <v>45110</v>
      </c>
      <c r="B89" s="1">
        <v>12</v>
      </c>
      <c r="C89" s="15">
        <v>20</v>
      </c>
      <c r="D89" s="1">
        <v>6</v>
      </c>
      <c r="E89" s="1">
        <v>0</v>
      </c>
      <c r="F89" s="1">
        <f t="shared" si="1"/>
        <v>6</v>
      </c>
      <c r="G89" s="7">
        <f t="shared" si="2"/>
        <v>18</v>
      </c>
    </row>
    <row r="90" spans="1:8">
      <c r="A90" s="9">
        <f t="shared" si="0"/>
        <v>45110</v>
      </c>
      <c r="B90" s="1">
        <v>13</v>
      </c>
      <c r="G90" s="64">
        <f>AVERAGE(G89,G91)</f>
        <v>18</v>
      </c>
      <c r="H90" s="48" t="s">
        <v>27</v>
      </c>
    </row>
    <row r="91" spans="1:8">
      <c r="A91" s="9">
        <f t="shared" si="0"/>
        <v>45110</v>
      </c>
      <c r="B91" s="1">
        <v>14</v>
      </c>
      <c r="C91" s="15">
        <v>20</v>
      </c>
      <c r="D91" s="1">
        <v>6</v>
      </c>
      <c r="E91" s="1">
        <v>0</v>
      </c>
      <c r="F91" s="1">
        <f t="shared" si="1"/>
        <v>6</v>
      </c>
      <c r="G91" s="7">
        <f t="shared" si="2"/>
        <v>18</v>
      </c>
    </row>
    <row r="92" spans="1:8">
      <c r="A92" s="9">
        <f t="shared" si="0"/>
        <v>45110</v>
      </c>
      <c r="B92" s="1">
        <v>15</v>
      </c>
      <c r="C92" s="15">
        <v>20</v>
      </c>
      <c r="D92" s="1">
        <v>9</v>
      </c>
      <c r="E92" s="1">
        <v>0</v>
      </c>
      <c r="F92" s="1">
        <f t="shared" si="1"/>
        <v>9</v>
      </c>
      <c r="G92" s="7">
        <f t="shared" si="2"/>
        <v>27</v>
      </c>
    </row>
    <row r="93" spans="1:8">
      <c r="A93" s="9">
        <f t="shared" si="0"/>
        <v>45110</v>
      </c>
      <c r="B93" s="1">
        <v>16</v>
      </c>
      <c r="C93" s="15">
        <v>20</v>
      </c>
      <c r="D93" s="1">
        <v>3</v>
      </c>
      <c r="E93" s="1">
        <v>0</v>
      </c>
      <c r="F93" s="1">
        <f t="shared" si="1"/>
        <v>3</v>
      </c>
      <c r="G93" s="7">
        <f t="shared" si="2"/>
        <v>9</v>
      </c>
    </row>
    <row r="94" spans="1:8">
      <c r="A94" s="9">
        <f t="shared" ref="A94:A157" si="3">A70+1</f>
        <v>45110</v>
      </c>
      <c r="B94" s="1">
        <v>17</v>
      </c>
      <c r="C94" s="15">
        <v>20</v>
      </c>
      <c r="D94" s="1">
        <v>5</v>
      </c>
      <c r="E94" s="1">
        <v>0</v>
      </c>
      <c r="F94" s="1">
        <f t="shared" ref="F94:F157" si="4">D94-E94</f>
        <v>5</v>
      </c>
      <c r="G94" s="7">
        <f t="shared" ref="G94:G157" si="5">(F94/C94)*60</f>
        <v>15</v>
      </c>
    </row>
    <row r="95" spans="1:8">
      <c r="A95" s="9">
        <f t="shared" si="3"/>
        <v>45110</v>
      </c>
      <c r="B95" s="1">
        <v>18</v>
      </c>
      <c r="C95" s="15">
        <v>20</v>
      </c>
      <c r="D95" s="1">
        <v>3</v>
      </c>
      <c r="E95" s="1">
        <v>0</v>
      </c>
      <c r="F95" s="1">
        <f t="shared" si="4"/>
        <v>3</v>
      </c>
      <c r="G95" s="7">
        <f t="shared" si="5"/>
        <v>9</v>
      </c>
    </row>
    <row r="96" spans="1:8">
      <c r="A96" s="9">
        <f t="shared" si="3"/>
        <v>45110</v>
      </c>
      <c r="B96" s="1">
        <v>19</v>
      </c>
      <c r="C96" s="15">
        <v>20</v>
      </c>
      <c r="D96" s="1">
        <v>2</v>
      </c>
      <c r="E96" s="1">
        <v>0</v>
      </c>
      <c r="F96" s="1">
        <f t="shared" si="4"/>
        <v>2</v>
      </c>
      <c r="G96" s="7">
        <f t="shared" si="5"/>
        <v>6</v>
      </c>
    </row>
    <row r="97" spans="1:7">
      <c r="A97" s="9">
        <f t="shared" si="3"/>
        <v>45110</v>
      </c>
      <c r="B97" s="1">
        <v>20</v>
      </c>
      <c r="C97" s="15">
        <v>20</v>
      </c>
      <c r="D97" s="1">
        <v>5</v>
      </c>
      <c r="E97" s="1">
        <v>0</v>
      </c>
      <c r="F97" s="1">
        <f t="shared" si="4"/>
        <v>5</v>
      </c>
      <c r="G97" s="7">
        <f t="shared" si="5"/>
        <v>15</v>
      </c>
    </row>
    <row r="98" spans="1:7">
      <c r="A98" s="9">
        <f t="shared" si="3"/>
        <v>45110</v>
      </c>
      <c r="B98" s="1">
        <v>21</v>
      </c>
      <c r="C98" s="15">
        <v>20</v>
      </c>
      <c r="D98" s="1">
        <v>2</v>
      </c>
      <c r="E98" s="1">
        <v>0</v>
      </c>
      <c r="F98" s="1">
        <f t="shared" si="4"/>
        <v>2</v>
      </c>
      <c r="G98" s="7">
        <f t="shared" si="5"/>
        <v>6</v>
      </c>
    </row>
    <row r="99" spans="1:7">
      <c r="A99" s="9">
        <f t="shared" si="3"/>
        <v>45110</v>
      </c>
      <c r="B99" s="1">
        <v>22</v>
      </c>
      <c r="C99" s="15">
        <v>20</v>
      </c>
      <c r="D99" s="1">
        <v>3</v>
      </c>
      <c r="E99" s="1">
        <v>1</v>
      </c>
      <c r="F99" s="1">
        <f t="shared" si="4"/>
        <v>2</v>
      </c>
      <c r="G99" s="7">
        <f t="shared" si="5"/>
        <v>6</v>
      </c>
    </row>
    <row r="100" spans="1:7" s="29" customFormat="1">
      <c r="A100" s="32">
        <f t="shared" si="3"/>
        <v>45110</v>
      </c>
      <c r="B100" s="29">
        <v>23</v>
      </c>
      <c r="C100" s="30">
        <v>20</v>
      </c>
      <c r="D100" s="29">
        <v>1</v>
      </c>
      <c r="E100" s="29">
        <v>1</v>
      </c>
      <c r="F100" s="29">
        <f t="shared" si="4"/>
        <v>0</v>
      </c>
      <c r="G100" s="31">
        <f t="shared" si="5"/>
        <v>0</v>
      </c>
    </row>
    <row r="101" spans="1:7">
      <c r="A101" s="9">
        <f t="shared" si="3"/>
        <v>45111</v>
      </c>
      <c r="B101" s="14">
        <v>0</v>
      </c>
      <c r="C101" s="15">
        <v>20</v>
      </c>
      <c r="D101" s="1">
        <v>1</v>
      </c>
      <c r="E101" s="1">
        <v>0</v>
      </c>
      <c r="F101" s="1">
        <f t="shared" si="4"/>
        <v>1</v>
      </c>
      <c r="G101" s="7">
        <f t="shared" si="5"/>
        <v>3</v>
      </c>
    </row>
    <row r="102" spans="1:7">
      <c r="A102" s="9">
        <f t="shared" si="3"/>
        <v>45111</v>
      </c>
      <c r="B102" s="1">
        <v>1</v>
      </c>
      <c r="C102" s="15">
        <v>20</v>
      </c>
      <c r="D102" s="1">
        <v>0</v>
      </c>
      <c r="E102" s="1">
        <v>0</v>
      </c>
      <c r="F102" s="1">
        <f t="shared" si="4"/>
        <v>0</v>
      </c>
      <c r="G102" s="7">
        <f t="shared" si="5"/>
        <v>0</v>
      </c>
    </row>
    <row r="103" spans="1:7">
      <c r="A103" s="9">
        <f t="shared" si="3"/>
        <v>45111</v>
      </c>
      <c r="B103" s="1">
        <v>2</v>
      </c>
      <c r="C103" s="15">
        <v>20</v>
      </c>
      <c r="D103" s="1">
        <v>3</v>
      </c>
      <c r="E103" s="1">
        <v>0</v>
      </c>
      <c r="F103" s="1">
        <f t="shared" si="4"/>
        <v>3</v>
      </c>
      <c r="G103" s="7">
        <f t="shared" si="5"/>
        <v>9</v>
      </c>
    </row>
    <row r="104" spans="1:7">
      <c r="A104" s="9">
        <f t="shared" si="3"/>
        <v>45111</v>
      </c>
      <c r="B104" s="1">
        <v>3</v>
      </c>
      <c r="C104" s="15">
        <v>20</v>
      </c>
      <c r="D104" s="1">
        <v>0</v>
      </c>
      <c r="E104" s="1">
        <v>1</v>
      </c>
      <c r="F104" s="1">
        <f t="shared" si="4"/>
        <v>-1</v>
      </c>
      <c r="G104" s="7">
        <f t="shared" si="5"/>
        <v>-3</v>
      </c>
    </row>
    <row r="105" spans="1:7">
      <c r="A105" s="9">
        <f t="shared" si="3"/>
        <v>45111</v>
      </c>
      <c r="B105" s="1">
        <v>4</v>
      </c>
      <c r="C105" s="15">
        <v>20</v>
      </c>
      <c r="D105" s="1">
        <v>6</v>
      </c>
      <c r="E105" s="1">
        <v>0</v>
      </c>
      <c r="F105" s="1">
        <f t="shared" si="4"/>
        <v>6</v>
      </c>
      <c r="G105" s="7">
        <f t="shared" si="5"/>
        <v>18</v>
      </c>
    </row>
    <row r="106" spans="1:7">
      <c r="A106" s="9">
        <f t="shared" si="3"/>
        <v>45111</v>
      </c>
      <c r="B106" s="1">
        <v>5</v>
      </c>
      <c r="C106" s="15">
        <v>20</v>
      </c>
      <c r="D106" s="1">
        <v>9</v>
      </c>
      <c r="E106" s="1">
        <v>0</v>
      </c>
      <c r="F106" s="1">
        <f t="shared" si="4"/>
        <v>9</v>
      </c>
      <c r="G106" s="7">
        <f t="shared" si="5"/>
        <v>27</v>
      </c>
    </row>
    <row r="107" spans="1:7">
      <c r="A107" s="9">
        <f t="shared" si="3"/>
        <v>45111</v>
      </c>
      <c r="B107" s="1">
        <v>6</v>
      </c>
      <c r="C107" s="15">
        <v>20</v>
      </c>
      <c r="D107" s="1">
        <v>11</v>
      </c>
      <c r="E107" s="1">
        <v>0</v>
      </c>
      <c r="F107" s="1">
        <f t="shared" si="4"/>
        <v>11</v>
      </c>
      <c r="G107" s="7">
        <f t="shared" si="5"/>
        <v>33</v>
      </c>
    </row>
    <row r="108" spans="1:7">
      <c r="A108" s="9">
        <f t="shared" si="3"/>
        <v>45111</v>
      </c>
      <c r="B108" s="1">
        <v>7</v>
      </c>
      <c r="C108" s="15">
        <v>20</v>
      </c>
      <c r="D108" s="1">
        <v>1</v>
      </c>
      <c r="E108" s="1">
        <v>1</v>
      </c>
      <c r="F108" s="1">
        <f t="shared" si="4"/>
        <v>0</v>
      </c>
      <c r="G108" s="7">
        <f t="shared" si="5"/>
        <v>0</v>
      </c>
    </row>
    <row r="109" spans="1:7">
      <c r="A109" s="9">
        <f t="shared" si="3"/>
        <v>45111</v>
      </c>
      <c r="B109" s="1">
        <v>8</v>
      </c>
      <c r="C109" s="15">
        <v>20</v>
      </c>
      <c r="D109" s="1">
        <v>5</v>
      </c>
      <c r="E109" s="1">
        <v>0</v>
      </c>
      <c r="F109" s="1">
        <f t="shared" si="4"/>
        <v>5</v>
      </c>
      <c r="G109" s="7">
        <f t="shared" si="5"/>
        <v>15</v>
      </c>
    </row>
    <row r="110" spans="1:7">
      <c r="A110" s="9">
        <f t="shared" si="3"/>
        <v>45111</v>
      </c>
      <c r="B110" s="1">
        <v>9</v>
      </c>
      <c r="C110" s="15">
        <v>20</v>
      </c>
      <c r="D110" s="1">
        <v>9</v>
      </c>
      <c r="E110" s="1">
        <v>0</v>
      </c>
      <c r="F110" s="1">
        <f t="shared" si="4"/>
        <v>9</v>
      </c>
      <c r="G110" s="7">
        <f t="shared" si="5"/>
        <v>27</v>
      </c>
    </row>
    <row r="111" spans="1:7">
      <c r="A111" s="9">
        <f t="shared" si="3"/>
        <v>45111</v>
      </c>
      <c r="B111" s="1">
        <v>10</v>
      </c>
      <c r="C111" s="15">
        <v>20</v>
      </c>
      <c r="D111" s="1">
        <v>4</v>
      </c>
      <c r="E111" s="1">
        <v>0</v>
      </c>
      <c r="F111" s="1">
        <f t="shared" si="4"/>
        <v>4</v>
      </c>
      <c r="G111" s="7">
        <f t="shared" si="5"/>
        <v>12</v>
      </c>
    </row>
    <row r="112" spans="1:7">
      <c r="A112" s="9">
        <f t="shared" si="3"/>
        <v>45111</v>
      </c>
      <c r="B112" s="1">
        <v>11</v>
      </c>
      <c r="C112" s="15">
        <v>20</v>
      </c>
      <c r="D112" s="1">
        <v>12</v>
      </c>
      <c r="E112" s="1">
        <v>0</v>
      </c>
      <c r="F112" s="1">
        <f t="shared" si="4"/>
        <v>12</v>
      </c>
      <c r="G112" s="7">
        <f t="shared" si="5"/>
        <v>36</v>
      </c>
    </row>
    <row r="113" spans="1:8">
      <c r="A113" s="9">
        <f t="shared" si="3"/>
        <v>45111</v>
      </c>
      <c r="B113" s="1">
        <v>12</v>
      </c>
      <c r="C113" s="15">
        <v>20</v>
      </c>
      <c r="D113" s="1">
        <v>6</v>
      </c>
      <c r="E113" s="1">
        <v>0</v>
      </c>
      <c r="F113" s="1">
        <f t="shared" si="4"/>
        <v>6</v>
      </c>
      <c r="G113" s="7">
        <f t="shared" si="5"/>
        <v>18</v>
      </c>
    </row>
    <row r="114" spans="1:8">
      <c r="A114" s="9">
        <f t="shared" si="3"/>
        <v>45111</v>
      </c>
      <c r="B114" s="1">
        <v>13</v>
      </c>
      <c r="G114" s="7">
        <f>AVERAGE(G112:G113,G117:G118)</f>
        <v>24.75</v>
      </c>
      <c r="H114" s="48" t="s">
        <v>13</v>
      </c>
    </row>
    <row r="115" spans="1:8">
      <c r="A115" s="9">
        <f t="shared" si="3"/>
        <v>45111</v>
      </c>
      <c r="B115" s="1">
        <v>14</v>
      </c>
      <c r="G115" s="7">
        <v>25</v>
      </c>
      <c r="H115" s="48" t="s">
        <v>13</v>
      </c>
    </row>
    <row r="116" spans="1:8">
      <c r="A116" s="9">
        <f t="shared" si="3"/>
        <v>45111</v>
      </c>
      <c r="B116" s="1">
        <v>15</v>
      </c>
      <c r="G116" s="7">
        <v>25</v>
      </c>
      <c r="H116" s="48" t="s">
        <v>13</v>
      </c>
    </row>
    <row r="117" spans="1:8">
      <c r="A117" s="9">
        <f t="shared" si="3"/>
        <v>45111</v>
      </c>
      <c r="B117" s="1">
        <v>16</v>
      </c>
      <c r="C117" s="15">
        <v>20</v>
      </c>
      <c r="D117" s="1">
        <v>8</v>
      </c>
      <c r="E117" s="1">
        <v>0</v>
      </c>
      <c r="F117" s="1">
        <f t="shared" si="4"/>
        <v>8</v>
      </c>
      <c r="G117" s="7">
        <f t="shared" si="5"/>
        <v>24</v>
      </c>
    </row>
    <row r="118" spans="1:8">
      <c r="A118" s="9">
        <f t="shared" si="3"/>
        <v>45111</v>
      </c>
      <c r="B118" s="1">
        <v>17</v>
      </c>
      <c r="C118" s="15">
        <v>20</v>
      </c>
      <c r="D118" s="1">
        <v>7</v>
      </c>
      <c r="E118" s="1">
        <v>0</v>
      </c>
      <c r="F118" s="1">
        <f t="shared" si="4"/>
        <v>7</v>
      </c>
      <c r="G118" s="7">
        <f t="shared" si="5"/>
        <v>21</v>
      </c>
    </row>
    <row r="119" spans="1:8">
      <c r="A119" s="9">
        <f t="shared" si="3"/>
        <v>45111</v>
      </c>
      <c r="B119" s="1">
        <v>18</v>
      </c>
      <c r="C119" s="15">
        <v>20</v>
      </c>
      <c r="D119" s="1">
        <v>8</v>
      </c>
      <c r="E119" s="1">
        <v>0</v>
      </c>
      <c r="F119" s="1">
        <f t="shared" si="4"/>
        <v>8</v>
      </c>
      <c r="G119" s="7">
        <f t="shared" si="5"/>
        <v>24</v>
      </c>
    </row>
    <row r="120" spans="1:8">
      <c r="A120" s="9">
        <f t="shared" si="3"/>
        <v>45111</v>
      </c>
      <c r="B120" s="1">
        <v>19</v>
      </c>
      <c r="C120" s="15">
        <v>20</v>
      </c>
      <c r="D120" s="1">
        <v>0</v>
      </c>
      <c r="E120" s="1">
        <v>0</v>
      </c>
      <c r="F120" s="1">
        <f t="shared" si="4"/>
        <v>0</v>
      </c>
      <c r="G120" s="7">
        <f t="shared" si="5"/>
        <v>0</v>
      </c>
    </row>
    <row r="121" spans="1:8">
      <c r="A121" s="9">
        <f t="shared" si="3"/>
        <v>45111</v>
      </c>
      <c r="B121" s="1">
        <v>20</v>
      </c>
      <c r="C121" s="15">
        <v>20</v>
      </c>
      <c r="D121" s="1">
        <v>9</v>
      </c>
      <c r="E121" s="1">
        <v>0</v>
      </c>
      <c r="F121" s="1">
        <f t="shared" si="4"/>
        <v>9</v>
      </c>
      <c r="G121" s="7">
        <f t="shared" si="5"/>
        <v>27</v>
      </c>
    </row>
    <row r="122" spans="1:8">
      <c r="A122" s="9">
        <f t="shared" si="3"/>
        <v>45111</v>
      </c>
      <c r="B122" s="1">
        <v>21</v>
      </c>
      <c r="C122" s="15">
        <v>20</v>
      </c>
      <c r="D122" s="1">
        <v>6</v>
      </c>
      <c r="E122" s="1">
        <v>0</v>
      </c>
      <c r="F122" s="1">
        <f t="shared" si="4"/>
        <v>6</v>
      </c>
      <c r="G122" s="7">
        <f t="shared" si="5"/>
        <v>18</v>
      </c>
    </row>
    <row r="123" spans="1:8">
      <c r="A123" s="9">
        <f t="shared" si="3"/>
        <v>45111</v>
      </c>
      <c r="B123" s="1">
        <v>22</v>
      </c>
      <c r="C123" s="15">
        <v>20</v>
      </c>
      <c r="D123" s="1">
        <v>2</v>
      </c>
      <c r="E123" s="1">
        <v>0</v>
      </c>
      <c r="F123" s="1">
        <f t="shared" si="4"/>
        <v>2</v>
      </c>
      <c r="G123" s="7">
        <f t="shared" si="5"/>
        <v>6</v>
      </c>
    </row>
    <row r="124" spans="1:8" s="29" customFormat="1">
      <c r="A124" s="32">
        <f t="shared" si="3"/>
        <v>45111</v>
      </c>
      <c r="B124" s="29">
        <v>23</v>
      </c>
      <c r="C124" s="30">
        <v>20</v>
      </c>
      <c r="D124" s="29">
        <v>5</v>
      </c>
      <c r="E124" s="29">
        <v>2</v>
      </c>
      <c r="F124" s="29">
        <f t="shared" si="4"/>
        <v>3</v>
      </c>
      <c r="G124" s="31">
        <f t="shared" si="5"/>
        <v>9</v>
      </c>
    </row>
    <row r="125" spans="1:8">
      <c r="A125" s="9">
        <f t="shared" si="3"/>
        <v>45112</v>
      </c>
      <c r="B125" s="14">
        <v>0</v>
      </c>
      <c r="C125" s="15">
        <v>20</v>
      </c>
      <c r="D125" s="1">
        <v>3</v>
      </c>
      <c r="E125" s="1">
        <v>1</v>
      </c>
      <c r="F125" s="1">
        <f t="shared" si="4"/>
        <v>2</v>
      </c>
      <c r="G125" s="7">
        <f t="shared" si="5"/>
        <v>6</v>
      </c>
    </row>
    <row r="126" spans="1:8">
      <c r="A126" s="9">
        <f t="shared" si="3"/>
        <v>45112</v>
      </c>
      <c r="B126" s="1">
        <v>1</v>
      </c>
      <c r="C126" s="15">
        <v>20</v>
      </c>
      <c r="D126" s="1">
        <v>5</v>
      </c>
      <c r="E126" s="1">
        <v>0</v>
      </c>
      <c r="F126" s="1">
        <f t="shared" si="4"/>
        <v>5</v>
      </c>
      <c r="G126" s="7">
        <f t="shared" si="5"/>
        <v>15</v>
      </c>
    </row>
    <row r="127" spans="1:8">
      <c r="A127" s="9">
        <f t="shared" si="3"/>
        <v>45112</v>
      </c>
      <c r="B127" s="1">
        <v>2</v>
      </c>
      <c r="C127" s="15">
        <v>20</v>
      </c>
      <c r="D127" s="1">
        <v>5</v>
      </c>
      <c r="E127" s="1">
        <v>0</v>
      </c>
      <c r="F127" s="1">
        <f t="shared" si="4"/>
        <v>5</v>
      </c>
      <c r="G127" s="7">
        <f t="shared" si="5"/>
        <v>15</v>
      </c>
    </row>
    <row r="128" spans="1:8">
      <c r="A128" s="9">
        <f t="shared" si="3"/>
        <v>45112</v>
      </c>
      <c r="B128" s="1">
        <v>3</v>
      </c>
      <c r="C128" s="15">
        <v>20</v>
      </c>
      <c r="D128" s="1">
        <v>6</v>
      </c>
      <c r="E128" s="1">
        <v>1</v>
      </c>
      <c r="F128" s="1">
        <f t="shared" si="4"/>
        <v>5</v>
      </c>
      <c r="G128" s="7">
        <f t="shared" si="5"/>
        <v>15</v>
      </c>
    </row>
    <row r="129" spans="1:7">
      <c r="A129" s="9">
        <f t="shared" si="3"/>
        <v>45112</v>
      </c>
      <c r="B129" s="1">
        <v>4</v>
      </c>
      <c r="C129" s="15">
        <v>20</v>
      </c>
      <c r="D129" s="1">
        <v>13</v>
      </c>
      <c r="E129" s="1">
        <v>0</v>
      </c>
      <c r="F129" s="1">
        <f t="shared" si="4"/>
        <v>13</v>
      </c>
      <c r="G129" s="7">
        <f t="shared" si="5"/>
        <v>39</v>
      </c>
    </row>
    <row r="130" spans="1:7">
      <c r="A130" s="9">
        <f t="shared" si="3"/>
        <v>45112</v>
      </c>
      <c r="B130" s="1">
        <v>5</v>
      </c>
      <c r="C130" s="15">
        <v>20</v>
      </c>
      <c r="D130" s="1">
        <v>17</v>
      </c>
      <c r="E130" s="1">
        <v>1</v>
      </c>
      <c r="F130" s="1">
        <f t="shared" si="4"/>
        <v>16</v>
      </c>
      <c r="G130" s="7">
        <f t="shared" si="5"/>
        <v>48</v>
      </c>
    </row>
    <row r="131" spans="1:7">
      <c r="A131" s="9">
        <f t="shared" si="3"/>
        <v>45112</v>
      </c>
      <c r="B131" s="1">
        <v>6</v>
      </c>
      <c r="C131" s="15">
        <v>20</v>
      </c>
      <c r="D131" s="1">
        <v>13</v>
      </c>
      <c r="E131" s="1">
        <v>0</v>
      </c>
      <c r="F131" s="1">
        <f t="shared" si="4"/>
        <v>13</v>
      </c>
      <c r="G131" s="7">
        <f t="shared" si="5"/>
        <v>39</v>
      </c>
    </row>
    <row r="132" spans="1:7">
      <c r="A132" s="9">
        <f t="shared" si="3"/>
        <v>45112</v>
      </c>
      <c r="B132" s="1">
        <v>7</v>
      </c>
      <c r="C132" s="15">
        <v>20</v>
      </c>
      <c r="D132" s="1">
        <v>5</v>
      </c>
      <c r="E132" s="1">
        <v>1</v>
      </c>
      <c r="F132" s="1">
        <f t="shared" si="4"/>
        <v>4</v>
      </c>
      <c r="G132" s="7">
        <f t="shared" si="5"/>
        <v>12</v>
      </c>
    </row>
    <row r="133" spans="1:7">
      <c r="A133" s="9">
        <f t="shared" si="3"/>
        <v>45112</v>
      </c>
      <c r="B133" s="1">
        <v>8</v>
      </c>
      <c r="C133" s="15">
        <v>20</v>
      </c>
      <c r="D133" s="1">
        <v>14</v>
      </c>
      <c r="E133" s="1">
        <v>0</v>
      </c>
      <c r="F133" s="1">
        <f t="shared" si="4"/>
        <v>14</v>
      </c>
      <c r="G133" s="7">
        <f t="shared" si="5"/>
        <v>42</v>
      </c>
    </row>
    <row r="134" spans="1:7">
      <c r="A134" s="9">
        <f t="shared" si="3"/>
        <v>45112</v>
      </c>
      <c r="B134" s="1">
        <v>9</v>
      </c>
      <c r="C134" s="15">
        <v>20</v>
      </c>
      <c r="D134" s="1">
        <v>3</v>
      </c>
      <c r="E134" s="1">
        <v>0</v>
      </c>
      <c r="F134" s="1">
        <f t="shared" si="4"/>
        <v>3</v>
      </c>
      <c r="G134" s="7">
        <f t="shared" si="5"/>
        <v>9</v>
      </c>
    </row>
    <row r="135" spans="1:7">
      <c r="A135" s="9">
        <f t="shared" si="3"/>
        <v>45112</v>
      </c>
      <c r="B135" s="1">
        <v>10</v>
      </c>
      <c r="C135" s="15">
        <v>20</v>
      </c>
      <c r="D135" s="1">
        <v>7</v>
      </c>
      <c r="E135" s="1">
        <v>0</v>
      </c>
      <c r="F135" s="1">
        <f t="shared" si="4"/>
        <v>7</v>
      </c>
      <c r="G135" s="7">
        <f t="shared" si="5"/>
        <v>21</v>
      </c>
    </row>
    <row r="136" spans="1:7">
      <c r="A136" s="9">
        <f t="shared" si="3"/>
        <v>45112</v>
      </c>
      <c r="B136" s="1">
        <v>11</v>
      </c>
      <c r="C136" s="15">
        <v>20</v>
      </c>
      <c r="D136" s="1">
        <v>6</v>
      </c>
      <c r="E136" s="1">
        <v>0</v>
      </c>
      <c r="F136" s="1">
        <f t="shared" si="4"/>
        <v>6</v>
      </c>
      <c r="G136" s="7">
        <f t="shared" si="5"/>
        <v>18</v>
      </c>
    </row>
    <row r="137" spans="1:7">
      <c r="A137" s="9">
        <f t="shared" si="3"/>
        <v>45112</v>
      </c>
      <c r="B137" s="1">
        <v>12</v>
      </c>
      <c r="C137" s="15">
        <v>20</v>
      </c>
      <c r="D137" s="1">
        <v>9</v>
      </c>
      <c r="E137" s="1">
        <v>0</v>
      </c>
      <c r="F137" s="1">
        <f t="shared" si="4"/>
        <v>9</v>
      </c>
      <c r="G137" s="7">
        <f t="shared" si="5"/>
        <v>27</v>
      </c>
    </row>
    <row r="138" spans="1:7">
      <c r="A138" s="9">
        <f t="shared" si="3"/>
        <v>45112</v>
      </c>
      <c r="B138" s="1">
        <v>13</v>
      </c>
      <c r="C138" s="15">
        <v>20</v>
      </c>
      <c r="D138" s="1">
        <v>3</v>
      </c>
      <c r="E138" s="1">
        <v>0</v>
      </c>
      <c r="F138" s="1">
        <f t="shared" si="4"/>
        <v>3</v>
      </c>
      <c r="G138" s="7">
        <f t="shared" si="5"/>
        <v>9</v>
      </c>
    </row>
    <row r="139" spans="1:7">
      <c r="A139" s="9">
        <f t="shared" si="3"/>
        <v>45112</v>
      </c>
      <c r="B139" s="1">
        <v>14</v>
      </c>
      <c r="C139" s="15">
        <v>20</v>
      </c>
      <c r="D139" s="1">
        <v>7</v>
      </c>
      <c r="E139" s="1">
        <v>0</v>
      </c>
      <c r="F139" s="1">
        <f t="shared" si="4"/>
        <v>7</v>
      </c>
      <c r="G139" s="7">
        <f t="shared" si="5"/>
        <v>21</v>
      </c>
    </row>
    <row r="140" spans="1:7">
      <c r="A140" s="9">
        <f t="shared" si="3"/>
        <v>45112</v>
      </c>
      <c r="B140" s="1">
        <v>15</v>
      </c>
      <c r="C140" s="15">
        <v>20</v>
      </c>
      <c r="D140" s="1">
        <v>5</v>
      </c>
      <c r="E140" s="1">
        <v>0</v>
      </c>
      <c r="F140" s="1">
        <f t="shared" si="4"/>
        <v>5</v>
      </c>
      <c r="G140" s="7">
        <f t="shared" si="5"/>
        <v>15</v>
      </c>
    </row>
    <row r="141" spans="1:7">
      <c r="A141" s="9">
        <f t="shared" si="3"/>
        <v>45112</v>
      </c>
      <c r="B141" s="1">
        <v>16</v>
      </c>
      <c r="C141" s="15">
        <v>20</v>
      </c>
      <c r="D141" s="1">
        <v>7</v>
      </c>
      <c r="E141" s="1">
        <v>0</v>
      </c>
      <c r="F141" s="1">
        <f t="shared" si="4"/>
        <v>7</v>
      </c>
      <c r="G141" s="7">
        <f t="shared" si="5"/>
        <v>21</v>
      </c>
    </row>
    <row r="142" spans="1:7">
      <c r="A142" s="9">
        <f t="shared" si="3"/>
        <v>45112</v>
      </c>
      <c r="B142" s="1">
        <v>17</v>
      </c>
      <c r="C142" s="15">
        <v>20</v>
      </c>
      <c r="D142" s="1">
        <v>10</v>
      </c>
      <c r="E142" s="1">
        <v>0</v>
      </c>
      <c r="F142" s="1">
        <f t="shared" si="4"/>
        <v>10</v>
      </c>
      <c r="G142" s="7">
        <f t="shared" si="5"/>
        <v>30</v>
      </c>
    </row>
    <row r="143" spans="1:7">
      <c r="A143" s="9">
        <f t="shared" si="3"/>
        <v>45112</v>
      </c>
      <c r="B143" s="1">
        <v>18</v>
      </c>
      <c r="C143" s="15">
        <v>20</v>
      </c>
      <c r="D143" s="1">
        <v>5</v>
      </c>
      <c r="E143" s="1">
        <v>2</v>
      </c>
      <c r="F143" s="1">
        <f t="shared" si="4"/>
        <v>3</v>
      </c>
      <c r="G143" s="7">
        <f t="shared" si="5"/>
        <v>9</v>
      </c>
    </row>
    <row r="144" spans="1:7">
      <c r="A144" s="9">
        <f t="shared" si="3"/>
        <v>45112</v>
      </c>
      <c r="B144" s="1">
        <v>19</v>
      </c>
      <c r="C144" s="15">
        <v>20</v>
      </c>
      <c r="D144" s="1">
        <v>4</v>
      </c>
      <c r="E144" s="1">
        <v>1</v>
      </c>
      <c r="F144" s="1">
        <f t="shared" si="4"/>
        <v>3</v>
      </c>
      <c r="G144" s="7">
        <f t="shared" si="5"/>
        <v>9</v>
      </c>
    </row>
    <row r="145" spans="1:7">
      <c r="A145" s="9">
        <f t="shared" si="3"/>
        <v>45112</v>
      </c>
      <c r="B145" s="1">
        <v>20</v>
      </c>
      <c r="C145" s="15">
        <v>20</v>
      </c>
      <c r="D145" s="1">
        <v>2</v>
      </c>
      <c r="E145" s="1">
        <v>0</v>
      </c>
      <c r="F145" s="1">
        <f t="shared" si="4"/>
        <v>2</v>
      </c>
      <c r="G145" s="7">
        <f t="shared" si="5"/>
        <v>6</v>
      </c>
    </row>
    <row r="146" spans="1:7">
      <c r="A146" s="9">
        <f t="shared" si="3"/>
        <v>45112</v>
      </c>
      <c r="B146" s="1">
        <v>21</v>
      </c>
      <c r="C146" s="15">
        <v>20</v>
      </c>
      <c r="D146" s="1">
        <v>3</v>
      </c>
      <c r="E146" s="1">
        <v>0</v>
      </c>
      <c r="F146" s="1">
        <f t="shared" si="4"/>
        <v>3</v>
      </c>
      <c r="G146" s="7">
        <f t="shared" si="5"/>
        <v>9</v>
      </c>
    </row>
    <row r="147" spans="1:7">
      <c r="A147" s="9">
        <f t="shared" si="3"/>
        <v>45112</v>
      </c>
      <c r="B147" s="1">
        <v>22</v>
      </c>
      <c r="C147" s="15">
        <v>20</v>
      </c>
      <c r="D147" s="1">
        <v>10</v>
      </c>
      <c r="E147" s="1">
        <v>1</v>
      </c>
      <c r="F147" s="1">
        <f t="shared" si="4"/>
        <v>9</v>
      </c>
      <c r="G147" s="7">
        <f t="shared" si="5"/>
        <v>27</v>
      </c>
    </row>
    <row r="148" spans="1:7" s="29" customFormat="1">
      <c r="A148" s="32">
        <f t="shared" si="3"/>
        <v>45112</v>
      </c>
      <c r="B148" s="29">
        <v>23</v>
      </c>
      <c r="C148" s="30">
        <v>20</v>
      </c>
      <c r="D148" s="29">
        <v>7</v>
      </c>
      <c r="E148" s="29">
        <v>0</v>
      </c>
      <c r="F148" s="29">
        <f t="shared" si="4"/>
        <v>7</v>
      </c>
      <c r="G148" s="31">
        <f t="shared" si="5"/>
        <v>21</v>
      </c>
    </row>
    <row r="149" spans="1:7">
      <c r="A149" s="9">
        <f t="shared" si="3"/>
        <v>45113</v>
      </c>
      <c r="B149" s="14">
        <v>0</v>
      </c>
      <c r="C149" s="15">
        <v>20</v>
      </c>
      <c r="D149" s="1">
        <v>4</v>
      </c>
      <c r="E149" s="1">
        <v>0</v>
      </c>
      <c r="F149" s="1">
        <f t="shared" si="4"/>
        <v>4</v>
      </c>
      <c r="G149" s="7">
        <f t="shared" si="5"/>
        <v>12</v>
      </c>
    </row>
    <row r="150" spans="1:7">
      <c r="A150" s="9">
        <f t="shared" si="3"/>
        <v>45113</v>
      </c>
      <c r="B150" s="1">
        <v>1</v>
      </c>
      <c r="C150" s="15">
        <v>20</v>
      </c>
      <c r="D150" s="1">
        <v>3</v>
      </c>
      <c r="E150" s="1">
        <v>0</v>
      </c>
      <c r="F150" s="1">
        <f t="shared" si="4"/>
        <v>3</v>
      </c>
      <c r="G150" s="7">
        <f t="shared" si="5"/>
        <v>9</v>
      </c>
    </row>
    <row r="151" spans="1:7">
      <c r="A151" s="9">
        <f t="shared" si="3"/>
        <v>45113</v>
      </c>
      <c r="B151" s="1">
        <v>2</v>
      </c>
      <c r="C151" s="15">
        <v>20</v>
      </c>
      <c r="D151" s="1">
        <v>4</v>
      </c>
      <c r="E151" s="1">
        <v>1</v>
      </c>
      <c r="F151" s="1">
        <f t="shared" si="4"/>
        <v>3</v>
      </c>
      <c r="G151" s="7">
        <f t="shared" si="5"/>
        <v>9</v>
      </c>
    </row>
    <row r="152" spans="1:7">
      <c r="A152" s="9">
        <f t="shared" si="3"/>
        <v>45113</v>
      </c>
      <c r="B152" s="1">
        <v>3</v>
      </c>
      <c r="C152" s="15">
        <v>20</v>
      </c>
      <c r="D152" s="1">
        <v>5</v>
      </c>
      <c r="E152" s="1">
        <v>1</v>
      </c>
      <c r="F152" s="1">
        <f t="shared" si="4"/>
        <v>4</v>
      </c>
      <c r="G152" s="7">
        <f t="shared" si="5"/>
        <v>12</v>
      </c>
    </row>
    <row r="153" spans="1:7">
      <c r="A153" s="9">
        <f t="shared" si="3"/>
        <v>45113</v>
      </c>
      <c r="B153" s="1">
        <v>4</v>
      </c>
      <c r="C153" s="15">
        <v>20</v>
      </c>
      <c r="D153" s="1">
        <v>11</v>
      </c>
      <c r="E153" s="1">
        <v>0</v>
      </c>
      <c r="F153" s="1">
        <f t="shared" si="4"/>
        <v>11</v>
      </c>
      <c r="G153" s="7">
        <f t="shared" si="5"/>
        <v>33</v>
      </c>
    </row>
    <row r="154" spans="1:7">
      <c r="A154" s="9">
        <f t="shared" si="3"/>
        <v>45113</v>
      </c>
      <c r="B154" s="1">
        <v>5</v>
      </c>
      <c r="C154" s="15">
        <v>20</v>
      </c>
      <c r="D154" s="1">
        <v>12</v>
      </c>
      <c r="E154" s="1">
        <v>1</v>
      </c>
      <c r="F154" s="1">
        <f t="shared" si="4"/>
        <v>11</v>
      </c>
      <c r="G154" s="7">
        <f t="shared" si="5"/>
        <v>33</v>
      </c>
    </row>
    <row r="155" spans="1:7">
      <c r="A155" s="9">
        <f t="shared" si="3"/>
        <v>45113</v>
      </c>
      <c r="B155" s="1">
        <v>6</v>
      </c>
      <c r="C155" s="15">
        <v>20</v>
      </c>
      <c r="D155" s="1">
        <v>8</v>
      </c>
      <c r="E155" s="1">
        <v>0</v>
      </c>
      <c r="F155" s="1">
        <f t="shared" si="4"/>
        <v>8</v>
      </c>
      <c r="G155" s="7">
        <f t="shared" si="5"/>
        <v>24</v>
      </c>
    </row>
    <row r="156" spans="1:7">
      <c r="A156" s="9">
        <f t="shared" si="3"/>
        <v>45113</v>
      </c>
      <c r="B156" s="1">
        <v>7</v>
      </c>
      <c r="C156" s="15">
        <v>20</v>
      </c>
      <c r="D156" s="1">
        <v>3</v>
      </c>
      <c r="E156" s="1">
        <v>2</v>
      </c>
      <c r="F156" s="1">
        <f t="shared" si="4"/>
        <v>1</v>
      </c>
      <c r="G156" s="7">
        <f t="shared" si="5"/>
        <v>3</v>
      </c>
    </row>
    <row r="157" spans="1:7">
      <c r="A157" s="9">
        <f t="shared" si="3"/>
        <v>45113</v>
      </c>
      <c r="B157" s="1">
        <v>8</v>
      </c>
      <c r="C157" s="15">
        <v>20</v>
      </c>
      <c r="D157" s="1">
        <v>6</v>
      </c>
      <c r="E157" s="1">
        <v>0</v>
      </c>
      <c r="F157" s="1">
        <f t="shared" si="4"/>
        <v>6</v>
      </c>
      <c r="G157" s="7">
        <f t="shared" si="5"/>
        <v>18</v>
      </c>
    </row>
    <row r="158" spans="1:7">
      <c r="A158" s="9">
        <f t="shared" ref="A158:A221" si="6">A134+1</f>
        <v>45113</v>
      </c>
      <c r="B158" s="1">
        <v>9</v>
      </c>
      <c r="C158" s="15">
        <v>20</v>
      </c>
      <c r="D158" s="1">
        <v>6</v>
      </c>
      <c r="E158" s="1">
        <v>0</v>
      </c>
      <c r="F158" s="1">
        <f t="shared" ref="F158:F221" si="7">D158-E158</f>
        <v>6</v>
      </c>
      <c r="G158" s="7">
        <f t="shared" ref="G158:G221" si="8">(F158/C158)*60</f>
        <v>18</v>
      </c>
    </row>
    <row r="159" spans="1:7">
      <c r="A159" s="9">
        <f t="shared" si="6"/>
        <v>45113</v>
      </c>
      <c r="B159" s="1">
        <v>10</v>
      </c>
      <c r="C159" s="15">
        <v>20</v>
      </c>
      <c r="D159" s="1">
        <v>16</v>
      </c>
      <c r="E159" s="1">
        <v>0</v>
      </c>
      <c r="F159" s="1">
        <f t="shared" si="7"/>
        <v>16</v>
      </c>
      <c r="G159" s="7">
        <f t="shared" si="8"/>
        <v>48</v>
      </c>
    </row>
    <row r="160" spans="1:7">
      <c r="A160" s="9">
        <f t="shared" si="6"/>
        <v>45113</v>
      </c>
      <c r="B160" s="1">
        <v>11</v>
      </c>
      <c r="C160" s="15">
        <v>20</v>
      </c>
      <c r="D160" s="1">
        <v>8</v>
      </c>
      <c r="E160" s="1">
        <v>0</v>
      </c>
      <c r="F160" s="1">
        <f t="shared" si="7"/>
        <v>8</v>
      </c>
      <c r="G160" s="7">
        <f t="shared" si="8"/>
        <v>24</v>
      </c>
    </row>
    <row r="161" spans="1:7">
      <c r="A161" s="9">
        <f t="shared" si="6"/>
        <v>45113</v>
      </c>
      <c r="B161" s="1">
        <v>12</v>
      </c>
      <c r="C161" s="15">
        <v>20</v>
      </c>
      <c r="D161" s="1">
        <v>12</v>
      </c>
      <c r="E161" s="1">
        <v>0</v>
      </c>
      <c r="F161" s="1">
        <f t="shared" si="7"/>
        <v>12</v>
      </c>
      <c r="G161" s="7">
        <f t="shared" si="8"/>
        <v>36</v>
      </c>
    </row>
    <row r="162" spans="1:7">
      <c r="A162" s="9">
        <f t="shared" si="6"/>
        <v>45113</v>
      </c>
      <c r="B162" s="1">
        <v>13</v>
      </c>
      <c r="C162" s="15">
        <v>20</v>
      </c>
      <c r="D162" s="1">
        <v>4</v>
      </c>
      <c r="E162" s="1">
        <v>0</v>
      </c>
      <c r="F162" s="1">
        <f t="shared" si="7"/>
        <v>4</v>
      </c>
      <c r="G162" s="7">
        <f t="shared" si="8"/>
        <v>12</v>
      </c>
    </row>
    <row r="163" spans="1:7">
      <c r="A163" s="9">
        <f t="shared" si="6"/>
        <v>45113</v>
      </c>
      <c r="B163" s="1">
        <v>14</v>
      </c>
      <c r="C163" s="15">
        <v>20</v>
      </c>
      <c r="D163" s="1">
        <v>10</v>
      </c>
      <c r="E163" s="1">
        <v>0</v>
      </c>
      <c r="F163" s="1">
        <f t="shared" si="7"/>
        <v>10</v>
      </c>
      <c r="G163" s="7">
        <f t="shared" si="8"/>
        <v>30</v>
      </c>
    </row>
    <row r="164" spans="1:7">
      <c r="A164" s="9">
        <f t="shared" si="6"/>
        <v>45113</v>
      </c>
      <c r="B164" s="1">
        <v>15</v>
      </c>
      <c r="C164" s="15">
        <v>20</v>
      </c>
      <c r="D164" s="1">
        <v>17</v>
      </c>
      <c r="E164" s="1">
        <v>0</v>
      </c>
      <c r="F164" s="1">
        <f t="shared" si="7"/>
        <v>17</v>
      </c>
      <c r="G164" s="7">
        <f t="shared" si="8"/>
        <v>51</v>
      </c>
    </row>
    <row r="165" spans="1:7">
      <c r="A165" s="9">
        <f t="shared" si="6"/>
        <v>45113</v>
      </c>
      <c r="B165" s="1">
        <v>16</v>
      </c>
      <c r="C165" s="15">
        <v>20</v>
      </c>
      <c r="D165" s="1">
        <v>3</v>
      </c>
      <c r="E165" s="1">
        <v>0</v>
      </c>
      <c r="F165" s="1">
        <f t="shared" si="7"/>
        <v>3</v>
      </c>
      <c r="G165" s="7">
        <f t="shared" si="8"/>
        <v>9</v>
      </c>
    </row>
    <row r="166" spans="1:7">
      <c r="A166" s="9">
        <f t="shared" si="6"/>
        <v>45113</v>
      </c>
      <c r="B166" s="1">
        <v>17</v>
      </c>
      <c r="C166" s="15">
        <v>20</v>
      </c>
      <c r="D166" s="1">
        <v>18</v>
      </c>
      <c r="E166" s="1">
        <v>0</v>
      </c>
      <c r="F166" s="1">
        <f t="shared" si="7"/>
        <v>18</v>
      </c>
      <c r="G166" s="7">
        <f t="shared" si="8"/>
        <v>54</v>
      </c>
    </row>
    <row r="167" spans="1:7">
      <c r="A167" s="9">
        <f t="shared" si="6"/>
        <v>45113</v>
      </c>
      <c r="B167" s="1">
        <v>18</v>
      </c>
      <c r="C167" s="15">
        <v>20</v>
      </c>
      <c r="D167" s="1">
        <v>5</v>
      </c>
      <c r="E167" s="1">
        <v>0</v>
      </c>
      <c r="F167" s="1">
        <f t="shared" si="7"/>
        <v>5</v>
      </c>
      <c r="G167" s="7">
        <f t="shared" si="8"/>
        <v>15</v>
      </c>
    </row>
    <row r="168" spans="1:7">
      <c r="A168" s="9">
        <f t="shared" si="6"/>
        <v>45113</v>
      </c>
      <c r="B168" s="1">
        <v>19</v>
      </c>
      <c r="C168" s="15">
        <v>20</v>
      </c>
      <c r="D168" s="1">
        <v>4</v>
      </c>
      <c r="E168" s="1">
        <v>0</v>
      </c>
      <c r="F168" s="1">
        <f t="shared" si="7"/>
        <v>4</v>
      </c>
      <c r="G168" s="7">
        <f t="shared" si="8"/>
        <v>12</v>
      </c>
    </row>
    <row r="169" spans="1:7">
      <c r="A169" s="9">
        <f t="shared" si="6"/>
        <v>45113</v>
      </c>
      <c r="B169" s="1">
        <v>20</v>
      </c>
      <c r="C169" s="15">
        <v>20</v>
      </c>
      <c r="D169" s="1">
        <v>6</v>
      </c>
      <c r="E169" s="1">
        <v>0</v>
      </c>
      <c r="F169" s="1">
        <f t="shared" si="7"/>
        <v>6</v>
      </c>
      <c r="G169" s="7">
        <f t="shared" si="8"/>
        <v>18</v>
      </c>
    </row>
    <row r="170" spans="1:7">
      <c r="A170" s="9">
        <f t="shared" si="6"/>
        <v>45113</v>
      </c>
      <c r="B170" s="1">
        <v>21</v>
      </c>
      <c r="C170" s="15">
        <v>20</v>
      </c>
      <c r="D170" s="1">
        <v>7</v>
      </c>
      <c r="E170" s="1">
        <v>0</v>
      </c>
      <c r="F170" s="1">
        <f t="shared" si="7"/>
        <v>7</v>
      </c>
      <c r="G170" s="7">
        <f t="shared" si="8"/>
        <v>21</v>
      </c>
    </row>
    <row r="171" spans="1:7">
      <c r="A171" s="9">
        <f t="shared" si="6"/>
        <v>45113</v>
      </c>
      <c r="B171" s="1">
        <v>22</v>
      </c>
      <c r="C171" s="15">
        <v>20</v>
      </c>
      <c r="D171" s="1">
        <v>6</v>
      </c>
      <c r="E171" s="1">
        <v>0</v>
      </c>
      <c r="F171" s="1">
        <f t="shared" si="7"/>
        <v>6</v>
      </c>
      <c r="G171" s="7">
        <f t="shared" si="8"/>
        <v>18</v>
      </c>
    </row>
    <row r="172" spans="1:7" s="29" customFormat="1">
      <c r="A172" s="32">
        <f t="shared" si="6"/>
        <v>45113</v>
      </c>
      <c r="B172" s="29">
        <v>23</v>
      </c>
      <c r="C172" s="30">
        <v>20</v>
      </c>
      <c r="D172" s="29">
        <v>4</v>
      </c>
      <c r="E172" s="29">
        <v>0</v>
      </c>
      <c r="F172" s="29">
        <f t="shared" si="7"/>
        <v>4</v>
      </c>
      <c r="G172" s="31">
        <f t="shared" si="8"/>
        <v>12</v>
      </c>
    </row>
    <row r="173" spans="1:7">
      <c r="A173" s="9">
        <f t="shared" si="6"/>
        <v>45114</v>
      </c>
      <c r="B173" s="14">
        <v>0</v>
      </c>
      <c r="C173" s="15">
        <v>20</v>
      </c>
      <c r="D173" s="1">
        <v>7</v>
      </c>
      <c r="E173" s="1">
        <v>0</v>
      </c>
      <c r="F173" s="1">
        <f t="shared" si="7"/>
        <v>7</v>
      </c>
      <c r="G173" s="7">
        <f t="shared" si="8"/>
        <v>21</v>
      </c>
    </row>
    <row r="174" spans="1:7">
      <c r="A174" s="9">
        <f t="shared" si="6"/>
        <v>45114</v>
      </c>
      <c r="B174" s="1">
        <v>1</v>
      </c>
      <c r="C174" s="15">
        <v>20</v>
      </c>
      <c r="D174" s="1">
        <v>5</v>
      </c>
      <c r="E174" s="1">
        <v>0</v>
      </c>
      <c r="F174" s="1">
        <f t="shared" si="7"/>
        <v>5</v>
      </c>
      <c r="G174" s="7">
        <f t="shared" si="8"/>
        <v>15</v>
      </c>
    </row>
    <row r="175" spans="1:7">
      <c r="A175" s="9">
        <f t="shared" si="6"/>
        <v>45114</v>
      </c>
      <c r="B175" s="1">
        <v>2</v>
      </c>
      <c r="C175" s="15">
        <v>20</v>
      </c>
      <c r="D175" s="1">
        <v>8</v>
      </c>
      <c r="E175" s="1">
        <v>0</v>
      </c>
      <c r="F175" s="1">
        <f t="shared" si="7"/>
        <v>8</v>
      </c>
      <c r="G175" s="7">
        <f t="shared" si="8"/>
        <v>24</v>
      </c>
    </row>
    <row r="176" spans="1:7">
      <c r="A176" s="9">
        <f t="shared" si="6"/>
        <v>45114</v>
      </c>
      <c r="B176" s="1">
        <v>3</v>
      </c>
      <c r="C176" s="15">
        <v>20</v>
      </c>
      <c r="D176" s="1">
        <v>9</v>
      </c>
      <c r="E176" s="1">
        <v>0</v>
      </c>
      <c r="F176" s="1">
        <f t="shared" si="7"/>
        <v>9</v>
      </c>
      <c r="G176" s="7">
        <f t="shared" si="8"/>
        <v>27</v>
      </c>
    </row>
    <row r="177" spans="1:7">
      <c r="A177" s="9">
        <f t="shared" si="6"/>
        <v>45114</v>
      </c>
      <c r="B177" s="1">
        <v>4</v>
      </c>
      <c r="C177" s="15">
        <v>20</v>
      </c>
      <c r="D177" s="1">
        <v>13</v>
      </c>
      <c r="E177" s="1">
        <v>0</v>
      </c>
      <c r="F177" s="1">
        <f t="shared" si="7"/>
        <v>13</v>
      </c>
      <c r="G177" s="7">
        <f t="shared" si="8"/>
        <v>39</v>
      </c>
    </row>
    <row r="178" spans="1:7">
      <c r="A178" s="9">
        <f t="shared" si="6"/>
        <v>45114</v>
      </c>
      <c r="B178" s="1">
        <v>5</v>
      </c>
      <c r="C178" s="15">
        <v>20</v>
      </c>
      <c r="D178" s="1">
        <v>25</v>
      </c>
      <c r="E178" s="1">
        <v>0</v>
      </c>
      <c r="F178" s="1">
        <f t="shared" si="7"/>
        <v>25</v>
      </c>
      <c r="G178" s="7">
        <f t="shared" si="8"/>
        <v>75</v>
      </c>
    </row>
    <row r="179" spans="1:7">
      <c r="A179" s="9">
        <f t="shared" si="6"/>
        <v>45114</v>
      </c>
      <c r="B179" s="1">
        <v>6</v>
      </c>
      <c r="C179" s="15">
        <v>20</v>
      </c>
      <c r="D179" s="1">
        <v>10</v>
      </c>
      <c r="E179" s="1">
        <v>0</v>
      </c>
      <c r="F179" s="1">
        <f t="shared" si="7"/>
        <v>10</v>
      </c>
      <c r="G179" s="7">
        <f t="shared" si="8"/>
        <v>30</v>
      </c>
    </row>
    <row r="180" spans="1:7">
      <c r="A180" s="9">
        <f t="shared" si="6"/>
        <v>45114</v>
      </c>
      <c r="B180" s="1">
        <v>7</v>
      </c>
      <c r="C180" s="15">
        <v>20</v>
      </c>
      <c r="D180" s="1">
        <v>0</v>
      </c>
      <c r="E180" s="1">
        <v>0</v>
      </c>
      <c r="F180" s="1">
        <f t="shared" si="7"/>
        <v>0</v>
      </c>
      <c r="G180" s="7">
        <f t="shared" si="8"/>
        <v>0</v>
      </c>
    </row>
    <row r="181" spans="1:7">
      <c r="A181" s="9">
        <f t="shared" si="6"/>
        <v>45114</v>
      </c>
      <c r="B181" s="1">
        <v>8</v>
      </c>
      <c r="C181" s="15">
        <v>20</v>
      </c>
      <c r="D181" s="1">
        <v>6</v>
      </c>
      <c r="E181" s="1">
        <v>0</v>
      </c>
      <c r="F181" s="1">
        <f t="shared" si="7"/>
        <v>6</v>
      </c>
      <c r="G181" s="7">
        <f t="shared" si="8"/>
        <v>18</v>
      </c>
    </row>
    <row r="182" spans="1:7">
      <c r="A182" s="9">
        <f t="shared" si="6"/>
        <v>45114</v>
      </c>
      <c r="B182" s="1">
        <v>9</v>
      </c>
      <c r="C182" s="15">
        <v>20</v>
      </c>
      <c r="D182" s="1">
        <v>18</v>
      </c>
      <c r="E182" s="1">
        <v>0</v>
      </c>
      <c r="F182" s="1">
        <f t="shared" si="7"/>
        <v>18</v>
      </c>
      <c r="G182" s="7">
        <f t="shared" si="8"/>
        <v>54</v>
      </c>
    </row>
    <row r="183" spans="1:7">
      <c r="A183" s="9">
        <f t="shared" si="6"/>
        <v>45114</v>
      </c>
      <c r="B183" s="1">
        <v>10</v>
      </c>
      <c r="C183" s="15">
        <v>20</v>
      </c>
      <c r="D183" s="1">
        <v>15</v>
      </c>
      <c r="E183" s="1">
        <v>0</v>
      </c>
      <c r="F183" s="1">
        <f t="shared" si="7"/>
        <v>15</v>
      </c>
      <c r="G183" s="7">
        <f t="shared" si="8"/>
        <v>45</v>
      </c>
    </row>
    <row r="184" spans="1:7">
      <c r="A184" s="9">
        <f t="shared" si="6"/>
        <v>45114</v>
      </c>
      <c r="B184" s="1">
        <v>11</v>
      </c>
      <c r="C184" s="15">
        <v>20</v>
      </c>
      <c r="D184" s="1">
        <v>13</v>
      </c>
      <c r="E184" s="1">
        <v>0</v>
      </c>
      <c r="F184" s="1">
        <f t="shared" si="7"/>
        <v>13</v>
      </c>
      <c r="G184" s="7">
        <f t="shared" si="8"/>
        <v>39</v>
      </c>
    </row>
    <row r="185" spans="1:7">
      <c r="A185" s="9">
        <f t="shared" si="6"/>
        <v>45114</v>
      </c>
      <c r="B185" s="1">
        <v>12</v>
      </c>
      <c r="C185" s="15">
        <v>20</v>
      </c>
      <c r="D185" s="1">
        <v>6</v>
      </c>
      <c r="E185" s="1">
        <v>1</v>
      </c>
      <c r="F185" s="1">
        <f t="shared" si="7"/>
        <v>5</v>
      </c>
      <c r="G185" s="7">
        <f t="shared" si="8"/>
        <v>15</v>
      </c>
    </row>
    <row r="186" spans="1:7">
      <c r="A186" s="9">
        <f t="shared" si="6"/>
        <v>45114</v>
      </c>
      <c r="B186" s="1">
        <v>13</v>
      </c>
      <c r="C186" s="15">
        <v>20</v>
      </c>
      <c r="D186" s="1">
        <v>4</v>
      </c>
      <c r="E186" s="1">
        <v>1</v>
      </c>
      <c r="F186" s="1">
        <f t="shared" si="7"/>
        <v>3</v>
      </c>
      <c r="G186" s="7">
        <f t="shared" si="8"/>
        <v>9</v>
      </c>
    </row>
    <row r="187" spans="1:7">
      <c r="A187" s="9">
        <f t="shared" si="6"/>
        <v>45114</v>
      </c>
      <c r="B187" s="1">
        <v>14</v>
      </c>
      <c r="C187" s="15">
        <v>20</v>
      </c>
      <c r="D187" s="1">
        <v>7</v>
      </c>
      <c r="E187" s="1">
        <v>0</v>
      </c>
      <c r="F187" s="1">
        <f t="shared" si="7"/>
        <v>7</v>
      </c>
      <c r="G187" s="7">
        <f t="shared" si="8"/>
        <v>21</v>
      </c>
    </row>
    <row r="188" spans="1:7">
      <c r="A188" s="9">
        <f t="shared" si="6"/>
        <v>45114</v>
      </c>
      <c r="B188" s="1">
        <v>15</v>
      </c>
      <c r="C188" s="15">
        <v>20</v>
      </c>
      <c r="D188" s="1">
        <v>4</v>
      </c>
      <c r="E188" s="1">
        <v>0</v>
      </c>
      <c r="F188" s="1">
        <f t="shared" si="7"/>
        <v>4</v>
      </c>
      <c r="G188" s="7">
        <f t="shared" si="8"/>
        <v>12</v>
      </c>
    </row>
    <row r="189" spans="1:7">
      <c r="A189" s="9">
        <f t="shared" si="6"/>
        <v>45114</v>
      </c>
      <c r="B189" s="1">
        <v>16</v>
      </c>
      <c r="C189" s="15">
        <v>20</v>
      </c>
      <c r="D189" s="1">
        <v>5</v>
      </c>
      <c r="E189" s="1">
        <v>0</v>
      </c>
      <c r="F189" s="1">
        <f t="shared" si="7"/>
        <v>5</v>
      </c>
      <c r="G189" s="7">
        <f t="shared" si="8"/>
        <v>15</v>
      </c>
    </row>
    <row r="190" spans="1:7">
      <c r="A190" s="9">
        <f t="shared" si="6"/>
        <v>45114</v>
      </c>
      <c r="B190" s="1">
        <v>17</v>
      </c>
      <c r="C190" s="15">
        <v>20</v>
      </c>
      <c r="D190" s="1">
        <v>5</v>
      </c>
      <c r="E190" s="1">
        <v>0</v>
      </c>
      <c r="F190" s="1">
        <f t="shared" si="7"/>
        <v>5</v>
      </c>
      <c r="G190" s="7">
        <f t="shared" si="8"/>
        <v>15</v>
      </c>
    </row>
    <row r="191" spans="1:7">
      <c r="A191" s="9">
        <f t="shared" si="6"/>
        <v>45114</v>
      </c>
      <c r="B191" s="1">
        <v>18</v>
      </c>
      <c r="C191" s="15">
        <v>20</v>
      </c>
      <c r="D191" s="1">
        <v>11</v>
      </c>
      <c r="E191" s="1">
        <v>0</v>
      </c>
      <c r="F191" s="1">
        <f t="shared" si="7"/>
        <v>11</v>
      </c>
      <c r="G191" s="7">
        <f t="shared" si="8"/>
        <v>33</v>
      </c>
    </row>
    <row r="192" spans="1:7">
      <c r="A192" s="9">
        <f t="shared" si="6"/>
        <v>45114</v>
      </c>
      <c r="B192" s="1">
        <v>19</v>
      </c>
      <c r="C192" s="15">
        <v>20</v>
      </c>
      <c r="D192" s="1">
        <v>7</v>
      </c>
      <c r="E192" s="1">
        <v>0</v>
      </c>
      <c r="F192" s="1">
        <f t="shared" si="7"/>
        <v>7</v>
      </c>
      <c r="G192" s="7">
        <f t="shared" si="8"/>
        <v>21</v>
      </c>
    </row>
    <row r="193" spans="1:7">
      <c r="A193" s="9">
        <f t="shared" si="6"/>
        <v>45114</v>
      </c>
      <c r="B193" s="1">
        <v>20</v>
      </c>
      <c r="C193" s="15">
        <v>20</v>
      </c>
      <c r="D193" s="1">
        <v>11</v>
      </c>
      <c r="E193" s="1">
        <v>0</v>
      </c>
      <c r="F193" s="1">
        <f t="shared" si="7"/>
        <v>11</v>
      </c>
      <c r="G193" s="7">
        <f t="shared" si="8"/>
        <v>33</v>
      </c>
    </row>
    <row r="194" spans="1:7">
      <c r="A194" s="9">
        <f t="shared" si="6"/>
        <v>45114</v>
      </c>
      <c r="B194" s="1">
        <v>21</v>
      </c>
      <c r="C194" s="15">
        <v>20</v>
      </c>
      <c r="D194" s="1">
        <v>9</v>
      </c>
      <c r="E194" s="1">
        <v>0</v>
      </c>
      <c r="F194" s="1">
        <f t="shared" si="7"/>
        <v>9</v>
      </c>
      <c r="G194" s="7">
        <f t="shared" si="8"/>
        <v>27</v>
      </c>
    </row>
    <row r="195" spans="1:7">
      <c r="A195" s="9">
        <f t="shared" si="6"/>
        <v>45114</v>
      </c>
      <c r="B195" s="1">
        <v>22</v>
      </c>
      <c r="C195" s="15">
        <v>20</v>
      </c>
      <c r="D195" s="1">
        <v>13</v>
      </c>
      <c r="E195" s="1">
        <v>0</v>
      </c>
      <c r="F195" s="1">
        <f t="shared" si="7"/>
        <v>13</v>
      </c>
      <c r="G195" s="7">
        <f t="shared" si="8"/>
        <v>39</v>
      </c>
    </row>
    <row r="196" spans="1:7" s="29" customFormat="1">
      <c r="A196" s="32">
        <f t="shared" si="6"/>
        <v>45114</v>
      </c>
      <c r="B196" s="29">
        <v>23</v>
      </c>
      <c r="C196" s="30">
        <v>20</v>
      </c>
      <c r="D196" s="29">
        <v>5</v>
      </c>
      <c r="E196" s="29">
        <v>0</v>
      </c>
      <c r="F196" s="29">
        <f t="shared" si="7"/>
        <v>5</v>
      </c>
      <c r="G196" s="31">
        <f t="shared" si="8"/>
        <v>15</v>
      </c>
    </row>
    <row r="197" spans="1:7">
      <c r="A197" s="9">
        <f t="shared" si="6"/>
        <v>45115</v>
      </c>
      <c r="B197" s="14">
        <v>0</v>
      </c>
      <c r="C197" s="15">
        <v>20</v>
      </c>
      <c r="D197" s="1">
        <v>5</v>
      </c>
      <c r="E197" s="1">
        <v>1</v>
      </c>
      <c r="F197" s="1">
        <f t="shared" si="7"/>
        <v>4</v>
      </c>
      <c r="G197" s="7">
        <f t="shared" si="8"/>
        <v>12</v>
      </c>
    </row>
    <row r="198" spans="1:7">
      <c r="A198" s="9">
        <f t="shared" si="6"/>
        <v>45115</v>
      </c>
      <c r="B198" s="1">
        <v>1</v>
      </c>
      <c r="C198" s="15">
        <v>20</v>
      </c>
      <c r="D198" s="1">
        <v>8</v>
      </c>
      <c r="E198" s="1">
        <v>1</v>
      </c>
      <c r="F198" s="1">
        <f t="shared" si="7"/>
        <v>7</v>
      </c>
      <c r="G198" s="7">
        <f t="shared" si="8"/>
        <v>21</v>
      </c>
    </row>
    <row r="199" spans="1:7">
      <c r="A199" s="9">
        <f t="shared" si="6"/>
        <v>45115</v>
      </c>
      <c r="B199" s="1">
        <v>2</v>
      </c>
      <c r="C199" s="15">
        <v>20</v>
      </c>
      <c r="D199" s="1">
        <v>7</v>
      </c>
      <c r="E199" s="1">
        <v>0</v>
      </c>
      <c r="F199" s="1">
        <f t="shared" si="7"/>
        <v>7</v>
      </c>
      <c r="G199" s="7">
        <f t="shared" si="8"/>
        <v>21</v>
      </c>
    </row>
    <row r="200" spans="1:7">
      <c r="A200" s="9">
        <f t="shared" si="6"/>
        <v>45115</v>
      </c>
      <c r="B200" s="1">
        <v>3</v>
      </c>
      <c r="C200" s="15">
        <v>20</v>
      </c>
      <c r="D200" s="1">
        <v>6</v>
      </c>
      <c r="E200" s="1">
        <v>0</v>
      </c>
      <c r="F200" s="1">
        <f t="shared" si="7"/>
        <v>6</v>
      </c>
      <c r="G200" s="7">
        <f t="shared" si="8"/>
        <v>18</v>
      </c>
    </row>
    <row r="201" spans="1:7">
      <c r="A201" s="9">
        <f t="shared" si="6"/>
        <v>45115</v>
      </c>
      <c r="B201" s="1">
        <v>4</v>
      </c>
      <c r="C201" s="15">
        <v>20</v>
      </c>
      <c r="D201" s="1">
        <v>11</v>
      </c>
      <c r="E201" s="1">
        <v>0</v>
      </c>
      <c r="F201" s="1">
        <f t="shared" si="7"/>
        <v>11</v>
      </c>
      <c r="G201" s="7">
        <f t="shared" si="8"/>
        <v>33</v>
      </c>
    </row>
    <row r="202" spans="1:7">
      <c r="A202" s="9">
        <f t="shared" si="6"/>
        <v>45115</v>
      </c>
      <c r="B202" s="1">
        <v>5</v>
      </c>
      <c r="C202" s="15">
        <v>20</v>
      </c>
      <c r="D202" s="1">
        <v>20</v>
      </c>
      <c r="E202" s="1">
        <v>0</v>
      </c>
      <c r="F202" s="1">
        <f t="shared" si="7"/>
        <v>20</v>
      </c>
      <c r="G202" s="7">
        <f t="shared" si="8"/>
        <v>60</v>
      </c>
    </row>
    <row r="203" spans="1:7">
      <c r="A203" s="9">
        <f t="shared" si="6"/>
        <v>45115</v>
      </c>
      <c r="B203" s="1">
        <v>6</v>
      </c>
      <c r="C203" s="15">
        <v>20</v>
      </c>
      <c r="D203" s="1">
        <v>5</v>
      </c>
      <c r="E203" s="1">
        <v>0</v>
      </c>
      <c r="F203" s="1">
        <f t="shared" si="7"/>
        <v>5</v>
      </c>
      <c r="G203" s="7">
        <f t="shared" si="8"/>
        <v>15</v>
      </c>
    </row>
    <row r="204" spans="1:7">
      <c r="A204" s="9">
        <f t="shared" si="6"/>
        <v>45115</v>
      </c>
      <c r="B204" s="1">
        <v>7</v>
      </c>
      <c r="C204" s="15">
        <v>20</v>
      </c>
      <c r="D204" s="1">
        <v>4</v>
      </c>
      <c r="E204" s="1">
        <v>0</v>
      </c>
      <c r="F204" s="1">
        <f t="shared" si="7"/>
        <v>4</v>
      </c>
      <c r="G204" s="7">
        <f t="shared" si="8"/>
        <v>12</v>
      </c>
    </row>
    <row r="205" spans="1:7">
      <c r="A205" s="9">
        <f t="shared" si="6"/>
        <v>45115</v>
      </c>
      <c r="B205" s="1">
        <v>8</v>
      </c>
      <c r="C205" s="15">
        <v>20</v>
      </c>
      <c r="D205" s="1">
        <v>9</v>
      </c>
      <c r="E205" s="1">
        <v>0</v>
      </c>
      <c r="F205" s="1">
        <f t="shared" si="7"/>
        <v>9</v>
      </c>
      <c r="G205" s="7">
        <f t="shared" si="8"/>
        <v>27</v>
      </c>
    </row>
    <row r="206" spans="1:7">
      <c r="A206" s="9">
        <f t="shared" si="6"/>
        <v>45115</v>
      </c>
      <c r="B206" s="1">
        <v>9</v>
      </c>
      <c r="C206" s="15">
        <v>20</v>
      </c>
      <c r="D206" s="1">
        <v>6</v>
      </c>
      <c r="E206" s="1">
        <v>0</v>
      </c>
      <c r="F206" s="1">
        <f t="shared" si="7"/>
        <v>6</v>
      </c>
      <c r="G206" s="7">
        <f t="shared" si="8"/>
        <v>18</v>
      </c>
    </row>
    <row r="207" spans="1:7">
      <c r="A207" s="9">
        <f t="shared" si="6"/>
        <v>45115</v>
      </c>
      <c r="B207" s="1">
        <v>10</v>
      </c>
      <c r="C207" s="15">
        <v>20</v>
      </c>
      <c r="D207" s="1">
        <v>13</v>
      </c>
      <c r="E207" s="1">
        <v>0</v>
      </c>
      <c r="F207" s="1">
        <f t="shared" si="7"/>
        <v>13</v>
      </c>
      <c r="G207" s="7">
        <f t="shared" si="8"/>
        <v>39</v>
      </c>
    </row>
    <row r="208" spans="1:7">
      <c r="A208" s="9">
        <f t="shared" si="6"/>
        <v>45115</v>
      </c>
      <c r="B208" s="1">
        <v>11</v>
      </c>
      <c r="C208" s="15">
        <v>20</v>
      </c>
      <c r="D208" s="1">
        <v>5</v>
      </c>
      <c r="E208" s="1">
        <v>0</v>
      </c>
      <c r="F208" s="1">
        <f t="shared" si="7"/>
        <v>5</v>
      </c>
      <c r="G208" s="7">
        <f t="shared" si="8"/>
        <v>15</v>
      </c>
    </row>
    <row r="209" spans="1:8">
      <c r="A209" s="9">
        <f t="shared" si="6"/>
        <v>45115</v>
      </c>
      <c r="B209" s="1">
        <v>12</v>
      </c>
      <c r="C209" s="15">
        <v>20</v>
      </c>
      <c r="D209" s="1">
        <v>6</v>
      </c>
      <c r="E209" s="1">
        <v>0</v>
      </c>
      <c r="F209" s="1">
        <f t="shared" si="7"/>
        <v>6</v>
      </c>
      <c r="G209" s="7">
        <f t="shared" si="8"/>
        <v>18</v>
      </c>
    </row>
    <row r="210" spans="1:8">
      <c r="A210" s="9">
        <f t="shared" si="6"/>
        <v>45115</v>
      </c>
      <c r="B210" s="1">
        <v>13</v>
      </c>
      <c r="G210" s="64">
        <v>24</v>
      </c>
      <c r="H210" s="1" t="s">
        <v>15</v>
      </c>
    </row>
    <row r="211" spans="1:8">
      <c r="A211" s="9">
        <f t="shared" si="6"/>
        <v>45115</v>
      </c>
      <c r="B211" s="1">
        <v>14</v>
      </c>
      <c r="G211" s="64">
        <v>51</v>
      </c>
    </row>
    <row r="212" spans="1:8">
      <c r="A212" s="9">
        <f t="shared" si="6"/>
        <v>45115</v>
      </c>
      <c r="B212" s="1">
        <v>15</v>
      </c>
      <c r="G212" s="64">
        <v>36</v>
      </c>
    </row>
    <row r="213" spans="1:8">
      <c r="A213" s="9">
        <f t="shared" si="6"/>
        <v>45115</v>
      </c>
      <c r="B213" s="1">
        <v>16</v>
      </c>
      <c r="G213" s="64">
        <v>6</v>
      </c>
    </row>
    <row r="214" spans="1:8">
      <c r="A214" s="9">
        <f t="shared" si="6"/>
        <v>45115</v>
      </c>
      <c r="B214" s="1">
        <v>17</v>
      </c>
      <c r="G214" s="64">
        <v>6</v>
      </c>
    </row>
    <row r="215" spans="1:8">
      <c r="A215" s="9">
        <f t="shared" si="6"/>
        <v>45115</v>
      </c>
      <c r="B215" s="1">
        <v>18</v>
      </c>
      <c r="G215" s="64">
        <v>15</v>
      </c>
    </row>
    <row r="216" spans="1:8">
      <c r="A216" s="9">
        <f t="shared" si="6"/>
        <v>45115</v>
      </c>
      <c r="B216" s="1">
        <v>19</v>
      </c>
      <c r="G216" s="64">
        <v>9</v>
      </c>
    </row>
    <row r="217" spans="1:8">
      <c r="A217" s="9">
        <f t="shared" si="6"/>
        <v>45115</v>
      </c>
      <c r="B217" s="1">
        <v>20</v>
      </c>
      <c r="G217" s="64">
        <v>21</v>
      </c>
    </row>
    <row r="218" spans="1:8">
      <c r="A218" s="9">
        <f t="shared" si="6"/>
        <v>45115</v>
      </c>
      <c r="B218" s="1">
        <v>21</v>
      </c>
      <c r="G218" s="64">
        <v>12</v>
      </c>
    </row>
    <row r="219" spans="1:8">
      <c r="A219" s="9">
        <f t="shared" si="6"/>
        <v>45115</v>
      </c>
      <c r="B219" s="1">
        <v>22</v>
      </c>
      <c r="G219" s="64">
        <v>0</v>
      </c>
    </row>
    <row r="220" spans="1:8" s="29" customFormat="1">
      <c r="A220" s="32">
        <f t="shared" si="6"/>
        <v>45115</v>
      </c>
      <c r="B220" s="29">
        <v>23</v>
      </c>
      <c r="C220" s="30">
        <v>20</v>
      </c>
      <c r="D220" s="29">
        <v>7</v>
      </c>
      <c r="E220" s="29">
        <v>0</v>
      </c>
      <c r="F220" s="29">
        <f t="shared" si="7"/>
        <v>7</v>
      </c>
      <c r="G220" s="31">
        <f t="shared" si="8"/>
        <v>21</v>
      </c>
    </row>
    <row r="221" spans="1:8">
      <c r="A221" s="9">
        <f t="shared" si="6"/>
        <v>45116</v>
      </c>
      <c r="B221" s="14">
        <v>0</v>
      </c>
      <c r="C221" s="15">
        <v>20</v>
      </c>
      <c r="D221" s="1">
        <v>8</v>
      </c>
      <c r="E221" s="1">
        <v>0</v>
      </c>
      <c r="F221" s="1">
        <f t="shared" si="7"/>
        <v>8</v>
      </c>
      <c r="G221" s="7">
        <f t="shared" si="8"/>
        <v>24</v>
      </c>
    </row>
    <row r="222" spans="1:8">
      <c r="A222" s="9">
        <f t="shared" ref="A222:A285" si="9">A198+1</f>
        <v>45116</v>
      </c>
      <c r="B222" s="1">
        <v>1</v>
      </c>
      <c r="C222" s="15">
        <v>20</v>
      </c>
      <c r="D222" s="1">
        <v>4</v>
      </c>
      <c r="E222" s="1">
        <v>0</v>
      </c>
      <c r="F222" s="1">
        <f t="shared" ref="F222:F285" si="10">D222-E222</f>
        <v>4</v>
      </c>
      <c r="G222" s="7">
        <f t="shared" ref="G222:G285" si="11">(F222/C222)*60</f>
        <v>12</v>
      </c>
    </row>
    <row r="223" spans="1:8">
      <c r="A223" s="9">
        <f t="shared" si="9"/>
        <v>45116</v>
      </c>
      <c r="B223" s="1">
        <v>2</v>
      </c>
      <c r="C223" s="15">
        <v>20</v>
      </c>
      <c r="D223" s="1">
        <v>1</v>
      </c>
      <c r="E223" s="1">
        <v>1</v>
      </c>
      <c r="F223" s="1">
        <f t="shared" si="10"/>
        <v>0</v>
      </c>
      <c r="G223" s="7">
        <f t="shared" si="11"/>
        <v>0</v>
      </c>
    </row>
    <row r="224" spans="1:8">
      <c r="A224" s="9">
        <f t="shared" si="9"/>
        <v>45116</v>
      </c>
      <c r="B224" s="1">
        <v>3</v>
      </c>
      <c r="C224" s="15">
        <v>20</v>
      </c>
      <c r="D224" s="1">
        <v>1</v>
      </c>
      <c r="E224" s="1">
        <v>0</v>
      </c>
      <c r="F224" s="1">
        <f t="shared" si="10"/>
        <v>1</v>
      </c>
      <c r="G224" s="7">
        <f t="shared" si="11"/>
        <v>3</v>
      </c>
    </row>
    <row r="225" spans="1:7">
      <c r="A225" s="9">
        <f t="shared" si="9"/>
        <v>45116</v>
      </c>
      <c r="B225" s="1">
        <v>4</v>
      </c>
      <c r="C225" s="15">
        <v>20</v>
      </c>
      <c r="D225" s="1">
        <v>11</v>
      </c>
      <c r="E225" s="1">
        <v>0</v>
      </c>
      <c r="F225" s="1">
        <f t="shared" si="10"/>
        <v>11</v>
      </c>
      <c r="G225" s="7">
        <f t="shared" si="11"/>
        <v>33</v>
      </c>
    </row>
    <row r="226" spans="1:7">
      <c r="A226" s="9">
        <f t="shared" si="9"/>
        <v>45116</v>
      </c>
      <c r="B226" s="1">
        <v>5</v>
      </c>
      <c r="C226" s="15">
        <v>20</v>
      </c>
      <c r="D226" s="1">
        <v>15</v>
      </c>
      <c r="E226" s="1">
        <v>0</v>
      </c>
      <c r="F226" s="1">
        <f t="shared" si="10"/>
        <v>15</v>
      </c>
      <c r="G226" s="7">
        <f t="shared" si="11"/>
        <v>45</v>
      </c>
    </row>
    <row r="227" spans="1:7">
      <c r="A227" s="9">
        <f t="shared" si="9"/>
        <v>45116</v>
      </c>
      <c r="B227" s="1">
        <v>6</v>
      </c>
      <c r="C227" s="15">
        <v>20</v>
      </c>
      <c r="D227" s="1">
        <v>8</v>
      </c>
      <c r="E227" s="1">
        <v>0</v>
      </c>
      <c r="F227" s="1">
        <f t="shared" si="10"/>
        <v>8</v>
      </c>
      <c r="G227" s="7">
        <f t="shared" si="11"/>
        <v>24</v>
      </c>
    </row>
    <row r="228" spans="1:7">
      <c r="A228" s="9">
        <f t="shared" si="9"/>
        <v>45116</v>
      </c>
      <c r="B228" s="1">
        <v>7</v>
      </c>
      <c r="C228" s="15">
        <v>20</v>
      </c>
      <c r="D228" s="1">
        <v>6</v>
      </c>
      <c r="E228" s="1">
        <v>0</v>
      </c>
      <c r="F228" s="1">
        <f t="shared" si="10"/>
        <v>6</v>
      </c>
      <c r="G228" s="7">
        <f t="shared" si="11"/>
        <v>18</v>
      </c>
    </row>
    <row r="229" spans="1:7">
      <c r="A229" s="9">
        <f t="shared" si="9"/>
        <v>45116</v>
      </c>
      <c r="B229" s="1">
        <v>8</v>
      </c>
      <c r="C229" s="15">
        <v>20</v>
      </c>
      <c r="D229" s="1">
        <v>7</v>
      </c>
      <c r="E229" s="1">
        <v>0</v>
      </c>
      <c r="F229" s="1">
        <f t="shared" si="10"/>
        <v>7</v>
      </c>
      <c r="G229" s="7">
        <f t="shared" si="11"/>
        <v>21</v>
      </c>
    </row>
    <row r="230" spans="1:7">
      <c r="A230" s="9">
        <f t="shared" si="9"/>
        <v>45116</v>
      </c>
      <c r="B230" s="1">
        <v>9</v>
      </c>
      <c r="C230" s="15">
        <v>20</v>
      </c>
      <c r="D230" s="1">
        <v>15</v>
      </c>
      <c r="E230" s="1">
        <v>0</v>
      </c>
      <c r="F230" s="1">
        <f t="shared" si="10"/>
        <v>15</v>
      </c>
      <c r="G230" s="7">
        <f t="shared" si="11"/>
        <v>45</v>
      </c>
    </row>
    <row r="231" spans="1:7">
      <c r="A231" s="9">
        <f t="shared" si="9"/>
        <v>45116</v>
      </c>
      <c r="B231" s="1">
        <v>10</v>
      </c>
      <c r="C231" s="15">
        <v>20</v>
      </c>
      <c r="D231" s="1">
        <v>12</v>
      </c>
      <c r="E231" s="1">
        <v>0</v>
      </c>
      <c r="F231" s="1">
        <f t="shared" si="10"/>
        <v>12</v>
      </c>
      <c r="G231" s="7">
        <f t="shared" si="11"/>
        <v>36</v>
      </c>
    </row>
    <row r="232" spans="1:7">
      <c r="A232" s="9">
        <f t="shared" si="9"/>
        <v>45116</v>
      </c>
      <c r="B232" s="1">
        <v>11</v>
      </c>
      <c r="C232" s="15">
        <v>20</v>
      </c>
      <c r="D232" s="1">
        <v>7</v>
      </c>
      <c r="E232" s="1">
        <v>1</v>
      </c>
      <c r="F232" s="1">
        <f t="shared" si="10"/>
        <v>6</v>
      </c>
      <c r="G232" s="7">
        <f t="shared" si="11"/>
        <v>18</v>
      </c>
    </row>
    <row r="233" spans="1:7">
      <c r="A233" s="9">
        <f t="shared" si="9"/>
        <v>45116</v>
      </c>
      <c r="B233" s="1">
        <v>12</v>
      </c>
      <c r="C233" s="15">
        <v>20</v>
      </c>
      <c r="D233" s="1">
        <v>4</v>
      </c>
      <c r="E233" s="1">
        <v>1</v>
      </c>
      <c r="F233" s="1">
        <f t="shared" si="10"/>
        <v>3</v>
      </c>
      <c r="G233" s="7">
        <f t="shared" si="11"/>
        <v>9</v>
      </c>
    </row>
    <row r="234" spans="1:7">
      <c r="A234" s="9">
        <f t="shared" si="9"/>
        <v>45116</v>
      </c>
      <c r="B234" s="1">
        <v>13</v>
      </c>
      <c r="C234" s="15">
        <v>20</v>
      </c>
      <c r="D234" s="1">
        <v>5</v>
      </c>
      <c r="E234" s="1">
        <v>0</v>
      </c>
      <c r="F234" s="1">
        <f t="shared" si="10"/>
        <v>5</v>
      </c>
      <c r="G234" s="7">
        <f t="shared" si="11"/>
        <v>15</v>
      </c>
    </row>
    <row r="235" spans="1:7">
      <c r="A235" s="9">
        <f t="shared" si="9"/>
        <v>45116</v>
      </c>
      <c r="B235" s="1">
        <v>14</v>
      </c>
      <c r="C235" s="15">
        <v>20</v>
      </c>
      <c r="D235" s="1">
        <v>6</v>
      </c>
      <c r="E235" s="1">
        <v>0</v>
      </c>
      <c r="F235" s="1">
        <f t="shared" si="10"/>
        <v>6</v>
      </c>
      <c r="G235" s="7">
        <f t="shared" si="11"/>
        <v>18</v>
      </c>
    </row>
    <row r="236" spans="1:7">
      <c r="A236" s="9">
        <f t="shared" si="9"/>
        <v>45116</v>
      </c>
      <c r="B236" s="1">
        <v>15</v>
      </c>
      <c r="C236" s="15">
        <v>20</v>
      </c>
      <c r="D236" s="1">
        <v>8</v>
      </c>
      <c r="E236" s="1">
        <v>0</v>
      </c>
      <c r="F236" s="1">
        <f t="shared" si="10"/>
        <v>8</v>
      </c>
      <c r="G236" s="7">
        <f t="shared" si="11"/>
        <v>24</v>
      </c>
    </row>
    <row r="237" spans="1:7">
      <c r="A237" s="9">
        <f t="shared" si="9"/>
        <v>45116</v>
      </c>
      <c r="B237" s="1">
        <v>16</v>
      </c>
      <c r="C237" s="15">
        <v>20</v>
      </c>
      <c r="D237" s="1">
        <v>2</v>
      </c>
      <c r="E237" s="1">
        <v>0</v>
      </c>
      <c r="F237" s="1">
        <f t="shared" si="10"/>
        <v>2</v>
      </c>
      <c r="G237" s="7">
        <f t="shared" si="11"/>
        <v>6</v>
      </c>
    </row>
    <row r="238" spans="1:7">
      <c r="A238" s="9">
        <f t="shared" si="9"/>
        <v>45116</v>
      </c>
      <c r="B238" s="1">
        <v>17</v>
      </c>
      <c r="C238" s="15">
        <v>20</v>
      </c>
      <c r="D238" s="1">
        <v>1</v>
      </c>
      <c r="E238" s="1">
        <v>0</v>
      </c>
      <c r="F238" s="1">
        <f t="shared" si="10"/>
        <v>1</v>
      </c>
      <c r="G238" s="7">
        <f t="shared" si="11"/>
        <v>3</v>
      </c>
    </row>
    <row r="239" spans="1:7">
      <c r="A239" s="9">
        <f t="shared" si="9"/>
        <v>45116</v>
      </c>
      <c r="B239" s="1">
        <v>18</v>
      </c>
      <c r="C239" s="15">
        <v>20</v>
      </c>
      <c r="D239" s="1">
        <v>2</v>
      </c>
      <c r="E239" s="1">
        <v>0</v>
      </c>
      <c r="F239" s="1">
        <f t="shared" si="10"/>
        <v>2</v>
      </c>
      <c r="G239" s="7">
        <f t="shared" si="11"/>
        <v>6</v>
      </c>
    </row>
    <row r="240" spans="1:7">
      <c r="A240" s="9">
        <f t="shared" si="9"/>
        <v>45116</v>
      </c>
      <c r="B240" s="1">
        <v>19</v>
      </c>
      <c r="C240" s="15">
        <v>20</v>
      </c>
      <c r="D240" s="1">
        <v>2</v>
      </c>
      <c r="E240" s="1">
        <v>0</v>
      </c>
      <c r="F240" s="1">
        <f t="shared" si="10"/>
        <v>2</v>
      </c>
      <c r="G240" s="7">
        <f t="shared" si="11"/>
        <v>6</v>
      </c>
    </row>
    <row r="241" spans="1:7">
      <c r="A241" s="9">
        <f t="shared" si="9"/>
        <v>45116</v>
      </c>
      <c r="B241" s="1">
        <v>20</v>
      </c>
      <c r="C241" s="15">
        <v>20</v>
      </c>
      <c r="D241" s="1">
        <v>16</v>
      </c>
      <c r="E241" s="1">
        <v>1</v>
      </c>
      <c r="F241" s="1">
        <f t="shared" si="10"/>
        <v>15</v>
      </c>
      <c r="G241" s="7">
        <f t="shared" si="11"/>
        <v>45</v>
      </c>
    </row>
    <row r="242" spans="1:7">
      <c r="A242" s="9">
        <f t="shared" si="9"/>
        <v>45116</v>
      </c>
      <c r="B242" s="1">
        <v>21</v>
      </c>
      <c r="C242" s="15">
        <v>20</v>
      </c>
      <c r="D242" s="1">
        <v>5</v>
      </c>
      <c r="E242" s="1">
        <v>0</v>
      </c>
      <c r="F242" s="1">
        <f t="shared" si="10"/>
        <v>5</v>
      </c>
      <c r="G242" s="7">
        <f t="shared" si="11"/>
        <v>15</v>
      </c>
    </row>
    <row r="243" spans="1:7">
      <c r="A243" s="9">
        <f t="shared" si="9"/>
        <v>45116</v>
      </c>
      <c r="B243" s="1">
        <v>22</v>
      </c>
      <c r="C243" s="15">
        <v>20</v>
      </c>
      <c r="D243" s="1">
        <v>4</v>
      </c>
      <c r="E243" s="1">
        <v>1</v>
      </c>
      <c r="F243" s="1">
        <f t="shared" si="10"/>
        <v>3</v>
      </c>
      <c r="G243" s="7">
        <f t="shared" si="11"/>
        <v>9</v>
      </c>
    </row>
    <row r="244" spans="1:7" s="29" customFormat="1">
      <c r="A244" s="32">
        <f t="shared" si="9"/>
        <v>45116</v>
      </c>
      <c r="B244" s="29">
        <v>23</v>
      </c>
      <c r="C244" s="30">
        <v>20</v>
      </c>
      <c r="D244" s="29">
        <v>4</v>
      </c>
      <c r="E244" s="29">
        <v>2</v>
      </c>
      <c r="F244" s="29">
        <f t="shared" si="10"/>
        <v>2</v>
      </c>
      <c r="G244" s="31">
        <f t="shared" si="11"/>
        <v>6</v>
      </c>
    </row>
    <row r="245" spans="1:7">
      <c r="A245" s="9">
        <f t="shared" si="9"/>
        <v>45117</v>
      </c>
      <c r="B245" s="14">
        <v>0</v>
      </c>
      <c r="C245" s="15">
        <v>20</v>
      </c>
      <c r="D245" s="1">
        <v>6</v>
      </c>
      <c r="E245" s="1">
        <v>0</v>
      </c>
      <c r="F245" s="1">
        <f t="shared" si="10"/>
        <v>6</v>
      </c>
      <c r="G245" s="7">
        <f t="shared" si="11"/>
        <v>18</v>
      </c>
    </row>
    <row r="246" spans="1:7">
      <c r="A246" s="9">
        <f t="shared" si="9"/>
        <v>45117</v>
      </c>
      <c r="B246" s="1">
        <v>1</v>
      </c>
      <c r="C246" s="15">
        <v>20</v>
      </c>
      <c r="D246" s="1">
        <v>10</v>
      </c>
      <c r="E246" s="1">
        <v>0</v>
      </c>
      <c r="F246" s="1">
        <f t="shared" si="10"/>
        <v>10</v>
      </c>
      <c r="G246" s="7">
        <f t="shared" si="11"/>
        <v>30</v>
      </c>
    </row>
    <row r="247" spans="1:7">
      <c r="A247" s="9">
        <f t="shared" si="9"/>
        <v>45117</v>
      </c>
      <c r="B247" s="1">
        <v>2</v>
      </c>
      <c r="C247" s="15">
        <v>20</v>
      </c>
      <c r="D247" s="1">
        <v>11</v>
      </c>
      <c r="E247" s="1">
        <v>0</v>
      </c>
      <c r="F247" s="1">
        <f t="shared" si="10"/>
        <v>11</v>
      </c>
      <c r="G247" s="7">
        <f t="shared" si="11"/>
        <v>33</v>
      </c>
    </row>
    <row r="248" spans="1:7">
      <c r="A248" s="9">
        <f t="shared" si="9"/>
        <v>45117</v>
      </c>
      <c r="B248" s="1">
        <v>3</v>
      </c>
      <c r="C248" s="15">
        <v>20</v>
      </c>
      <c r="D248" s="1">
        <v>3</v>
      </c>
      <c r="E248" s="1">
        <v>0</v>
      </c>
      <c r="F248" s="1">
        <f t="shared" si="10"/>
        <v>3</v>
      </c>
      <c r="G248" s="7">
        <f t="shared" si="11"/>
        <v>9</v>
      </c>
    </row>
    <row r="249" spans="1:7">
      <c r="A249" s="9">
        <f t="shared" si="9"/>
        <v>45117</v>
      </c>
      <c r="B249" s="1">
        <v>4</v>
      </c>
      <c r="C249" s="15">
        <v>20</v>
      </c>
      <c r="D249" s="1">
        <v>12</v>
      </c>
      <c r="E249" s="1">
        <v>0</v>
      </c>
      <c r="F249" s="1">
        <f t="shared" si="10"/>
        <v>12</v>
      </c>
      <c r="G249" s="7">
        <f t="shared" si="11"/>
        <v>36</v>
      </c>
    </row>
    <row r="250" spans="1:7">
      <c r="A250" s="9">
        <f t="shared" si="9"/>
        <v>45117</v>
      </c>
      <c r="B250" s="1">
        <v>5</v>
      </c>
      <c r="C250" s="15">
        <v>20</v>
      </c>
      <c r="D250" s="1">
        <v>24</v>
      </c>
      <c r="E250" s="1">
        <v>0</v>
      </c>
      <c r="F250" s="1">
        <f t="shared" si="10"/>
        <v>24</v>
      </c>
      <c r="G250" s="7">
        <f t="shared" si="11"/>
        <v>72</v>
      </c>
    </row>
    <row r="251" spans="1:7">
      <c r="A251" s="9">
        <f t="shared" si="9"/>
        <v>45117</v>
      </c>
      <c r="B251" s="1">
        <v>6</v>
      </c>
      <c r="C251" s="15">
        <v>20</v>
      </c>
      <c r="D251" s="1">
        <v>14</v>
      </c>
      <c r="E251" s="1">
        <v>0</v>
      </c>
      <c r="F251" s="1">
        <f t="shared" si="10"/>
        <v>14</v>
      </c>
      <c r="G251" s="7">
        <f t="shared" si="11"/>
        <v>42</v>
      </c>
    </row>
    <row r="252" spans="1:7">
      <c r="A252" s="9">
        <f t="shared" si="9"/>
        <v>45117</v>
      </c>
      <c r="B252" s="1">
        <v>7</v>
      </c>
      <c r="C252" s="15">
        <v>20</v>
      </c>
      <c r="D252" s="1">
        <v>7</v>
      </c>
      <c r="E252" s="1">
        <v>0</v>
      </c>
      <c r="F252" s="1">
        <f t="shared" si="10"/>
        <v>7</v>
      </c>
      <c r="G252" s="7">
        <f t="shared" si="11"/>
        <v>21</v>
      </c>
    </row>
    <row r="253" spans="1:7">
      <c r="A253" s="9">
        <f t="shared" si="9"/>
        <v>45117</v>
      </c>
      <c r="B253" s="1">
        <v>8</v>
      </c>
      <c r="C253" s="15">
        <v>20</v>
      </c>
      <c r="D253" s="1">
        <v>5</v>
      </c>
      <c r="E253" s="1">
        <v>0</v>
      </c>
      <c r="F253" s="1">
        <f t="shared" si="10"/>
        <v>5</v>
      </c>
      <c r="G253" s="7">
        <f t="shared" si="11"/>
        <v>15</v>
      </c>
    </row>
    <row r="254" spans="1:7">
      <c r="A254" s="9">
        <f t="shared" si="9"/>
        <v>45117</v>
      </c>
      <c r="B254" s="1">
        <v>9</v>
      </c>
      <c r="C254" s="15">
        <v>20</v>
      </c>
      <c r="D254" s="1">
        <v>6</v>
      </c>
      <c r="E254" s="1">
        <v>0</v>
      </c>
      <c r="F254" s="1">
        <f t="shared" si="10"/>
        <v>6</v>
      </c>
      <c r="G254" s="7">
        <f t="shared" si="11"/>
        <v>18</v>
      </c>
    </row>
    <row r="255" spans="1:7">
      <c r="A255" s="9">
        <f t="shared" si="9"/>
        <v>45117</v>
      </c>
      <c r="B255" s="1">
        <v>10</v>
      </c>
      <c r="C255" s="15">
        <v>20</v>
      </c>
      <c r="D255" s="1">
        <v>15</v>
      </c>
      <c r="E255" s="1">
        <v>0</v>
      </c>
      <c r="F255" s="1">
        <f t="shared" si="10"/>
        <v>15</v>
      </c>
      <c r="G255" s="7">
        <f t="shared" si="11"/>
        <v>45</v>
      </c>
    </row>
    <row r="256" spans="1:7">
      <c r="A256" s="9">
        <f t="shared" si="9"/>
        <v>45117</v>
      </c>
      <c r="B256" s="1">
        <v>11</v>
      </c>
      <c r="C256" s="15">
        <v>20</v>
      </c>
      <c r="D256" s="1">
        <v>10</v>
      </c>
      <c r="E256" s="1">
        <v>1</v>
      </c>
      <c r="F256" s="1">
        <f t="shared" si="10"/>
        <v>9</v>
      </c>
      <c r="G256" s="7">
        <f t="shared" si="11"/>
        <v>27</v>
      </c>
    </row>
    <row r="257" spans="1:8" s="48" customFormat="1">
      <c r="A257" s="63">
        <f t="shared" si="9"/>
        <v>45117</v>
      </c>
      <c r="B257" s="48">
        <v>12</v>
      </c>
      <c r="C257" s="62"/>
      <c r="G257" s="64">
        <f>AVERAGE(G256,G258)</f>
        <v>19.5</v>
      </c>
      <c r="H257" s="48" t="s">
        <v>27</v>
      </c>
    </row>
    <row r="258" spans="1:8">
      <c r="A258" s="9">
        <f t="shared" si="9"/>
        <v>45117</v>
      </c>
      <c r="B258" s="1">
        <v>13</v>
      </c>
      <c r="C258" s="15">
        <v>15</v>
      </c>
      <c r="D258" s="1">
        <v>3</v>
      </c>
      <c r="E258" s="1">
        <v>0</v>
      </c>
      <c r="F258" s="1">
        <f t="shared" si="10"/>
        <v>3</v>
      </c>
      <c r="G258" s="7">
        <f t="shared" si="11"/>
        <v>12</v>
      </c>
    </row>
    <row r="259" spans="1:8">
      <c r="A259" s="9">
        <f t="shared" si="9"/>
        <v>45117</v>
      </c>
      <c r="B259" s="1">
        <v>14</v>
      </c>
      <c r="C259" s="15">
        <v>20</v>
      </c>
      <c r="D259" s="1">
        <v>19</v>
      </c>
      <c r="E259" s="1">
        <v>0</v>
      </c>
      <c r="F259" s="1">
        <f t="shared" si="10"/>
        <v>19</v>
      </c>
      <c r="G259" s="7">
        <f t="shared" si="11"/>
        <v>57</v>
      </c>
    </row>
    <row r="260" spans="1:8">
      <c r="A260" s="9">
        <f t="shared" si="9"/>
        <v>45117</v>
      </c>
      <c r="B260" s="1">
        <v>15</v>
      </c>
      <c r="C260" s="15">
        <v>20</v>
      </c>
      <c r="D260" s="1">
        <v>3</v>
      </c>
      <c r="E260" s="1">
        <v>0</v>
      </c>
      <c r="F260" s="1">
        <f t="shared" si="10"/>
        <v>3</v>
      </c>
      <c r="G260" s="7">
        <f t="shared" si="11"/>
        <v>9</v>
      </c>
    </row>
    <row r="261" spans="1:8">
      <c r="A261" s="9">
        <f t="shared" si="9"/>
        <v>45117</v>
      </c>
      <c r="B261" s="1">
        <v>16</v>
      </c>
      <c r="C261" s="15">
        <v>20</v>
      </c>
      <c r="D261" s="1">
        <v>9</v>
      </c>
      <c r="E261" s="1">
        <v>0</v>
      </c>
      <c r="F261" s="1">
        <f t="shared" si="10"/>
        <v>9</v>
      </c>
      <c r="G261" s="7">
        <f t="shared" si="11"/>
        <v>27</v>
      </c>
    </row>
    <row r="262" spans="1:8">
      <c r="A262" s="9">
        <f t="shared" si="9"/>
        <v>45117</v>
      </c>
      <c r="B262" s="1">
        <v>17</v>
      </c>
      <c r="C262" s="15">
        <v>20</v>
      </c>
      <c r="D262" s="1">
        <v>7</v>
      </c>
      <c r="E262" s="1">
        <v>0</v>
      </c>
      <c r="F262" s="1">
        <f t="shared" si="10"/>
        <v>7</v>
      </c>
      <c r="G262" s="7">
        <f t="shared" si="11"/>
        <v>21</v>
      </c>
    </row>
    <row r="263" spans="1:8">
      <c r="A263" s="9">
        <f t="shared" si="9"/>
        <v>45117</v>
      </c>
      <c r="B263" s="1">
        <v>18</v>
      </c>
      <c r="C263" s="15">
        <v>20</v>
      </c>
      <c r="D263" s="1">
        <v>7</v>
      </c>
      <c r="E263" s="1">
        <v>0</v>
      </c>
      <c r="F263" s="1">
        <f t="shared" si="10"/>
        <v>7</v>
      </c>
      <c r="G263" s="7">
        <f t="shared" si="11"/>
        <v>21</v>
      </c>
    </row>
    <row r="264" spans="1:8">
      <c r="A264" s="9">
        <f t="shared" si="9"/>
        <v>45117</v>
      </c>
      <c r="B264" s="1">
        <v>19</v>
      </c>
      <c r="C264" s="15">
        <v>20</v>
      </c>
      <c r="D264" s="1">
        <v>5</v>
      </c>
      <c r="E264" s="1">
        <v>0</v>
      </c>
      <c r="F264" s="1">
        <f t="shared" si="10"/>
        <v>5</v>
      </c>
      <c r="G264" s="7">
        <f t="shared" si="11"/>
        <v>15</v>
      </c>
    </row>
    <row r="265" spans="1:8">
      <c r="A265" s="9">
        <f t="shared" si="9"/>
        <v>45117</v>
      </c>
      <c r="B265" s="1">
        <v>20</v>
      </c>
      <c r="C265" s="15">
        <v>20</v>
      </c>
      <c r="D265" s="1">
        <v>7</v>
      </c>
      <c r="E265" s="1">
        <v>0</v>
      </c>
      <c r="F265" s="1">
        <f t="shared" si="10"/>
        <v>7</v>
      </c>
      <c r="G265" s="7">
        <f t="shared" si="11"/>
        <v>21</v>
      </c>
    </row>
    <row r="266" spans="1:8">
      <c r="A266" s="9">
        <f t="shared" si="9"/>
        <v>45117</v>
      </c>
      <c r="B266" s="1">
        <v>21</v>
      </c>
      <c r="C266" s="15">
        <v>20</v>
      </c>
      <c r="D266" s="1">
        <v>6</v>
      </c>
      <c r="E266" s="1">
        <v>0</v>
      </c>
      <c r="F266" s="1">
        <f t="shared" si="10"/>
        <v>6</v>
      </c>
      <c r="G266" s="7">
        <f t="shared" si="11"/>
        <v>18</v>
      </c>
    </row>
    <row r="267" spans="1:8">
      <c r="A267" s="9">
        <f t="shared" si="9"/>
        <v>45117</v>
      </c>
      <c r="B267" s="1">
        <v>22</v>
      </c>
      <c r="C267" s="15">
        <v>20</v>
      </c>
      <c r="D267" s="1">
        <v>5</v>
      </c>
      <c r="E267" s="1">
        <v>0</v>
      </c>
      <c r="F267" s="1">
        <f t="shared" si="10"/>
        <v>5</v>
      </c>
      <c r="G267" s="7">
        <f t="shared" si="11"/>
        <v>15</v>
      </c>
    </row>
    <row r="268" spans="1:8" s="29" customFormat="1" ht="12.75" customHeight="1">
      <c r="A268" s="32">
        <f t="shared" si="9"/>
        <v>45117</v>
      </c>
      <c r="B268" s="29">
        <v>23</v>
      </c>
      <c r="C268" s="30">
        <v>20</v>
      </c>
      <c r="D268" s="29">
        <v>1</v>
      </c>
      <c r="E268" s="29">
        <v>1</v>
      </c>
      <c r="F268" s="29">
        <f t="shared" si="10"/>
        <v>0</v>
      </c>
      <c r="G268" s="31">
        <f t="shared" si="11"/>
        <v>0</v>
      </c>
    </row>
    <row r="269" spans="1:8">
      <c r="A269" s="9">
        <f t="shared" si="9"/>
        <v>45118</v>
      </c>
      <c r="B269" s="14">
        <v>0</v>
      </c>
      <c r="C269" s="15">
        <v>20</v>
      </c>
      <c r="D269" s="1">
        <v>6</v>
      </c>
      <c r="E269" s="1">
        <v>0</v>
      </c>
      <c r="F269" s="1">
        <f t="shared" si="10"/>
        <v>6</v>
      </c>
      <c r="G269" s="7">
        <f t="shared" si="11"/>
        <v>18</v>
      </c>
    </row>
    <row r="270" spans="1:8">
      <c r="A270" s="9">
        <f t="shared" si="9"/>
        <v>45118</v>
      </c>
      <c r="B270" s="1">
        <v>1</v>
      </c>
      <c r="C270" s="15">
        <v>20</v>
      </c>
      <c r="D270" s="1">
        <v>5</v>
      </c>
      <c r="E270" s="1">
        <v>0</v>
      </c>
      <c r="F270" s="1">
        <f t="shared" si="10"/>
        <v>5</v>
      </c>
      <c r="G270" s="7">
        <f t="shared" si="11"/>
        <v>15</v>
      </c>
    </row>
    <row r="271" spans="1:8">
      <c r="A271" s="9">
        <f t="shared" si="9"/>
        <v>45118</v>
      </c>
      <c r="B271" s="1">
        <v>2</v>
      </c>
      <c r="C271" s="15">
        <v>20</v>
      </c>
      <c r="D271" s="1">
        <v>7</v>
      </c>
      <c r="E271" s="1">
        <v>0</v>
      </c>
      <c r="F271" s="1">
        <f t="shared" si="10"/>
        <v>7</v>
      </c>
      <c r="G271" s="7">
        <f t="shared" si="11"/>
        <v>21</v>
      </c>
    </row>
    <row r="272" spans="1:8">
      <c r="A272" s="9">
        <f t="shared" si="9"/>
        <v>45118</v>
      </c>
      <c r="B272" s="1">
        <v>3</v>
      </c>
      <c r="C272" s="15">
        <v>20</v>
      </c>
      <c r="D272" s="1">
        <v>8</v>
      </c>
      <c r="E272" s="1">
        <v>0</v>
      </c>
      <c r="F272" s="1">
        <f t="shared" si="10"/>
        <v>8</v>
      </c>
      <c r="G272" s="7">
        <f t="shared" si="11"/>
        <v>24</v>
      </c>
    </row>
    <row r="273" spans="1:7">
      <c r="A273" s="9">
        <f t="shared" si="9"/>
        <v>45118</v>
      </c>
      <c r="B273" s="1">
        <v>4</v>
      </c>
      <c r="C273" s="15">
        <v>20</v>
      </c>
      <c r="D273" s="1">
        <v>9</v>
      </c>
      <c r="E273" s="1">
        <v>0</v>
      </c>
      <c r="F273" s="1">
        <f t="shared" si="10"/>
        <v>9</v>
      </c>
      <c r="G273" s="7">
        <f t="shared" si="11"/>
        <v>27</v>
      </c>
    </row>
    <row r="274" spans="1:7">
      <c r="A274" s="9">
        <f t="shared" si="9"/>
        <v>45118</v>
      </c>
      <c r="B274" s="1">
        <v>5</v>
      </c>
      <c r="C274" s="15">
        <v>20</v>
      </c>
      <c r="D274" s="1">
        <v>10</v>
      </c>
      <c r="E274" s="1">
        <v>0</v>
      </c>
      <c r="F274" s="1">
        <f t="shared" si="10"/>
        <v>10</v>
      </c>
      <c r="G274" s="7">
        <f t="shared" si="11"/>
        <v>30</v>
      </c>
    </row>
    <row r="275" spans="1:7">
      <c r="A275" s="9">
        <f t="shared" si="9"/>
        <v>45118</v>
      </c>
      <c r="B275" s="1">
        <v>6</v>
      </c>
      <c r="C275" s="15">
        <v>20</v>
      </c>
      <c r="D275" s="1">
        <v>4</v>
      </c>
      <c r="E275" s="1">
        <v>0</v>
      </c>
      <c r="F275" s="1">
        <f t="shared" si="10"/>
        <v>4</v>
      </c>
      <c r="G275" s="7">
        <f t="shared" si="11"/>
        <v>12</v>
      </c>
    </row>
    <row r="276" spans="1:7">
      <c r="A276" s="9">
        <f t="shared" si="9"/>
        <v>45118</v>
      </c>
      <c r="B276" s="1">
        <v>7</v>
      </c>
      <c r="C276" s="15">
        <v>20</v>
      </c>
      <c r="D276" s="1">
        <v>5</v>
      </c>
      <c r="E276" s="1">
        <v>0</v>
      </c>
      <c r="F276" s="1">
        <f t="shared" si="10"/>
        <v>5</v>
      </c>
      <c r="G276" s="7">
        <f t="shared" si="11"/>
        <v>15</v>
      </c>
    </row>
    <row r="277" spans="1:7">
      <c r="A277" s="9">
        <f t="shared" si="9"/>
        <v>45118</v>
      </c>
      <c r="B277" s="1">
        <v>8</v>
      </c>
      <c r="C277" s="15">
        <v>20</v>
      </c>
      <c r="D277" s="1">
        <v>4</v>
      </c>
      <c r="E277" s="1">
        <v>1</v>
      </c>
      <c r="F277" s="1">
        <f t="shared" si="10"/>
        <v>3</v>
      </c>
      <c r="G277" s="7">
        <f t="shared" si="11"/>
        <v>9</v>
      </c>
    </row>
    <row r="278" spans="1:7">
      <c r="A278" s="9">
        <f t="shared" si="9"/>
        <v>45118</v>
      </c>
      <c r="B278" s="1">
        <v>9</v>
      </c>
      <c r="C278" s="15">
        <v>20</v>
      </c>
      <c r="D278" s="1">
        <v>4</v>
      </c>
      <c r="E278" s="1">
        <v>0</v>
      </c>
      <c r="F278" s="1">
        <f t="shared" si="10"/>
        <v>4</v>
      </c>
      <c r="G278" s="7">
        <f t="shared" si="11"/>
        <v>12</v>
      </c>
    </row>
    <row r="279" spans="1:7">
      <c r="A279" s="9">
        <f t="shared" si="9"/>
        <v>45118</v>
      </c>
      <c r="B279" s="1">
        <v>10</v>
      </c>
      <c r="C279" s="15">
        <v>20</v>
      </c>
      <c r="D279" s="1">
        <v>8</v>
      </c>
      <c r="E279" s="1">
        <v>0</v>
      </c>
      <c r="F279" s="1">
        <f t="shared" si="10"/>
        <v>8</v>
      </c>
      <c r="G279" s="7">
        <f t="shared" si="11"/>
        <v>24</v>
      </c>
    </row>
    <row r="280" spans="1:7">
      <c r="A280" s="9">
        <f t="shared" si="9"/>
        <v>45118</v>
      </c>
      <c r="B280" s="1">
        <v>11</v>
      </c>
      <c r="C280" s="15">
        <v>20</v>
      </c>
      <c r="D280" s="1">
        <v>12</v>
      </c>
      <c r="E280" s="1">
        <v>0</v>
      </c>
      <c r="F280" s="1">
        <f t="shared" si="10"/>
        <v>12</v>
      </c>
      <c r="G280" s="7">
        <f t="shared" si="11"/>
        <v>36</v>
      </c>
    </row>
    <row r="281" spans="1:7">
      <c r="A281" s="9">
        <f t="shared" si="9"/>
        <v>45118</v>
      </c>
      <c r="B281" s="1">
        <v>12</v>
      </c>
      <c r="C281" s="15">
        <v>20</v>
      </c>
      <c r="D281" s="1">
        <v>7</v>
      </c>
      <c r="E281" s="1">
        <v>0</v>
      </c>
      <c r="F281" s="1">
        <f t="shared" si="10"/>
        <v>7</v>
      </c>
      <c r="G281" s="7">
        <f t="shared" si="11"/>
        <v>21</v>
      </c>
    </row>
    <row r="282" spans="1:7">
      <c r="A282" s="9">
        <f t="shared" si="9"/>
        <v>45118</v>
      </c>
      <c r="B282" s="1">
        <v>13</v>
      </c>
      <c r="C282" s="15">
        <v>20</v>
      </c>
      <c r="D282" s="1">
        <v>7</v>
      </c>
      <c r="E282" s="1">
        <v>0</v>
      </c>
      <c r="F282" s="1">
        <f t="shared" si="10"/>
        <v>7</v>
      </c>
      <c r="G282" s="7">
        <f t="shared" si="11"/>
        <v>21</v>
      </c>
    </row>
    <row r="283" spans="1:7">
      <c r="A283" s="9">
        <f t="shared" si="9"/>
        <v>45118</v>
      </c>
      <c r="B283" s="1">
        <v>14</v>
      </c>
      <c r="C283" s="15">
        <v>20</v>
      </c>
      <c r="D283" s="1">
        <v>17</v>
      </c>
      <c r="E283" s="1">
        <v>0</v>
      </c>
      <c r="F283" s="1">
        <f t="shared" si="10"/>
        <v>17</v>
      </c>
      <c r="G283" s="7">
        <f t="shared" si="11"/>
        <v>51</v>
      </c>
    </row>
    <row r="284" spans="1:7">
      <c r="A284" s="9">
        <f t="shared" si="9"/>
        <v>45118</v>
      </c>
      <c r="B284" s="1">
        <v>15</v>
      </c>
      <c r="C284" s="15">
        <v>20</v>
      </c>
      <c r="D284" s="1">
        <v>6</v>
      </c>
      <c r="E284" s="1">
        <v>0</v>
      </c>
      <c r="F284" s="1">
        <f t="shared" si="10"/>
        <v>6</v>
      </c>
      <c r="G284" s="7">
        <f t="shared" si="11"/>
        <v>18</v>
      </c>
    </row>
    <row r="285" spans="1:7">
      <c r="A285" s="9">
        <f t="shared" si="9"/>
        <v>45118</v>
      </c>
      <c r="B285" s="1">
        <v>16</v>
      </c>
      <c r="C285" s="15">
        <v>20</v>
      </c>
      <c r="D285" s="1">
        <v>1</v>
      </c>
      <c r="E285" s="1">
        <v>0</v>
      </c>
      <c r="F285" s="1">
        <f t="shared" si="10"/>
        <v>1</v>
      </c>
      <c r="G285" s="7">
        <f t="shared" si="11"/>
        <v>3</v>
      </c>
    </row>
    <row r="286" spans="1:7">
      <c r="A286" s="9">
        <f t="shared" ref="A286:A349" si="12">A262+1</f>
        <v>45118</v>
      </c>
      <c r="B286" s="1">
        <v>17</v>
      </c>
      <c r="C286" s="15">
        <v>20</v>
      </c>
      <c r="D286" s="1">
        <v>8</v>
      </c>
      <c r="E286" s="1">
        <v>0</v>
      </c>
      <c r="F286" s="1">
        <f t="shared" ref="F286:F349" si="13">D286-E286</f>
        <v>8</v>
      </c>
      <c r="G286" s="7">
        <f t="shared" ref="G286:G349" si="14">(F286/C286)*60</f>
        <v>24</v>
      </c>
    </row>
    <row r="287" spans="1:7">
      <c r="A287" s="9">
        <f t="shared" si="12"/>
        <v>45118</v>
      </c>
      <c r="B287" s="1">
        <v>18</v>
      </c>
      <c r="C287" s="15">
        <v>20</v>
      </c>
      <c r="D287" s="1">
        <v>8</v>
      </c>
      <c r="E287" s="1">
        <v>0</v>
      </c>
      <c r="F287" s="1">
        <f t="shared" si="13"/>
        <v>8</v>
      </c>
      <c r="G287" s="7">
        <f t="shared" si="14"/>
        <v>24</v>
      </c>
    </row>
    <row r="288" spans="1:7">
      <c r="A288" s="9">
        <f t="shared" si="12"/>
        <v>45118</v>
      </c>
      <c r="B288" s="1">
        <v>19</v>
      </c>
      <c r="C288" s="15">
        <v>20</v>
      </c>
      <c r="D288" s="1">
        <v>3</v>
      </c>
      <c r="E288" s="1">
        <v>0</v>
      </c>
      <c r="F288" s="1">
        <f t="shared" si="13"/>
        <v>3</v>
      </c>
      <c r="G288" s="7">
        <f t="shared" si="14"/>
        <v>9</v>
      </c>
    </row>
    <row r="289" spans="1:7">
      <c r="A289" s="9">
        <f t="shared" si="12"/>
        <v>45118</v>
      </c>
      <c r="B289" s="1">
        <v>20</v>
      </c>
      <c r="C289" s="15">
        <v>20</v>
      </c>
      <c r="D289" s="1">
        <v>2</v>
      </c>
      <c r="E289" s="1">
        <v>0</v>
      </c>
      <c r="F289" s="1">
        <f t="shared" si="13"/>
        <v>2</v>
      </c>
      <c r="G289" s="7">
        <f t="shared" si="14"/>
        <v>6</v>
      </c>
    </row>
    <row r="290" spans="1:7">
      <c r="A290" s="9">
        <f t="shared" si="12"/>
        <v>45118</v>
      </c>
      <c r="B290" s="1">
        <v>21</v>
      </c>
      <c r="C290" s="15">
        <v>20</v>
      </c>
      <c r="D290" s="1">
        <v>2</v>
      </c>
      <c r="E290" s="1">
        <v>0</v>
      </c>
      <c r="F290" s="1">
        <f t="shared" si="13"/>
        <v>2</v>
      </c>
      <c r="G290" s="7">
        <f t="shared" si="14"/>
        <v>6</v>
      </c>
    </row>
    <row r="291" spans="1:7">
      <c r="A291" s="9">
        <f t="shared" si="12"/>
        <v>45118</v>
      </c>
      <c r="B291" s="1">
        <v>22</v>
      </c>
      <c r="C291" s="15">
        <v>20</v>
      </c>
      <c r="D291" s="1">
        <v>21</v>
      </c>
      <c r="E291" s="1">
        <v>1</v>
      </c>
      <c r="F291" s="1">
        <f t="shared" si="13"/>
        <v>20</v>
      </c>
      <c r="G291" s="7">
        <f t="shared" si="14"/>
        <v>60</v>
      </c>
    </row>
    <row r="292" spans="1:7" s="29" customFormat="1">
      <c r="A292" s="32">
        <f t="shared" si="12"/>
        <v>45118</v>
      </c>
      <c r="B292" s="29">
        <v>23</v>
      </c>
      <c r="C292" s="30">
        <v>20</v>
      </c>
      <c r="D292" s="29">
        <v>8</v>
      </c>
      <c r="E292" s="29">
        <v>0</v>
      </c>
      <c r="F292" s="29">
        <f t="shared" si="13"/>
        <v>8</v>
      </c>
      <c r="G292" s="31">
        <f t="shared" si="14"/>
        <v>24</v>
      </c>
    </row>
    <row r="293" spans="1:7">
      <c r="A293" s="9">
        <f t="shared" si="12"/>
        <v>45119</v>
      </c>
      <c r="B293" s="14">
        <v>0</v>
      </c>
      <c r="C293" s="15">
        <v>20</v>
      </c>
      <c r="D293" s="1">
        <v>9</v>
      </c>
      <c r="E293" s="1">
        <v>0</v>
      </c>
      <c r="F293" s="1">
        <f t="shared" si="13"/>
        <v>9</v>
      </c>
      <c r="G293" s="7">
        <f t="shared" si="14"/>
        <v>27</v>
      </c>
    </row>
    <row r="294" spans="1:7">
      <c r="A294" s="9">
        <f t="shared" si="12"/>
        <v>45119</v>
      </c>
      <c r="B294" s="1">
        <v>1</v>
      </c>
      <c r="C294" s="15">
        <v>20</v>
      </c>
      <c r="D294" s="1">
        <v>6</v>
      </c>
      <c r="E294" s="1">
        <v>1</v>
      </c>
      <c r="F294" s="1">
        <f t="shared" si="13"/>
        <v>5</v>
      </c>
      <c r="G294" s="7">
        <f t="shared" si="14"/>
        <v>15</v>
      </c>
    </row>
    <row r="295" spans="1:7">
      <c r="A295" s="9">
        <f t="shared" si="12"/>
        <v>45119</v>
      </c>
      <c r="B295" s="1">
        <v>2</v>
      </c>
      <c r="C295" s="15">
        <v>20</v>
      </c>
      <c r="D295" s="1">
        <v>6</v>
      </c>
      <c r="E295" s="1">
        <v>0</v>
      </c>
      <c r="F295" s="1">
        <f t="shared" si="13"/>
        <v>6</v>
      </c>
      <c r="G295" s="7">
        <f t="shared" si="14"/>
        <v>18</v>
      </c>
    </row>
    <row r="296" spans="1:7">
      <c r="A296" s="9">
        <f t="shared" si="12"/>
        <v>45119</v>
      </c>
      <c r="B296" s="1">
        <v>3</v>
      </c>
      <c r="C296" s="15">
        <v>20</v>
      </c>
      <c r="D296" s="1">
        <v>10</v>
      </c>
      <c r="E296" s="1">
        <v>0</v>
      </c>
      <c r="F296" s="1">
        <f t="shared" si="13"/>
        <v>10</v>
      </c>
      <c r="G296" s="7">
        <f t="shared" si="14"/>
        <v>30</v>
      </c>
    </row>
    <row r="297" spans="1:7">
      <c r="A297" s="9">
        <f t="shared" si="12"/>
        <v>45119</v>
      </c>
      <c r="B297" s="1">
        <v>4</v>
      </c>
      <c r="C297" s="15">
        <v>20</v>
      </c>
      <c r="D297" s="1">
        <v>9</v>
      </c>
      <c r="E297" s="1">
        <v>0</v>
      </c>
      <c r="F297" s="1">
        <f t="shared" si="13"/>
        <v>9</v>
      </c>
      <c r="G297" s="7">
        <f t="shared" si="14"/>
        <v>27</v>
      </c>
    </row>
    <row r="298" spans="1:7">
      <c r="A298" s="9">
        <f t="shared" si="12"/>
        <v>45119</v>
      </c>
      <c r="B298" s="1">
        <v>5</v>
      </c>
      <c r="C298" s="15">
        <v>20</v>
      </c>
      <c r="D298" s="1">
        <v>14</v>
      </c>
      <c r="E298" s="1">
        <v>0</v>
      </c>
      <c r="F298" s="1">
        <f t="shared" si="13"/>
        <v>14</v>
      </c>
      <c r="G298" s="7">
        <f t="shared" si="14"/>
        <v>42</v>
      </c>
    </row>
    <row r="299" spans="1:7">
      <c r="A299" s="9">
        <f t="shared" si="12"/>
        <v>45119</v>
      </c>
      <c r="B299" s="1">
        <v>6</v>
      </c>
      <c r="C299" s="15">
        <v>20</v>
      </c>
      <c r="D299" s="1">
        <v>4</v>
      </c>
      <c r="E299" s="1">
        <v>1</v>
      </c>
      <c r="F299" s="1">
        <f t="shared" si="13"/>
        <v>3</v>
      </c>
      <c r="G299" s="7">
        <f t="shared" si="14"/>
        <v>9</v>
      </c>
    </row>
    <row r="300" spans="1:7">
      <c r="A300" s="9">
        <f t="shared" si="12"/>
        <v>45119</v>
      </c>
      <c r="B300" s="1">
        <v>7</v>
      </c>
      <c r="C300" s="15">
        <v>20</v>
      </c>
      <c r="D300" s="1">
        <v>1</v>
      </c>
      <c r="E300" s="1">
        <v>0</v>
      </c>
      <c r="F300" s="1">
        <f t="shared" si="13"/>
        <v>1</v>
      </c>
      <c r="G300" s="7">
        <f t="shared" si="14"/>
        <v>3</v>
      </c>
    </row>
    <row r="301" spans="1:7">
      <c r="A301" s="9">
        <f t="shared" si="12"/>
        <v>45119</v>
      </c>
      <c r="B301" s="1">
        <v>8</v>
      </c>
      <c r="C301" s="15">
        <v>20</v>
      </c>
      <c r="D301" s="1">
        <v>10</v>
      </c>
      <c r="E301" s="1">
        <v>0</v>
      </c>
      <c r="F301" s="1">
        <f t="shared" si="13"/>
        <v>10</v>
      </c>
      <c r="G301" s="7">
        <f t="shared" si="14"/>
        <v>30</v>
      </c>
    </row>
    <row r="302" spans="1:7">
      <c r="A302" s="9">
        <f t="shared" si="12"/>
        <v>45119</v>
      </c>
      <c r="B302" s="1">
        <v>9</v>
      </c>
      <c r="C302" s="15">
        <v>20</v>
      </c>
      <c r="D302" s="1">
        <v>8</v>
      </c>
      <c r="E302" s="1">
        <v>0</v>
      </c>
      <c r="F302" s="1">
        <f t="shared" si="13"/>
        <v>8</v>
      </c>
      <c r="G302" s="7">
        <f t="shared" si="14"/>
        <v>24</v>
      </c>
    </row>
    <row r="303" spans="1:7">
      <c r="A303" s="9">
        <f t="shared" si="12"/>
        <v>45119</v>
      </c>
      <c r="B303" s="1">
        <v>10</v>
      </c>
      <c r="C303" s="15">
        <v>20</v>
      </c>
      <c r="D303" s="1">
        <v>14</v>
      </c>
      <c r="E303" s="1">
        <v>0</v>
      </c>
      <c r="F303" s="1">
        <f t="shared" si="13"/>
        <v>14</v>
      </c>
      <c r="G303" s="7">
        <f t="shared" si="14"/>
        <v>42</v>
      </c>
    </row>
    <row r="304" spans="1:7">
      <c r="A304" s="9">
        <f t="shared" si="12"/>
        <v>45119</v>
      </c>
      <c r="B304" s="1">
        <v>11</v>
      </c>
      <c r="C304" s="15">
        <v>20</v>
      </c>
      <c r="D304" s="1">
        <v>3</v>
      </c>
      <c r="E304" s="1">
        <v>0</v>
      </c>
      <c r="F304" s="1">
        <f t="shared" si="13"/>
        <v>3</v>
      </c>
      <c r="G304" s="7">
        <f t="shared" si="14"/>
        <v>9</v>
      </c>
    </row>
    <row r="305" spans="1:7">
      <c r="A305" s="9">
        <f t="shared" si="12"/>
        <v>45119</v>
      </c>
      <c r="B305" s="1">
        <v>12</v>
      </c>
      <c r="C305" s="15">
        <v>20</v>
      </c>
      <c r="D305" s="1">
        <v>10</v>
      </c>
      <c r="E305" s="1">
        <v>0</v>
      </c>
      <c r="F305" s="1">
        <f t="shared" si="13"/>
        <v>10</v>
      </c>
      <c r="G305" s="7">
        <f t="shared" si="14"/>
        <v>30</v>
      </c>
    </row>
    <row r="306" spans="1:7">
      <c r="A306" s="9">
        <f t="shared" si="12"/>
        <v>45119</v>
      </c>
      <c r="B306" s="1">
        <v>13</v>
      </c>
      <c r="C306" s="15">
        <v>20</v>
      </c>
      <c r="D306" s="1">
        <v>10</v>
      </c>
      <c r="E306" s="1">
        <v>0</v>
      </c>
      <c r="F306" s="1">
        <f t="shared" si="13"/>
        <v>10</v>
      </c>
      <c r="G306" s="7">
        <f t="shared" si="14"/>
        <v>30</v>
      </c>
    </row>
    <row r="307" spans="1:7">
      <c r="A307" s="9">
        <f t="shared" si="12"/>
        <v>45119</v>
      </c>
      <c r="B307" s="1">
        <v>14</v>
      </c>
      <c r="C307" s="15">
        <v>20</v>
      </c>
      <c r="D307" s="1">
        <v>14</v>
      </c>
      <c r="E307" s="1">
        <v>0</v>
      </c>
      <c r="F307" s="1">
        <f t="shared" si="13"/>
        <v>14</v>
      </c>
      <c r="G307" s="7">
        <f t="shared" si="14"/>
        <v>42</v>
      </c>
    </row>
    <row r="308" spans="1:7">
      <c r="A308" s="9">
        <f t="shared" si="12"/>
        <v>45119</v>
      </c>
      <c r="B308" s="1">
        <v>15</v>
      </c>
      <c r="C308" s="15">
        <v>20</v>
      </c>
      <c r="D308" s="1">
        <v>3</v>
      </c>
      <c r="E308" s="1">
        <v>0</v>
      </c>
      <c r="F308" s="1">
        <f t="shared" si="13"/>
        <v>3</v>
      </c>
      <c r="G308" s="7">
        <f t="shared" si="14"/>
        <v>9</v>
      </c>
    </row>
    <row r="309" spans="1:7">
      <c r="A309" s="9">
        <f t="shared" si="12"/>
        <v>45119</v>
      </c>
      <c r="B309" s="1">
        <v>16</v>
      </c>
      <c r="C309" s="15">
        <v>20</v>
      </c>
      <c r="D309" s="1">
        <v>3</v>
      </c>
      <c r="E309" s="1">
        <v>0</v>
      </c>
      <c r="F309" s="1">
        <f t="shared" si="13"/>
        <v>3</v>
      </c>
      <c r="G309" s="7">
        <f t="shared" si="14"/>
        <v>9</v>
      </c>
    </row>
    <row r="310" spans="1:7">
      <c r="A310" s="9">
        <f t="shared" si="12"/>
        <v>45119</v>
      </c>
      <c r="B310" s="1">
        <v>17</v>
      </c>
      <c r="C310" s="15">
        <v>20</v>
      </c>
      <c r="D310" s="1">
        <v>3</v>
      </c>
      <c r="E310" s="1">
        <v>0</v>
      </c>
      <c r="F310" s="1">
        <f t="shared" si="13"/>
        <v>3</v>
      </c>
      <c r="G310" s="7">
        <f t="shared" si="14"/>
        <v>9</v>
      </c>
    </row>
    <row r="311" spans="1:7">
      <c r="A311" s="9">
        <f t="shared" si="12"/>
        <v>45119</v>
      </c>
      <c r="B311" s="1">
        <v>18</v>
      </c>
      <c r="C311" s="15">
        <v>20</v>
      </c>
      <c r="D311" s="1">
        <v>5</v>
      </c>
      <c r="E311" s="1">
        <v>0</v>
      </c>
      <c r="F311" s="1">
        <f t="shared" si="13"/>
        <v>5</v>
      </c>
      <c r="G311" s="7">
        <f t="shared" si="14"/>
        <v>15</v>
      </c>
    </row>
    <row r="312" spans="1:7">
      <c r="A312" s="9">
        <f t="shared" si="12"/>
        <v>45119</v>
      </c>
      <c r="B312" s="1">
        <v>19</v>
      </c>
      <c r="C312" s="15">
        <v>20</v>
      </c>
      <c r="D312" s="1">
        <v>1</v>
      </c>
      <c r="E312" s="1">
        <v>0</v>
      </c>
      <c r="F312" s="1">
        <f t="shared" si="13"/>
        <v>1</v>
      </c>
      <c r="G312" s="7">
        <f t="shared" si="14"/>
        <v>3</v>
      </c>
    </row>
    <row r="313" spans="1:7">
      <c r="A313" s="9">
        <f t="shared" si="12"/>
        <v>45119</v>
      </c>
      <c r="B313" s="1">
        <v>20</v>
      </c>
      <c r="C313" s="15">
        <v>20</v>
      </c>
      <c r="D313" s="1">
        <v>2</v>
      </c>
      <c r="E313" s="1">
        <v>0</v>
      </c>
      <c r="F313" s="1">
        <f t="shared" si="13"/>
        <v>2</v>
      </c>
      <c r="G313" s="7">
        <f t="shared" si="14"/>
        <v>6</v>
      </c>
    </row>
    <row r="314" spans="1:7">
      <c r="A314" s="9">
        <f t="shared" si="12"/>
        <v>45119</v>
      </c>
      <c r="B314" s="1">
        <v>21</v>
      </c>
      <c r="C314" s="15">
        <v>20</v>
      </c>
      <c r="D314" s="1">
        <v>1</v>
      </c>
      <c r="E314" s="1">
        <v>0</v>
      </c>
      <c r="F314" s="1">
        <f t="shared" si="13"/>
        <v>1</v>
      </c>
      <c r="G314" s="7">
        <f t="shared" si="14"/>
        <v>3</v>
      </c>
    </row>
    <row r="315" spans="1:7">
      <c r="A315" s="9">
        <f t="shared" si="12"/>
        <v>45119</v>
      </c>
      <c r="B315" s="1">
        <v>22</v>
      </c>
      <c r="C315" s="15">
        <v>20</v>
      </c>
      <c r="D315" s="1">
        <v>10</v>
      </c>
      <c r="E315" s="1">
        <v>2</v>
      </c>
      <c r="F315" s="1">
        <f t="shared" si="13"/>
        <v>8</v>
      </c>
      <c r="G315" s="7">
        <f t="shared" si="14"/>
        <v>24</v>
      </c>
    </row>
    <row r="316" spans="1:7" s="29" customFormat="1">
      <c r="A316" s="32">
        <f t="shared" si="12"/>
        <v>45119</v>
      </c>
      <c r="B316" s="29">
        <v>23</v>
      </c>
      <c r="C316" s="30">
        <v>20</v>
      </c>
      <c r="D316" s="29">
        <v>5</v>
      </c>
      <c r="E316" s="29">
        <v>1</v>
      </c>
      <c r="F316" s="29">
        <f t="shared" si="13"/>
        <v>4</v>
      </c>
      <c r="G316" s="31">
        <f t="shared" si="14"/>
        <v>12</v>
      </c>
    </row>
    <row r="317" spans="1:7">
      <c r="A317" s="9">
        <f t="shared" si="12"/>
        <v>45120</v>
      </c>
      <c r="B317" s="14">
        <v>0</v>
      </c>
      <c r="C317" s="15">
        <v>20</v>
      </c>
      <c r="D317" s="1">
        <v>7</v>
      </c>
      <c r="E317" s="1">
        <v>1</v>
      </c>
      <c r="F317" s="1">
        <f t="shared" si="13"/>
        <v>6</v>
      </c>
      <c r="G317" s="7">
        <f t="shared" si="14"/>
        <v>18</v>
      </c>
    </row>
    <row r="318" spans="1:7">
      <c r="A318" s="9">
        <f t="shared" si="12"/>
        <v>45120</v>
      </c>
      <c r="B318" s="1">
        <v>1</v>
      </c>
      <c r="C318" s="15">
        <v>20</v>
      </c>
      <c r="D318" s="1">
        <v>17</v>
      </c>
      <c r="E318" s="1">
        <v>1</v>
      </c>
      <c r="F318" s="1">
        <f t="shared" si="13"/>
        <v>16</v>
      </c>
      <c r="G318" s="7">
        <f t="shared" si="14"/>
        <v>48</v>
      </c>
    </row>
    <row r="319" spans="1:7">
      <c r="A319" s="9">
        <f t="shared" si="12"/>
        <v>45120</v>
      </c>
      <c r="B319" s="1">
        <v>2</v>
      </c>
      <c r="C319" s="15">
        <v>20</v>
      </c>
      <c r="D319" s="1">
        <v>8</v>
      </c>
      <c r="E319" s="1">
        <v>1</v>
      </c>
      <c r="F319" s="1">
        <f t="shared" si="13"/>
        <v>7</v>
      </c>
      <c r="G319" s="7">
        <f t="shared" si="14"/>
        <v>21</v>
      </c>
    </row>
    <row r="320" spans="1:7">
      <c r="A320" s="9">
        <f t="shared" si="12"/>
        <v>45120</v>
      </c>
      <c r="B320" s="1">
        <v>3</v>
      </c>
      <c r="C320" s="15">
        <v>20</v>
      </c>
      <c r="D320" s="1">
        <v>9</v>
      </c>
      <c r="E320" s="1">
        <v>0</v>
      </c>
      <c r="F320" s="1">
        <f t="shared" si="13"/>
        <v>9</v>
      </c>
      <c r="G320" s="7">
        <f t="shared" si="14"/>
        <v>27</v>
      </c>
    </row>
    <row r="321" spans="1:8">
      <c r="A321" s="9">
        <f t="shared" si="12"/>
        <v>45120</v>
      </c>
      <c r="B321" s="1">
        <v>4</v>
      </c>
      <c r="C321" s="15">
        <v>20</v>
      </c>
      <c r="D321" s="1">
        <v>15</v>
      </c>
      <c r="E321" s="1">
        <v>1</v>
      </c>
      <c r="F321" s="1">
        <f t="shared" si="13"/>
        <v>14</v>
      </c>
      <c r="G321" s="7">
        <f t="shared" si="14"/>
        <v>42</v>
      </c>
      <c r="H321" s="8"/>
    </row>
    <row r="322" spans="1:8">
      <c r="A322" s="9">
        <f t="shared" si="12"/>
        <v>45120</v>
      </c>
      <c r="B322" s="1">
        <v>5</v>
      </c>
      <c r="C322" s="15">
        <v>20</v>
      </c>
      <c r="D322" s="1">
        <v>7</v>
      </c>
      <c r="E322" s="1">
        <v>0</v>
      </c>
      <c r="F322" s="1">
        <f t="shared" si="13"/>
        <v>7</v>
      </c>
      <c r="G322" s="7">
        <f t="shared" si="14"/>
        <v>21</v>
      </c>
    </row>
    <row r="323" spans="1:8">
      <c r="A323" s="9">
        <f t="shared" si="12"/>
        <v>45120</v>
      </c>
      <c r="B323" s="1">
        <v>6</v>
      </c>
      <c r="C323" s="15">
        <v>20</v>
      </c>
      <c r="D323" s="1">
        <v>11</v>
      </c>
      <c r="E323" s="1">
        <v>0</v>
      </c>
      <c r="F323" s="1">
        <f t="shared" si="13"/>
        <v>11</v>
      </c>
      <c r="G323" s="7">
        <f t="shared" si="14"/>
        <v>33</v>
      </c>
      <c r="H323" s="8"/>
    </row>
    <row r="324" spans="1:8">
      <c r="A324" s="9">
        <f t="shared" si="12"/>
        <v>45120</v>
      </c>
      <c r="B324" s="1">
        <v>7</v>
      </c>
      <c r="C324" s="15">
        <v>20</v>
      </c>
      <c r="D324" s="1">
        <v>10</v>
      </c>
      <c r="E324" s="1">
        <v>0</v>
      </c>
      <c r="F324" s="1">
        <f t="shared" si="13"/>
        <v>10</v>
      </c>
      <c r="G324" s="7">
        <f t="shared" si="14"/>
        <v>30</v>
      </c>
    </row>
    <row r="325" spans="1:8">
      <c r="A325" s="9">
        <f t="shared" si="12"/>
        <v>45120</v>
      </c>
      <c r="B325" s="1">
        <v>8</v>
      </c>
      <c r="C325" s="15">
        <v>20</v>
      </c>
      <c r="D325" s="1">
        <v>6</v>
      </c>
      <c r="E325" s="1">
        <v>0</v>
      </c>
      <c r="F325" s="1">
        <f t="shared" si="13"/>
        <v>6</v>
      </c>
      <c r="G325" s="7">
        <f t="shared" si="14"/>
        <v>18</v>
      </c>
      <c r="H325" s="8"/>
    </row>
    <row r="326" spans="1:8">
      <c r="A326" s="9">
        <f t="shared" si="12"/>
        <v>45120</v>
      </c>
      <c r="B326" s="1">
        <v>9</v>
      </c>
      <c r="C326" s="15">
        <v>20</v>
      </c>
      <c r="D326" s="1">
        <v>9</v>
      </c>
      <c r="E326" s="1">
        <v>0</v>
      </c>
      <c r="F326" s="1">
        <f t="shared" si="13"/>
        <v>9</v>
      </c>
      <c r="G326" s="7">
        <f t="shared" si="14"/>
        <v>27</v>
      </c>
    </row>
    <row r="327" spans="1:8">
      <c r="A327" s="9">
        <f t="shared" si="12"/>
        <v>45120</v>
      </c>
      <c r="B327" s="1">
        <v>10</v>
      </c>
      <c r="C327" s="15">
        <v>20</v>
      </c>
      <c r="D327" s="1">
        <v>8</v>
      </c>
      <c r="E327" s="1">
        <v>0</v>
      </c>
      <c r="F327" s="1">
        <f t="shared" si="13"/>
        <v>8</v>
      </c>
      <c r="G327" s="7">
        <f t="shared" si="14"/>
        <v>24</v>
      </c>
      <c r="H327" s="8"/>
    </row>
    <row r="328" spans="1:8">
      <c r="A328" s="9">
        <f t="shared" si="12"/>
        <v>45120</v>
      </c>
      <c r="B328" s="1">
        <v>11</v>
      </c>
      <c r="C328" s="15">
        <v>20</v>
      </c>
      <c r="D328" s="1">
        <v>2</v>
      </c>
      <c r="E328" s="1">
        <v>0</v>
      </c>
      <c r="F328" s="1">
        <f t="shared" si="13"/>
        <v>2</v>
      </c>
      <c r="G328" s="7">
        <f t="shared" si="14"/>
        <v>6</v>
      </c>
    </row>
    <row r="329" spans="1:8">
      <c r="A329" s="9">
        <f t="shared" si="12"/>
        <v>45120</v>
      </c>
      <c r="B329" s="1">
        <v>12</v>
      </c>
      <c r="C329" s="15">
        <v>20</v>
      </c>
      <c r="D329" s="1">
        <v>7</v>
      </c>
      <c r="E329" s="1">
        <v>0</v>
      </c>
      <c r="F329" s="1">
        <f t="shared" si="13"/>
        <v>7</v>
      </c>
      <c r="G329" s="7">
        <f t="shared" si="14"/>
        <v>21</v>
      </c>
    </row>
    <row r="330" spans="1:8">
      <c r="A330" s="9">
        <f t="shared" si="12"/>
        <v>45120</v>
      </c>
      <c r="B330" s="1">
        <v>13</v>
      </c>
      <c r="C330" s="15">
        <v>20</v>
      </c>
      <c r="D330" s="1">
        <v>0</v>
      </c>
      <c r="E330" s="1">
        <v>0</v>
      </c>
      <c r="F330" s="1">
        <f t="shared" si="13"/>
        <v>0</v>
      </c>
      <c r="G330" s="7">
        <f t="shared" si="14"/>
        <v>0</v>
      </c>
    </row>
    <row r="331" spans="1:8">
      <c r="A331" s="9">
        <f t="shared" si="12"/>
        <v>45120</v>
      </c>
      <c r="B331" s="1">
        <v>14</v>
      </c>
      <c r="C331" s="15">
        <v>20</v>
      </c>
      <c r="D331" s="1">
        <v>5</v>
      </c>
      <c r="E331" s="1">
        <v>0</v>
      </c>
      <c r="F331" s="1">
        <f t="shared" si="13"/>
        <v>5</v>
      </c>
      <c r="G331" s="7">
        <f t="shared" si="14"/>
        <v>15</v>
      </c>
    </row>
    <row r="332" spans="1:8">
      <c r="A332" s="9">
        <f t="shared" si="12"/>
        <v>45120</v>
      </c>
      <c r="B332" s="1">
        <v>15</v>
      </c>
      <c r="C332" s="15">
        <v>20</v>
      </c>
      <c r="D332" s="1">
        <v>3</v>
      </c>
      <c r="E332" s="1">
        <v>0</v>
      </c>
      <c r="F332" s="1">
        <f t="shared" si="13"/>
        <v>3</v>
      </c>
      <c r="G332" s="7">
        <f t="shared" si="14"/>
        <v>9</v>
      </c>
    </row>
    <row r="333" spans="1:8">
      <c r="A333" s="9">
        <f t="shared" si="12"/>
        <v>45120</v>
      </c>
      <c r="B333" s="1">
        <v>16</v>
      </c>
      <c r="C333" s="15">
        <v>20</v>
      </c>
      <c r="D333" s="1">
        <v>2</v>
      </c>
      <c r="E333" s="1">
        <v>0</v>
      </c>
      <c r="F333" s="1">
        <f t="shared" si="13"/>
        <v>2</v>
      </c>
      <c r="G333" s="7">
        <f t="shared" si="14"/>
        <v>6</v>
      </c>
    </row>
    <row r="334" spans="1:8">
      <c r="A334" s="9">
        <f t="shared" si="12"/>
        <v>45120</v>
      </c>
      <c r="B334" s="1">
        <v>17</v>
      </c>
      <c r="C334" s="15">
        <v>20</v>
      </c>
      <c r="D334" s="1">
        <v>0</v>
      </c>
      <c r="E334" s="1">
        <v>0</v>
      </c>
      <c r="F334" s="1">
        <f t="shared" si="13"/>
        <v>0</v>
      </c>
      <c r="G334" s="7">
        <f t="shared" si="14"/>
        <v>0</v>
      </c>
    </row>
    <row r="335" spans="1:8">
      <c r="A335" s="9">
        <f t="shared" si="12"/>
        <v>45120</v>
      </c>
      <c r="B335" s="1">
        <v>18</v>
      </c>
      <c r="C335" s="15">
        <v>20</v>
      </c>
      <c r="D335" s="1">
        <v>2</v>
      </c>
      <c r="E335" s="1">
        <v>0</v>
      </c>
      <c r="F335" s="1">
        <f t="shared" si="13"/>
        <v>2</v>
      </c>
      <c r="G335" s="7">
        <f t="shared" si="14"/>
        <v>6</v>
      </c>
    </row>
    <row r="336" spans="1:8">
      <c r="A336" s="9">
        <f t="shared" si="12"/>
        <v>45120</v>
      </c>
      <c r="B336" s="1">
        <v>19</v>
      </c>
      <c r="C336" s="15">
        <v>20</v>
      </c>
      <c r="D336" s="1">
        <v>6</v>
      </c>
      <c r="E336" s="1">
        <v>0</v>
      </c>
      <c r="F336" s="1">
        <f t="shared" si="13"/>
        <v>6</v>
      </c>
      <c r="G336" s="7">
        <f t="shared" si="14"/>
        <v>18</v>
      </c>
    </row>
    <row r="337" spans="1:7">
      <c r="A337" s="9">
        <f t="shared" si="12"/>
        <v>45120</v>
      </c>
      <c r="B337" s="1">
        <v>20</v>
      </c>
      <c r="C337" s="15">
        <v>20</v>
      </c>
      <c r="D337" s="1">
        <v>8</v>
      </c>
      <c r="E337" s="1">
        <v>0</v>
      </c>
      <c r="F337" s="1">
        <f t="shared" si="13"/>
        <v>8</v>
      </c>
      <c r="G337" s="7">
        <f t="shared" si="14"/>
        <v>24</v>
      </c>
    </row>
    <row r="338" spans="1:7">
      <c r="A338" s="9">
        <f t="shared" si="12"/>
        <v>45120</v>
      </c>
      <c r="B338" s="1">
        <v>21</v>
      </c>
      <c r="C338" s="15">
        <v>20</v>
      </c>
      <c r="D338" s="1">
        <v>2</v>
      </c>
      <c r="E338" s="1">
        <v>1</v>
      </c>
      <c r="F338" s="1">
        <f t="shared" si="13"/>
        <v>1</v>
      </c>
      <c r="G338" s="7">
        <f t="shared" si="14"/>
        <v>3</v>
      </c>
    </row>
    <row r="339" spans="1:7">
      <c r="A339" s="9">
        <f t="shared" si="12"/>
        <v>45120</v>
      </c>
      <c r="B339" s="1">
        <v>22</v>
      </c>
      <c r="C339" s="15">
        <v>20</v>
      </c>
      <c r="D339" s="1">
        <v>4</v>
      </c>
      <c r="E339" s="1">
        <v>1</v>
      </c>
      <c r="F339" s="1">
        <f t="shared" si="13"/>
        <v>3</v>
      </c>
      <c r="G339" s="7">
        <f t="shared" si="14"/>
        <v>9</v>
      </c>
    </row>
    <row r="340" spans="1:7" s="29" customFormat="1">
      <c r="A340" s="32">
        <f t="shared" si="12"/>
        <v>45120</v>
      </c>
      <c r="B340" s="29">
        <v>23</v>
      </c>
      <c r="C340" s="30">
        <v>20</v>
      </c>
      <c r="D340" s="29">
        <v>6</v>
      </c>
      <c r="E340" s="29">
        <v>0</v>
      </c>
      <c r="F340" s="29">
        <f t="shared" si="13"/>
        <v>6</v>
      </c>
      <c r="G340" s="31">
        <f t="shared" si="14"/>
        <v>18</v>
      </c>
    </row>
    <row r="341" spans="1:7">
      <c r="A341" s="9">
        <f t="shared" si="12"/>
        <v>45121</v>
      </c>
      <c r="B341" s="14">
        <v>0</v>
      </c>
      <c r="C341" s="15">
        <v>20</v>
      </c>
      <c r="D341" s="1">
        <v>3</v>
      </c>
      <c r="E341" s="1">
        <v>0</v>
      </c>
      <c r="F341" s="1">
        <f t="shared" si="13"/>
        <v>3</v>
      </c>
      <c r="G341" s="7">
        <f t="shared" si="14"/>
        <v>9</v>
      </c>
    </row>
    <row r="342" spans="1:7">
      <c r="A342" s="9">
        <f t="shared" si="12"/>
        <v>45121</v>
      </c>
      <c r="B342" s="1">
        <v>1</v>
      </c>
      <c r="C342" s="15">
        <v>20</v>
      </c>
      <c r="D342" s="1">
        <v>1</v>
      </c>
      <c r="E342" s="1">
        <v>0</v>
      </c>
      <c r="F342" s="1">
        <f t="shared" si="13"/>
        <v>1</v>
      </c>
      <c r="G342" s="7">
        <f t="shared" si="14"/>
        <v>3</v>
      </c>
    </row>
    <row r="343" spans="1:7">
      <c r="A343" s="9">
        <f t="shared" si="12"/>
        <v>45121</v>
      </c>
      <c r="B343" s="1">
        <v>2</v>
      </c>
      <c r="C343" s="15">
        <v>20</v>
      </c>
      <c r="D343" s="1">
        <v>7</v>
      </c>
      <c r="E343" s="1">
        <v>0</v>
      </c>
      <c r="F343" s="1">
        <f t="shared" si="13"/>
        <v>7</v>
      </c>
      <c r="G343" s="7">
        <f t="shared" si="14"/>
        <v>21</v>
      </c>
    </row>
    <row r="344" spans="1:7">
      <c r="A344" s="9">
        <f t="shared" si="12"/>
        <v>45121</v>
      </c>
      <c r="B344" s="1">
        <v>3</v>
      </c>
      <c r="C344" s="15">
        <v>20</v>
      </c>
      <c r="D344" s="1">
        <v>5</v>
      </c>
      <c r="E344" s="1">
        <v>3</v>
      </c>
      <c r="F344" s="1">
        <f t="shared" si="13"/>
        <v>2</v>
      </c>
      <c r="G344" s="7">
        <f t="shared" si="14"/>
        <v>6</v>
      </c>
    </row>
    <row r="345" spans="1:7">
      <c r="A345" s="9">
        <f t="shared" si="12"/>
        <v>45121</v>
      </c>
      <c r="B345" s="1">
        <v>4</v>
      </c>
      <c r="C345" s="15">
        <v>20</v>
      </c>
      <c r="D345" s="1">
        <v>6</v>
      </c>
      <c r="E345" s="1">
        <v>0</v>
      </c>
      <c r="F345" s="1">
        <f t="shared" si="13"/>
        <v>6</v>
      </c>
      <c r="G345" s="7">
        <f t="shared" si="14"/>
        <v>18</v>
      </c>
    </row>
    <row r="346" spans="1:7">
      <c r="A346" s="9">
        <f t="shared" si="12"/>
        <v>45121</v>
      </c>
      <c r="B346" s="1">
        <v>5</v>
      </c>
      <c r="C346" s="15">
        <v>20</v>
      </c>
      <c r="D346" s="1">
        <v>14</v>
      </c>
      <c r="E346" s="1">
        <v>0</v>
      </c>
      <c r="F346" s="1">
        <f t="shared" si="13"/>
        <v>14</v>
      </c>
      <c r="G346" s="7">
        <f t="shared" si="14"/>
        <v>42</v>
      </c>
    </row>
    <row r="347" spans="1:7">
      <c r="A347" s="9">
        <f t="shared" si="12"/>
        <v>45121</v>
      </c>
      <c r="B347" s="1">
        <v>6</v>
      </c>
      <c r="C347" s="15">
        <v>20</v>
      </c>
      <c r="D347" s="1">
        <v>4</v>
      </c>
      <c r="E347" s="1">
        <v>0</v>
      </c>
      <c r="F347" s="1">
        <f t="shared" si="13"/>
        <v>4</v>
      </c>
      <c r="G347" s="7">
        <f t="shared" si="14"/>
        <v>12</v>
      </c>
    </row>
    <row r="348" spans="1:7">
      <c r="A348" s="9">
        <f t="shared" si="12"/>
        <v>45121</v>
      </c>
      <c r="B348" s="1">
        <v>7</v>
      </c>
      <c r="C348" s="15">
        <v>20</v>
      </c>
      <c r="D348" s="1">
        <v>4</v>
      </c>
      <c r="E348" s="1">
        <v>0</v>
      </c>
      <c r="F348" s="1">
        <f t="shared" si="13"/>
        <v>4</v>
      </c>
      <c r="G348" s="7">
        <f t="shared" si="14"/>
        <v>12</v>
      </c>
    </row>
    <row r="349" spans="1:7">
      <c r="A349" s="9">
        <f t="shared" si="12"/>
        <v>45121</v>
      </c>
      <c r="B349" s="1">
        <v>8</v>
      </c>
      <c r="C349" s="15">
        <v>20</v>
      </c>
      <c r="D349" s="1">
        <v>13</v>
      </c>
      <c r="E349" s="1">
        <v>0</v>
      </c>
      <c r="F349" s="1">
        <f t="shared" si="13"/>
        <v>13</v>
      </c>
      <c r="G349" s="7">
        <f t="shared" si="14"/>
        <v>39</v>
      </c>
    </row>
    <row r="350" spans="1:7">
      <c r="A350" s="9">
        <f t="shared" ref="A350:A413" si="15">A326+1</f>
        <v>45121</v>
      </c>
      <c r="B350" s="1">
        <v>9</v>
      </c>
      <c r="C350" s="15">
        <v>20</v>
      </c>
      <c r="D350" s="1">
        <v>12</v>
      </c>
      <c r="E350" s="1">
        <v>0</v>
      </c>
      <c r="F350" s="1">
        <f t="shared" ref="F350:F413" si="16">D350-E350</f>
        <v>12</v>
      </c>
      <c r="G350" s="7">
        <f t="shared" ref="G350:G413" si="17">(F350/C350)*60</f>
        <v>36</v>
      </c>
    </row>
    <row r="351" spans="1:7">
      <c r="A351" s="9">
        <f t="shared" si="15"/>
        <v>45121</v>
      </c>
      <c r="B351" s="1">
        <v>10</v>
      </c>
      <c r="C351" s="15">
        <v>20</v>
      </c>
      <c r="D351" s="1">
        <v>9</v>
      </c>
      <c r="E351" s="1">
        <v>0</v>
      </c>
      <c r="F351" s="1">
        <f t="shared" si="16"/>
        <v>9</v>
      </c>
      <c r="G351" s="7">
        <f t="shared" si="17"/>
        <v>27</v>
      </c>
    </row>
    <row r="352" spans="1:7">
      <c r="A352" s="9">
        <f t="shared" si="15"/>
        <v>45121</v>
      </c>
      <c r="B352" s="1">
        <v>11</v>
      </c>
      <c r="C352" s="15">
        <v>20</v>
      </c>
      <c r="D352" s="1">
        <v>4</v>
      </c>
      <c r="E352" s="1">
        <v>0</v>
      </c>
      <c r="F352" s="1">
        <f t="shared" si="16"/>
        <v>4</v>
      </c>
      <c r="G352" s="7">
        <f t="shared" si="17"/>
        <v>12</v>
      </c>
    </row>
    <row r="353" spans="1:8" s="48" customFormat="1">
      <c r="A353" s="63">
        <f t="shared" si="15"/>
        <v>45121</v>
      </c>
      <c r="B353" s="48">
        <v>12</v>
      </c>
      <c r="C353" s="62">
        <v>20</v>
      </c>
      <c r="D353" s="48">
        <f>AVERAGE(D355,D352)</f>
        <v>8</v>
      </c>
      <c r="E353" s="48">
        <f>AVERAGE(E355,E352)</f>
        <v>0</v>
      </c>
      <c r="F353" s="48">
        <f t="shared" si="16"/>
        <v>8</v>
      </c>
      <c r="G353" s="64">
        <f t="shared" si="17"/>
        <v>24</v>
      </c>
      <c r="H353" s="48" t="s">
        <v>28</v>
      </c>
    </row>
    <row r="354" spans="1:8" s="48" customFormat="1">
      <c r="A354" s="63">
        <f t="shared" si="15"/>
        <v>45121</v>
      </c>
      <c r="B354" s="48">
        <v>13</v>
      </c>
      <c r="C354" s="62">
        <v>20</v>
      </c>
      <c r="D354" s="48">
        <f>AVERAGE(D356,D353)</f>
        <v>5</v>
      </c>
      <c r="E354" s="48">
        <f>AVERAGE(E356,E353)</f>
        <v>0</v>
      </c>
      <c r="F354" s="48">
        <f t="shared" si="16"/>
        <v>5</v>
      </c>
      <c r="G354" s="64">
        <f t="shared" si="17"/>
        <v>15</v>
      </c>
      <c r="H354" s="48" t="s">
        <v>29</v>
      </c>
    </row>
    <row r="355" spans="1:8">
      <c r="A355" s="9">
        <f t="shared" si="15"/>
        <v>45121</v>
      </c>
      <c r="B355" s="1">
        <v>14</v>
      </c>
      <c r="C355" s="15">
        <v>20</v>
      </c>
      <c r="D355" s="1">
        <v>12</v>
      </c>
      <c r="E355" s="1">
        <v>0</v>
      </c>
      <c r="F355" s="1">
        <f t="shared" si="16"/>
        <v>12</v>
      </c>
      <c r="G355" s="7">
        <f t="shared" si="17"/>
        <v>36</v>
      </c>
    </row>
    <row r="356" spans="1:8">
      <c r="A356" s="9">
        <f t="shared" si="15"/>
        <v>45121</v>
      </c>
      <c r="B356" s="1">
        <v>15</v>
      </c>
      <c r="C356" s="15">
        <v>20</v>
      </c>
      <c r="D356" s="1">
        <v>2</v>
      </c>
      <c r="E356" s="1">
        <v>0</v>
      </c>
      <c r="F356" s="1">
        <f t="shared" si="16"/>
        <v>2</v>
      </c>
      <c r="G356" s="7">
        <f t="shared" si="17"/>
        <v>6</v>
      </c>
    </row>
    <row r="357" spans="1:8">
      <c r="A357" s="9">
        <f t="shared" si="15"/>
        <v>45121</v>
      </c>
      <c r="B357" s="1">
        <v>16</v>
      </c>
      <c r="C357" s="15">
        <v>20</v>
      </c>
      <c r="D357" s="1">
        <v>4</v>
      </c>
      <c r="E357" s="1">
        <v>0</v>
      </c>
      <c r="F357" s="1">
        <f t="shared" si="16"/>
        <v>4</v>
      </c>
      <c r="G357" s="7">
        <f t="shared" si="17"/>
        <v>12</v>
      </c>
    </row>
    <row r="358" spans="1:8">
      <c r="A358" s="9">
        <f t="shared" si="15"/>
        <v>45121</v>
      </c>
      <c r="B358" s="1">
        <v>17</v>
      </c>
      <c r="C358" s="15">
        <v>20</v>
      </c>
      <c r="D358" s="1">
        <v>4</v>
      </c>
      <c r="E358" s="1">
        <v>0</v>
      </c>
      <c r="F358" s="1">
        <f t="shared" si="16"/>
        <v>4</v>
      </c>
      <c r="G358" s="7">
        <f t="shared" si="17"/>
        <v>12</v>
      </c>
    </row>
    <row r="359" spans="1:8">
      <c r="A359" s="9">
        <f t="shared" si="15"/>
        <v>45121</v>
      </c>
      <c r="B359" s="1">
        <v>18</v>
      </c>
      <c r="C359" s="15">
        <v>20</v>
      </c>
      <c r="D359" s="1">
        <v>2</v>
      </c>
      <c r="E359" s="1">
        <v>0</v>
      </c>
      <c r="F359" s="1">
        <f t="shared" si="16"/>
        <v>2</v>
      </c>
      <c r="G359" s="7">
        <f t="shared" si="17"/>
        <v>6</v>
      </c>
    </row>
    <row r="360" spans="1:8">
      <c r="A360" s="9">
        <f t="shared" si="15"/>
        <v>45121</v>
      </c>
      <c r="B360" s="1">
        <v>19</v>
      </c>
      <c r="C360" s="15">
        <v>20</v>
      </c>
      <c r="D360" s="1">
        <v>8</v>
      </c>
      <c r="E360" s="1">
        <v>0</v>
      </c>
      <c r="F360" s="1">
        <f t="shared" si="16"/>
        <v>8</v>
      </c>
      <c r="G360" s="7">
        <f t="shared" si="17"/>
        <v>24</v>
      </c>
    </row>
    <row r="361" spans="1:8">
      <c r="A361" s="9">
        <f t="shared" si="15"/>
        <v>45121</v>
      </c>
      <c r="B361" s="1">
        <v>20</v>
      </c>
      <c r="C361" s="15">
        <v>20</v>
      </c>
      <c r="D361" s="1">
        <v>3</v>
      </c>
      <c r="E361" s="1">
        <v>0</v>
      </c>
      <c r="F361" s="1">
        <f t="shared" si="16"/>
        <v>3</v>
      </c>
      <c r="G361" s="7">
        <f t="shared" si="17"/>
        <v>9</v>
      </c>
    </row>
    <row r="362" spans="1:8">
      <c r="A362" s="9">
        <f t="shared" si="15"/>
        <v>45121</v>
      </c>
      <c r="B362" s="1">
        <v>21</v>
      </c>
      <c r="C362" s="15">
        <v>20</v>
      </c>
      <c r="D362" s="1">
        <v>8</v>
      </c>
      <c r="E362" s="1">
        <v>0</v>
      </c>
      <c r="F362" s="1">
        <f t="shared" si="16"/>
        <v>8</v>
      </c>
      <c r="G362" s="7">
        <f t="shared" si="17"/>
        <v>24</v>
      </c>
    </row>
    <row r="363" spans="1:8">
      <c r="A363" s="9">
        <f t="shared" si="15"/>
        <v>45121</v>
      </c>
      <c r="B363" s="1">
        <v>22</v>
      </c>
      <c r="C363" s="15">
        <v>20</v>
      </c>
      <c r="D363" s="1">
        <v>7</v>
      </c>
      <c r="E363" s="1">
        <v>2</v>
      </c>
      <c r="F363" s="1">
        <f t="shared" si="16"/>
        <v>5</v>
      </c>
      <c r="G363" s="7">
        <f t="shared" si="17"/>
        <v>15</v>
      </c>
    </row>
    <row r="364" spans="1:8" s="29" customFormat="1">
      <c r="A364" s="32">
        <f t="shared" si="15"/>
        <v>45121</v>
      </c>
      <c r="B364" s="29">
        <v>23</v>
      </c>
      <c r="C364" s="30">
        <v>20</v>
      </c>
      <c r="D364" s="29">
        <v>5</v>
      </c>
      <c r="E364" s="29">
        <v>0</v>
      </c>
      <c r="F364" s="29">
        <f t="shared" si="16"/>
        <v>5</v>
      </c>
      <c r="G364" s="31">
        <f t="shared" si="17"/>
        <v>15</v>
      </c>
    </row>
    <row r="365" spans="1:8">
      <c r="A365" s="9">
        <f t="shared" si="15"/>
        <v>45122</v>
      </c>
      <c r="B365" s="14">
        <v>0</v>
      </c>
      <c r="C365" s="15">
        <v>20</v>
      </c>
      <c r="D365" s="1">
        <v>7</v>
      </c>
      <c r="E365" s="1">
        <v>0</v>
      </c>
      <c r="F365" s="1">
        <f t="shared" si="16"/>
        <v>7</v>
      </c>
      <c r="G365" s="7">
        <f t="shared" si="17"/>
        <v>21</v>
      </c>
    </row>
    <row r="366" spans="1:8">
      <c r="A366" s="9">
        <f t="shared" si="15"/>
        <v>45122</v>
      </c>
      <c r="B366" s="1">
        <v>1</v>
      </c>
      <c r="C366" s="15">
        <v>20</v>
      </c>
      <c r="D366" s="1">
        <v>2</v>
      </c>
      <c r="E366" s="1">
        <v>0</v>
      </c>
      <c r="F366" s="1">
        <f t="shared" si="16"/>
        <v>2</v>
      </c>
      <c r="G366" s="7">
        <f t="shared" si="17"/>
        <v>6</v>
      </c>
    </row>
    <row r="367" spans="1:8">
      <c r="A367" s="9">
        <f t="shared" si="15"/>
        <v>45122</v>
      </c>
      <c r="B367" s="1">
        <v>2</v>
      </c>
      <c r="C367" s="15">
        <v>20</v>
      </c>
      <c r="D367" s="1">
        <v>6</v>
      </c>
      <c r="E367" s="1">
        <v>0</v>
      </c>
      <c r="F367" s="1">
        <f t="shared" si="16"/>
        <v>6</v>
      </c>
      <c r="G367" s="7">
        <f t="shared" si="17"/>
        <v>18</v>
      </c>
    </row>
    <row r="368" spans="1:8">
      <c r="A368" s="9">
        <f t="shared" si="15"/>
        <v>45122</v>
      </c>
      <c r="B368" s="1">
        <v>3</v>
      </c>
      <c r="C368" s="15">
        <v>20</v>
      </c>
      <c r="D368" s="1">
        <v>8</v>
      </c>
      <c r="E368" s="1">
        <v>1</v>
      </c>
      <c r="F368" s="1">
        <f t="shared" si="16"/>
        <v>7</v>
      </c>
      <c r="G368" s="7">
        <f t="shared" si="17"/>
        <v>21</v>
      </c>
    </row>
    <row r="369" spans="1:7">
      <c r="A369" s="9">
        <f t="shared" si="15"/>
        <v>45122</v>
      </c>
      <c r="B369" s="1">
        <v>4</v>
      </c>
      <c r="C369" s="15">
        <v>20</v>
      </c>
      <c r="D369" s="1">
        <v>8</v>
      </c>
      <c r="E369" s="1">
        <v>0</v>
      </c>
      <c r="F369" s="1">
        <f t="shared" si="16"/>
        <v>8</v>
      </c>
      <c r="G369" s="7">
        <f t="shared" si="17"/>
        <v>24</v>
      </c>
    </row>
    <row r="370" spans="1:7">
      <c r="A370" s="9">
        <f t="shared" si="15"/>
        <v>45122</v>
      </c>
      <c r="B370" s="1">
        <v>5</v>
      </c>
      <c r="C370" s="15">
        <v>20</v>
      </c>
      <c r="D370" s="1">
        <v>20</v>
      </c>
      <c r="E370" s="1">
        <v>0</v>
      </c>
      <c r="F370" s="1">
        <f t="shared" si="16"/>
        <v>20</v>
      </c>
      <c r="G370" s="7">
        <f t="shared" si="17"/>
        <v>60</v>
      </c>
    </row>
    <row r="371" spans="1:7">
      <c r="A371" s="9">
        <f t="shared" si="15"/>
        <v>45122</v>
      </c>
      <c r="B371" s="1">
        <v>6</v>
      </c>
      <c r="C371" s="15">
        <v>20</v>
      </c>
      <c r="D371" s="1">
        <v>10</v>
      </c>
      <c r="E371" s="1">
        <v>0</v>
      </c>
      <c r="F371" s="1">
        <f t="shared" si="16"/>
        <v>10</v>
      </c>
      <c r="G371" s="7">
        <f t="shared" si="17"/>
        <v>30</v>
      </c>
    </row>
    <row r="372" spans="1:7">
      <c r="A372" s="9">
        <f t="shared" si="15"/>
        <v>45122</v>
      </c>
      <c r="B372" s="1">
        <v>7</v>
      </c>
      <c r="C372" s="15">
        <v>20</v>
      </c>
      <c r="D372" s="1">
        <v>4</v>
      </c>
      <c r="E372" s="1">
        <v>0</v>
      </c>
      <c r="F372" s="1">
        <f t="shared" si="16"/>
        <v>4</v>
      </c>
      <c r="G372" s="7">
        <f t="shared" si="17"/>
        <v>12</v>
      </c>
    </row>
    <row r="373" spans="1:7">
      <c r="A373" s="9">
        <f t="shared" si="15"/>
        <v>45122</v>
      </c>
      <c r="B373" s="1">
        <v>8</v>
      </c>
      <c r="C373" s="15">
        <v>20</v>
      </c>
      <c r="D373" s="1">
        <v>3</v>
      </c>
      <c r="E373" s="1">
        <v>0</v>
      </c>
      <c r="F373" s="1">
        <f t="shared" si="16"/>
        <v>3</v>
      </c>
      <c r="G373" s="7">
        <f t="shared" si="17"/>
        <v>9</v>
      </c>
    </row>
    <row r="374" spans="1:7">
      <c r="A374" s="9">
        <f t="shared" si="15"/>
        <v>45122</v>
      </c>
      <c r="B374" s="1">
        <v>9</v>
      </c>
      <c r="C374" s="15">
        <v>20</v>
      </c>
      <c r="D374" s="1">
        <v>8</v>
      </c>
      <c r="E374" s="1">
        <v>0</v>
      </c>
      <c r="F374" s="1">
        <f t="shared" si="16"/>
        <v>8</v>
      </c>
      <c r="G374" s="7">
        <f t="shared" si="17"/>
        <v>24</v>
      </c>
    </row>
    <row r="375" spans="1:7">
      <c r="A375" s="9">
        <f t="shared" si="15"/>
        <v>45122</v>
      </c>
      <c r="B375" s="1">
        <v>10</v>
      </c>
      <c r="C375" s="15">
        <v>20</v>
      </c>
      <c r="D375" s="1">
        <v>7</v>
      </c>
      <c r="E375" s="1">
        <v>0</v>
      </c>
      <c r="F375" s="1">
        <f t="shared" si="16"/>
        <v>7</v>
      </c>
      <c r="G375" s="7">
        <f t="shared" si="17"/>
        <v>21</v>
      </c>
    </row>
    <row r="376" spans="1:7">
      <c r="A376" s="9">
        <f t="shared" si="15"/>
        <v>45122</v>
      </c>
      <c r="B376" s="1">
        <v>11</v>
      </c>
      <c r="C376" s="15">
        <v>20</v>
      </c>
      <c r="D376" s="1">
        <v>8</v>
      </c>
      <c r="E376" s="1">
        <v>1</v>
      </c>
      <c r="F376" s="1">
        <f t="shared" si="16"/>
        <v>7</v>
      </c>
      <c r="G376" s="7">
        <f t="shared" si="17"/>
        <v>21</v>
      </c>
    </row>
    <row r="377" spans="1:7">
      <c r="A377" s="9">
        <f t="shared" si="15"/>
        <v>45122</v>
      </c>
      <c r="B377" s="1">
        <v>12</v>
      </c>
      <c r="C377" s="15">
        <v>20</v>
      </c>
      <c r="D377" s="1">
        <v>5</v>
      </c>
      <c r="E377" s="1">
        <v>0</v>
      </c>
      <c r="F377" s="1">
        <f t="shared" si="16"/>
        <v>5</v>
      </c>
      <c r="G377" s="7">
        <f t="shared" si="17"/>
        <v>15</v>
      </c>
    </row>
    <row r="378" spans="1:7">
      <c r="A378" s="9">
        <f t="shared" si="15"/>
        <v>45122</v>
      </c>
      <c r="B378" s="1">
        <v>13</v>
      </c>
      <c r="C378" s="15">
        <v>20</v>
      </c>
      <c r="D378" s="1">
        <v>7</v>
      </c>
      <c r="E378" s="1">
        <v>0</v>
      </c>
      <c r="F378" s="1">
        <f t="shared" si="16"/>
        <v>7</v>
      </c>
      <c r="G378" s="7">
        <f t="shared" si="17"/>
        <v>21</v>
      </c>
    </row>
    <row r="379" spans="1:7">
      <c r="A379" s="9">
        <f t="shared" si="15"/>
        <v>45122</v>
      </c>
      <c r="B379" s="1">
        <v>14</v>
      </c>
      <c r="C379" s="15">
        <v>20</v>
      </c>
      <c r="D379" s="1">
        <v>4</v>
      </c>
      <c r="E379" s="1">
        <v>0</v>
      </c>
      <c r="F379" s="1">
        <f t="shared" si="16"/>
        <v>4</v>
      </c>
      <c r="G379" s="7">
        <f t="shared" si="17"/>
        <v>12</v>
      </c>
    </row>
    <row r="380" spans="1:7">
      <c r="A380" s="9">
        <f t="shared" si="15"/>
        <v>45122</v>
      </c>
      <c r="B380" s="1">
        <v>15</v>
      </c>
      <c r="C380" s="15">
        <v>20</v>
      </c>
      <c r="D380" s="1">
        <v>7</v>
      </c>
      <c r="E380" s="1">
        <v>0</v>
      </c>
      <c r="F380" s="1">
        <f t="shared" si="16"/>
        <v>7</v>
      </c>
      <c r="G380" s="7">
        <f t="shared" si="17"/>
        <v>21</v>
      </c>
    </row>
    <row r="381" spans="1:7">
      <c r="A381" s="9">
        <f t="shared" si="15"/>
        <v>45122</v>
      </c>
      <c r="B381" s="1">
        <v>16</v>
      </c>
      <c r="C381" s="15">
        <v>20</v>
      </c>
      <c r="D381" s="1">
        <v>6</v>
      </c>
      <c r="E381" s="1">
        <v>0</v>
      </c>
      <c r="F381" s="1">
        <f t="shared" si="16"/>
        <v>6</v>
      </c>
      <c r="G381" s="7">
        <f t="shared" si="17"/>
        <v>18</v>
      </c>
    </row>
    <row r="382" spans="1:7">
      <c r="A382" s="9">
        <f t="shared" si="15"/>
        <v>45122</v>
      </c>
      <c r="B382" s="1">
        <v>17</v>
      </c>
      <c r="C382" s="15">
        <v>20</v>
      </c>
      <c r="D382" s="1">
        <v>2</v>
      </c>
      <c r="E382" s="1">
        <v>0</v>
      </c>
      <c r="F382" s="1">
        <f t="shared" si="16"/>
        <v>2</v>
      </c>
      <c r="G382" s="7">
        <f t="shared" si="17"/>
        <v>6</v>
      </c>
    </row>
    <row r="383" spans="1:7">
      <c r="A383" s="9">
        <f t="shared" si="15"/>
        <v>45122</v>
      </c>
      <c r="B383" s="1">
        <v>18</v>
      </c>
      <c r="C383" s="15">
        <v>20</v>
      </c>
      <c r="D383" s="1">
        <v>4</v>
      </c>
      <c r="E383" s="1">
        <v>0</v>
      </c>
      <c r="F383" s="1">
        <f t="shared" si="16"/>
        <v>4</v>
      </c>
      <c r="G383" s="7">
        <f t="shared" si="17"/>
        <v>12</v>
      </c>
    </row>
    <row r="384" spans="1:7">
      <c r="A384" s="9">
        <f t="shared" si="15"/>
        <v>45122</v>
      </c>
      <c r="B384" s="1">
        <v>19</v>
      </c>
      <c r="C384" s="15">
        <v>20</v>
      </c>
      <c r="D384" s="1">
        <v>2</v>
      </c>
      <c r="E384" s="1">
        <v>0</v>
      </c>
      <c r="F384" s="1">
        <f t="shared" si="16"/>
        <v>2</v>
      </c>
      <c r="G384" s="7">
        <f t="shared" si="17"/>
        <v>6</v>
      </c>
    </row>
    <row r="385" spans="1:7">
      <c r="A385" s="9">
        <f t="shared" si="15"/>
        <v>45122</v>
      </c>
      <c r="B385" s="1">
        <v>20</v>
      </c>
      <c r="C385" s="15">
        <v>20</v>
      </c>
      <c r="D385" s="1">
        <v>6</v>
      </c>
      <c r="E385" s="1">
        <v>0</v>
      </c>
      <c r="F385" s="1">
        <f t="shared" si="16"/>
        <v>6</v>
      </c>
      <c r="G385" s="7">
        <f t="shared" si="17"/>
        <v>18</v>
      </c>
    </row>
    <row r="386" spans="1:7">
      <c r="A386" s="9">
        <f t="shared" si="15"/>
        <v>45122</v>
      </c>
      <c r="B386" s="1">
        <v>21</v>
      </c>
      <c r="C386" s="15">
        <v>20</v>
      </c>
      <c r="D386" s="1">
        <v>1</v>
      </c>
      <c r="E386" s="1">
        <v>0</v>
      </c>
      <c r="F386" s="1">
        <f t="shared" si="16"/>
        <v>1</v>
      </c>
      <c r="G386" s="7">
        <f t="shared" si="17"/>
        <v>3</v>
      </c>
    </row>
    <row r="387" spans="1:7">
      <c r="A387" s="9">
        <f t="shared" si="15"/>
        <v>45122</v>
      </c>
      <c r="B387" s="1">
        <v>22</v>
      </c>
      <c r="C387" s="15">
        <v>20</v>
      </c>
      <c r="D387" s="1">
        <v>4</v>
      </c>
      <c r="E387" s="1">
        <v>1</v>
      </c>
      <c r="F387" s="1">
        <f t="shared" si="16"/>
        <v>3</v>
      </c>
      <c r="G387" s="7">
        <f t="shared" si="17"/>
        <v>9</v>
      </c>
    </row>
    <row r="388" spans="1:7" s="29" customFormat="1">
      <c r="A388" s="32">
        <f t="shared" si="15"/>
        <v>45122</v>
      </c>
      <c r="B388" s="29">
        <v>23</v>
      </c>
      <c r="C388" s="30">
        <v>20</v>
      </c>
      <c r="D388" s="29">
        <v>11</v>
      </c>
      <c r="E388" s="29">
        <v>2</v>
      </c>
      <c r="F388" s="29">
        <f t="shared" si="16"/>
        <v>9</v>
      </c>
      <c r="G388" s="31">
        <f t="shared" si="17"/>
        <v>27</v>
      </c>
    </row>
    <row r="389" spans="1:7">
      <c r="A389" s="9">
        <f t="shared" si="15"/>
        <v>45123</v>
      </c>
      <c r="B389" s="14">
        <v>0</v>
      </c>
      <c r="C389" s="15">
        <v>20</v>
      </c>
      <c r="D389" s="1">
        <v>8</v>
      </c>
      <c r="E389" s="1">
        <v>0</v>
      </c>
      <c r="F389" s="1">
        <f t="shared" si="16"/>
        <v>8</v>
      </c>
      <c r="G389" s="7">
        <f t="shared" si="17"/>
        <v>24</v>
      </c>
    </row>
    <row r="390" spans="1:7">
      <c r="A390" s="9">
        <f t="shared" si="15"/>
        <v>45123</v>
      </c>
      <c r="B390" s="1">
        <v>1</v>
      </c>
      <c r="C390" s="15">
        <v>20</v>
      </c>
      <c r="D390" s="1">
        <v>5</v>
      </c>
      <c r="E390" s="1">
        <v>1</v>
      </c>
      <c r="F390" s="1">
        <f t="shared" si="16"/>
        <v>4</v>
      </c>
      <c r="G390" s="7">
        <f t="shared" si="17"/>
        <v>12</v>
      </c>
    </row>
    <row r="391" spans="1:7">
      <c r="A391" s="9">
        <f t="shared" si="15"/>
        <v>45123</v>
      </c>
      <c r="B391" s="1">
        <v>2</v>
      </c>
      <c r="C391" s="15">
        <v>20</v>
      </c>
      <c r="D391" s="1">
        <v>7</v>
      </c>
      <c r="E391" s="1">
        <v>1</v>
      </c>
      <c r="F391" s="1">
        <f t="shared" si="16"/>
        <v>6</v>
      </c>
      <c r="G391" s="7">
        <f t="shared" si="17"/>
        <v>18</v>
      </c>
    </row>
    <row r="392" spans="1:7">
      <c r="A392" s="9">
        <f t="shared" si="15"/>
        <v>45123</v>
      </c>
      <c r="B392" s="1">
        <v>3</v>
      </c>
      <c r="C392" s="15">
        <v>20</v>
      </c>
      <c r="D392" s="1">
        <v>6</v>
      </c>
      <c r="E392" s="1">
        <v>2</v>
      </c>
      <c r="F392" s="1">
        <f t="shared" si="16"/>
        <v>4</v>
      </c>
      <c r="G392" s="7">
        <f t="shared" si="17"/>
        <v>12</v>
      </c>
    </row>
    <row r="393" spans="1:7">
      <c r="A393" s="9">
        <f t="shared" si="15"/>
        <v>45123</v>
      </c>
      <c r="B393" s="1">
        <v>4</v>
      </c>
      <c r="C393" s="15">
        <v>20</v>
      </c>
      <c r="D393" s="1">
        <v>7</v>
      </c>
      <c r="E393" s="1">
        <v>0</v>
      </c>
      <c r="F393" s="1">
        <f t="shared" si="16"/>
        <v>7</v>
      </c>
      <c r="G393" s="7">
        <f t="shared" si="17"/>
        <v>21</v>
      </c>
    </row>
    <row r="394" spans="1:7">
      <c r="A394" s="9">
        <f t="shared" si="15"/>
        <v>45123</v>
      </c>
      <c r="B394" s="1">
        <v>5</v>
      </c>
      <c r="C394" s="15">
        <v>20</v>
      </c>
      <c r="D394" s="1">
        <v>12</v>
      </c>
      <c r="E394" s="1">
        <v>0</v>
      </c>
      <c r="F394" s="1">
        <f t="shared" si="16"/>
        <v>12</v>
      </c>
      <c r="G394" s="7">
        <f t="shared" si="17"/>
        <v>36</v>
      </c>
    </row>
    <row r="395" spans="1:7">
      <c r="A395" s="9">
        <f t="shared" si="15"/>
        <v>45123</v>
      </c>
      <c r="B395" s="1">
        <v>6</v>
      </c>
      <c r="C395" s="15">
        <v>20</v>
      </c>
      <c r="D395" s="1">
        <v>6</v>
      </c>
      <c r="E395" s="1">
        <v>1</v>
      </c>
      <c r="F395" s="1">
        <f t="shared" si="16"/>
        <v>5</v>
      </c>
      <c r="G395" s="7">
        <f t="shared" si="17"/>
        <v>15</v>
      </c>
    </row>
    <row r="396" spans="1:7">
      <c r="A396" s="9">
        <f t="shared" si="15"/>
        <v>45123</v>
      </c>
      <c r="B396" s="1">
        <v>7</v>
      </c>
      <c r="C396" s="15">
        <v>20</v>
      </c>
      <c r="D396" s="1">
        <v>7</v>
      </c>
      <c r="E396" s="1">
        <v>1</v>
      </c>
      <c r="F396" s="1">
        <f t="shared" si="16"/>
        <v>6</v>
      </c>
      <c r="G396" s="7">
        <f t="shared" si="17"/>
        <v>18</v>
      </c>
    </row>
    <row r="397" spans="1:7">
      <c r="A397" s="9">
        <f t="shared" si="15"/>
        <v>45123</v>
      </c>
      <c r="B397" s="1">
        <v>8</v>
      </c>
      <c r="C397" s="15">
        <v>20</v>
      </c>
      <c r="D397" s="1">
        <v>5</v>
      </c>
      <c r="E397" s="1">
        <v>0</v>
      </c>
      <c r="F397" s="1">
        <f t="shared" si="16"/>
        <v>5</v>
      </c>
      <c r="G397" s="7">
        <f t="shared" si="17"/>
        <v>15</v>
      </c>
    </row>
    <row r="398" spans="1:7">
      <c r="A398" s="9">
        <f t="shared" si="15"/>
        <v>45123</v>
      </c>
      <c r="B398" s="1">
        <v>9</v>
      </c>
      <c r="C398" s="15">
        <v>20</v>
      </c>
      <c r="D398" s="1">
        <v>5</v>
      </c>
      <c r="E398" s="1">
        <v>1</v>
      </c>
      <c r="F398" s="1">
        <f t="shared" si="16"/>
        <v>4</v>
      </c>
      <c r="G398" s="7">
        <f t="shared" si="17"/>
        <v>12</v>
      </c>
    </row>
    <row r="399" spans="1:7">
      <c r="A399" s="9">
        <f t="shared" si="15"/>
        <v>45123</v>
      </c>
      <c r="B399" s="1">
        <v>10</v>
      </c>
      <c r="C399" s="15">
        <v>20</v>
      </c>
      <c r="D399" s="1">
        <v>4</v>
      </c>
      <c r="E399" s="1">
        <v>0</v>
      </c>
      <c r="F399" s="1">
        <f t="shared" si="16"/>
        <v>4</v>
      </c>
      <c r="G399" s="7">
        <f t="shared" si="17"/>
        <v>12</v>
      </c>
    </row>
    <row r="400" spans="1:7">
      <c r="A400" s="9">
        <f t="shared" si="15"/>
        <v>45123</v>
      </c>
      <c r="B400" s="1">
        <v>11</v>
      </c>
      <c r="C400" s="15">
        <v>20</v>
      </c>
      <c r="D400" s="1">
        <v>10</v>
      </c>
      <c r="E400" s="1">
        <v>0</v>
      </c>
      <c r="F400" s="1">
        <f t="shared" si="16"/>
        <v>10</v>
      </c>
      <c r="G400" s="7">
        <f t="shared" si="17"/>
        <v>30</v>
      </c>
    </row>
    <row r="401" spans="1:7">
      <c r="A401" s="9">
        <f t="shared" si="15"/>
        <v>45123</v>
      </c>
      <c r="B401" s="1">
        <v>12</v>
      </c>
      <c r="C401" s="15">
        <v>20</v>
      </c>
      <c r="D401" s="1">
        <v>13</v>
      </c>
      <c r="E401" s="1">
        <v>0</v>
      </c>
      <c r="F401" s="1">
        <f t="shared" si="16"/>
        <v>13</v>
      </c>
      <c r="G401" s="7">
        <f t="shared" si="17"/>
        <v>39</v>
      </c>
    </row>
    <row r="402" spans="1:7">
      <c r="A402" s="9">
        <f t="shared" si="15"/>
        <v>45123</v>
      </c>
      <c r="B402" s="1">
        <v>13</v>
      </c>
      <c r="C402" s="15">
        <v>20</v>
      </c>
      <c r="D402" s="1">
        <v>13</v>
      </c>
      <c r="E402" s="1">
        <v>0</v>
      </c>
      <c r="F402" s="1">
        <f t="shared" si="16"/>
        <v>13</v>
      </c>
      <c r="G402" s="7">
        <f t="shared" si="17"/>
        <v>39</v>
      </c>
    </row>
    <row r="403" spans="1:7">
      <c r="A403" s="9">
        <f t="shared" si="15"/>
        <v>45123</v>
      </c>
      <c r="B403" s="1">
        <v>14</v>
      </c>
      <c r="C403" s="15">
        <v>20</v>
      </c>
      <c r="D403" s="1">
        <v>10</v>
      </c>
      <c r="E403" s="1">
        <v>1</v>
      </c>
      <c r="F403" s="1">
        <f t="shared" si="16"/>
        <v>9</v>
      </c>
      <c r="G403" s="7">
        <f t="shared" si="17"/>
        <v>27</v>
      </c>
    </row>
    <row r="404" spans="1:7">
      <c r="A404" s="9">
        <f t="shared" si="15"/>
        <v>45123</v>
      </c>
      <c r="B404" s="1">
        <v>15</v>
      </c>
      <c r="C404" s="15">
        <v>20</v>
      </c>
      <c r="D404" s="1">
        <v>5</v>
      </c>
      <c r="E404" s="1">
        <v>0</v>
      </c>
      <c r="F404" s="1">
        <f t="shared" si="16"/>
        <v>5</v>
      </c>
      <c r="G404" s="7">
        <f t="shared" si="17"/>
        <v>15</v>
      </c>
    </row>
    <row r="405" spans="1:7">
      <c r="A405" s="9">
        <f t="shared" si="15"/>
        <v>45123</v>
      </c>
      <c r="B405" s="1">
        <v>16</v>
      </c>
      <c r="C405" s="15">
        <v>20</v>
      </c>
      <c r="D405" s="1">
        <v>4</v>
      </c>
      <c r="E405" s="1">
        <v>0</v>
      </c>
      <c r="F405" s="1">
        <f t="shared" si="16"/>
        <v>4</v>
      </c>
      <c r="G405" s="7">
        <f t="shared" si="17"/>
        <v>12</v>
      </c>
    </row>
    <row r="406" spans="1:7">
      <c r="A406" s="9">
        <f t="shared" si="15"/>
        <v>45123</v>
      </c>
      <c r="B406" s="1">
        <v>17</v>
      </c>
      <c r="C406" s="15">
        <v>20</v>
      </c>
      <c r="D406" s="1">
        <v>3</v>
      </c>
      <c r="E406" s="1">
        <v>0</v>
      </c>
      <c r="F406" s="1">
        <f t="shared" si="16"/>
        <v>3</v>
      </c>
      <c r="G406" s="7">
        <f t="shared" si="17"/>
        <v>9</v>
      </c>
    </row>
    <row r="407" spans="1:7">
      <c r="A407" s="9">
        <f t="shared" si="15"/>
        <v>45123</v>
      </c>
      <c r="B407" s="1">
        <v>18</v>
      </c>
      <c r="C407" s="15">
        <v>20</v>
      </c>
      <c r="D407" s="1">
        <v>4</v>
      </c>
      <c r="E407" s="1">
        <v>0</v>
      </c>
      <c r="F407" s="1">
        <f t="shared" si="16"/>
        <v>4</v>
      </c>
      <c r="G407" s="7">
        <f t="shared" si="17"/>
        <v>12</v>
      </c>
    </row>
    <row r="408" spans="1:7">
      <c r="A408" s="9">
        <f t="shared" si="15"/>
        <v>45123</v>
      </c>
      <c r="B408" s="1">
        <v>19</v>
      </c>
      <c r="C408" s="15">
        <v>20</v>
      </c>
      <c r="D408" s="1">
        <v>3</v>
      </c>
      <c r="E408" s="1">
        <v>0</v>
      </c>
      <c r="F408" s="1">
        <f t="shared" si="16"/>
        <v>3</v>
      </c>
      <c r="G408" s="7">
        <f t="shared" si="17"/>
        <v>9</v>
      </c>
    </row>
    <row r="409" spans="1:7">
      <c r="A409" s="9">
        <f t="shared" si="15"/>
        <v>45123</v>
      </c>
      <c r="B409" s="1">
        <v>20</v>
      </c>
      <c r="C409" s="15">
        <v>20</v>
      </c>
      <c r="D409" s="1">
        <v>3</v>
      </c>
      <c r="E409" s="1">
        <v>0</v>
      </c>
      <c r="F409" s="1">
        <f t="shared" si="16"/>
        <v>3</v>
      </c>
      <c r="G409" s="7">
        <f t="shared" si="17"/>
        <v>9</v>
      </c>
    </row>
    <row r="410" spans="1:7">
      <c r="A410" s="9">
        <f t="shared" si="15"/>
        <v>45123</v>
      </c>
      <c r="B410" s="1">
        <v>21</v>
      </c>
      <c r="C410" s="15">
        <v>20</v>
      </c>
      <c r="D410" s="1">
        <v>2</v>
      </c>
      <c r="E410" s="1">
        <v>0</v>
      </c>
      <c r="F410" s="1">
        <f t="shared" si="16"/>
        <v>2</v>
      </c>
      <c r="G410" s="7">
        <f t="shared" si="17"/>
        <v>6</v>
      </c>
    </row>
    <row r="411" spans="1:7">
      <c r="A411" s="9">
        <f t="shared" si="15"/>
        <v>45123</v>
      </c>
      <c r="B411" s="1">
        <v>22</v>
      </c>
      <c r="C411" s="15">
        <v>20</v>
      </c>
      <c r="D411" s="1">
        <v>7</v>
      </c>
      <c r="E411" s="1">
        <v>1</v>
      </c>
      <c r="F411" s="1">
        <f t="shared" si="16"/>
        <v>6</v>
      </c>
      <c r="G411" s="7">
        <f t="shared" si="17"/>
        <v>18</v>
      </c>
    </row>
    <row r="412" spans="1:7" s="29" customFormat="1">
      <c r="A412" s="32">
        <f t="shared" si="15"/>
        <v>45123</v>
      </c>
      <c r="B412" s="29">
        <v>23</v>
      </c>
      <c r="C412" s="30">
        <v>20</v>
      </c>
      <c r="D412" s="29">
        <v>3</v>
      </c>
      <c r="E412" s="29">
        <v>0</v>
      </c>
      <c r="F412" s="29">
        <f t="shared" si="16"/>
        <v>3</v>
      </c>
      <c r="G412" s="31">
        <f t="shared" si="17"/>
        <v>9</v>
      </c>
    </row>
    <row r="413" spans="1:7">
      <c r="A413" s="9">
        <f t="shared" si="15"/>
        <v>45124</v>
      </c>
      <c r="B413" s="14">
        <v>0</v>
      </c>
      <c r="C413" s="15">
        <v>20</v>
      </c>
      <c r="D413" s="1">
        <v>6</v>
      </c>
      <c r="E413" s="1">
        <v>1</v>
      </c>
      <c r="F413" s="1">
        <f t="shared" si="16"/>
        <v>5</v>
      </c>
      <c r="G413" s="7">
        <f t="shared" si="17"/>
        <v>15</v>
      </c>
    </row>
    <row r="414" spans="1:7">
      <c r="A414" s="9">
        <f t="shared" ref="A414:A477" si="18">A390+1</f>
        <v>45124</v>
      </c>
      <c r="B414" s="1">
        <v>1</v>
      </c>
      <c r="C414" s="15">
        <v>20</v>
      </c>
      <c r="D414" s="1">
        <v>5</v>
      </c>
      <c r="E414" s="1">
        <v>0</v>
      </c>
      <c r="F414" s="1">
        <f t="shared" ref="F414:F477" si="19">D414-E414</f>
        <v>5</v>
      </c>
      <c r="G414" s="7">
        <f t="shared" ref="G414:G477" si="20">(F414/C414)*60</f>
        <v>15</v>
      </c>
    </row>
    <row r="415" spans="1:7">
      <c r="A415" s="9">
        <f t="shared" si="18"/>
        <v>45124</v>
      </c>
      <c r="B415" s="1">
        <v>2</v>
      </c>
      <c r="C415" s="15">
        <v>20</v>
      </c>
      <c r="D415" s="1">
        <v>5</v>
      </c>
      <c r="E415" s="1">
        <v>0</v>
      </c>
      <c r="F415" s="1">
        <f t="shared" si="19"/>
        <v>5</v>
      </c>
      <c r="G415" s="7">
        <f t="shared" si="20"/>
        <v>15</v>
      </c>
    </row>
    <row r="416" spans="1:7">
      <c r="A416" s="9">
        <f t="shared" si="18"/>
        <v>45124</v>
      </c>
      <c r="B416" s="1">
        <v>3</v>
      </c>
      <c r="C416" s="15">
        <v>20</v>
      </c>
      <c r="D416" s="1">
        <v>7</v>
      </c>
      <c r="E416" s="1">
        <v>3</v>
      </c>
      <c r="F416" s="1">
        <f t="shared" si="19"/>
        <v>4</v>
      </c>
      <c r="G416" s="7">
        <f t="shared" si="20"/>
        <v>12</v>
      </c>
    </row>
    <row r="417" spans="1:8">
      <c r="A417" s="9">
        <f t="shared" si="18"/>
        <v>45124</v>
      </c>
      <c r="B417" s="1">
        <v>4</v>
      </c>
      <c r="C417" s="15">
        <v>20</v>
      </c>
      <c r="D417" s="1">
        <v>4</v>
      </c>
      <c r="E417" s="1">
        <v>0</v>
      </c>
      <c r="F417" s="1">
        <f t="shared" si="19"/>
        <v>4</v>
      </c>
      <c r="G417" s="7">
        <f t="shared" si="20"/>
        <v>12</v>
      </c>
    </row>
    <row r="418" spans="1:8">
      <c r="A418" s="9">
        <f t="shared" si="18"/>
        <v>45124</v>
      </c>
      <c r="B418" s="1">
        <v>5</v>
      </c>
      <c r="C418" s="15">
        <v>20</v>
      </c>
      <c r="D418" s="1">
        <v>14</v>
      </c>
      <c r="E418" s="1">
        <v>0</v>
      </c>
      <c r="F418" s="1">
        <f t="shared" si="19"/>
        <v>14</v>
      </c>
      <c r="G418" s="7">
        <f t="shared" si="20"/>
        <v>42</v>
      </c>
    </row>
    <row r="419" spans="1:8">
      <c r="A419" s="9">
        <f t="shared" si="18"/>
        <v>45124</v>
      </c>
      <c r="B419" s="1">
        <v>6</v>
      </c>
      <c r="C419" s="15">
        <v>20</v>
      </c>
      <c r="D419" s="1">
        <v>8</v>
      </c>
      <c r="E419" s="1">
        <v>0</v>
      </c>
      <c r="F419" s="1">
        <f t="shared" si="19"/>
        <v>8</v>
      </c>
      <c r="G419" s="7">
        <f t="shared" si="20"/>
        <v>24</v>
      </c>
    </row>
    <row r="420" spans="1:8">
      <c r="A420" s="9">
        <f t="shared" si="18"/>
        <v>45124</v>
      </c>
      <c r="B420" s="1">
        <v>7</v>
      </c>
      <c r="C420" s="15">
        <v>20</v>
      </c>
      <c r="D420" s="1">
        <v>2</v>
      </c>
      <c r="E420" s="1">
        <v>0</v>
      </c>
      <c r="F420" s="1">
        <f t="shared" si="19"/>
        <v>2</v>
      </c>
      <c r="G420" s="7">
        <f t="shared" si="20"/>
        <v>6</v>
      </c>
    </row>
    <row r="421" spans="1:8">
      <c r="A421" s="9">
        <f t="shared" si="18"/>
        <v>45124</v>
      </c>
      <c r="B421" s="1">
        <v>8</v>
      </c>
      <c r="C421" s="15">
        <v>20</v>
      </c>
      <c r="D421" s="1">
        <v>6</v>
      </c>
      <c r="E421" s="1">
        <v>0</v>
      </c>
      <c r="F421" s="1">
        <f t="shared" si="19"/>
        <v>6</v>
      </c>
      <c r="G421" s="7">
        <f t="shared" si="20"/>
        <v>18</v>
      </c>
    </row>
    <row r="422" spans="1:8">
      <c r="A422" s="9">
        <f t="shared" si="18"/>
        <v>45124</v>
      </c>
      <c r="B422" s="1">
        <v>9</v>
      </c>
      <c r="C422" s="15">
        <v>20</v>
      </c>
      <c r="D422" s="1">
        <v>7</v>
      </c>
      <c r="E422" s="1">
        <v>0</v>
      </c>
      <c r="F422" s="1">
        <f t="shared" si="19"/>
        <v>7</v>
      </c>
      <c r="G422" s="7">
        <f t="shared" si="20"/>
        <v>21</v>
      </c>
    </row>
    <row r="423" spans="1:8">
      <c r="A423" s="9">
        <f t="shared" si="18"/>
        <v>45124</v>
      </c>
      <c r="B423" s="1">
        <v>10</v>
      </c>
      <c r="C423" s="15">
        <v>20</v>
      </c>
      <c r="D423" s="1">
        <v>13</v>
      </c>
      <c r="E423" s="1">
        <v>0</v>
      </c>
      <c r="F423" s="1">
        <f t="shared" si="19"/>
        <v>13</v>
      </c>
      <c r="G423" s="7">
        <f t="shared" si="20"/>
        <v>39</v>
      </c>
    </row>
    <row r="424" spans="1:8">
      <c r="A424" s="9">
        <f t="shared" si="18"/>
        <v>45124</v>
      </c>
      <c r="B424" s="1">
        <v>11</v>
      </c>
      <c r="C424" s="15">
        <v>20</v>
      </c>
      <c r="D424" s="1">
        <v>3</v>
      </c>
      <c r="E424" s="1">
        <v>0</v>
      </c>
      <c r="F424" s="1">
        <f t="shared" si="19"/>
        <v>3</v>
      </c>
      <c r="G424" s="7">
        <f t="shared" si="20"/>
        <v>9</v>
      </c>
    </row>
    <row r="425" spans="1:8">
      <c r="A425" s="9">
        <f t="shared" si="18"/>
        <v>45124</v>
      </c>
      <c r="B425" s="1">
        <v>12</v>
      </c>
      <c r="C425" s="15">
        <v>20</v>
      </c>
      <c r="D425" s="1">
        <v>12</v>
      </c>
      <c r="E425" s="1">
        <v>0</v>
      </c>
      <c r="F425" s="1">
        <f t="shared" si="19"/>
        <v>12</v>
      </c>
      <c r="G425" s="7">
        <f t="shared" si="20"/>
        <v>36</v>
      </c>
    </row>
    <row r="426" spans="1:8">
      <c r="A426" s="9">
        <f t="shared" si="18"/>
        <v>45124</v>
      </c>
      <c r="B426" s="1">
        <v>13</v>
      </c>
      <c r="C426" s="15">
        <v>20</v>
      </c>
      <c r="D426" s="1">
        <v>4</v>
      </c>
      <c r="E426" s="1">
        <v>1</v>
      </c>
      <c r="F426" s="1">
        <f t="shared" si="19"/>
        <v>3</v>
      </c>
      <c r="G426" s="7">
        <f t="shared" si="20"/>
        <v>9</v>
      </c>
      <c r="H426" s="27"/>
    </row>
    <row r="427" spans="1:8">
      <c r="A427" s="9">
        <f t="shared" si="18"/>
        <v>45124</v>
      </c>
      <c r="B427" s="1">
        <v>14</v>
      </c>
      <c r="C427" s="15">
        <v>20</v>
      </c>
      <c r="D427" s="1">
        <v>8</v>
      </c>
      <c r="E427" s="1">
        <v>0</v>
      </c>
      <c r="F427" s="1">
        <f t="shared" si="19"/>
        <v>8</v>
      </c>
      <c r="G427" s="7">
        <f t="shared" si="20"/>
        <v>24</v>
      </c>
    </row>
    <row r="428" spans="1:8">
      <c r="A428" s="9">
        <f t="shared" si="18"/>
        <v>45124</v>
      </c>
      <c r="B428" s="1">
        <v>15</v>
      </c>
      <c r="C428" s="15">
        <v>20</v>
      </c>
      <c r="D428" s="1">
        <v>7</v>
      </c>
      <c r="E428" s="1">
        <v>0</v>
      </c>
      <c r="F428" s="1">
        <f t="shared" si="19"/>
        <v>7</v>
      </c>
      <c r="G428" s="7">
        <f t="shared" si="20"/>
        <v>21</v>
      </c>
    </row>
    <row r="429" spans="1:8">
      <c r="A429" s="9">
        <f t="shared" si="18"/>
        <v>45124</v>
      </c>
      <c r="B429" s="1">
        <v>16</v>
      </c>
      <c r="C429" s="15">
        <v>20</v>
      </c>
      <c r="D429" s="1">
        <v>13</v>
      </c>
      <c r="E429" s="1">
        <v>0</v>
      </c>
      <c r="F429" s="1">
        <f t="shared" si="19"/>
        <v>13</v>
      </c>
      <c r="G429" s="7">
        <f t="shared" si="20"/>
        <v>39</v>
      </c>
    </row>
    <row r="430" spans="1:8">
      <c r="A430" s="9">
        <f t="shared" si="18"/>
        <v>45124</v>
      </c>
      <c r="B430" s="1">
        <v>17</v>
      </c>
      <c r="C430" s="15">
        <v>20</v>
      </c>
      <c r="D430" s="1">
        <v>15</v>
      </c>
      <c r="E430" s="1">
        <v>0</v>
      </c>
      <c r="F430" s="1">
        <f t="shared" si="19"/>
        <v>15</v>
      </c>
      <c r="G430" s="7">
        <f t="shared" si="20"/>
        <v>45</v>
      </c>
    </row>
    <row r="431" spans="1:8">
      <c r="A431" s="9">
        <f t="shared" si="18"/>
        <v>45124</v>
      </c>
      <c r="B431" s="1">
        <v>18</v>
      </c>
      <c r="C431" s="15">
        <v>20</v>
      </c>
      <c r="D431" s="1">
        <v>11</v>
      </c>
      <c r="E431" s="1">
        <v>1</v>
      </c>
      <c r="F431" s="1">
        <f t="shared" si="19"/>
        <v>10</v>
      </c>
      <c r="G431" s="7">
        <f t="shared" si="20"/>
        <v>30</v>
      </c>
    </row>
    <row r="432" spans="1:8">
      <c r="A432" s="9">
        <f t="shared" si="18"/>
        <v>45124</v>
      </c>
      <c r="B432" s="1">
        <v>19</v>
      </c>
      <c r="C432" s="15">
        <v>20</v>
      </c>
      <c r="D432" s="1">
        <v>7</v>
      </c>
      <c r="E432" s="1">
        <v>0</v>
      </c>
      <c r="F432" s="1">
        <f t="shared" si="19"/>
        <v>7</v>
      </c>
      <c r="G432" s="7">
        <f t="shared" si="20"/>
        <v>21</v>
      </c>
    </row>
    <row r="433" spans="1:7">
      <c r="A433" s="9">
        <f t="shared" si="18"/>
        <v>45124</v>
      </c>
      <c r="B433" s="1">
        <v>20</v>
      </c>
      <c r="C433" s="15">
        <v>20</v>
      </c>
      <c r="D433" s="1">
        <v>6</v>
      </c>
      <c r="E433" s="1">
        <v>1</v>
      </c>
      <c r="F433" s="1">
        <f t="shared" si="19"/>
        <v>5</v>
      </c>
      <c r="G433" s="7">
        <f t="shared" si="20"/>
        <v>15</v>
      </c>
    </row>
    <row r="434" spans="1:7">
      <c r="A434" s="9">
        <f t="shared" si="18"/>
        <v>45124</v>
      </c>
      <c r="B434" s="1">
        <v>21</v>
      </c>
      <c r="C434" s="15">
        <v>20</v>
      </c>
      <c r="D434" s="1">
        <v>2</v>
      </c>
      <c r="E434" s="1">
        <v>0</v>
      </c>
      <c r="F434" s="1">
        <f t="shared" si="19"/>
        <v>2</v>
      </c>
      <c r="G434" s="7">
        <f t="shared" si="20"/>
        <v>6</v>
      </c>
    </row>
    <row r="435" spans="1:7">
      <c r="A435" s="9">
        <f t="shared" si="18"/>
        <v>45124</v>
      </c>
      <c r="B435" s="1">
        <v>22</v>
      </c>
      <c r="C435" s="15">
        <v>20</v>
      </c>
      <c r="D435" s="1">
        <v>12</v>
      </c>
      <c r="E435" s="1">
        <v>1</v>
      </c>
      <c r="F435" s="1">
        <f t="shared" si="19"/>
        <v>11</v>
      </c>
      <c r="G435" s="7">
        <f t="shared" si="20"/>
        <v>33</v>
      </c>
    </row>
    <row r="436" spans="1:7" s="29" customFormat="1">
      <c r="A436" s="32">
        <f t="shared" si="18"/>
        <v>45124</v>
      </c>
      <c r="B436" s="29">
        <v>23</v>
      </c>
      <c r="C436" s="30">
        <v>20</v>
      </c>
      <c r="D436" s="29">
        <v>11</v>
      </c>
      <c r="E436" s="29">
        <v>0</v>
      </c>
      <c r="F436" s="29">
        <f t="shared" si="19"/>
        <v>11</v>
      </c>
      <c r="G436" s="31">
        <f t="shared" si="20"/>
        <v>33</v>
      </c>
    </row>
    <row r="437" spans="1:7">
      <c r="A437" s="9">
        <f t="shared" si="18"/>
        <v>45125</v>
      </c>
      <c r="B437" s="14">
        <v>0</v>
      </c>
      <c r="C437" s="15">
        <v>20</v>
      </c>
      <c r="D437" s="1">
        <v>5</v>
      </c>
      <c r="E437" s="1">
        <v>0</v>
      </c>
      <c r="F437" s="1">
        <f t="shared" si="19"/>
        <v>5</v>
      </c>
      <c r="G437" s="7">
        <f t="shared" si="20"/>
        <v>15</v>
      </c>
    </row>
    <row r="438" spans="1:7">
      <c r="A438" s="9">
        <f t="shared" si="18"/>
        <v>45125</v>
      </c>
      <c r="B438" s="1">
        <v>1</v>
      </c>
      <c r="C438" s="15">
        <v>20</v>
      </c>
      <c r="D438" s="1">
        <v>7</v>
      </c>
      <c r="E438" s="1">
        <v>0</v>
      </c>
      <c r="F438" s="1">
        <f t="shared" si="19"/>
        <v>7</v>
      </c>
      <c r="G438" s="7">
        <f t="shared" si="20"/>
        <v>21</v>
      </c>
    </row>
    <row r="439" spans="1:7">
      <c r="A439" s="9">
        <f t="shared" si="18"/>
        <v>45125</v>
      </c>
      <c r="B439" s="1">
        <v>2</v>
      </c>
      <c r="C439" s="15">
        <v>20</v>
      </c>
      <c r="D439" s="1">
        <v>10</v>
      </c>
      <c r="E439" s="1">
        <v>0</v>
      </c>
      <c r="F439" s="1">
        <f t="shared" si="19"/>
        <v>10</v>
      </c>
      <c r="G439" s="7">
        <f t="shared" si="20"/>
        <v>30</v>
      </c>
    </row>
    <row r="440" spans="1:7">
      <c r="A440" s="9">
        <f t="shared" si="18"/>
        <v>45125</v>
      </c>
      <c r="B440" s="1">
        <v>3</v>
      </c>
      <c r="C440" s="15">
        <v>20</v>
      </c>
      <c r="D440" s="1">
        <v>8</v>
      </c>
      <c r="E440" s="1">
        <v>0</v>
      </c>
      <c r="F440" s="1">
        <f t="shared" si="19"/>
        <v>8</v>
      </c>
      <c r="G440" s="7">
        <f t="shared" si="20"/>
        <v>24</v>
      </c>
    </row>
    <row r="441" spans="1:7">
      <c r="A441" s="9">
        <f t="shared" si="18"/>
        <v>45125</v>
      </c>
      <c r="B441" s="1">
        <v>4</v>
      </c>
      <c r="C441" s="15">
        <v>20</v>
      </c>
      <c r="D441" s="1">
        <v>10</v>
      </c>
      <c r="E441" s="1">
        <v>0</v>
      </c>
      <c r="F441" s="1">
        <f t="shared" si="19"/>
        <v>10</v>
      </c>
      <c r="G441" s="7">
        <f t="shared" si="20"/>
        <v>30</v>
      </c>
    </row>
    <row r="442" spans="1:7">
      <c r="A442" s="9">
        <f t="shared" si="18"/>
        <v>45125</v>
      </c>
      <c r="B442" s="1">
        <v>5</v>
      </c>
      <c r="C442" s="15">
        <v>20</v>
      </c>
      <c r="D442" s="1">
        <v>17</v>
      </c>
      <c r="E442" s="1">
        <v>0</v>
      </c>
      <c r="F442" s="1">
        <f t="shared" si="19"/>
        <v>17</v>
      </c>
      <c r="G442" s="7">
        <f t="shared" si="20"/>
        <v>51</v>
      </c>
    </row>
    <row r="443" spans="1:7">
      <c r="A443" s="9">
        <f t="shared" si="18"/>
        <v>45125</v>
      </c>
      <c r="B443" s="1">
        <v>6</v>
      </c>
      <c r="C443" s="15">
        <v>20</v>
      </c>
      <c r="D443" s="1">
        <v>13</v>
      </c>
      <c r="E443" s="1">
        <v>0</v>
      </c>
      <c r="F443" s="1">
        <f t="shared" si="19"/>
        <v>13</v>
      </c>
      <c r="G443" s="7">
        <f t="shared" si="20"/>
        <v>39</v>
      </c>
    </row>
    <row r="444" spans="1:7">
      <c r="A444" s="9">
        <f t="shared" si="18"/>
        <v>45125</v>
      </c>
      <c r="B444" s="1">
        <v>7</v>
      </c>
      <c r="C444" s="15">
        <v>20</v>
      </c>
      <c r="D444" s="1">
        <v>6</v>
      </c>
      <c r="E444" s="1">
        <v>0</v>
      </c>
      <c r="F444" s="1">
        <f t="shared" si="19"/>
        <v>6</v>
      </c>
      <c r="G444" s="7">
        <f t="shared" si="20"/>
        <v>18</v>
      </c>
    </row>
    <row r="445" spans="1:7">
      <c r="A445" s="9">
        <f t="shared" si="18"/>
        <v>45125</v>
      </c>
      <c r="B445" s="1">
        <v>8</v>
      </c>
      <c r="C445" s="15">
        <v>20</v>
      </c>
      <c r="D445" s="1">
        <v>2</v>
      </c>
      <c r="E445" s="1">
        <v>0</v>
      </c>
      <c r="F445" s="1">
        <f t="shared" si="19"/>
        <v>2</v>
      </c>
      <c r="G445" s="7">
        <f t="shared" si="20"/>
        <v>6</v>
      </c>
    </row>
    <row r="446" spans="1:7">
      <c r="A446" s="9">
        <f t="shared" si="18"/>
        <v>45125</v>
      </c>
      <c r="B446" s="1">
        <v>9</v>
      </c>
      <c r="C446" s="15">
        <v>20</v>
      </c>
      <c r="D446" s="1">
        <v>13</v>
      </c>
      <c r="E446" s="1">
        <v>0</v>
      </c>
      <c r="F446" s="1">
        <f t="shared" si="19"/>
        <v>13</v>
      </c>
      <c r="G446" s="7">
        <f t="shared" si="20"/>
        <v>39</v>
      </c>
    </row>
    <row r="447" spans="1:7">
      <c r="A447" s="9">
        <f t="shared" si="18"/>
        <v>45125</v>
      </c>
      <c r="B447" s="1">
        <v>10</v>
      </c>
      <c r="C447" s="15">
        <v>20</v>
      </c>
      <c r="D447" s="1">
        <v>15</v>
      </c>
      <c r="E447" s="1">
        <v>0</v>
      </c>
      <c r="F447" s="1">
        <f t="shared" si="19"/>
        <v>15</v>
      </c>
      <c r="G447" s="7">
        <f t="shared" si="20"/>
        <v>45</v>
      </c>
    </row>
    <row r="448" spans="1:7">
      <c r="A448" s="9">
        <f t="shared" si="18"/>
        <v>45125</v>
      </c>
      <c r="B448" s="1">
        <v>11</v>
      </c>
      <c r="C448" s="15">
        <v>20</v>
      </c>
      <c r="D448" s="1">
        <v>5</v>
      </c>
      <c r="E448" s="1">
        <v>0</v>
      </c>
      <c r="F448" s="1">
        <f t="shared" si="19"/>
        <v>5</v>
      </c>
      <c r="G448" s="7">
        <f t="shared" si="20"/>
        <v>15</v>
      </c>
    </row>
    <row r="449" spans="1:8">
      <c r="A449" s="9">
        <f t="shared" si="18"/>
        <v>45125</v>
      </c>
      <c r="B449" s="1">
        <v>12</v>
      </c>
      <c r="C449" s="15">
        <v>20</v>
      </c>
      <c r="D449" s="1">
        <v>8</v>
      </c>
      <c r="E449" s="1">
        <v>0</v>
      </c>
      <c r="F449" s="1">
        <f t="shared" si="19"/>
        <v>8</v>
      </c>
      <c r="G449" s="7">
        <f t="shared" si="20"/>
        <v>24</v>
      </c>
      <c r="H449" s="27"/>
    </row>
    <row r="450" spans="1:8">
      <c r="A450" s="9">
        <f t="shared" si="18"/>
        <v>45125</v>
      </c>
      <c r="B450" s="1">
        <v>13</v>
      </c>
      <c r="C450" s="15">
        <v>20</v>
      </c>
      <c r="D450" s="1">
        <v>7</v>
      </c>
      <c r="E450" s="1">
        <v>1</v>
      </c>
      <c r="F450" s="1">
        <f t="shared" si="19"/>
        <v>6</v>
      </c>
      <c r="G450" s="7">
        <f t="shared" si="20"/>
        <v>18</v>
      </c>
    </row>
    <row r="451" spans="1:8">
      <c r="A451" s="9">
        <f t="shared" si="18"/>
        <v>45125</v>
      </c>
      <c r="B451" s="1">
        <v>14</v>
      </c>
      <c r="C451" s="15">
        <v>20</v>
      </c>
      <c r="D451" s="1">
        <v>22</v>
      </c>
      <c r="E451" s="1">
        <v>1</v>
      </c>
      <c r="F451" s="1">
        <f t="shared" si="19"/>
        <v>21</v>
      </c>
      <c r="G451" s="7">
        <f t="shared" si="20"/>
        <v>63</v>
      </c>
    </row>
    <row r="452" spans="1:8">
      <c r="A452" s="9">
        <f t="shared" si="18"/>
        <v>45125</v>
      </c>
      <c r="B452" s="1">
        <v>15</v>
      </c>
      <c r="C452" s="15">
        <v>20</v>
      </c>
      <c r="D452" s="1">
        <v>10</v>
      </c>
      <c r="E452" s="1">
        <v>0</v>
      </c>
      <c r="F452" s="1">
        <f t="shared" si="19"/>
        <v>10</v>
      </c>
      <c r="G452" s="7">
        <f t="shared" si="20"/>
        <v>30</v>
      </c>
    </row>
    <row r="453" spans="1:8">
      <c r="A453" s="9">
        <f t="shared" si="18"/>
        <v>45125</v>
      </c>
      <c r="B453" s="1">
        <v>16</v>
      </c>
      <c r="C453" s="15">
        <v>20</v>
      </c>
      <c r="D453" s="1">
        <v>4</v>
      </c>
      <c r="E453" s="1">
        <v>0</v>
      </c>
      <c r="F453" s="1">
        <f t="shared" si="19"/>
        <v>4</v>
      </c>
      <c r="G453" s="7">
        <f t="shared" si="20"/>
        <v>12</v>
      </c>
    </row>
    <row r="454" spans="1:8">
      <c r="A454" s="9">
        <f t="shared" si="18"/>
        <v>45125</v>
      </c>
      <c r="B454" s="1">
        <v>17</v>
      </c>
      <c r="C454" s="15">
        <v>20</v>
      </c>
      <c r="D454" s="1">
        <v>4</v>
      </c>
      <c r="E454" s="1">
        <v>1</v>
      </c>
      <c r="F454" s="1">
        <f t="shared" si="19"/>
        <v>3</v>
      </c>
      <c r="G454" s="7">
        <f t="shared" si="20"/>
        <v>9</v>
      </c>
    </row>
    <row r="455" spans="1:8">
      <c r="A455" s="9">
        <f t="shared" si="18"/>
        <v>45125</v>
      </c>
      <c r="B455" s="1">
        <v>18</v>
      </c>
      <c r="C455" s="15">
        <v>20</v>
      </c>
      <c r="D455" s="1">
        <v>4</v>
      </c>
      <c r="E455" s="1">
        <v>0</v>
      </c>
      <c r="F455" s="1">
        <f t="shared" si="19"/>
        <v>4</v>
      </c>
      <c r="G455" s="7">
        <f t="shared" si="20"/>
        <v>12</v>
      </c>
    </row>
    <row r="456" spans="1:8">
      <c r="A456" s="9">
        <f t="shared" si="18"/>
        <v>45125</v>
      </c>
      <c r="B456" s="1">
        <v>19</v>
      </c>
      <c r="C456" s="15">
        <v>20</v>
      </c>
      <c r="D456" s="1">
        <v>5</v>
      </c>
      <c r="E456" s="1">
        <v>0</v>
      </c>
      <c r="F456" s="1">
        <f t="shared" si="19"/>
        <v>5</v>
      </c>
      <c r="G456" s="7">
        <f t="shared" si="20"/>
        <v>15</v>
      </c>
    </row>
    <row r="457" spans="1:8">
      <c r="A457" s="9">
        <f t="shared" si="18"/>
        <v>45125</v>
      </c>
      <c r="B457" s="1">
        <v>20</v>
      </c>
      <c r="C457" s="15">
        <v>20</v>
      </c>
      <c r="D457" s="1">
        <v>6</v>
      </c>
      <c r="E457" s="1">
        <v>0</v>
      </c>
      <c r="F457" s="1">
        <f t="shared" si="19"/>
        <v>6</v>
      </c>
      <c r="G457" s="7">
        <f t="shared" si="20"/>
        <v>18</v>
      </c>
    </row>
    <row r="458" spans="1:8">
      <c r="A458" s="9">
        <f t="shared" si="18"/>
        <v>45125</v>
      </c>
      <c r="B458" s="1">
        <v>21</v>
      </c>
      <c r="C458" s="15">
        <v>20</v>
      </c>
      <c r="D458" s="1">
        <v>4</v>
      </c>
      <c r="E458" s="1">
        <v>0</v>
      </c>
      <c r="F458" s="1">
        <f t="shared" si="19"/>
        <v>4</v>
      </c>
      <c r="G458" s="7">
        <f t="shared" si="20"/>
        <v>12</v>
      </c>
    </row>
    <row r="459" spans="1:8">
      <c r="A459" s="9">
        <f t="shared" si="18"/>
        <v>45125</v>
      </c>
      <c r="B459" s="1">
        <v>22</v>
      </c>
      <c r="C459" s="15">
        <v>20</v>
      </c>
      <c r="D459" s="1">
        <v>4</v>
      </c>
      <c r="E459" s="1">
        <v>1</v>
      </c>
      <c r="F459" s="1">
        <f t="shared" si="19"/>
        <v>3</v>
      </c>
      <c r="G459" s="7">
        <f t="shared" si="20"/>
        <v>9</v>
      </c>
    </row>
    <row r="460" spans="1:8" s="29" customFormat="1">
      <c r="A460" s="32">
        <f t="shared" si="18"/>
        <v>45125</v>
      </c>
      <c r="B460" s="29">
        <v>23</v>
      </c>
      <c r="C460" s="30">
        <v>20</v>
      </c>
      <c r="D460" s="29">
        <v>3</v>
      </c>
      <c r="E460" s="29">
        <v>3</v>
      </c>
      <c r="F460" s="29">
        <f t="shared" si="19"/>
        <v>0</v>
      </c>
      <c r="G460" s="31">
        <f t="shared" si="20"/>
        <v>0</v>
      </c>
    </row>
    <row r="461" spans="1:8">
      <c r="A461" s="9">
        <f t="shared" si="18"/>
        <v>45126</v>
      </c>
      <c r="B461" s="14">
        <v>0</v>
      </c>
      <c r="C461" s="15">
        <v>20</v>
      </c>
      <c r="D461" s="1">
        <v>9</v>
      </c>
      <c r="E461" s="1">
        <v>1</v>
      </c>
      <c r="F461" s="1">
        <f t="shared" si="19"/>
        <v>8</v>
      </c>
      <c r="G461" s="7">
        <f t="shared" si="20"/>
        <v>24</v>
      </c>
    </row>
    <row r="462" spans="1:8">
      <c r="A462" s="9">
        <f t="shared" si="18"/>
        <v>45126</v>
      </c>
      <c r="B462" s="1">
        <v>1</v>
      </c>
      <c r="C462" s="15">
        <v>20</v>
      </c>
      <c r="D462" s="1">
        <v>9</v>
      </c>
      <c r="E462" s="1">
        <v>2</v>
      </c>
      <c r="F462" s="1">
        <f t="shared" si="19"/>
        <v>7</v>
      </c>
      <c r="G462" s="7">
        <f t="shared" si="20"/>
        <v>21</v>
      </c>
    </row>
    <row r="463" spans="1:8">
      <c r="A463" s="9">
        <f t="shared" si="18"/>
        <v>45126</v>
      </c>
      <c r="B463" s="1">
        <v>2</v>
      </c>
      <c r="C463" s="15">
        <v>20</v>
      </c>
      <c r="D463" s="1">
        <v>2</v>
      </c>
      <c r="E463" s="1">
        <v>1</v>
      </c>
      <c r="F463" s="1">
        <f t="shared" si="19"/>
        <v>1</v>
      </c>
      <c r="G463" s="7">
        <f t="shared" si="20"/>
        <v>3</v>
      </c>
    </row>
    <row r="464" spans="1:8">
      <c r="A464" s="9">
        <f t="shared" si="18"/>
        <v>45126</v>
      </c>
      <c r="B464" s="1">
        <v>3</v>
      </c>
      <c r="C464" s="15">
        <v>20</v>
      </c>
      <c r="D464" s="1">
        <v>9</v>
      </c>
      <c r="E464" s="1">
        <v>1</v>
      </c>
      <c r="F464" s="1">
        <f t="shared" si="19"/>
        <v>8</v>
      </c>
      <c r="G464" s="7">
        <f t="shared" si="20"/>
        <v>24</v>
      </c>
    </row>
    <row r="465" spans="1:7">
      <c r="A465" s="9">
        <f t="shared" si="18"/>
        <v>45126</v>
      </c>
      <c r="B465" s="1">
        <v>4</v>
      </c>
      <c r="C465" s="15">
        <v>20</v>
      </c>
      <c r="D465" s="1">
        <v>6</v>
      </c>
      <c r="E465" s="1">
        <v>1</v>
      </c>
      <c r="F465" s="1">
        <f t="shared" si="19"/>
        <v>5</v>
      </c>
      <c r="G465" s="7">
        <f t="shared" si="20"/>
        <v>15</v>
      </c>
    </row>
    <row r="466" spans="1:7">
      <c r="A466" s="9">
        <f t="shared" si="18"/>
        <v>45126</v>
      </c>
      <c r="B466" s="1">
        <v>5</v>
      </c>
      <c r="C466" s="15">
        <v>20</v>
      </c>
      <c r="D466" s="1">
        <v>17</v>
      </c>
      <c r="E466" s="1">
        <v>2</v>
      </c>
      <c r="F466" s="1">
        <f t="shared" si="19"/>
        <v>15</v>
      </c>
      <c r="G466" s="7">
        <f t="shared" si="20"/>
        <v>45</v>
      </c>
    </row>
    <row r="467" spans="1:7">
      <c r="A467" s="9">
        <f t="shared" si="18"/>
        <v>45126</v>
      </c>
      <c r="B467" s="1">
        <v>6</v>
      </c>
      <c r="C467" s="15">
        <v>20</v>
      </c>
      <c r="D467" s="1">
        <v>33</v>
      </c>
      <c r="E467" s="1">
        <v>0</v>
      </c>
      <c r="F467" s="1">
        <f t="shared" si="19"/>
        <v>33</v>
      </c>
      <c r="G467" s="7">
        <f t="shared" si="20"/>
        <v>99</v>
      </c>
    </row>
    <row r="468" spans="1:7">
      <c r="A468" s="9">
        <f t="shared" si="18"/>
        <v>45126</v>
      </c>
      <c r="B468" s="1">
        <v>7</v>
      </c>
      <c r="C468" s="15">
        <v>20</v>
      </c>
      <c r="D468" s="1">
        <v>4</v>
      </c>
      <c r="E468" s="1">
        <v>1</v>
      </c>
      <c r="F468" s="1">
        <f t="shared" si="19"/>
        <v>3</v>
      </c>
      <c r="G468" s="7">
        <f t="shared" si="20"/>
        <v>9</v>
      </c>
    </row>
    <row r="469" spans="1:7">
      <c r="A469" s="9">
        <f t="shared" si="18"/>
        <v>45126</v>
      </c>
      <c r="B469" s="1">
        <v>8</v>
      </c>
      <c r="C469" s="15">
        <v>20</v>
      </c>
      <c r="D469" s="1">
        <v>10</v>
      </c>
      <c r="E469" s="1">
        <v>1</v>
      </c>
      <c r="F469" s="1">
        <f t="shared" si="19"/>
        <v>9</v>
      </c>
      <c r="G469" s="7">
        <f t="shared" si="20"/>
        <v>27</v>
      </c>
    </row>
    <row r="470" spans="1:7">
      <c r="A470" s="9">
        <f t="shared" si="18"/>
        <v>45126</v>
      </c>
      <c r="B470" s="1">
        <v>9</v>
      </c>
      <c r="C470" s="15">
        <v>20</v>
      </c>
      <c r="D470" s="1">
        <v>15</v>
      </c>
      <c r="E470" s="1">
        <v>0</v>
      </c>
      <c r="F470" s="1">
        <f t="shared" si="19"/>
        <v>15</v>
      </c>
      <c r="G470" s="7">
        <f t="shared" si="20"/>
        <v>45</v>
      </c>
    </row>
    <row r="471" spans="1:7">
      <c r="A471" s="9">
        <f t="shared" si="18"/>
        <v>45126</v>
      </c>
      <c r="B471" s="1">
        <v>10</v>
      </c>
      <c r="C471" s="15">
        <v>20</v>
      </c>
      <c r="D471" s="1">
        <v>18</v>
      </c>
      <c r="E471" s="1">
        <v>0</v>
      </c>
      <c r="F471" s="1">
        <f t="shared" si="19"/>
        <v>18</v>
      </c>
      <c r="G471" s="7">
        <f t="shared" si="20"/>
        <v>54</v>
      </c>
    </row>
    <row r="472" spans="1:7">
      <c r="A472" s="9">
        <f t="shared" si="18"/>
        <v>45126</v>
      </c>
      <c r="B472" s="1">
        <v>11</v>
      </c>
      <c r="C472" s="15">
        <v>20</v>
      </c>
      <c r="D472" s="1">
        <v>19</v>
      </c>
      <c r="E472" s="1">
        <v>0</v>
      </c>
      <c r="F472" s="1">
        <f t="shared" si="19"/>
        <v>19</v>
      </c>
      <c r="G472" s="7">
        <f t="shared" si="20"/>
        <v>57</v>
      </c>
    </row>
    <row r="473" spans="1:7">
      <c r="A473" s="9">
        <f t="shared" si="18"/>
        <v>45126</v>
      </c>
      <c r="B473" s="1">
        <v>12</v>
      </c>
      <c r="C473" s="15">
        <v>20</v>
      </c>
      <c r="D473" s="1">
        <v>6</v>
      </c>
      <c r="E473" s="1">
        <v>0</v>
      </c>
      <c r="F473" s="1">
        <f t="shared" si="19"/>
        <v>6</v>
      </c>
      <c r="G473" s="7">
        <f t="shared" si="20"/>
        <v>18</v>
      </c>
    </row>
    <row r="474" spans="1:7">
      <c r="A474" s="9">
        <f t="shared" si="18"/>
        <v>45126</v>
      </c>
      <c r="B474" s="1">
        <v>13</v>
      </c>
      <c r="C474" s="15">
        <v>20</v>
      </c>
      <c r="D474" s="1">
        <v>7</v>
      </c>
      <c r="E474" s="1">
        <v>0</v>
      </c>
      <c r="F474" s="1">
        <f t="shared" si="19"/>
        <v>7</v>
      </c>
      <c r="G474" s="7">
        <f t="shared" si="20"/>
        <v>21</v>
      </c>
    </row>
    <row r="475" spans="1:7">
      <c r="A475" s="9">
        <f t="shared" si="18"/>
        <v>45126</v>
      </c>
      <c r="B475" s="1">
        <v>14</v>
      </c>
      <c r="C475" s="15">
        <v>20</v>
      </c>
      <c r="D475" s="1">
        <v>5</v>
      </c>
      <c r="E475" s="1">
        <v>0</v>
      </c>
      <c r="F475" s="1">
        <f t="shared" si="19"/>
        <v>5</v>
      </c>
      <c r="G475" s="7">
        <f t="shared" si="20"/>
        <v>15</v>
      </c>
    </row>
    <row r="476" spans="1:7">
      <c r="A476" s="9">
        <f t="shared" si="18"/>
        <v>45126</v>
      </c>
      <c r="B476" s="1">
        <v>15</v>
      </c>
      <c r="C476" s="15">
        <v>20</v>
      </c>
      <c r="D476" s="1">
        <v>2</v>
      </c>
      <c r="E476" s="1">
        <v>0</v>
      </c>
      <c r="F476" s="1">
        <f t="shared" si="19"/>
        <v>2</v>
      </c>
      <c r="G476" s="7">
        <f t="shared" si="20"/>
        <v>6</v>
      </c>
    </row>
    <row r="477" spans="1:7">
      <c r="A477" s="9">
        <f t="shared" si="18"/>
        <v>45126</v>
      </c>
      <c r="B477" s="1">
        <v>16</v>
      </c>
      <c r="C477" s="15">
        <v>20</v>
      </c>
      <c r="D477" s="1">
        <v>8</v>
      </c>
      <c r="E477" s="1">
        <v>1</v>
      </c>
      <c r="F477" s="1">
        <f t="shared" si="19"/>
        <v>7</v>
      </c>
      <c r="G477" s="7">
        <f t="shared" si="20"/>
        <v>21</v>
      </c>
    </row>
    <row r="478" spans="1:7">
      <c r="A478" s="9">
        <f t="shared" ref="A478:A541" si="21">A454+1</f>
        <v>45126</v>
      </c>
      <c r="B478" s="1">
        <v>17</v>
      </c>
      <c r="C478" s="15">
        <v>20</v>
      </c>
      <c r="D478" s="1">
        <v>9</v>
      </c>
      <c r="E478" s="1">
        <v>0</v>
      </c>
      <c r="F478" s="1">
        <f t="shared" ref="F478:F541" si="22">D478-E478</f>
        <v>9</v>
      </c>
      <c r="G478" s="7">
        <f t="shared" ref="G478:G541" si="23">(F478/C478)*60</f>
        <v>27</v>
      </c>
    </row>
    <row r="479" spans="1:7">
      <c r="A479" s="9">
        <f t="shared" si="21"/>
        <v>45126</v>
      </c>
      <c r="B479" s="1">
        <v>18</v>
      </c>
      <c r="C479" s="15">
        <v>20</v>
      </c>
      <c r="D479" s="1">
        <v>8</v>
      </c>
      <c r="E479" s="1">
        <v>0</v>
      </c>
      <c r="F479" s="1">
        <f t="shared" si="22"/>
        <v>8</v>
      </c>
      <c r="G479" s="7">
        <f t="shared" si="23"/>
        <v>24</v>
      </c>
    </row>
    <row r="480" spans="1:7">
      <c r="A480" s="9">
        <f t="shared" si="21"/>
        <v>45126</v>
      </c>
      <c r="B480" s="1">
        <v>19</v>
      </c>
      <c r="C480" s="15">
        <v>20</v>
      </c>
      <c r="D480" s="1">
        <v>7</v>
      </c>
      <c r="E480" s="1">
        <v>0</v>
      </c>
      <c r="F480" s="1">
        <f t="shared" si="22"/>
        <v>7</v>
      </c>
      <c r="G480" s="7">
        <f t="shared" si="23"/>
        <v>21</v>
      </c>
    </row>
    <row r="481" spans="1:7">
      <c r="A481" s="9">
        <f t="shared" si="21"/>
        <v>45126</v>
      </c>
      <c r="B481" s="1">
        <v>20</v>
      </c>
      <c r="C481" s="15">
        <v>20</v>
      </c>
      <c r="D481" s="1">
        <v>6</v>
      </c>
      <c r="E481" s="1">
        <v>0</v>
      </c>
      <c r="F481" s="1">
        <f t="shared" si="22"/>
        <v>6</v>
      </c>
      <c r="G481" s="7">
        <f t="shared" si="23"/>
        <v>18</v>
      </c>
    </row>
    <row r="482" spans="1:7">
      <c r="A482" s="9">
        <f t="shared" si="21"/>
        <v>45126</v>
      </c>
      <c r="B482" s="1">
        <v>21</v>
      </c>
      <c r="C482" s="15">
        <v>20</v>
      </c>
      <c r="D482" s="1">
        <v>9</v>
      </c>
      <c r="E482" s="1">
        <v>0</v>
      </c>
      <c r="F482" s="1">
        <f t="shared" si="22"/>
        <v>9</v>
      </c>
      <c r="G482" s="7">
        <f t="shared" si="23"/>
        <v>27</v>
      </c>
    </row>
    <row r="483" spans="1:7">
      <c r="A483" s="9">
        <f t="shared" si="21"/>
        <v>45126</v>
      </c>
      <c r="B483" s="1">
        <v>22</v>
      </c>
      <c r="C483" s="15">
        <v>20</v>
      </c>
      <c r="D483" s="1">
        <v>19</v>
      </c>
      <c r="E483" s="1">
        <v>0</v>
      </c>
      <c r="F483" s="1">
        <f t="shared" si="22"/>
        <v>19</v>
      </c>
      <c r="G483" s="7">
        <f t="shared" si="23"/>
        <v>57</v>
      </c>
    </row>
    <row r="484" spans="1:7" s="29" customFormat="1">
      <c r="A484" s="32">
        <f t="shared" si="21"/>
        <v>45126</v>
      </c>
      <c r="B484" s="29">
        <v>23</v>
      </c>
      <c r="C484" s="30">
        <v>20</v>
      </c>
      <c r="D484" s="29">
        <v>21</v>
      </c>
      <c r="E484" s="29">
        <v>0</v>
      </c>
      <c r="F484" s="29">
        <f t="shared" si="22"/>
        <v>21</v>
      </c>
      <c r="G484" s="31">
        <f t="shared" si="23"/>
        <v>63</v>
      </c>
    </row>
    <row r="485" spans="1:7">
      <c r="A485" s="9">
        <f t="shared" si="21"/>
        <v>45127</v>
      </c>
      <c r="B485" s="14">
        <v>0</v>
      </c>
      <c r="C485" s="15">
        <v>20</v>
      </c>
      <c r="D485" s="1">
        <v>21</v>
      </c>
      <c r="E485" s="1">
        <v>0</v>
      </c>
      <c r="F485" s="1">
        <f t="shared" si="22"/>
        <v>21</v>
      </c>
      <c r="G485" s="7">
        <f t="shared" si="23"/>
        <v>63</v>
      </c>
    </row>
    <row r="486" spans="1:7">
      <c r="A486" s="9">
        <f t="shared" si="21"/>
        <v>45127</v>
      </c>
      <c r="B486" s="1">
        <v>1</v>
      </c>
      <c r="C486" s="15">
        <v>20</v>
      </c>
      <c r="D486" s="1">
        <v>8</v>
      </c>
      <c r="E486" s="1">
        <v>0</v>
      </c>
      <c r="F486" s="1">
        <f t="shared" si="22"/>
        <v>8</v>
      </c>
      <c r="G486" s="7">
        <f t="shared" si="23"/>
        <v>24</v>
      </c>
    </row>
    <row r="487" spans="1:7">
      <c r="A487" s="9">
        <f t="shared" si="21"/>
        <v>45127</v>
      </c>
      <c r="B487" s="1">
        <v>2</v>
      </c>
      <c r="C487" s="15">
        <v>20</v>
      </c>
      <c r="D487" s="1">
        <v>22</v>
      </c>
      <c r="E487" s="1">
        <v>1</v>
      </c>
      <c r="F487" s="1">
        <f t="shared" si="22"/>
        <v>21</v>
      </c>
      <c r="G487" s="7">
        <f t="shared" si="23"/>
        <v>63</v>
      </c>
    </row>
    <row r="488" spans="1:7">
      <c r="A488" s="9">
        <f t="shared" si="21"/>
        <v>45127</v>
      </c>
      <c r="B488" s="1">
        <v>3</v>
      </c>
      <c r="C488" s="15">
        <v>20</v>
      </c>
      <c r="D488" s="1">
        <v>3</v>
      </c>
      <c r="E488" s="1">
        <v>0</v>
      </c>
      <c r="F488" s="1">
        <f t="shared" si="22"/>
        <v>3</v>
      </c>
      <c r="G488" s="7">
        <f t="shared" si="23"/>
        <v>9</v>
      </c>
    </row>
    <row r="489" spans="1:7">
      <c r="A489" s="9">
        <f t="shared" si="21"/>
        <v>45127</v>
      </c>
      <c r="B489" s="1">
        <v>4</v>
      </c>
      <c r="C489" s="15">
        <v>20</v>
      </c>
      <c r="D489" s="1">
        <v>11</v>
      </c>
      <c r="E489" s="1">
        <v>0</v>
      </c>
      <c r="F489" s="1">
        <f t="shared" si="22"/>
        <v>11</v>
      </c>
      <c r="G489" s="7">
        <f t="shared" si="23"/>
        <v>33</v>
      </c>
    </row>
    <row r="490" spans="1:7">
      <c r="A490" s="9">
        <f t="shared" si="21"/>
        <v>45127</v>
      </c>
      <c r="B490" s="1">
        <v>5</v>
      </c>
      <c r="C490" s="15">
        <v>20</v>
      </c>
      <c r="D490" s="1">
        <v>26</v>
      </c>
      <c r="E490" s="1">
        <v>0</v>
      </c>
      <c r="F490" s="1">
        <f t="shared" si="22"/>
        <v>26</v>
      </c>
      <c r="G490" s="7">
        <f t="shared" si="23"/>
        <v>78</v>
      </c>
    </row>
    <row r="491" spans="1:7">
      <c r="A491" s="9">
        <f t="shared" si="21"/>
        <v>45127</v>
      </c>
      <c r="B491" s="1">
        <v>6</v>
      </c>
      <c r="C491" s="15">
        <v>20</v>
      </c>
      <c r="D491" s="1">
        <v>9</v>
      </c>
      <c r="E491" s="1">
        <v>0</v>
      </c>
      <c r="F491" s="1">
        <f t="shared" si="22"/>
        <v>9</v>
      </c>
      <c r="G491" s="7">
        <f t="shared" si="23"/>
        <v>27</v>
      </c>
    </row>
    <row r="492" spans="1:7">
      <c r="A492" s="9">
        <f t="shared" si="21"/>
        <v>45127</v>
      </c>
      <c r="B492" s="1">
        <v>7</v>
      </c>
      <c r="C492" s="15">
        <v>20</v>
      </c>
      <c r="D492" s="1">
        <v>3</v>
      </c>
      <c r="E492" s="1">
        <v>0</v>
      </c>
      <c r="F492" s="1">
        <f t="shared" si="22"/>
        <v>3</v>
      </c>
      <c r="G492" s="7">
        <f t="shared" si="23"/>
        <v>9</v>
      </c>
    </row>
    <row r="493" spans="1:7">
      <c r="A493" s="9">
        <f t="shared" si="21"/>
        <v>45127</v>
      </c>
      <c r="B493" s="1">
        <v>8</v>
      </c>
      <c r="C493" s="15">
        <v>20</v>
      </c>
      <c r="D493" s="1">
        <v>11</v>
      </c>
      <c r="E493" s="1">
        <v>0</v>
      </c>
      <c r="F493" s="1">
        <f t="shared" si="22"/>
        <v>11</v>
      </c>
      <c r="G493" s="7">
        <f t="shared" si="23"/>
        <v>33</v>
      </c>
    </row>
    <row r="494" spans="1:7">
      <c r="A494" s="9">
        <f t="shared" si="21"/>
        <v>45127</v>
      </c>
      <c r="B494" s="1">
        <v>9</v>
      </c>
      <c r="C494" s="15">
        <v>20</v>
      </c>
      <c r="D494" s="1">
        <v>11</v>
      </c>
      <c r="E494" s="1">
        <v>0</v>
      </c>
      <c r="F494" s="1">
        <f t="shared" si="22"/>
        <v>11</v>
      </c>
      <c r="G494" s="7">
        <f t="shared" si="23"/>
        <v>33</v>
      </c>
    </row>
    <row r="495" spans="1:7">
      <c r="A495" s="9">
        <f t="shared" si="21"/>
        <v>45127</v>
      </c>
      <c r="B495" s="1">
        <v>10</v>
      </c>
      <c r="C495" s="15">
        <v>20</v>
      </c>
      <c r="D495" s="1">
        <v>10</v>
      </c>
      <c r="E495" s="1">
        <v>0</v>
      </c>
      <c r="F495" s="1">
        <f t="shared" si="22"/>
        <v>10</v>
      </c>
      <c r="G495" s="7">
        <f t="shared" si="23"/>
        <v>30</v>
      </c>
    </row>
    <row r="496" spans="1:7">
      <c r="A496" s="9">
        <f t="shared" si="21"/>
        <v>45127</v>
      </c>
      <c r="B496" s="1">
        <v>11</v>
      </c>
      <c r="C496" s="15">
        <v>20</v>
      </c>
      <c r="D496" s="1">
        <v>13</v>
      </c>
      <c r="E496" s="1">
        <v>0</v>
      </c>
      <c r="F496" s="1">
        <f t="shared" si="22"/>
        <v>13</v>
      </c>
      <c r="G496" s="7">
        <f t="shared" si="23"/>
        <v>39</v>
      </c>
    </row>
    <row r="497" spans="1:7">
      <c r="A497" s="9">
        <f t="shared" si="21"/>
        <v>45127</v>
      </c>
      <c r="B497" s="1">
        <v>12</v>
      </c>
      <c r="C497" s="15">
        <v>20</v>
      </c>
      <c r="D497" s="1">
        <v>4</v>
      </c>
      <c r="E497" s="1">
        <v>0</v>
      </c>
      <c r="F497" s="1">
        <f t="shared" si="22"/>
        <v>4</v>
      </c>
      <c r="G497" s="7">
        <f t="shared" si="23"/>
        <v>12</v>
      </c>
    </row>
    <row r="498" spans="1:7">
      <c r="A498" s="9">
        <f t="shared" si="21"/>
        <v>45127</v>
      </c>
      <c r="B498" s="1">
        <v>13</v>
      </c>
      <c r="C498" s="15">
        <v>20</v>
      </c>
      <c r="D498" s="1">
        <v>5</v>
      </c>
      <c r="E498" s="1">
        <v>0</v>
      </c>
      <c r="F498" s="1">
        <f t="shared" si="22"/>
        <v>5</v>
      </c>
      <c r="G498" s="7">
        <f t="shared" si="23"/>
        <v>15</v>
      </c>
    </row>
    <row r="499" spans="1:7">
      <c r="A499" s="9">
        <f t="shared" si="21"/>
        <v>45127</v>
      </c>
      <c r="B499" s="1">
        <v>14</v>
      </c>
      <c r="C499" s="15">
        <v>20</v>
      </c>
      <c r="D499" s="1">
        <v>12</v>
      </c>
      <c r="E499" s="1">
        <v>0</v>
      </c>
      <c r="F499" s="1">
        <f t="shared" si="22"/>
        <v>12</v>
      </c>
      <c r="G499" s="7">
        <f t="shared" si="23"/>
        <v>36</v>
      </c>
    </row>
    <row r="500" spans="1:7">
      <c r="A500" s="9">
        <f t="shared" si="21"/>
        <v>45127</v>
      </c>
      <c r="B500" s="1">
        <v>15</v>
      </c>
      <c r="C500" s="15">
        <v>20</v>
      </c>
      <c r="D500" s="1">
        <v>9</v>
      </c>
      <c r="E500" s="1">
        <v>0</v>
      </c>
      <c r="F500" s="1">
        <f t="shared" si="22"/>
        <v>9</v>
      </c>
      <c r="G500" s="7">
        <f t="shared" si="23"/>
        <v>27</v>
      </c>
    </row>
    <row r="501" spans="1:7">
      <c r="A501" s="9">
        <f t="shared" si="21"/>
        <v>45127</v>
      </c>
      <c r="B501" s="1">
        <v>16</v>
      </c>
      <c r="C501" s="15">
        <v>20</v>
      </c>
      <c r="D501" s="1">
        <v>8</v>
      </c>
      <c r="E501" s="1">
        <v>0</v>
      </c>
      <c r="F501" s="1">
        <f t="shared" si="22"/>
        <v>8</v>
      </c>
      <c r="G501" s="7">
        <f t="shared" si="23"/>
        <v>24</v>
      </c>
    </row>
    <row r="502" spans="1:7">
      <c r="A502" s="9">
        <f t="shared" si="21"/>
        <v>45127</v>
      </c>
      <c r="B502" s="1">
        <v>17</v>
      </c>
      <c r="C502" s="15">
        <v>20</v>
      </c>
      <c r="D502" s="1">
        <v>4</v>
      </c>
      <c r="E502" s="1">
        <v>1</v>
      </c>
      <c r="F502" s="1">
        <f t="shared" si="22"/>
        <v>3</v>
      </c>
      <c r="G502" s="7">
        <f t="shared" si="23"/>
        <v>9</v>
      </c>
    </row>
    <row r="503" spans="1:7">
      <c r="A503" s="9">
        <f t="shared" si="21"/>
        <v>45127</v>
      </c>
      <c r="B503" s="1">
        <v>18</v>
      </c>
      <c r="C503" s="15">
        <v>20</v>
      </c>
      <c r="D503" s="1">
        <v>7</v>
      </c>
      <c r="E503" s="1">
        <v>0</v>
      </c>
      <c r="F503" s="1">
        <f t="shared" si="22"/>
        <v>7</v>
      </c>
      <c r="G503" s="7">
        <f t="shared" si="23"/>
        <v>21</v>
      </c>
    </row>
    <row r="504" spans="1:7">
      <c r="A504" s="9">
        <f t="shared" si="21"/>
        <v>45127</v>
      </c>
      <c r="B504" s="1">
        <v>19</v>
      </c>
      <c r="C504" s="15">
        <v>20</v>
      </c>
      <c r="D504" s="1">
        <v>4</v>
      </c>
      <c r="E504" s="1">
        <v>0</v>
      </c>
      <c r="F504" s="1">
        <f t="shared" si="22"/>
        <v>4</v>
      </c>
      <c r="G504" s="7">
        <f t="shared" si="23"/>
        <v>12</v>
      </c>
    </row>
    <row r="505" spans="1:7">
      <c r="A505" s="9">
        <f t="shared" si="21"/>
        <v>45127</v>
      </c>
      <c r="B505" s="1">
        <v>20</v>
      </c>
      <c r="C505" s="15">
        <v>20</v>
      </c>
      <c r="D505" s="1">
        <v>11</v>
      </c>
      <c r="E505" s="1">
        <v>0</v>
      </c>
      <c r="F505" s="1">
        <f t="shared" si="22"/>
        <v>11</v>
      </c>
      <c r="G505" s="7">
        <f t="shared" si="23"/>
        <v>33</v>
      </c>
    </row>
    <row r="506" spans="1:7">
      <c r="A506" s="9">
        <f t="shared" si="21"/>
        <v>45127</v>
      </c>
      <c r="B506" s="1">
        <v>21</v>
      </c>
      <c r="C506" s="15">
        <v>20</v>
      </c>
      <c r="D506" s="1">
        <v>10</v>
      </c>
      <c r="E506" s="1">
        <v>0</v>
      </c>
      <c r="F506" s="1">
        <f t="shared" si="22"/>
        <v>10</v>
      </c>
      <c r="G506" s="7">
        <f t="shared" si="23"/>
        <v>30</v>
      </c>
    </row>
    <row r="507" spans="1:7">
      <c r="A507" s="9">
        <f t="shared" si="21"/>
        <v>45127</v>
      </c>
      <c r="B507" s="1">
        <v>22</v>
      </c>
      <c r="C507" s="15">
        <v>20</v>
      </c>
      <c r="D507" s="1">
        <v>16</v>
      </c>
      <c r="E507" s="1">
        <v>0</v>
      </c>
      <c r="F507" s="1">
        <f t="shared" si="22"/>
        <v>16</v>
      </c>
      <c r="G507" s="7">
        <f t="shared" si="23"/>
        <v>48</v>
      </c>
    </row>
    <row r="508" spans="1:7" s="29" customFormat="1">
      <c r="A508" s="32">
        <f t="shared" si="21"/>
        <v>45127</v>
      </c>
      <c r="B508" s="29">
        <v>23</v>
      </c>
      <c r="C508" s="30">
        <v>20</v>
      </c>
      <c r="D508" s="29">
        <v>19</v>
      </c>
      <c r="E508" s="29">
        <v>0</v>
      </c>
      <c r="F508" s="29">
        <f t="shared" si="22"/>
        <v>19</v>
      </c>
      <c r="G508" s="31">
        <f t="shared" si="23"/>
        <v>57</v>
      </c>
    </row>
    <row r="509" spans="1:7">
      <c r="A509" s="9">
        <f t="shared" si="21"/>
        <v>45128</v>
      </c>
      <c r="B509" s="14">
        <v>0</v>
      </c>
      <c r="C509" s="15">
        <v>20</v>
      </c>
      <c r="D509" s="1">
        <v>14</v>
      </c>
      <c r="E509" s="1">
        <v>1</v>
      </c>
      <c r="F509" s="1">
        <f t="shared" si="22"/>
        <v>13</v>
      </c>
      <c r="G509" s="7">
        <f t="shared" si="23"/>
        <v>39</v>
      </c>
    </row>
    <row r="510" spans="1:7">
      <c r="A510" s="9">
        <f t="shared" si="21"/>
        <v>45128</v>
      </c>
      <c r="B510" s="1">
        <v>1</v>
      </c>
      <c r="C510" s="15">
        <v>20</v>
      </c>
      <c r="D510" s="1">
        <v>12</v>
      </c>
      <c r="E510" s="1">
        <v>1</v>
      </c>
      <c r="F510" s="1">
        <f t="shared" si="22"/>
        <v>11</v>
      </c>
      <c r="G510" s="7">
        <f t="shared" si="23"/>
        <v>33</v>
      </c>
    </row>
    <row r="511" spans="1:7">
      <c r="A511" s="9">
        <f t="shared" si="21"/>
        <v>45128</v>
      </c>
      <c r="B511" s="1">
        <v>2</v>
      </c>
      <c r="C511" s="15">
        <v>20</v>
      </c>
      <c r="D511" s="1">
        <v>14</v>
      </c>
      <c r="E511" s="1">
        <v>1</v>
      </c>
      <c r="F511" s="1">
        <f t="shared" si="22"/>
        <v>13</v>
      </c>
      <c r="G511" s="7">
        <f t="shared" si="23"/>
        <v>39</v>
      </c>
    </row>
    <row r="512" spans="1:7">
      <c r="A512" s="9">
        <f t="shared" si="21"/>
        <v>45128</v>
      </c>
      <c r="B512" s="1">
        <v>3</v>
      </c>
      <c r="C512" s="15">
        <v>20</v>
      </c>
      <c r="D512" s="1">
        <v>20</v>
      </c>
      <c r="E512" s="1">
        <v>2</v>
      </c>
      <c r="F512" s="1">
        <f t="shared" si="22"/>
        <v>18</v>
      </c>
      <c r="G512" s="7">
        <f t="shared" si="23"/>
        <v>54</v>
      </c>
    </row>
    <row r="513" spans="1:8">
      <c r="A513" s="9">
        <f t="shared" si="21"/>
        <v>45128</v>
      </c>
      <c r="B513" s="1">
        <v>4</v>
      </c>
      <c r="C513" s="15">
        <v>20</v>
      </c>
      <c r="D513" s="1">
        <v>18</v>
      </c>
      <c r="E513" s="1">
        <v>0</v>
      </c>
      <c r="F513" s="1">
        <f t="shared" si="22"/>
        <v>18</v>
      </c>
      <c r="G513" s="7">
        <f t="shared" si="23"/>
        <v>54</v>
      </c>
    </row>
    <row r="514" spans="1:8">
      <c r="A514" s="9">
        <f t="shared" si="21"/>
        <v>45128</v>
      </c>
      <c r="B514" s="1">
        <v>5</v>
      </c>
      <c r="C514" s="15">
        <v>20</v>
      </c>
      <c r="D514" s="1">
        <v>18</v>
      </c>
      <c r="E514" s="1">
        <v>0</v>
      </c>
      <c r="F514" s="1">
        <f t="shared" si="22"/>
        <v>18</v>
      </c>
      <c r="G514" s="7">
        <f t="shared" si="23"/>
        <v>54</v>
      </c>
    </row>
    <row r="515" spans="1:8">
      <c r="A515" s="9">
        <f t="shared" si="21"/>
        <v>45128</v>
      </c>
      <c r="B515" s="1">
        <v>6</v>
      </c>
      <c r="C515" s="15">
        <v>20</v>
      </c>
      <c r="D515" s="1">
        <v>10</v>
      </c>
      <c r="E515" s="1">
        <v>0</v>
      </c>
      <c r="F515" s="1">
        <f t="shared" si="22"/>
        <v>10</v>
      </c>
      <c r="G515" s="7">
        <f t="shared" si="23"/>
        <v>30</v>
      </c>
    </row>
    <row r="516" spans="1:8">
      <c r="A516" s="9">
        <f t="shared" si="21"/>
        <v>45128</v>
      </c>
      <c r="B516" s="1">
        <v>7</v>
      </c>
      <c r="C516" s="15">
        <v>20</v>
      </c>
      <c r="D516" s="1">
        <v>3</v>
      </c>
      <c r="E516" s="1">
        <v>0</v>
      </c>
      <c r="F516" s="1">
        <f t="shared" si="22"/>
        <v>3</v>
      </c>
      <c r="G516" s="7">
        <f t="shared" si="23"/>
        <v>9</v>
      </c>
    </row>
    <row r="517" spans="1:8">
      <c r="A517" s="9">
        <f t="shared" si="21"/>
        <v>45128</v>
      </c>
      <c r="B517" s="1">
        <v>8</v>
      </c>
      <c r="C517" s="15">
        <v>20</v>
      </c>
      <c r="D517" s="1">
        <v>11</v>
      </c>
      <c r="E517" s="1">
        <v>0</v>
      </c>
      <c r="F517" s="1">
        <f t="shared" si="22"/>
        <v>11</v>
      </c>
      <c r="G517" s="7">
        <f t="shared" si="23"/>
        <v>33</v>
      </c>
    </row>
    <row r="518" spans="1:8">
      <c r="A518" s="9">
        <f t="shared" si="21"/>
        <v>45128</v>
      </c>
      <c r="B518" s="1">
        <v>9</v>
      </c>
      <c r="C518" s="15">
        <v>20</v>
      </c>
      <c r="D518" s="1">
        <v>9</v>
      </c>
      <c r="E518" s="1">
        <v>1</v>
      </c>
      <c r="F518" s="1">
        <f t="shared" si="22"/>
        <v>8</v>
      </c>
      <c r="G518" s="7">
        <f t="shared" si="23"/>
        <v>24</v>
      </c>
    </row>
    <row r="519" spans="1:8">
      <c r="A519" s="9">
        <f t="shared" si="21"/>
        <v>45128</v>
      </c>
      <c r="B519" s="1">
        <v>10</v>
      </c>
      <c r="C519" s="15">
        <v>20</v>
      </c>
      <c r="D519" s="1">
        <v>11</v>
      </c>
      <c r="E519" s="1">
        <v>0</v>
      </c>
      <c r="F519" s="1">
        <f t="shared" si="22"/>
        <v>11</v>
      </c>
      <c r="G519" s="7">
        <f t="shared" si="23"/>
        <v>33</v>
      </c>
    </row>
    <row r="520" spans="1:8" s="48" customFormat="1">
      <c r="A520" s="63">
        <f t="shared" si="21"/>
        <v>45128</v>
      </c>
      <c r="B520" s="48">
        <v>11</v>
      </c>
      <c r="C520" s="62">
        <v>20</v>
      </c>
      <c r="D520" s="48">
        <f>AVERAGE(D522,D519)</f>
        <v>9</v>
      </c>
      <c r="E520" s="48">
        <f>AVERAGE(E522,E519)</f>
        <v>0</v>
      </c>
      <c r="F520" s="48">
        <f t="shared" si="22"/>
        <v>9</v>
      </c>
      <c r="G520" s="64">
        <f t="shared" si="23"/>
        <v>27</v>
      </c>
      <c r="H520" s="48" t="s">
        <v>30</v>
      </c>
    </row>
    <row r="521" spans="1:8" s="48" customFormat="1">
      <c r="A521" s="63">
        <f t="shared" si="21"/>
        <v>45128</v>
      </c>
      <c r="B521" s="48">
        <v>12</v>
      </c>
      <c r="C521" s="62">
        <v>20</v>
      </c>
      <c r="D521" s="48">
        <f>AVERAGE(D523,D520)</f>
        <v>9.5</v>
      </c>
      <c r="E521" s="48">
        <f>AVERAGE(E523,E520)</f>
        <v>0</v>
      </c>
      <c r="F521" s="48">
        <f t="shared" si="22"/>
        <v>9.5</v>
      </c>
      <c r="G521" s="64">
        <f t="shared" si="23"/>
        <v>28.5</v>
      </c>
      <c r="H521" s="48" t="s">
        <v>30</v>
      </c>
    </row>
    <row r="522" spans="1:8">
      <c r="A522" s="9">
        <f t="shared" si="21"/>
        <v>45128</v>
      </c>
      <c r="B522" s="1">
        <v>13</v>
      </c>
      <c r="C522" s="15">
        <v>20</v>
      </c>
      <c r="D522" s="1">
        <v>7</v>
      </c>
      <c r="E522" s="1">
        <v>0</v>
      </c>
      <c r="F522" s="1">
        <f t="shared" si="22"/>
        <v>7</v>
      </c>
      <c r="G522" s="7">
        <f t="shared" si="23"/>
        <v>21</v>
      </c>
    </row>
    <row r="523" spans="1:8">
      <c r="A523" s="9">
        <f t="shared" si="21"/>
        <v>45128</v>
      </c>
      <c r="B523" s="1">
        <v>14</v>
      </c>
      <c r="C523" s="15">
        <v>20</v>
      </c>
      <c r="D523" s="1">
        <v>10</v>
      </c>
      <c r="E523" s="1">
        <v>0</v>
      </c>
      <c r="F523" s="1">
        <f t="shared" si="22"/>
        <v>10</v>
      </c>
      <c r="G523" s="7">
        <f t="shared" si="23"/>
        <v>30</v>
      </c>
    </row>
    <row r="524" spans="1:8">
      <c r="A524" s="9">
        <f t="shared" si="21"/>
        <v>45128</v>
      </c>
      <c r="B524" s="1">
        <v>15</v>
      </c>
      <c r="C524" s="15">
        <v>20</v>
      </c>
      <c r="D524" s="1">
        <v>7</v>
      </c>
      <c r="E524" s="1">
        <v>0</v>
      </c>
      <c r="F524" s="1">
        <f t="shared" si="22"/>
        <v>7</v>
      </c>
      <c r="G524" s="7">
        <f t="shared" si="23"/>
        <v>21</v>
      </c>
    </row>
    <row r="525" spans="1:8">
      <c r="A525" s="9">
        <f t="shared" si="21"/>
        <v>45128</v>
      </c>
      <c r="B525" s="1">
        <v>16</v>
      </c>
      <c r="C525" s="15">
        <v>20</v>
      </c>
      <c r="D525" s="1">
        <v>10</v>
      </c>
      <c r="E525" s="1">
        <v>1</v>
      </c>
      <c r="F525" s="1">
        <f t="shared" si="22"/>
        <v>9</v>
      </c>
      <c r="G525" s="7">
        <f t="shared" si="23"/>
        <v>27</v>
      </c>
    </row>
    <row r="526" spans="1:8">
      <c r="A526" s="9">
        <f t="shared" si="21"/>
        <v>45128</v>
      </c>
      <c r="B526" s="1">
        <v>17</v>
      </c>
      <c r="C526" s="15">
        <v>20</v>
      </c>
      <c r="D526" s="1">
        <v>6</v>
      </c>
      <c r="E526" s="1">
        <v>0</v>
      </c>
      <c r="F526" s="1">
        <f t="shared" si="22"/>
        <v>6</v>
      </c>
      <c r="G526" s="7">
        <f t="shared" si="23"/>
        <v>18</v>
      </c>
    </row>
    <row r="527" spans="1:8">
      <c r="A527" s="9">
        <f t="shared" si="21"/>
        <v>45128</v>
      </c>
      <c r="B527" s="1">
        <v>18</v>
      </c>
      <c r="C527" s="15">
        <v>20</v>
      </c>
      <c r="D527" s="1">
        <v>4</v>
      </c>
      <c r="E527" s="1">
        <v>0</v>
      </c>
      <c r="F527" s="1">
        <f t="shared" si="22"/>
        <v>4</v>
      </c>
      <c r="G527" s="7">
        <f t="shared" si="23"/>
        <v>12</v>
      </c>
    </row>
    <row r="528" spans="1:8">
      <c r="A528" s="9">
        <f t="shared" si="21"/>
        <v>45128</v>
      </c>
      <c r="B528" s="1">
        <v>19</v>
      </c>
      <c r="C528" s="15">
        <v>20</v>
      </c>
      <c r="D528" s="1">
        <v>6</v>
      </c>
      <c r="E528" s="1">
        <v>0</v>
      </c>
      <c r="F528" s="1">
        <f t="shared" si="22"/>
        <v>6</v>
      </c>
      <c r="G528" s="7">
        <f t="shared" si="23"/>
        <v>18</v>
      </c>
    </row>
    <row r="529" spans="1:7">
      <c r="A529" s="9">
        <f t="shared" si="21"/>
        <v>45128</v>
      </c>
      <c r="B529" s="1">
        <v>20</v>
      </c>
      <c r="C529" s="15">
        <v>20</v>
      </c>
      <c r="D529" s="1">
        <v>5</v>
      </c>
      <c r="E529" s="1">
        <v>1</v>
      </c>
      <c r="F529" s="1">
        <f t="shared" si="22"/>
        <v>4</v>
      </c>
      <c r="G529" s="7">
        <f t="shared" si="23"/>
        <v>12</v>
      </c>
    </row>
    <row r="530" spans="1:7">
      <c r="A530" s="9">
        <f t="shared" si="21"/>
        <v>45128</v>
      </c>
      <c r="B530" s="1">
        <v>21</v>
      </c>
      <c r="C530" s="15">
        <v>20</v>
      </c>
      <c r="D530" s="1">
        <v>1</v>
      </c>
      <c r="E530" s="1">
        <v>0</v>
      </c>
      <c r="F530" s="1">
        <f t="shared" si="22"/>
        <v>1</v>
      </c>
      <c r="G530" s="7">
        <f t="shared" si="23"/>
        <v>3</v>
      </c>
    </row>
    <row r="531" spans="1:7">
      <c r="A531" s="9">
        <f t="shared" si="21"/>
        <v>45128</v>
      </c>
      <c r="B531" s="1">
        <v>22</v>
      </c>
      <c r="C531" s="15">
        <v>20</v>
      </c>
      <c r="D531" s="1">
        <v>9</v>
      </c>
      <c r="E531" s="1">
        <v>3</v>
      </c>
      <c r="F531" s="1">
        <f t="shared" si="22"/>
        <v>6</v>
      </c>
      <c r="G531" s="7">
        <f t="shared" si="23"/>
        <v>18</v>
      </c>
    </row>
    <row r="532" spans="1:7" s="29" customFormat="1">
      <c r="A532" s="32">
        <f t="shared" si="21"/>
        <v>45128</v>
      </c>
      <c r="B532" s="29">
        <v>23</v>
      </c>
      <c r="C532" s="30">
        <v>20</v>
      </c>
      <c r="D532" s="29">
        <v>5</v>
      </c>
      <c r="E532" s="29">
        <v>1</v>
      </c>
      <c r="F532" s="29">
        <f t="shared" si="22"/>
        <v>4</v>
      </c>
      <c r="G532" s="31">
        <f t="shared" si="23"/>
        <v>12</v>
      </c>
    </row>
    <row r="533" spans="1:7">
      <c r="A533" s="9">
        <f t="shared" si="21"/>
        <v>45129</v>
      </c>
      <c r="B533" s="14">
        <v>0</v>
      </c>
      <c r="C533" s="15">
        <v>20</v>
      </c>
      <c r="D533" s="1">
        <v>9</v>
      </c>
      <c r="E533" s="1">
        <v>5</v>
      </c>
      <c r="F533" s="1">
        <f t="shared" si="22"/>
        <v>4</v>
      </c>
      <c r="G533" s="7">
        <f t="shared" si="23"/>
        <v>12</v>
      </c>
    </row>
    <row r="534" spans="1:7">
      <c r="A534" s="9">
        <f t="shared" si="21"/>
        <v>45129</v>
      </c>
      <c r="B534" s="1">
        <v>1</v>
      </c>
      <c r="C534" s="15">
        <v>20</v>
      </c>
      <c r="D534" s="1">
        <v>7</v>
      </c>
      <c r="E534" s="1">
        <v>1</v>
      </c>
      <c r="F534" s="1">
        <f t="shared" si="22"/>
        <v>6</v>
      </c>
      <c r="G534" s="7">
        <f t="shared" si="23"/>
        <v>18</v>
      </c>
    </row>
    <row r="535" spans="1:7">
      <c r="A535" s="9">
        <f t="shared" si="21"/>
        <v>45129</v>
      </c>
      <c r="B535" s="1">
        <v>2</v>
      </c>
      <c r="C535" s="15">
        <v>20</v>
      </c>
      <c r="D535" s="1">
        <v>6</v>
      </c>
      <c r="E535" s="1">
        <v>2</v>
      </c>
      <c r="F535" s="1">
        <f t="shared" si="22"/>
        <v>4</v>
      </c>
      <c r="G535" s="7">
        <f t="shared" si="23"/>
        <v>12</v>
      </c>
    </row>
    <row r="536" spans="1:7">
      <c r="A536" s="9">
        <f t="shared" si="21"/>
        <v>45129</v>
      </c>
      <c r="B536" s="1">
        <v>3</v>
      </c>
      <c r="C536" s="15">
        <v>20</v>
      </c>
      <c r="D536" s="1">
        <v>3</v>
      </c>
      <c r="E536" s="1">
        <v>3</v>
      </c>
      <c r="F536" s="1">
        <f t="shared" si="22"/>
        <v>0</v>
      </c>
      <c r="G536" s="7">
        <f t="shared" si="23"/>
        <v>0</v>
      </c>
    </row>
    <row r="537" spans="1:7">
      <c r="A537" s="9">
        <f t="shared" si="21"/>
        <v>45129</v>
      </c>
      <c r="B537" s="1">
        <v>4</v>
      </c>
      <c r="C537" s="15">
        <v>20</v>
      </c>
      <c r="D537" s="1">
        <v>3</v>
      </c>
      <c r="E537" s="1">
        <v>0</v>
      </c>
      <c r="F537" s="1">
        <f t="shared" si="22"/>
        <v>3</v>
      </c>
      <c r="G537" s="7">
        <f t="shared" si="23"/>
        <v>9</v>
      </c>
    </row>
    <row r="538" spans="1:7">
      <c r="A538" s="9">
        <f t="shared" si="21"/>
        <v>45129</v>
      </c>
      <c r="B538" s="1">
        <v>5</v>
      </c>
      <c r="C538" s="15">
        <v>20</v>
      </c>
      <c r="D538" s="1">
        <v>13</v>
      </c>
      <c r="E538" s="1">
        <v>2</v>
      </c>
      <c r="F538" s="1">
        <f t="shared" si="22"/>
        <v>11</v>
      </c>
      <c r="G538" s="7">
        <f t="shared" si="23"/>
        <v>33</v>
      </c>
    </row>
    <row r="539" spans="1:7">
      <c r="A539" s="9">
        <f t="shared" si="21"/>
        <v>45129</v>
      </c>
      <c r="B539" s="1">
        <v>6</v>
      </c>
      <c r="C539" s="15">
        <v>20</v>
      </c>
      <c r="D539" s="1">
        <v>2</v>
      </c>
      <c r="E539" s="1">
        <v>0</v>
      </c>
      <c r="F539" s="1">
        <f t="shared" si="22"/>
        <v>2</v>
      </c>
      <c r="G539" s="7">
        <f t="shared" si="23"/>
        <v>6</v>
      </c>
    </row>
    <row r="540" spans="1:7">
      <c r="A540" s="9">
        <f t="shared" si="21"/>
        <v>45129</v>
      </c>
      <c r="B540" s="1">
        <v>7</v>
      </c>
      <c r="C540" s="15">
        <v>20</v>
      </c>
      <c r="D540" s="1">
        <v>0</v>
      </c>
      <c r="E540" s="1">
        <v>0</v>
      </c>
      <c r="F540" s="1">
        <f t="shared" si="22"/>
        <v>0</v>
      </c>
      <c r="G540" s="7">
        <f t="shared" si="23"/>
        <v>0</v>
      </c>
    </row>
    <row r="541" spans="1:7">
      <c r="A541" s="9">
        <f t="shared" si="21"/>
        <v>45129</v>
      </c>
      <c r="B541" s="1">
        <v>8</v>
      </c>
      <c r="C541" s="15">
        <v>20</v>
      </c>
      <c r="D541" s="1">
        <v>9</v>
      </c>
      <c r="E541" s="1">
        <v>0</v>
      </c>
      <c r="F541" s="1">
        <f t="shared" si="22"/>
        <v>9</v>
      </c>
      <c r="G541" s="7">
        <f t="shared" si="23"/>
        <v>27</v>
      </c>
    </row>
    <row r="542" spans="1:7">
      <c r="A542" s="9">
        <f t="shared" ref="A542:A605" si="24">A518+1</f>
        <v>45129</v>
      </c>
      <c r="B542" s="1">
        <v>9</v>
      </c>
      <c r="C542" s="15">
        <v>20</v>
      </c>
      <c r="D542" s="1">
        <v>8</v>
      </c>
      <c r="E542" s="1">
        <v>1</v>
      </c>
      <c r="F542" s="1">
        <f t="shared" ref="F542:F605" si="25">D542-E542</f>
        <v>7</v>
      </c>
      <c r="G542" s="7">
        <f t="shared" ref="G542:G605" si="26">(F542/C542)*60</f>
        <v>21</v>
      </c>
    </row>
    <row r="543" spans="1:7">
      <c r="A543" s="9">
        <f t="shared" si="24"/>
        <v>45129</v>
      </c>
      <c r="B543" s="1">
        <v>10</v>
      </c>
      <c r="C543" s="15">
        <v>20</v>
      </c>
      <c r="D543" s="1">
        <v>9</v>
      </c>
      <c r="E543" s="1">
        <v>1</v>
      </c>
      <c r="F543" s="1">
        <f t="shared" si="25"/>
        <v>8</v>
      </c>
      <c r="G543" s="7">
        <f t="shared" si="26"/>
        <v>24</v>
      </c>
    </row>
    <row r="544" spans="1:7">
      <c r="A544" s="9">
        <f t="shared" si="24"/>
        <v>45129</v>
      </c>
      <c r="B544" s="1">
        <v>11</v>
      </c>
      <c r="C544" s="15">
        <v>20</v>
      </c>
      <c r="D544" s="1">
        <v>3</v>
      </c>
      <c r="E544" s="1">
        <v>0</v>
      </c>
      <c r="F544" s="1">
        <f t="shared" si="25"/>
        <v>3</v>
      </c>
      <c r="G544" s="7">
        <f t="shared" si="26"/>
        <v>9</v>
      </c>
    </row>
    <row r="545" spans="1:8">
      <c r="A545" s="9">
        <f t="shared" si="24"/>
        <v>45129</v>
      </c>
      <c r="B545" s="1">
        <v>12</v>
      </c>
      <c r="C545" s="15">
        <v>20</v>
      </c>
      <c r="D545" s="1">
        <v>5</v>
      </c>
      <c r="E545" s="1">
        <v>0</v>
      </c>
      <c r="F545" s="1">
        <f t="shared" si="25"/>
        <v>5</v>
      </c>
      <c r="G545" s="7">
        <f t="shared" si="26"/>
        <v>15</v>
      </c>
    </row>
    <row r="546" spans="1:8">
      <c r="A546" s="9">
        <f t="shared" si="24"/>
        <v>45129</v>
      </c>
      <c r="B546" s="1">
        <v>13</v>
      </c>
      <c r="C546" s="15">
        <v>20</v>
      </c>
      <c r="D546" s="1">
        <v>4</v>
      </c>
      <c r="E546" s="1">
        <v>0</v>
      </c>
      <c r="F546" s="1">
        <f t="shared" si="25"/>
        <v>4</v>
      </c>
      <c r="G546" s="7">
        <f t="shared" si="26"/>
        <v>12</v>
      </c>
    </row>
    <row r="547" spans="1:8">
      <c r="A547" s="9">
        <f t="shared" si="24"/>
        <v>45129</v>
      </c>
      <c r="B547" s="1">
        <v>14</v>
      </c>
      <c r="C547" s="15">
        <v>20</v>
      </c>
      <c r="D547" s="1">
        <v>8</v>
      </c>
      <c r="E547" s="1">
        <v>0</v>
      </c>
      <c r="F547" s="1">
        <f t="shared" si="25"/>
        <v>8</v>
      </c>
      <c r="G547" s="7">
        <f t="shared" si="26"/>
        <v>24</v>
      </c>
      <c r="H547" s="11"/>
    </row>
    <row r="548" spans="1:8">
      <c r="A548" s="9">
        <f t="shared" si="24"/>
        <v>45129</v>
      </c>
      <c r="B548" s="1">
        <v>15</v>
      </c>
      <c r="C548" s="15">
        <v>20</v>
      </c>
      <c r="D548" s="1">
        <v>15</v>
      </c>
      <c r="E548" s="1">
        <v>0</v>
      </c>
      <c r="F548" s="1">
        <f t="shared" si="25"/>
        <v>15</v>
      </c>
      <c r="G548" s="7">
        <f t="shared" si="26"/>
        <v>45</v>
      </c>
      <c r="H548" s="11"/>
    </row>
    <row r="549" spans="1:8">
      <c r="A549" s="9">
        <f t="shared" si="24"/>
        <v>45129</v>
      </c>
      <c r="B549" s="1">
        <v>16</v>
      </c>
      <c r="C549" s="15">
        <v>20</v>
      </c>
      <c r="D549" s="1">
        <v>4</v>
      </c>
      <c r="E549" s="1">
        <v>0</v>
      </c>
      <c r="F549" s="1">
        <f t="shared" si="25"/>
        <v>4</v>
      </c>
      <c r="G549" s="7">
        <f t="shared" si="26"/>
        <v>12</v>
      </c>
      <c r="H549" s="11"/>
    </row>
    <row r="550" spans="1:8">
      <c r="A550" s="9">
        <f t="shared" si="24"/>
        <v>45129</v>
      </c>
      <c r="B550" s="1">
        <v>17</v>
      </c>
      <c r="C550" s="15">
        <v>20</v>
      </c>
      <c r="D550" s="1">
        <v>2</v>
      </c>
      <c r="E550" s="1">
        <v>0</v>
      </c>
      <c r="F550" s="1">
        <f t="shared" si="25"/>
        <v>2</v>
      </c>
      <c r="G550" s="7">
        <f t="shared" si="26"/>
        <v>6</v>
      </c>
      <c r="H550" s="11"/>
    </row>
    <row r="551" spans="1:8">
      <c r="A551" s="9">
        <f t="shared" si="24"/>
        <v>45129</v>
      </c>
      <c r="B551" s="1">
        <v>18</v>
      </c>
      <c r="C551" s="15">
        <v>20</v>
      </c>
      <c r="D551" s="1">
        <v>4</v>
      </c>
      <c r="E551" s="1">
        <v>0</v>
      </c>
      <c r="F551" s="1">
        <f t="shared" si="25"/>
        <v>4</v>
      </c>
      <c r="G551" s="7">
        <f t="shared" si="26"/>
        <v>12</v>
      </c>
      <c r="H551" s="11"/>
    </row>
    <row r="552" spans="1:8">
      <c r="A552" s="9">
        <f t="shared" si="24"/>
        <v>45129</v>
      </c>
      <c r="B552" s="1">
        <v>19</v>
      </c>
      <c r="C552" s="15">
        <v>20</v>
      </c>
      <c r="D552" s="1">
        <v>5</v>
      </c>
      <c r="E552" s="1">
        <v>0</v>
      </c>
      <c r="F552" s="1">
        <f t="shared" si="25"/>
        <v>5</v>
      </c>
      <c r="G552" s="7">
        <f t="shared" si="26"/>
        <v>15</v>
      </c>
      <c r="H552" s="11"/>
    </row>
    <row r="553" spans="1:8">
      <c r="A553" s="9">
        <f t="shared" si="24"/>
        <v>45129</v>
      </c>
      <c r="B553" s="1">
        <v>20</v>
      </c>
      <c r="C553" s="15">
        <v>20</v>
      </c>
      <c r="D553" s="1">
        <v>1</v>
      </c>
      <c r="E553" s="1">
        <v>0</v>
      </c>
      <c r="F553" s="1">
        <f t="shared" si="25"/>
        <v>1</v>
      </c>
      <c r="G553" s="7">
        <f t="shared" si="26"/>
        <v>3</v>
      </c>
      <c r="H553" s="11"/>
    </row>
    <row r="554" spans="1:8">
      <c r="A554" s="9">
        <f t="shared" si="24"/>
        <v>45129</v>
      </c>
      <c r="B554" s="1">
        <v>21</v>
      </c>
      <c r="C554" s="15">
        <v>20</v>
      </c>
      <c r="D554" s="1">
        <v>3</v>
      </c>
      <c r="E554" s="1">
        <v>0</v>
      </c>
      <c r="F554" s="1">
        <f t="shared" si="25"/>
        <v>3</v>
      </c>
      <c r="G554" s="7">
        <f t="shared" si="26"/>
        <v>9</v>
      </c>
      <c r="H554" s="11"/>
    </row>
    <row r="555" spans="1:8">
      <c r="A555" s="9">
        <f t="shared" si="24"/>
        <v>45129</v>
      </c>
      <c r="B555" s="1">
        <v>22</v>
      </c>
      <c r="C555" s="15">
        <v>20</v>
      </c>
      <c r="D555" s="1">
        <v>5</v>
      </c>
      <c r="E555" s="1">
        <v>1</v>
      </c>
      <c r="F555" s="1">
        <f t="shared" si="25"/>
        <v>4</v>
      </c>
      <c r="G555" s="7">
        <f t="shared" si="26"/>
        <v>12</v>
      </c>
      <c r="H555" s="11"/>
    </row>
    <row r="556" spans="1:8" s="29" customFormat="1">
      <c r="A556" s="32">
        <f t="shared" si="24"/>
        <v>45129</v>
      </c>
      <c r="B556" s="29">
        <v>23</v>
      </c>
      <c r="C556" s="30">
        <v>20</v>
      </c>
      <c r="D556" s="29">
        <v>4</v>
      </c>
      <c r="E556" s="29">
        <v>0</v>
      </c>
      <c r="F556" s="29">
        <f t="shared" si="25"/>
        <v>4</v>
      </c>
      <c r="G556" s="31">
        <f t="shared" si="26"/>
        <v>12</v>
      </c>
    </row>
    <row r="557" spans="1:8">
      <c r="A557" s="9">
        <f t="shared" si="24"/>
        <v>45130</v>
      </c>
      <c r="B557" s="14">
        <v>0</v>
      </c>
      <c r="C557" s="15">
        <v>20</v>
      </c>
      <c r="D557" s="1">
        <v>11</v>
      </c>
      <c r="E557" s="1">
        <v>0</v>
      </c>
      <c r="F557" s="1">
        <f t="shared" si="25"/>
        <v>11</v>
      </c>
      <c r="G557" s="7">
        <f t="shared" si="26"/>
        <v>33</v>
      </c>
    </row>
    <row r="558" spans="1:8">
      <c r="A558" s="9">
        <f t="shared" si="24"/>
        <v>45130</v>
      </c>
      <c r="B558" s="1">
        <v>1</v>
      </c>
      <c r="C558" s="15">
        <v>20</v>
      </c>
      <c r="D558" s="1">
        <v>7</v>
      </c>
      <c r="E558" s="1">
        <v>1</v>
      </c>
      <c r="F558" s="1">
        <f t="shared" si="25"/>
        <v>6</v>
      </c>
      <c r="G558" s="7">
        <f t="shared" si="26"/>
        <v>18</v>
      </c>
    </row>
    <row r="559" spans="1:8">
      <c r="A559" s="9">
        <f t="shared" si="24"/>
        <v>45130</v>
      </c>
      <c r="B559" s="1">
        <v>2</v>
      </c>
      <c r="C559" s="15">
        <v>20</v>
      </c>
      <c r="D559" s="1">
        <v>6</v>
      </c>
      <c r="E559" s="1">
        <v>3</v>
      </c>
      <c r="F559" s="1">
        <f t="shared" si="25"/>
        <v>3</v>
      </c>
      <c r="G559" s="7">
        <f t="shared" si="26"/>
        <v>9</v>
      </c>
    </row>
    <row r="560" spans="1:8">
      <c r="A560" s="9">
        <f t="shared" si="24"/>
        <v>45130</v>
      </c>
      <c r="B560" s="1">
        <v>3</v>
      </c>
      <c r="C560" s="15">
        <v>20</v>
      </c>
      <c r="D560" s="1">
        <v>6</v>
      </c>
      <c r="E560" s="1">
        <v>1</v>
      </c>
      <c r="F560" s="1">
        <f t="shared" si="25"/>
        <v>5</v>
      </c>
      <c r="G560" s="7">
        <f t="shared" si="26"/>
        <v>15</v>
      </c>
    </row>
    <row r="561" spans="1:7">
      <c r="A561" s="9">
        <f t="shared" si="24"/>
        <v>45130</v>
      </c>
      <c r="B561" s="1">
        <v>4</v>
      </c>
      <c r="C561" s="15">
        <v>20</v>
      </c>
      <c r="D561" s="1">
        <v>8</v>
      </c>
      <c r="E561" s="1">
        <v>0</v>
      </c>
      <c r="F561" s="1">
        <f t="shared" si="25"/>
        <v>8</v>
      </c>
      <c r="G561" s="7">
        <f t="shared" si="26"/>
        <v>24</v>
      </c>
    </row>
    <row r="562" spans="1:7">
      <c r="A562" s="9">
        <f t="shared" si="24"/>
        <v>45130</v>
      </c>
      <c r="B562" s="1">
        <v>5</v>
      </c>
      <c r="C562" s="15">
        <v>20</v>
      </c>
      <c r="D562" s="1">
        <v>12</v>
      </c>
      <c r="E562" s="1">
        <v>1</v>
      </c>
      <c r="F562" s="1">
        <f t="shared" si="25"/>
        <v>11</v>
      </c>
      <c r="G562" s="7">
        <f t="shared" si="26"/>
        <v>33</v>
      </c>
    </row>
    <row r="563" spans="1:7">
      <c r="A563" s="9">
        <f t="shared" si="24"/>
        <v>45130</v>
      </c>
      <c r="B563" s="1">
        <v>6</v>
      </c>
      <c r="C563" s="15">
        <v>20</v>
      </c>
      <c r="D563" s="1">
        <v>1</v>
      </c>
      <c r="E563" s="1">
        <v>0</v>
      </c>
      <c r="F563" s="1">
        <f t="shared" si="25"/>
        <v>1</v>
      </c>
      <c r="G563" s="7">
        <f t="shared" si="26"/>
        <v>3</v>
      </c>
    </row>
    <row r="564" spans="1:7">
      <c r="A564" s="9">
        <f t="shared" si="24"/>
        <v>45130</v>
      </c>
      <c r="B564" s="1">
        <v>7</v>
      </c>
      <c r="C564" s="15">
        <v>20</v>
      </c>
      <c r="D564" s="1">
        <v>5</v>
      </c>
      <c r="E564" s="1">
        <v>0</v>
      </c>
      <c r="F564" s="1">
        <f t="shared" si="25"/>
        <v>5</v>
      </c>
      <c r="G564" s="7">
        <f t="shared" si="26"/>
        <v>15</v>
      </c>
    </row>
    <row r="565" spans="1:7">
      <c r="A565" s="9">
        <f t="shared" si="24"/>
        <v>45130</v>
      </c>
      <c r="B565" s="1">
        <v>8</v>
      </c>
      <c r="C565" s="15">
        <v>20</v>
      </c>
      <c r="D565" s="1">
        <v>6</v>
      </c>
      <c r="E565" s="1">
        <v>0</v>
      </c>
      <c r="F565" s="1">
        <f t="shared" si="25"/>
        <v>6</v>
      </c>
      <c r="G565" s="7">
        <f t="shared" si="26"/>
        <v>18</v>
      </c>
    </row>
    <row r="566" spans="1:7">
      <c r="A566" s="9">
        <f t="shared" si="24"/>
        <v>45130</v>
      </c>
      <c r="B566" s="1">
        <v>9</v>
      </c>
      <c r="C566" s="15">
        <v>20</v>
      </c>
      <c r="D566" s="1">
        <v>9</v>
      </c>
      <c r="E566" s="1">
        <v>1</v>
      </c>
      <c r="F566" s="1">
        <f t="shared" si="25"/>
        <v>8</v>
      </c>
      <c r="G566" s="7">
        <f t="shared" si="26"/>
        <v>24</v>
      </c>
    </row>
    <row r="567" spans="1:7">
      <c r="A567" s="9">
        <f t="shared" si="24"/>
        <v>45130</v>
      </c>
      <c r="B567" s="1">
        <v>10</v>
      </c>
      <c r="C567" s="15">
        <v>20</v>
      </c>
      <c r="D567" s="1">
        <v>5</v>
      </c>
      <c r="E567" s="1">
        <v>2</v>
      </c>
      <c r="F567" s="1">
        <f t="shared" si="25"/>
        <v>3</v>
      </c>
      <c r="G567" s="7">
        <f t="shared" si="26"/>
        <v>9</v>
      </c>
    </row>
    <row r="568" spans="1:7">
      <c r="A568" s="9">
        <f t="shared" si="24"/>
        <v>45130</v>
      </c>
      <c r="B568" s="1">
        <v>11</v>
      </c>
      <c r="C568" s="15">
        <v>20</v>
      </c>
      <c r="D568" s="1">
        <v>8</v>
      </c>
      <c r="E568" s="1">
        <v>0</v>
      </c>
      <c r="F568" s="1">
        <f t="shared" si="25"/>
        <v>8</v>
      </c>
      <c r="G568" s="7">
        <f t="shared" si="26"/>
        <v>24</v>
      </c>
    </row>
    <row r="569" spans="1:7">
      <c r="A569" s="9">
        <f t="shared" si="24"/>
        <v>45130</v>
      </c>
      <c r="B569" s="1">
        <v>12</v>
      </c>
      <c r="C569" s="15">
        <v>20</v>
      </c>
      <c r="D569" s="1">
        <v>7</v>
      </c>
      <c r="E569" s="1">
        <v>1</v>
      </c>
      <c r="F569" s="1">
        <f t="shared" si="25"/>
        <v>6</v>
      </c>
      <c r="G569" s="7">
        <f t="shared" si="26"/>
        <v>18</v>
      </c>
    </row>
    <row r="570" spans="1:7">
      <c r="A570" s="9">
        <f t="shared" si="24"/>
        <v>45130</v>
      </c>
      <c r="B570" s="1">
        <v>13</v>
      </c>
      <c r="C570" s="15">
        <v>20</v>
      </c>
      <c r="D570" s="1">
        <v>11</v>
      </c>
      <c r="E570" s="1">
        <v>0</v>
      </c>
      <c r="F570" s="1">
        <f t="shared" si="25"/>
        <v>11</v>
      </c>
      <c r="G570" s="7">
        <f t="shared" si="26"/>
        <v>33</v>
      </c>
    </row>
    <row r="571" spans="1:7">
      <c r="A571" s="9">
        <f t="shared" si="24"/>
        <v>45130</v>
      </c>
      <c r="B571" s="1">
        <v>14</v>
      </c>
      <c r="C571" s="15">
        <v>20</v>
      </c>
      <c r="D571" s="1">
        <v>6</v>
      </c>
      <c r="E571" s="1">
        <v>0</v>
      </c>
      <c r="F571" s="1">
        <f t="shared" si="25"/>
        <v>6</v>
      </c>
      <c r="G571" s="7">
        <f t="shared" si="26"/>
        <v>18</v>
      </c>
    </row>
    <row r="572" spans="1:7">
      <c r="A572" s="9">
        <f t="shared" si="24"/>
        <v>45130</v>
      </c>
      <c r="B572" s="1">
        <v>15</v>
      </c>
      <c r="C572" s="15">
        <v>20</v>
      </c>
      <c r="D572" s="1">
        <v>4</v>
      </c>
      <c r="E572" s="1">
        <v>1</v>
      </c>
      <c r="F572" s="1">
        <f t="shared" si="25"/>
        <v>3</v>
      </c>
      <c r="G572" s="7">
        <f t="shared" si="26"/>
        <v>9</v>
      </c>
    </row>
    <row r="573" spans="1:7">
      <c r="A573" s="9">
        <f t="shared" si="24"/>
        <v>45130</v>
      </c>
      <c r="B573" s="1">
        <v>16</v>
      </c>
      <c r="C573" s="15">
        <v>20</v>
      </c>
      <c r="D573" s="1">
        <v>1</v>
      </c>
      <c r="E573" s="1">
        <v>0</v>
      </c>
      <c r="F573" s="1">
        <f t="shared" si="25"/>
        <v>1</v>
      </c>
      <c r="G573" s="7">
        <f t="shared" si="26"/>
        <v>3</v>
      </c>
    </row>
    <row r="574" spans="1:7">
      <c r="A574" s="9">
        <f t="shared" si="24"/>
        <v>45130</v>
      </c>
      <c r="B574" s="1">
        <v>17</v>
      </c>
      <c r="C574" s="15">
        <v>20</v>
      </c>
      <c r="D574" s="1">
        <v>3</v>
      </c>
      <c r="E574" s="1">
        <v>0</v>
      </c>
      <c r="F574" s="1">
        <f t="shared" si="25"/>
        <v>3</v>
      </c>
      <c r="G574" s="7">
        <f t="shared" si="26"/>
        <v>9</v>
      </c>
    </row>
    <row r="575" spans="1:7">
      <c r="A575" s="9">
        <f t="shared" si="24"/>
        <v>45130</v>
      </c>
      <c r="B575" s="1">
        <v>18</v>
      </c>
      <c r="C575" s="15">
        <v>20</v>
      </c>
      <c r="D575" s="1">
        <v>3</v>
      </c>
      <c r="E575" s="1">
        <v>0</v>
      </c>
      <c r="F575" s="1">
        <f t="shared" si="25"/>
        <v>3</v>
      </c>
      <c r="G575" s="7">
        <f t="shared" si="26"/>
        <v>9</v>
      </c>
    </row>
    <row r="576" spans="1:7">
      <c r="A576" s="9">
        <f t="shared" si="24"/>
        <v>45130</v>
      </c>
      <c r="B576" s="1">
        <v>19</v>
      </c>
      <c r="C576" s="15">
        <v>20</v>
      </c>
      <c r="D576" s="1">
        <v>4</v>
      </c>
      <c r="E576" s="1">
        <v>0</v>
      </c>
      <c r="F576" s="1">
        <f t="shared" si="25"/>
        <v>4</v>
      </c>
      <c r="G576" s="7">
        <f t="shared" si="26"/>
        <v>12</v>
      </c>
    </row>
    <row r="577" spans="1:7">
      <c r="A577" s="9">
        <f t="shared" si="24"/>
        <v>45130</v>
      </c>
      <c r="B577" s="1">
        <v>20</v>
      </c>
      <c r="C577" s="15">
        <v>20</v>
      </c>
      <c r="D577" s="1">
        <v>0</v>
      </c>
      <c r="E577" s="1">
        <v>0</v>
      </c>
      <c r="F577" s="1">
        <f t="shared" si="25"/>
        <v>0</v>
      </c>
      <c r="G577" s="7">
        <f t="shared" si="26"/>
        <v>0</v>
      </c>
    </row>
    <row r="578" spans="1:7">
      <c r="A578" s="9">
        <f t="shared" si="24"/>
        <v>45130</v>
      </c>
      <c r="B578" s="1">
        <v>21</v>
      </c>
      <c r="C578" s="15">
        <v>20</v>
      </c>
      <c r="D578" s="1">
        <v>2</v>
      </c>
      <c r="E578" s="1">
        <v>0</v>
      </c>
      <c r="F578" s="1">
        <f t="shared" si="25"/>
        <v>2</v>
      </c>
      <c r="G578" s="7">
        <f t="shared" si="26"/>
        <v>6</v>
      </c>
    </row>
    <row r="579" spans="1:7">
      <c r="A579" s="9">
        <f t="shared" si="24"/>
        <v>45130</v>
      </c>
      <c r="B579" s="1">
        <v>22</v>
      </c>
      <c r="C579" s="15">
        <v>20</v>
      </c>
      <c r="D579" s="1">
        <v>3</v>
      </c>
      <c r="E579" s="1">
        <v>0</v>
      </c>
      <c r="F579" s="1">
        <f t="shared" si="25"/>
        <v>3</v>
      </c>
      <c r="G579" s="7">
        <f t="shared" si="26"/>
        <v>9</v>
      </c>
    </row>
    <row r="580" spans="1:7" s="29" customFormat="1">
      <c r="A580" s="32">
        <f t="shared" si="24"/>
        <v>45130</v>
      </c>
      <c r="B580" s="29">
        <v>23</v>
      </c>
      <c r="C580" s="30">
        <v>20</v>
      </c>
      <c r="D580" s="29">
        <v>3</v>
      </c>
      <c r="E580" s="29">
        <v>0</v>
      </c>
      <c r="F580" s="29">
        <f t="shared" si="25"/>
        <v>3</v>
      </c>
      <c r="G580" s="31">
        <f t="shared" si="26"/>
        <v>9</v>
      </c>
    </row>
    <row r="581" spans="1:7">
      <c r="A581" s="9">
        <f t="shared" si="24"/>
        <v>45131</v>
      </c>
      <c r="B581" s="14">
        <v>0</v>
      </c>
      <c r="C581" s="15">
        <v>20</v>
      </c>
      <c r="D581" s="1">
        <v>3</v>
      </c>
      <c r="E581" s="1">
        <v>1</v>
      </c>
      <c r="F581" s="1">
        <f t="shared" si="25"/>
        <v>2</v>
      </c>
      <c r="G581" s="7">
        <f t="shared" si="26"/>
        <v>6</v>
      </c>
    </row>
    <row r="582" spans="1:7">
      <c r="A582" s="9">
        <f t="shared" si="24"/>
        <v>45131</v>
      </c>
      <c r="B582" s="1">
        <v>1</v>
      </c>
      <c r="C582" s="15">
        <v>20</v>
      </c>
      <c r="D582" s="1">
        <v>6</v>
      </c>
      <c r="E582" s="1">
        <v>0</v>
      </c>
      <c r="F582" s="1">
        <f t="shared" si="25"/>
        <v>6</v>
      </c>
      <c r="G582" s="7">
        <f t="shared" si="26"/>
        <v>18</v>
      </c>
    </row>
    <row r="583" spans="1:7">
      <c r="A583" s="9">
        <f t="shared" si="24"/>
        <v>45131</v>
      </c>
      <c r="B583" s="1">
        <v>2</v>
      </c>
      <c r="C583" s="15">
        <v>20</v>
      </c>
      <c r="D583" s="1">
        <v>21</v>
      </c>
      <c r="E583" s="1">
        <v>3</v>
      </c>
      <c r="F583" s="1">
        <f t="shared" si="25"/>
        <v>18</v>
      </c>
      <c r="G583" s="7">
        <f t="shared" si="26"/>
        <v>54</v>
      </c>
    </row>
    <row r="584" spans="1:7">
      <c r="A584" s="9">
        <f t="shared" si="24"/>
        <v>45131</v>
      </c>
      <c r="B584" s="1">
        <v>3</v>
      </c>
      <c r="C584" s="15">
        <v>20</v>
      </c>
      <c r="D584" s="1">
        <v>16</v>
      </c>
      <c r="E584" s="1">
        <v>1</v>
      </c>
      <c r="F584" s="1">
        <f t="shared" si="25"/>
        <v>15</v>
      </c>
      <c r="G584" s="7">
        <f t="shared" si="26"/>
        <v>45</v>
      </c>
    </row>
    <row r="585" spans="1:7">
      <c r="A585" s="9">
        <f t="shared" si="24"/>
        <v>45131</v>
      </c>
      <c r="B585" s="1">
        <v>4</v>
      </c>
      <c r="C585" s="15">
        <v>20</v>
      </c>
      <c r="D585" s="1">
        <v>5</v>
      </c>
      <c r="E585" s="1">
        <v>0</v>
      </c>
      <c r="F585" s="1">
        <f t="shared" si="25"/>
        <v>5</v>
      </c>
      <c r="G585" s="7">
        <f t="shared" si="26"/>
        <v>15</v>
      </c>
    </row>
    <row r="586" spans="1:7">
      <c r="A586" s="9">
        <f t="shared" si="24"/>
        <v>45131</v>
      </c>
      <c r="B586" s="1">
        <v>5</v>
      </c>
      <c r="C586" s="15">
        <v>20</v>
      </c>
      <c r="D586" s="1">
        <v>15</v>
      </c>
      <c r="E586" s="1">
        <v>0</v>
      </c>
      <c r="F586" s="1">
        <f t="shared" si="25"/>
        <v>15</v>
      </c>
      <c r="G586" s="7">
        <f t="shared" si="26"/>
        <v>45</v>
      </c>
    </row>
    <row r="587" spans="1:7">
      <c r="A587" s="9">
        <f t="shared" si="24"/>
        <v>45131</v>
      </c>
      <c r="B587" s="1">
        <v>6</v>
      </c>
      <c r="C587" s="15">
        <v>20</v>
      </c>
      <c r="D587" s="1">
        <v>2</v>
      </c>
      <c r="E587" s="1">
        <v>3</v>
      </c>
      <c r="F587" s="1">
        <f t="shared" si="25"/>
        <v>-1</v>
      </c>
      <c r="G587" s="7">
        <f t="shared" si="26"/>
        <v>-3</v>
      </c>
    </row>
    <row r="588" spans="1:7">
      <c r="A588" s="9">
        <f t="shared" si="24"/>
        <v>45131</v>
      </c>
      <c r="B588" s="1">
        <v>7</v>
      </c>
      <c r="C588" s="15">
        <v>20</v>
      </c>
      <c r="D588" s="1">
        <v>11</v>
      </c>
      <c r="E588" s="1">
        <v>0</v>
      </c>
      <c r="F588" s="1">
        <f t="shared" si="25"/>
        <v>11</v>
      </c>
      <c r="G588" s="7">
        <f t="shared" si="26"/>
        <v>33</v>
      </c>
    </row>
    <row r="589" spans="1:7">
      <c r="A589" s="9">
        <f t="shared" si="24"/>
        <v>45131</v>
      </c>
      <c r="B589" s="1">
        <v>8</v>
      </c>
      <c r="C589" s="15">
        <v>20</v>
      </c>
      <c r="D589" s="1">
        <v>7</v>
      </c>
      <c r="E589" s="1">
        <v>1</v>
      </c>
      <c r="F589" s="1">
        <f t="shared" si="25"/>
        <v>6</v>
      </c>
      <c r="G589" s="7">
        <f t="shared" si="26"/>
        <v>18</v>
      </c>
    </row>
    <row r="590" spans="1:7">
      <c r="A590" s="9">
        <f t="shared" si="24"/>
        <v>45131</v>
      </c>
      <c r="B590" s="1">
        <v>9</v>
      </c>
      <c r="C590" s="15">
        <v>20</v>
      </c>
      <c r="D590" s="1">
        <v>6</v>
      </c>
      <c r="E590" s="1">
        <v>1</v>
      </c>
      <c r="F590" s="1">
        <f t="shared" si="25"/>
        <v>5</v>
      </c>
      <c r="G590" s="7">
        <f t="shared" si="26"/>
        <v>15</v>
      </c>
    </row>
    <row r="591" spans="1:7">
      <c r="A591" s="9">
        <f t="shared" si="24"/>
        <v>45131</v>
      </c>
      <c r="B591" s="1">
        <v>10</v>
      </c>
      <c r="C591" s="15">
        <v>20</v>
      </c>
      <c r="D591" s="1">
        <v>13</v>
      </c>
      <c r="E591" s="1">
        <v>0</v>
      </c>
      <c r="F591" s="1">
        <f t="shared" si="25"/>
        <v>13</v>
      </c>
      <c r="G591" s="7">
        <f t="shared" si="26"/>
        <v>39</v>
      </c>
    </row>
    <row r="592" spans="1:7">
      <c r="A592" s="9">
        <f t="shared" si="24"/>
        <v>45131</v>
      </c>
      <c r="B592" s="1">
        <v>11</v>
      </c>
      <c r="C592" s="15">
        <v>20</v>
      </c>
      <c r="D592" s="1">
        <v>5</v>
      </c>
      <c r="E592" s="1">
        <v>0</v>
      </c>
      <c r="F592" s="1">
        <f t="shared" si="25"/>
        <v>5</v>
      </c>
      <c r="G592" s="7">
        <f t="shared" si="26"/>
        <v>15</v>
      </c>
    </row>
    <row r="593" spans="1:7">
      <c r="A593" s="9">
        <f t="shared" si="24"/>
        <v>45131</v>
      </c>
      <c r="B593" s="1">
        <v>12</v>
      </c>
      <c r="C593" s="15">
        <v>20</v>
      </c>
      <c r="D593" s="1">
        <v>7</v>
      </c>
      <c r="E593" s="1">
        <v>0</v>
      </c>
      <c r="F593" s="1">
        <f t="shared" si="25"/>
        <v>7</v>
      </c>
      <c r="G593" s="7">
        <f t="shared" si="26"/>
        <v>21</v>
      </c>
    </row>
    <row r="594" spans="1:7">
      <c r="A594" s="9">
        <f t="shared" si="24"/>
        <v>45131</v>
      </c>
      <c r="B594" s="1">
        <v>13</v>
      </c>
      <c r="C594" s="15">
        <v>20</v>
      </c>
      <c r="D594" s="1">
        <v>9</v>
      </c>
      <c r="E594" s="1">
        <v>0</v>
      </c>
      <c r="F594" s="1">
        <f t="shared" si="25"/>
        <v>9</v>
      </c>
      <c r="G594" s="7">
        <f t="shared" si="26"/>
        <v>27</v>
      </c>
    </row>
    <row r="595" spans="1:7">
      <c r="A595" s="9">
        <f t="shared" si="24"/>
        <v>45131</v>
      </c>
      <c r="B595" s="1">
        <v>14</v>
      </c>
      <c r="C595" s="15">
        <v>20</v>
      </c>
      <c r="D595" s="1">
        <v>17</v>
      </c>
      <c r="E595" s="1">
        <v>1</v>
      </c>
      <c r="F595" s="1">
        <f t="shared" si="25"/>
        <v>16</v>
      </c>
      <c r="G595" s="7">
        <f t="shared" si="26"/>
        <v>48</v>
      </c>
    </row>
    <row r="596" spans="1:7">
      <c r="A596" s="9">
        <f t="shared" si="24"/>
        <v>45131</v>
      </c>
      <c r="B596" s="1">
        <v>15</v>
      </c>
      <c r="C596" s="15">
        <v>20</v>
      </c>
      <c r="D596" s="1">
        <v>8</v>
      </c>
      <c r="E596" s="1">
        <v>0</v>
      </c>
      <c r="F596" s="1">
        <f t="shared" si="25"/>
        <v>8</v>
      </c>
      <c r="G596" s="7">
        <f t="shared" si="26"/>
        <v>24</v>
      </c>
    </row>
    <row r="597" spans="1:7">
      <c r="A597" s="9">
        <f t="shared" si="24"/>
        <v>45131</v>
      </c>
      <c r="B597" s="1">
        <v>16</v>
      </c>
      <c r="C597" s="15">
        <v>20</v>
      </c>
      <c r="D597" s="1">
        <v>18</v>
      </c>
      <c r="E597" s="1">
        <v>0</v>
      </c>
      <c r="F597" s="1">
        <f t="shared" si="25"/>
        <v>18</v>
      </c>
      <c r="G597" s="7">
        <f t="shared" si="26"/>
        <v>54</v>
      </c>
    </row>
    <row r="598" spans="1:7">
      <c r="A598" s="9">
        <f t="shared" si="24"/>
        <v>45131</v>
      </c>
      <c r="B598" s="1">
        <v>17</v>
      </c>
      <c r="C598" s="15">
        <v>20</v>
      </c>
      <c r="D598" s="1">
        <v>5</v>
      </c>
      <c r="E598" s="1">
        <v>0</v>
      </c>
      <c r="F598" s="1">
        <f t="shared" si="25"/>
        <v>5</v>
      </c>
      <c r="G598" s="7">
        <f t="shared" si="26"/>
        <v>15</v>
      </c>
    </row>
    <row r="599" spans="1:7">
      <c r="A599" s="9">
        <f t="shared" si="24"/>
        <v>45131</v>
      </c>
      <c r="B599" s="1">
        <v>18</v>
      </c>
      <c r="C599" s="15">
        <v>20</v>
      </c>
      <c r="D599" s="1">
        <v>14</v>
      </c>
      <c r="E599" s="1">
        <v>0</v>
      </c>
      <c r="F599" s="1">
        <f t="shared" si="25"/>
        <v>14</v>
      </c>
      <c r="G599" s="7">
        <f t="shared" si="26"/>
        <v>42</v>
      </c>
    </row>
    <row r="600" spans="1:7">
      <c r="A600" s="9">
        <f t="shared" si="24"/>
        <v>45131</v>
      </c>
      <c r="B600" s="1">
        <v>19</v>
      </c>
      <c r="C600" s="15">
        <v>20</v>
      </c>
      <c r="D600" s="1">
        <v>3</v>
      </c>
      <c r="E600" s="1">
        <v>0</v>
      </c>
      <c r="F600" s="1">
        <f t="shared" si="25"/>
        <v>3</v>
      </c>
      <c r="G600" s="7">
        <f t="shared" si="26"/>
        <v>9</v>
      </c>
    </row>
    <row r="601" spans="1:7">
      <c r="A601" s="9">
        <f t="shared" si="24"/>
        <v>45131</v>
      </c>
      <c r="B601" s="1">
        <v>20</v>
      </c>
      <c r="C601" s="15">
        <v>20</v>
      </c>
      <c r="D601" s="1">
        <v>12</v>
      </c>
      <c r="E601" s="1">
        <v>2</v>
      </c>
      <c r="F601" s="1">
        <f t="shared" si="25"/>
        <v>10</v>
      </c>
      <c r="G601" s="7">
        <f t="shared" si="26"/>
        <v>30</v>
      </c>
    </row>
    <row r="602" spans="1:7">
      <c r="A602" s="9">
        <f t="shared" si="24"/>
        <v>45131</v>
      </c>
      <c r="B602" s="1">
        <v>21</v>
      </c>
      <c r="C602" s="15">
        <v>20</v>
      </c>
      <c r="D602" s="1">
        <v>23</v>
      </c>
      <c r="E602" s="1">
        <v>1</v>
      </c>
      <c r="F602" s="1">
        <f t="shared" si="25"/>
        <v>22</v>
      </c>
      <c r="G602" s="7">
        <f t="shared" si="26"/>
        <v>66</v>
      </c>
    </row>
    <row r="603" spans="1:7">
      <c r="A603" s="9">
        <f t="shared" si="24"/>
        <v>45131</v>
      </c>
      <c r="B603" s="1">
        <v>22</v>
      </c>
      <c r="C603" s="15">
        <v>20</v>
      </c>
      <c r="D603" s="1">
        <v>8</v>
      </c>
      <c r="E603" s="1">
        <v>4</v>
      </c>
      <c r="F603" s="1">
        <f t="shared" si="25"/>
        <v>4</v>
      </c>
      <c r="G603" s="7">
        <f t="shared" si="26"/>
        <v>12</v>
      </c>
    </row>
    <row r="604" spans="1:7" s="29" customFormat="1">
      <c r="A604" s="32">
        <f t="shared" si="24"/>
        <v>45131</v>
      </c>
      <c r="B604" s="29">
        <v>23</v>
      </c>
      <c r="C604" s="30">
        <v>20</v>
      </c>
      <c r="D604" s="29">
        <v>10</v>
      </c>
      <c r="E604" s="29">
        <v>0</v>
      </c>
      <c r="F604" s="29">
        <f t="shared" si="25"/>
        <v>10</v>
      </c>
      <c r="G604" s="31">
        <f t="shared" si="26"/>
        <v>30</v>
      </c>
    </row>
    <row r="605" spans="1:7">
      <c r="A605" s="9">
        <f t="shared" si="24"/>
        <v>45132</v>
      </c>
      <c r="B605" s="14">
        <v>0</v>
      </c>
      <c r="C605" s="15">
        <v>20</v>
      </c>
      <c r="D605" s="1">
        <v>6</v>
      </c>
      <c r="E605" s="1">
        <v>1</v>
      </c>
      <c r="F605" s="1">
        <f t="shared" si="25"/>
        <v>5</v>
      </c>
      <c r="G605" s="7">
        <f t="shared" si="26"/>
        <v>15</v>
      </c>
    </row>
    <row r="606" spans="1:7">
      <c r="A606" s="9">
        <f t="shared" ref="A606:A669" si="27">A582+1</f>
        <v>45132</v>
      </c>
      <c r="B606" s="1">
        <v>1</v>
      </c>
      <c r="C606" s="15">
        <v>20</v>
      </c>
      <c r="D606" s="1">
        <v>13</v>
      </c>
      <c r="E606" s="1">
        <v>3</v>
      </c>
      <c r="F606" s="1">
        <f t="shared" ref="F606:F669" si="28">D606-E606</f>
        <v>10</v>
      </c>
      <c r="G606" s="7">
        <f t="shared" ref="G606:G669" si="29">(F606/C606)*60</f>
        <v>30</v>
      </c>
    </row>
    <row r="607" spans="1:7">
      <c r="A607" s="9">
        <f t="shared" si="27"/>
        <v>45132</v>
      </c>
      <c r="B607" s="1">
        <v>2</v>
      </c>
      <c r="C607" s="15">
        <v>20</v>
      </c>
      <c r="D607" s="1">
        <v>9</v>
      </c>
      <c r="E607" s="1">
        <v>2</v>
      </c>
      <c r="F607" s="1">
        <f t="shared" si="28"/>
        <v>7</v>
      </c>
      <c r="G607" s="7">
        <f t="shared" si="29"/>
        <v>21</v>
      </c>
    </row>
    <row r="608" spans="1:7">
      <c r="A608" s="9">
        <f t="shared" si="27"/>
        <v>45132</v>
      </c>
      <c r="B608" s="1">
        <v>3</v>
      </c>
      <c r="C608" s="15">
        <v>20</v>
      </c>
      <c r="D608" s="1">
        <v>14</v>
      </c>
      <c r="E608" s="1">
        <v>3</v>
      </c>
      <c r="F608" s="1">
        <f t="shared" si="28"/>
        <v>11</v>
      </c>
      <c r="G608" s="7">
        <f t="shared" si="29"/>
        <v>33</v>
      </c>
    </row>
    <row r="609" spans="1:7">
      <c r="A609" s="9">
        <f t="shared" si="27"/>
        <v>45132</v>
      </c>
      <c r="B609" s="1">
        <v>4</v>
      </c>
      <c r="C609" s="15">
        <v>20</v>
      </c>
      <c r="D609" s="1">
        <v>10</v>
      </c>
      <c r="E609" s="1">
        <v>0</v>
      </c>
      <c r="F609" s="1">
        <f t="shared" si="28"/>
        <v>10</v>
      </c>
      <c r="G609" s="7">
        <f t="shared" si="29"/>
        <v>30</v>
      </c>
    </row>
    <row r="610" spans="1:7">
      <c r="A610" s="9">
        <f t="shared" si="27"/>
        <v>45132</v>
      </c>
      <c r="B610" s="1">
        <v>5</v>
      </c>
      <c r="C610" s="15">
        <v>20</v>
      </c>
      <c r="D610" s="1">
        <v>18</v>
      </c>
      <c r="E610" s="1">
        <v>0</v>
      </c>
      <c r="F610" s="1">
        <f t="shared" si="28"/>
        <v>18</v>
      </c>
      <c r="G610" s="7">
        <f t="shared" si="29"/>
        <v>54</v>
      </c>
    </row>
    <row r="611" spans="1:7">
      <c r="A611" s="9">
        <f t="shared" si="27"/>
        <v>45132</v>
      </c>
      <c r="B611" s="1">
        <v>6</v>
      </c>
      <c r="C611" s="15">
        <v>20</v>
      </c>
      <c r="D611" s="1">
        <v>7</v>
      </c>
      <c r="E611" s="1">
        <v>2</v>
      </c>
      <c r="F611" s="1">
        <f t="shared" si="28"/>
        <v>5</v>
      </c>
      <c r="G611" s="7">
        <f t="shared" si="29"/>
        <v>15</v>
      </c>
    </row>
    <row r="612" spans="1:7">
      <c r="A612" s="9">
        <f t="shared" si="27"/>
        <v>45132</v>
      </c>
      <c r="B612" s="1">
        <v>7</v>
      </c>
      <c r="C612" s="15">
        <v>20</v>
      </c>
      <c r="D612" s="1">
        <v>8</v>
      </c>
      <c r="E612" s="1">
        <v>1</v>
      </c>
      <c r="F612" s="1">
        <f t="shared" si="28"/>
        <v>7</v>
      </c>
      <c r="G612" s="7">
        <f t="shared" si="29"/>
        <v>21</v>
      </c>
    </row>
    <row r="613" spans="1:7">
      <c r="A613" s="9">
        <f t="shared" si="27"/>
        <v>45132</v>
      </c>
      <c r="B613" s="1">
        <v>8</v>
      </c>
      <c r="C613" s="15">
        <v>20</v>
      </c>
      <c r="D613" s="1">
        <v>14</v>
      </c>
      <c r="E613" s="1">
        <v>0</v>
      </c>
      <c r="F613" s="1">
        <f t="shared" si="28"/>
        <v>14</v>
      </c>
      <c r="G613" s="7">
        <f t="shared" si="29"/>
        <v>42</v>
      </c>
    </row>
    <row r="614" spans="1:7">
      <c r="A614" s="9">
        <f t="shared" si="27"/>
        <v>45132</v>
      </c>
      <c r="B614" s="1">
        <v>9</v>
      </c>
      <c r="C614" s="15">
        <v>20</v>
      </c>
      <c r="D614" s="1">
        <v>33</v>
      </c>
      <c r="E614" s="1">
        <v>0</v>
      </c>
      <c r="F614" s="1">
        <f t="shared" si="28"/>
        <v>33</v>
      </c>
      <c r="G614" s="7">
        <f t="shared" si="29"/>
        <v>99</v>
      </c>
    </row>
    <row r="615" spans="1:7">
      <c r="A615" s="9">
        <f t="shared" si="27"/>
        <v>45132</v>
      </c>
      <c r="B615" s="1">
        <v>10</v>
      </c>
      <c r="C615" s="15">
        <v>20</v>
      </c>
      <c r="D615" s="1">
        <v>17</v>
      </c>
      <c r="E615" s="1">
        <v>0</v>
      </c>
      <c r="F615" s="1">
        <f t="shared" si="28"/>
        <v>17</v>
      </c>
      <c r="G615" s="7">
        <f t="shared" si="29"/>
        <v>51</v>
      </c>
    </row>
    <row r="616" spans="1:7">
      <c r="A616" s="9">
        <f t="shared" si="27"/>
        <v>45132</v>
      </c>
      <c r="B616" s="1">
        <v>11</v>
      </c>
      <c r="C616" s="15">
        <v>20</v>
      </c>
      <c r="D616" s="1">
        <v>11</v>
      </c>
      <c r="E616" s="1">
        <v>0</v>
      </c>
      <c r="F616" s="1">
        <f t="shared" si="28"/>
        <v>11</v>
      </c>
      <c r="G616" s="7">
        <f t="shared" si="29"/>
        <v>33</v>
      </c>
    </row>
    <row r="617" spans="1:7">
      <c r="A617" s="9">
        <f t="shared" si="27"/>
        <v>45132</v>
      </c>
      <c r="B617" s="1">
        <v>12</v>
      </c>
      <c r="C617" s="15">
        <v>20</v>
      </c>
      <c r="D617" s="1">
        <v>22</v>
      </c>
      <c r="E617" s="1">
        <v>0</v>
      </c>
      <c r="F617" s="1">
        <f t="shared" si="28"/>
        <v>22</v>
      </c>
      <c r="G617" s="7">
        <f t="shared" si="29"/>
        <v>66</v>
      </c>
    </row>
    <row r="618" spans="1:7">
      <c r="A618" s="9">
        <f t="shared" si="27"/>
        <v>45132</v>
      </c>
      <c r="B618" s="1">
        <v>13</v>
      </c>
      <c r="C618" s="15">
        <v>20</v>
      </c>
      <c r="D618" s="1">
        <v>8</v>
      </c>
      <c r="E618" s="1">
        <v>0</v>
      </c>
      <c r="F618" s="1">
        <f t="shared" si="28"/>
        <v>8</v>
      </c>
      <c r="G618" s="7">
        <f t="shared" si="29"/>
        <v>24</v>
      </c>
    </row>
    <row r="619" spans="1:7">
      <c r="A619" s="9">
        <f t="shared" si="27"/>
        <v>45132</v>
      </c>
      <c r="B619" s="1">
        <v>14</v>
      </c>
      <c r="C619" s="15">
        <v>20</v>
      </c>
      <c r="D619" s="1">
        <v>5</v>
      </c>
      <c r="E619" s="1">
        <v>1</v>
      </c>
      <c r="F619" s="1">
        <f t="shared" si="28"/>
        <v>4</v>
      </c>
      <c r="G619" s="7">
        <f t="shared" si="29"/>
        <v>12</v>
      </c>
    </row>
    <row r="620" spans="1:7">
      <c r="A620" s="9">
        <f t="shared" si="27"/>
        <v>45132</v>
      </c>
      <c r="B620" s="1">
        <v>15</v>
      </c>
      <c r="C620" s="15">
        <v>20</v>
      </c>
      <c r="D620" s="1">
        <v>14</v>
      </c>
      <c r="E620" s="1">
        <v>0</v>
      </c>
      <c r="F620" s="1">
        <f t="shared" si="28"/>
        <v>14</v>
      </c>
      <c r="G620" s="7">
        <f t="shared" si="29"/>
        <v>42</v>
      </c>
    </row>
    <row r="621" spans="1:7">
      <c r="A621" s="9">
        <f t="shared" si="27"/>
        <v>45132</v>
      </c>
      <c r="B621" s="1">
        <v>16</v>
      </c>
      <c r="C621" s="15">
        <v>20</v>
      </c>
      <c r="D621" s="1">
        <v>4</v>
      </c>
      <c r="E621" s="1">
        <v>0</v>
      </c>
      <c r="F621" s="1">
        <f t="shared" si="28"/>
        <v>4</v>
      </c>
      <c r="G621" s="7">
        <f t="shared" si="29"/>
        <v>12</v>
      </c>
    </row>
    <row r="622" spans="1:7">
      <c r="A622" s="9">
        <f t="shared" si="27"/>
        <v>45132</v>
      </c>
      <c r="B622" s="1">
        <v>17</v>
      </c>
      <c r="C622" s="15">
        <v>20</v>
      </c>
      <c r="D622" s="1">
        <v>13</v>
      </c>
      <c r="E622" s="1">
        <v>0</v>
      </c>
      <c r="F622" s="1">
        <f t="shared" si="28"/>
        <v>13</v>
      </c>
      <c r="G622" s="7">
        <f t="shared" si="29"/>
        <v>39</v>
      </c>
    </row>
    <row r="623" spans="1:7">
      <c r="A623" s="9">
        <f t="shared" si="27"/>
        <v>45132</v>
      </c>
      <c r="B623" s="1">
        <v>18</v>
      </c>
      <c r="C623" s="15">
        <v>20</v>
      </c>
      <c r="D623" s="1">
        <v>6</v>
      </c>
      <c r="E623" s="1">
        <v>0</v>
      </c>
      <c r="F623" s="1">
        <f t="shared" si="28"/>
        <v>6</v>
      </c>
      <c r="G623" s="7">
        <f t="shared" si="29"/>
        <v>18</v>
      </c>
    </row>
    <row r="624" spans="1:7">
      <c r="A624" s="9">
        <f t="shared" si="27"/>
        <v>45132</v>
      </c>
      <c r="B624" s="1">
        <v>19</v>
      </c>
      <c r="C624" s="15">
        <v>20</v>
      </c>
      <c r="D624" s="1">
        <v>2</v>
      </c>
      <c r="E624" s="1">
        <v>0</v>
      </c>
      <c r="F624" s="1">
        <f t="shared" si="28"/>
        <v>2</v>
      </c>
      <c r="G624" s="7">
        <f t="shared" si="29"/>
        <v>6</v>
      </c>
    </row>
    <row r="625" spans="1:7">
      <c r="A625" s="9">
        <f t="shared" si="27"/>
        <v>45132</v>
      </c>
      <c r="B625" s="1">
        <v>20</v>
      </c>
      <c r="C625" s="15">
        <v>20</v>
      </c>
      <c r="D625" s="1">
        <v>10</v>
      </c>
      <c r="E625" s="1">
        <v>0</v>
      </c>
      <c r="F625" s="1">
        <f t="shared" si="28"/>
        <v>10</v>
      </c>
      <c r="G625" s="7">
        <f t="shared" si="29"/>
        <v>30</v>
      </c>
    </row>
    <row r="626" spans="1:7">
      <c r="A626" s="9">
        <f t="shared" si="27"/>
        <v>45132</v>
      </c>
      <c r="B626" s="1">
        <v>21</v>
      </c>
      <c r="C626" s="15">
        <v>20</v>
      </c>
      <c r="D626" s="1">
        <v>18</v>
      </c>
      <c r="E626" s="1">
        <v>1</v>
      </c>
      <c r="F626" s="1">
        <f t="shared" si="28"/>
        <v>17</v>
      </c>
      <c r="G626" s="7">
        <f t="shared" si="29"/>
        <v>51</v>
      </c>
    </row>
    <row r="627" spans="1:7">
      <c r="A627" s="9">
        <f t="shared" si="27"/>
        <v>45132</v>
      </c>
      <c r="B627" s="1">
        <v>22</v>
      </c>
      <c r="C627" s="15">
        <v>20</v>
      </c>
      <c r="D627" s="1">
        <v>16</v>
      </c>
      <c r="E627" s="1">
        <v>3</v>
      </c>
      <c r="F627" s="1">
        <f t="shared" si="28"/>
        <v>13</v>
      </c>
      <c r="G627" s="7">
        <f t="shared" si="29"/>
        <v>39</v>
      </c>
    </row>
    <row r="628" spans="1:7" s="29" customFormat="1">
      <c r="A628" s="32">
        <f t="shared" si="27"/>
        <v>45132</v>
      </c>
      <c r="B628" s="29">
        <v>23</v>
      </c>
      <c r="C628" s="30">
        <v>20</v>
      </c>
      <c r="D628" s="29">
        <v>16</v>
      </c>
      <c r="E628" s="29">
        <v>3</v>
      </c>
      <c r="F628" s="29">
        <f t="shared" si="28"/>
        <v>13</v>
      </c>
      <c r="G628" s="31">
        <f t="shared" si="29"/>
        <v>39</v>
      </c>
    </row>
    <row r="629" spans="1:7">
      <c r="A629" s="9">
        <f t="shared" si="27"/>
        <v>45133</v>
      </c>
      <c r="B629" s="14">
        <v>0</v>
      </c>
      <c r="C629" s="15">
        <v>20</v>
      </c>
      <c r="D629" s="1">
        <v>11</v>
      </c>
      <c r="E629" s="1">
        <v>4</v>
      </c>
      <c r="F629" s="1">
        <f t="shared" si="28"/>
        <v>7</v>
      </c>
      <c r="G629" s="7">
        <f t="shared" si="29"/>
        <v>21</v>
      </c>
    </row>
    <row r="630" spans="1:7">
      <c r="A630" s="9">
        <f t="shared" si="27"/>
        <v>45133</v>
      </c>
      <c r="B630" s="1">
        <v>1</v>
      </c>
      <c r="C630" s="15">
        <v>20</v>
      </c>
      <c r="D630" s="1">
        <v>21</v>
      </c>
      <c r="E630" s="1">
        <v>2</v>
      </c>
      <c r="F630" s="1">
        <f t="shared" si="28"/>
        <v>19</v>
      </c>
      <c r="G630" s="7">
        <f t="shared" si="29"/>
        <v>57</v>
      </c>
    </row>
    <row r="631" spans="1:7">
      <c r="A631" s="9">
        <f t="shared" si="27"/>
        <v>45133</v>
      </c>
      <c r="B631" s="1">
        <v>2</v>
      </c>
      <c r="C631" s="15">
        <v>20</v>
      </c>
      <c r="D631" s="1">
        <v>28</v>
      </c>
      <c r="E631" s="1">
        <v>2</v>
      </c>
      <c r="F631" s="1">
        <f t="shared" si="28"/>
        <v>26</v>
      </c>
      <c r="G631" s="7">
        <f t="shared" si="29"/>
        <v>78</v>
      </c>
    </row>
    <row r="632" spans="1:7">
      <c r="A632" s="9">
        <f t="shared" si="27"/>
        <v>45133</v>
      </c>
      <c r="B632" s="1">
        <v>3</v>
      </c>
      <c r="C632" s="15">
        <v>20</v>
      </c>
      <c r="D632" s="1">
        <v>17</v>
      </c>
      <c r="E632" s="1">
        <v>4</v>
      </c>
      <c r="F632" s="1">
        <f t="shared" si="28"/>
        <v>13</v>
      </c>
      <c r="G632" s="7">
        <f t="shared" si="29"/>
        <v>39</v>
      </c>
    </row>
    <row r="633" spans="1:7">
      <c r="A633" s="9">
        <f t="shared" si="27"/>
        <v>45133</v>
      </c>
      <c r="B633" s="1">
        <v>4</v>
      </c>
      <c r="C633" s="15">
        <v>20</v>
      </c>
      <c r="D633" s="1">
        <v>10</v>
      </c>
      <c r="E633" s="1">
        <v>0</v>
      </c>
      <c r="F633" s="1">
        <f t="shared" si="28"/>
        <v>10</v>
      </c>
      <c r="G633" s="7">
        <f t="shared" si="29"/>
        <v>30</v>
      </c>
    </row>
    <row r="634" spans="1:7">
      <c r="A634" s="9">
        <f t="shared" si="27"/>
        <v>45133</v>
      </c>
      <c r="B634" s="1">
        <v>5</v>
      </c>
      <c r="C634" s="15">
        <v>20</v>
      </c>
      <c r="D634" s="1">
        <v>20</v>
      </c>
      <c r="E634" s="1">
        <v>0</v>
      </c>
      <c r="F634" s="1">
        <f t="shared" si="28"/>
        <v>20</v>
      </c>
      <c r="G634" s="7">
        <f t="shared" si="29"/>
        <v>60</v>
      </c>
    </row>
    <row r="635" spans="1:7">
      <c r="A635" s="9">
        <f t="shared" si="27"/>
        <v>45133</v>
      </c>
      <c r="B635" s="1">
        <v>6</v>
      </c>
      <c r="C635" s="15">
        <v>20</v>
      </c>
      <c r="D635" s="1">
        <v>7</v>
      </c>
      <c r="E635" s="1">
        <v>0</v>
      </c>
      <c r="F635" s="1">
        <f t="shared" si="28"/>
        <v>7</v>
      </c>
      <c r="G635" s="7">
        <f t="shared" si="29"/>
        <v>21</v>
      </c>
    </row>
    <row r="636" spans="1:7">
      <c r="A636" s="9">
        <f t="shared" si="27"/>
        <v>45133</v>
      </c>
      <c r="B636" s="1">
        <v>7</v>
      </c>
      <c r="C636" s="15">
        <v>20</v>
      </c>
      <c r="D636" s="1">
        <v>3</v>
      </c>
      <c r="E636" s="1">
        <v>0</v>
      </c>
      <c r="F636" s="1">
        <f t="shared" si="28"/>
        <v>3</v>
      </c>
      <c r="G636" s="7">
        <f t="shared" si="29"/>
        <v>9</v>
      </c>
    </row>
    <row r="637" spans="1:7">
      <c r="A637" s="9">
        <f t="shared" si="27"/>
        <v>45133</v>
      </c>
      <c r="B637" s="1">
        <v>8</v>
      </c>
      <c r="C637" s="15">
        <v>20</v>
      </c>
      <c r="D637" s="1">
        <v>11</v>
      </c>
      <c r="E637" s="1">
        <v>0</v>
      </c>
      <c r="F637" s="1">
        <f t="shared" si="28"/>
        <v>11</v>
      </c>
      <c r="G637" s="7">
        <f t="shared" si="29"/>
        <v>33</v>
      </c>
    </row>
    <row r="638" spans="1:7">
      <c r="A638" s="9">
        <f t="shared" si="27"/>
        <v>45133</v>
      </c>
      <c r="B638" s="1">
        <v>9</v>
      </c>
      <c r="C638" s="15">
        <v>20</v>
      </c>
      <c r="D638" s="1">
        <v>14</v>
      </c>
      <c r="E638" s="1">
        <v>0</v>
      </c>
      <c r="F638" s="1">
        <f t="shared" si="28"/>
        <v>14</v>
      </c>
      <c r="G638" s="7">
        <f t="shared" si="29"/>
        <v>42</v>
      </c>
    </row>
    <row r="639" spans="1:7">
      <c r="A639" s="9">
        <f t="shared" si="27"/>
        <v>45133</v>
      </c>
      <c r="B639" s="1">
        <v>10</v>
      </c>
      <c r="C639" s="15">
        <v>20</v>
      </c>
      <c r="D639" s="1">
        <v>22</v>
      </c>
      <c r="E639" s="1">
        <v>0</v>
      </c>
      <c r="F639" s="1">
        <f t="shared" si="28"/>
        <v>22</v>
      </c>
      <c r="G639" s="7">
        <f t="shared" si="29"/>
        <v>66</v>
      </c>
    </row>
    <row r="640" spans="1:7">
      <c r="A640" s="9">
        <f t="shared" si="27"/>
        <v>45133</v>
      </c>
      <c r="B640" s="1">
        <v>11</v>
      </c>
      <c r="C640" s="15">
        <v>20</v>
      </c>
      <c r="D640" s="1">
        <v>6</v>
      </c>
      <c r="E640" s="1">
        <v>0</v>
      </c>
      <c r="F640" s="1">
        <f t="shared" si="28"/>
        <v>6</v>
      </c>
      <c r="G640" s="7">
        <f t="shared" si="29"/>
        <v>18</v>
      </c>
    </row>
    <row r="641" spans="1:7">
      <c r="A641" s="9">
        <f t="shared" si="27"/>
        <v>45133</v>
      </c>
      <c r="B641" s="1">
        <v>12</v>
      </c>
      <c r="C641" s="15">
        <v>20</v>
      </c>
      <c r="D641" s="1">
        <v>12</v>
      </c>
      <c r="E641" s="1">
        <v>0</v>
      </c>
      <c r="F641" s="1">
        <f t="shared" si="28"/>
        <v>12</v>
      </c>
      <c r="G641" s="7">
        <f t="shared" si="29"/>
        <v>36</v>
      </c>
    </row>
    <row r="642" spans="1:7">
      <c r="A642" s="9">
        <f t="shared" si="27"/>
        <v>45133</v>
      </c>
      <c r="B642" s="1">
        <v>13</v>
      </c>
      <c r="C642" s="15">
        <v>20</v>
      </c>
      <c r="D642" s="1">
        <v>26</v>
      </c>
      <c r="E642" s="1">
        <v>0</v>
      </c>
      <c r="F642" s="1">
        <f t="shared" si="28"/>
        <v>26</v>
      </c>
      <c r="G642" s="7">
        <f t="shared" si="29"/>
        <v>78</v>
      </c>
    </row>
    <row r="643" spans="1:7">
      <c r="A643" s="9">
        <f t="shared" si="27"/>
        <v>45133</v>
      </c>
      <c r="B643" s="1">
        <v>14</v>
      </c>
      <c r="C643" s="15">
        <v>20</v>
      </c>
      <c r="D643" s="1">
        <v>13</v>
      </c>
      <c r="E643" s="1">
        <v>0</v>
      </c>
      <c r="F643" s="1">
        <f t="shared" si="28"/>
        <v>13</v>
      </c>
      <c r="G643" s="7">
        <f t="shared" si="29"/>
        <v>39</v>
      </c>
    </row>
    <row r="644" spans="1:7">
      <c r="A644" s="9">
        <f t="shared" si="27"/>
        <v>45133</v>
      </c>
      <c r="B644" s="1">
        <v>15</v>
      </c>
      <c r="C644" s="15">
        <v>20</v>
      </c>
      <c r="D644" s="1">
        <v>14</v>
      </c>
      <c r="E644" s="1">
        <v>1</v>
      </c>
      <c r="F644" s="1">
        <f t="shared" si="28"/>
        <v>13</v>
      </c>
      <c r="G644" s="7">
        <f t="shared" si="29"/>
        <v>39</v>
      </c>
    </row>
    <row r="645" spans="1:7">
      <c r="A645" s="9">
        <f t="shared" si="27"/>
        <v>45133</v>
      </c>
      <c r="B645" s="1">
        <v>16</v>
      </c>
      <c r="C645" s="15">
        <v>20</v>
      </c>
      <c r="D645" s="1">
        <v>5</v>
      </c>
      <c r="E645" s="1">
        <v>0</v>
      </c>
      <c r="F645" s="1">
        <f t="shared" si="28"/>
        <v>5</v>
      </c>
      <c r="G645" s="7">
        <f t="shared" si="29"/>
        <v>15</v>
      </c>
    </row>
    <row r="646" spans="1:7">
      <c r="A646" s="9">
        <f t="shared" si="27"/>
        <v>45133</v>
      </c>
      <c r="B646" s="1">
        <v>17</v>
      </c>
      <c r="C646" s="15">
        <v>20</v>
      </c>
      <c r="D646" s="1">
        <v>4</v>
      </c>
      <c r="E646" s="1">
        <v>0</v>
      </c>
      <c r="F646" s="1">
        <f t="shared" si="28"/>
        <v>4</v>
      </c>
      <c r="G646" s="7">
        <f t="shared" si="29"/>
        <v>12</v>
      </c>
    </row>
    <row r="647" spans="1:7">
      <c r="A647" s="9">
        <f t="shared" si="27"/>
        <v>45133</v>
      </c>
      <c r="B647" s="1">
        <v>18</v>
      </c>
      <c r="C647" s="15">
        <v>20</v>
      </c>
      <c r="D647" s="1">
        <v>5</v>
      </c>
      <c r="E647" s="1">
        <v>0</v>
      </c>
      <c r="F647" s="1">
        <f t="shared" si="28"/>
        <v>5</v>
      </c>
      <c r="G647" s="7">
        <f t="shared" si="29"/>
        <v>15</v>
      </c>
    </row>
    <row r="648" spans="1:7">
      <c r="A648" s="9">
        <f t="shared" si="27"/>
        <v>45133</v>
      </c>
      <c r="B648" s="1">
        <v>19</v>
      </c>
      <c r="C648" s="15">
        <v>20</v>
      </c>
      <c r="D648" s="1">
        <v>0</v>
      </c>
      <c r="E648" s="1">
        <v>0</v>
      </c>
      <c r="F648" s="1">
        <f t="shared" si="28"/>
        <v>0</v>
      </c>
      <c r="G648" s="7">
        <f t="shared" si="29"/>
        <v>0</v>
      </c>
    </row>
    <row r="649" spans="1:7">
      <c r="A649" s="9">
        <f t="shared" si="27"/>
        <v>45133</v>
      </c>
      <c r="B649" s="1">
        <v>20</v>
      </c>
      <c r="C649" s="15">
        <v>20</v>
      </c>
      <c r="D649" s="1">
        <v>1</v>
      </c>
      <c r="E649" s="1">
        <v>0</v>
      </c>
      <c r="F649" s="1">
        <f t="shared" si="28"/>
        <v>1</v>
      </c>
      <c r="G649" s="7">
        <f t="shared" si="29"/>
        <v>3</v>
      </c>
    </row>
    <row r="650" spans="1:7">
      <c r="A650" s="9">
        <f t="shared" si="27"/>
        <v>45133</v>
      </c>
      <c r="B650" s="1">
        <v>21</v>
      </c>
      <c r="C650" s="15">
        <v>20</v>
      </c>
      <c r="D650" s="1">
        <v>5</v>
      </c>
      <c r="E650" s="1">
        <v>1</v>
      </c>
      <c r="F650" s="1">
        <f t="shared" si="28"/>
        <v>4</v>
      </c>
      <c r="G650" s="7">
        <f t="shared" si="29"/>
        <v>12</v>
      </c>
    </row>
    <row r="651" spans="1:7">
      <c r="A651" s="9">
        <f t="shared" si="27"/>
        <v>45133</v>
      </c>
      <c r="B651" s="1">
        <v>22</v>
      </c>
      <c r="C651" s="15">
        <v>20</v>
      </c>
      <c r="D651" s="1">
        <v>13</v>
      </c>
      <c r="E651" s="1">
        <v>0</v>
      </c>
      <c r="F651" s="1">
        <f t="shared" si="28"/>
        <v>13</v>
      </c>
      <c r="G651" s="7">
        <f t="shared" si="29"/>
        <v>39</v>
      </c>
    </row>
    <row r="652" spans="1:7" s="29" customFormat="1">
      <c r="A652" s="32">
        <f t="shared" si="27"/>
        <v>45133</v>
      </c>
      <c r="B652" s="29">
        <v>23</v>
      </c>
      <c r="C652" s="30">
        <v>20</v>
      </c>
      <c r="D652" s="29">
        <v>4</v>
      </c>
      <c r="E652" s="29">
        <v>4</v>
      </c>
      <c r="F652" s="29">
        <f t="shared" si="28"/>
        <v>0</v>
      </c>
      <c r="G652" s="31">
        <f t="shared" si="29"/>
        <v>0</v>
      </c>
    </row>
    <row r="653" spans="1:7">
      <c r="A653" s="9">
        <f t="shared" si="27"/>
        <v>45134</v>
      </c>
      <c r="B653" s="14">
        <v>0</v>
      </c>
      <c r="C653" s="15">
        <v>20</v>
      </c>
      <c r="D653" s="1">
        <v>7</v>
      </c>
      <c r="E653" s="1">
        <v>4</v>
      </c>
      <c r="F653" s="1">
        <f t="shared" si="28"/>
        <v>3</v>
      </c>
      <c r="G653" s="7">
        <f t="shared" si="29"/>
        <v>9</v>
      </c>
    </row>
    <row r="654" spans="1:7">
      <c r="A654" s="9">
        <f t="shared" si="27"/>
        <v>45134</v>
      </c>
      <c r="B654" s="1">
        <v>1</v>
      </c>
      <c r="C654" s="15">
        <v>20</v>
      </c>
      <c r="D654" s="1">
        <v>7</v>
      </c>
      <c r="E654" s="1">
        <v>3</v>
      </c>
      <c r="F654" s="1">
        <f t="shared" si="28"/>
        <v>4</v>
      </c>
      <c r="G654" s="7">
        <f t="shared" si="29"/>
        <v>12</v>
      </c>
    </row>
    <row r="655" spans="1:7">
      <c r="A655" s="9">
        <f t="shared" si="27"/>
        <v>45134</v>
      </c>
      <c r="B655" s="1">
        <v>2</v>
      </c>
      <c r="C655" s="15">
        <v>20</v>
      </c>
      <c r="D655" s="1">
        <v>5</v>
      </c>
      <c r="E655" s="1">
        <v>0</v>
      </c>
      <c r="F655" s="1">
        <f t="shared" si="28"/>
        <v>5</v>
      </c>
      <c r="G655" s="7">
        <f t="shared" si="29"/>
        <v>15</v>
      </c>
    </row>
    <row r="656" spans="1:7">
      <c r="A656" s="9">
        <f t="shared" si="27"/>
        <v>45134</v>
      </c>
      <c r="B656" s="1">
        <v>3</v>
      </c>
      <c r="C656" s="15">
        <v>20</v>
      </c>
      <c r="D656" s="1">
        <v>5</v>
      </c>
      <c r="E656" s="1">
        <v>0</v>
      </c>
      <c r="F656" s="1">
        <f t="shared" si="28"/>
        <v>5</v>
      </c>
      <c r="G656" s="7">
        <f t="shared" si="29"/>
        <v>15</v>
      </c>
    </row>
    <row r="657" spans="1:7">
      <c r="A657" s="9">
        <f t="shared" si="27"/>
        <v>45134</v>
      </c>
      <c r="B657" s="1">
        <v>4</v>
      </c>
      <c r="C657" s="15">
        <v>20</v>
      </c>
      <c r="D657" s="1">
        <v>6</v>
      </c>
      <c r="E657" s="1">
        <v>0</v>
      </c>
      <c r="F657" s="1">
        <f t="shared" si="28"/>
        <v>6</v>
      </c>
      <c r="G657" s="7">
        <f t="shared" si="29"/>
        <v>18</v>
      </c>
    </row>
    <row r="658" spans="1:7">
      <c r="A658" s="9">
        <f t="shared" si="27"/>
        <v>45134</v>
      </c>
      <c r="B658" s="1">
        <v>5</v>
      </c>
      <c r="C658" s="15">
        <v>20</v>
      </c>
      <c r="D658" s="1">
        <v>15</v>
      </c>
      <c r="E658" s="1">
        <v>0</v>
      </c>
      <c r="F658" s="1">
        <f t="shared" si="28"/>
        <v>15</v>
      </c>
      <c r="G658" s="7">
        <f t="shared" si="29"/>
        <v>45</v>
      </c>
    </row>
    <row r="659" spans="1:7">
      <c r="A659" s="9">
        <f t="shared" si="27"/>
        <v>45134</v>
      </c>
      <c r="B659" s="1">
        <v>6</v>
      </c>
      <c r="C659" s="15">
        <v>20</v>
      </c>
      <c r="D659" s="1">
        <v>8</v>
      </c>
      <c r="E659" s="1">
        <v>0</v>
      </c>
      <c r="F659" s="1">
        <f t="shared" si="28"/>
        <v>8</v>
      </c>
      <c r="G659" s="7">
        <f t="shared" si="29"/>
        <v>24</v>
      </c>
    </row>
    <row r="660" spans="1:7">
      <c r="A660" s="9">
        <f t="shared" si="27"/>
        <v>45134</v>
      </c>
      <c r="B660" s="1">
        <v>7</v>
      </c>
      <c r="C660" s="15">
        <v>20</v>
      </c>
      <c r="D660" s="1">
        <v>6</v>
      </c>
      <c r="E660" s="1">
        <v>0</v>
      </c>
      <c r="F660" s="1">
        <f t="shared" si="28"/>
        <v>6</v>
      </c>
      <c r="G660" s="7">
        <f t="shared" si="29"/>
        <v>18</v>
      </c>
    </row>
    <row r="661" spans="1:7">
      <c r="A661" s="9">
        <f t="shared" si="27"/>
        <v>45134</v>
      </c>
      <c r="B661" s="1">
        <v>8</v>
      </c>
      <c r="C661" s="15">
        <v>20</v>
      </c>
      <c r="D661" s="1">
        <v>0</v>
      </c>
      <c r="E661" s="1">
        <v>0</v>
      </c>
      <c r="F661" s="1">
        <f t="shared" si="28"/>
        <v>0</v>
      </c>
      <c r="G661" s="7">
        <f t="shared" si="29"/>
        <v>0</v>
      </c>
    </row>
    <row r="662" spans="1:7">
      <c r="A662" s="9">
        <f t="shared" si="27"/>
        <v>45134</v>
      </c>
      <c r="B662" s="1">
        <v>9</v>
      </c>
      <c r="C662" s="15">
        <v>20</v>
      </c>
      <c r="D662" s="1">
        <v>6</v>
      </c>
      <c r="E662" s="1">
        <v>0</v>
      </c>
      <c r="F662" s="1">
        <f t="shared" si="28"/>
        <v>6</v>
      </c>
      <c r="G662" s="7">
        <f t="shared" si="29"/>
        <v>18</v>
      </c>
    </row>
    <row r="663" spans="1:7">
      <c r="A663" s="9">
        <f t="shared" si="27"/>
        <v>45134</v>
      </c>
      <c r="B663" s="1">
        <v>10</v>
      </c>
      <c r="C663" s="15">
        <v>20</v>
      </c>
      <c r="D663" s="1">
        <v>11</v>
      </c>
      <c r="E663" s="1">
        <v>0</v>
      </c>
      <c r="F663" s="1">
        <f t="shared" si="28"/>
        <v>11</v>
      </c>
      <c r="G663" s="7">
        <f t="shared" si="29"/>
        <v>33</v>
      </c>
    </row>
    <row r="664" spans="1:7">
      <c r="A664" s="9">
        <f t="shared" si="27"/>
        <v>45134</v>
      </c>
      <c r="B664" s="1">
        <v>11</v>
      </c>
      <c r="C664" s="15">
        <v>20</v>
      </c>
      <c r="D664" s="1">
        <v>9</v>
      </c>
      <c r="E664" s="1">
        <v>0</v>
      </c>
      <c r="F664" s="1">
        <f t="shared" si="28"/>
        <v>9</v>
      </c>
      <c r="G664" s="7">
        <f t="shared" si="29"/>
        <v>27</v>
      </c>
    </row>
    <row r="665" spans="1:7">
      <c r="A665" s="9">
        <f t="shared" si="27"/>
        <v>45134</v>
      </c>
      <c r="B665" s="1">
        <v>12</v>
      </c>
      <c r="C665" s="15">
        <v>20</v>
      </c>
      <c r="D665" s="1">
        <v>8</v>
      </c>
      <c r="E665" s="1">
        <v>1</v>
      </c>
      <c r="F665" s="1">
        <f t="shared" si="28"/>
        <v>7</v>
      </c>
      <c r="G665" s="7">
        <f t="shared" si="29"/>
        <v>21</v>
      </c>
    </row>
    <row r="666" spans="1:7">
      <c r="A666" s="9">
        <f t="shared" si="27"/>
        <v>45134</v>
      </c>
      <c r="B666" s="1">
        <v>13</v>
      </c>
      <c r="C666" s="15">
        <v>20</v>
      </c>
      <c r="D666" s="1">
        <v>14</v>
      </c>
      <c r="E666" s="1">
        <v>1</v>
      </c>
      <c r="F666" s="1">
        <f t="shared" si="28"/>
        <v>13</v>
      </c>
      <c r="G666" s="7">
        <f t="shared" si="29"/>
        <v>39</v>
      </c>
    </row>
    <row r="667" spans="1:7">
      <c r="A667" s="9">
        <f t="shared" si="27"/>
        <v>45134</v>
      </c>
      <c r="B667" s="1">
        <v>14</v>
      </c>
      <c r="C667" s="15">
        <v>20</v>
      </c>
      <c r="D667" s="1">
        <v>15</v>
      </c>
      <c r="E667" s="1">
        <v>0</v>
      </c>
      <c r="F667" s="1">
        <f t="shared" si="28"/>
        <v>15</v>
      </c>
      <c r="G667" s="7">
        <f t="shared" si="29"/>
        <v>45</v>
      </c>
    </row>
    <row r="668" spans="1:7">
      <c r="A668" s="9">
        <f t="shared" si="27"/>
        <v>45134</v>
      </c>
      <c r="B668" s="1">
        <v>15</v>
      </c>
      <c r="C668" s="15">
        <v>20</v>
      </c>
      <c r="D668" s="1">
        <v>4</v>
      </c>
      <c r="E668" s="1">
        <v>1</v>
      </c>
      <c r="F668" s="1">
        <f t="shared" si="28"/>
        <v>3</v>
      </c>
      <c r="G668" s="7">
        <f t="shared" si="29"/>
        <v>9</v>
      </c>
    </row>
    <row r="669" spans="1:7">
      <c r="A669" s="9">
        <f t="shared" si="27"/>
        <v>45134</v>
      </c>
      <c r="B669" s="1">
        <v>16</v>
      </c>
      <c r="C669" s="15">
        <v>20</v>
      </c>
      <c r="D669" s="1">
        <v>8</v>
      </c>
      <c r="E669" s="1">
        <v>0</v>
      </c>
      <c r="F669" s="1">
        <f t="shared" si="28"/>
        <v>8</v>
      </c>
      <c r="G669" s="7">
        <f t="shared" si="29"/>
        <v>24</v>
      </c>
    </row>
    <row r="670" spans="1:7">
      <c r="A670" s="9">
        <f t="shared" ref="A670:A733" si="30">A646+1</f>
        <v>45134</v>
      </c>
      <c r="B670" s="1">
        <v>17</v>
      </c>
      <c r="C670" s="15">
        <v>20</v>
      </c>
      <c r="D670" s="1">
        <v>5</v>
      </c>
      <c r="E670" s="1">
        <v>0</v>
      </c>
      <c r="F670" s="1">
        <f t="shared" ref="F670:F733" si="31">D670-E670</f>
        <v>5</v>
      </c>
      <c r="G670" s="7">
        <f t="shared" ref="G670:G733" si="32">(F670/C670)*60</f>
        <v>15</v>
      </c>
    </row>
    <row r="671" spans="1:7">
      <c r="A671" s="9">
        <f t="shared" si="30"/>
        <v>45134</v>
      </c>
      <c r="B671" s="1">
        <v>18</v>
      </c>
      <c r="C671" s="15">
        <v>20</v>
      </c>
      <c r="D671" s="1">
        <v>4</v>
      </c>
      <c r="E671" s="1">
        <v>0</v>
      </c>
      <c r="F671" s="1">
        <f t="shared" si="31"/>
        <v>4</v>
      </c>
      <c r="G671" s="7">
        <f t="shared" si="32"/>
        <v>12</v>
      </c>
    </row>
    <row r="672" spans="1:7">
      <c r="A672" s="9">
        <f t="shared" si="30"/>
        <v>45134</v>
      </c>
      <c r="B672" s="1">
        <v>19</v>
      </c>
      <c r="C672" s="15">
        <v>20</v>
      </c>
      <c r="D672" s="1">
        <v>0</v>
      </c>
      <c r="E672" s="1">
        <v>0</v>
      </c>
      <c r="F672" s="1">
        <f t="shared" si="31"/>
        <v>0</v>
      </c>
      <c r="G672" s="7">
        <f t="shared" si="32"/>
        <v>0</v>
      </c>
    </row>
    <row r="673" spans="1:7">
      <c r="A673" s="9">
        <f t="shared" si="30"/>
        <v>45134</v>
      </c>
      <c r="B673" s="1">
        <v>20</v>
      </c>
      <c r="C673" s="15">
        <v>20</v>
      </c>
      <c r="D673" s="1">
        <v>4</v>
      </c>
      <c r="E673" s="1">
        <v>0</v>
      </c>
      <c r="F673" s="1">
        <f t="shared" si="31"/>
        <v>4</v>
      </c>
      <c r="G673" s="7">
        <f t="shared" si="32"/>
        <v>12</v>
      </c>
    </row>
    <row r="674" spans="1:7">
      <c r="A674" s="9">
        <f t="shared" si="30"/>
        <v>45134</v>
      </c>
      <c r="B674" s="1">
        <v>21</v>
      </c>
      <c r="C674" s="15">
        <v>20</v>
      </c>
      <c r="D674" s="1">
        <v>0</v>
      </c>
      <c r="E674" s="1">
        <v>0</v>
      </c>
      <c r="F674" s="1">
        <f t="shared" si="31"/>
        <v>0</v>
      </c>
      <c r="G674" s="7">
        <f t="shared" si="32"/>
        <v>0</v>
      </c>
    </row>
    <row r="675" spans="1:7">
      <c r="A675" s="9">
        <f t="shared" si="30"/>
        <v>45134</v>
      </c>
      <c r="B675" s="1">
        <v>22</v>
      </c>
      <c r="C675" s="15">
        <v>20</v>
      </c>
      <c r="D675" s="1">
        <v>14</v>
      </c>
      <c r="E675" s="1">
        <v>1</v>
      </c>
      <c r="F675" s="1">
        <f t="shared" si="31"/>
        <v>13</v>
      </c>
      <c r="G675" s="7">
        <f t="shared" si="32"/>
        <v>39</v>
      </c>
    </row>
    <row r="676" spans="1:7" s="29" customFormat="1">
      <c r="A676" s="32">
        <f t="shared" si="30"/>
        <v>45134</v>
      </c>
      <c r="B676" s="29">
        <v>23</v>
      </c>
      <c r="C676" s="30">
        <v>20</v>
      </c>
      <c r="D676" s="29">
        <v>10</v>
      </c>
      <c r="E676" s="29">
        <v>1</v>
      </c>
      <c r="F676" s="29">
        <f t="shared" si="31"/>
        <v>9</v>
      </c>
      <c r="G676" s="31">
        <f t="shared" si="32"/>
        <v>27</v>
      </c>
    </row>
    <row r="677" spans="1:7">
      <c r="A677" s="9">
        <f t="shared" si="30"/>
        <v>45135</v>
      </c>
      <c r="B677" s="14">
        <v>0</v>
      </c>
      <c r="C677" s="15">
        <v>20</v>
      </c>
      <c r="D677" s="1">
        <v>4</v>
      </c>
      <c r="E677" s="1">
        <v>1</v>
      </c>
      <c r="F677" s="1">
        <f t="shared" si="31"/>
        <v>3</v>
      </c>
      <c r="G677" s="7">
        <f t="shared" si="32"/>
        <v>9</v>
      </c>
    </row>
    <row r="678" spans="1:7">
      <c r="A678" s="9">
        <f t="shared" si="30"/>
        <v>45135</v>
      </c>
      <c r="B678" s="1">
        <v>1</v>
      </c>
      <c r="C678" s="15">
        <v>20</v>
      </c>
      <c r="D678" s="1">
        <v>8</v>
      </c>
      <c r="E678" s="1">
        <v>2</v>
      </c>
      <c r="F678" s="1">
        <f t="shared" si="31"/>
        <v>6</v>
      </c>
      <c r="G678" s="7">
        <f t="shared" si="32"/>
        <v>18</v>
      </c>
    </row>
    <row r="679" spans="1:7">
      <c r="A679" s="9">
        <f t="shared" si="30"/>
        <v>45135</v>
      </c>
      <c r="B679" s="1">
        <v>2</v>
      </c>
      <c r="C679" s="15">
        <v>20</v>
      </c>
      <c r="D679" s="1">
        <v>8</v>
      </c>
      <c r="E679" s="1">
        <v>0</v>
      </c>
      <c r="F679" s="1">
        <f t="shared" si="31"/>
        <v>8</v>
      </c>
      <c r="G679" s="7">
        <f t="shared" si="32"/>
        <v>24</v>
      </c>
    </row>
    <row r="680" spans="1:7">
      <c r="A680" s="9">
        <f t="shared" si="30"/>
        <v>45135</v>
      </c>
      <c r="B680" s="1">
        <v>3</v>
      </c>
      <c r="C680" s="15">
        <v>20</v>
      </c>
      <c r="D680" s="1">
        <v>4</v>
      </c>
      <c r="E680" s="1">
        <v>2</v>
      </c>
      <c r="F680" s="1">
        <f t="shared" si="31"/>
        <v>2</v>
      </c>
      <c r="G680" s="7">
        <f t="shared" si="32"/>
        <v>6</v>
      </c>
    </row>
    <row r="681" spans="1:7">
      <c r="A681" s="9">
        <f t="shared" si="30"/>
        <v>45135</v>
      </c>
      <c r="B681" s="1">
        <v>4</v>
      </c>
      <c r="C681" s="15">
        <v>20</v>
      </c>
      <c r="D681" s="1">
        <v>3</v>
      </c>
      <c r="E681" s="1">
        <v>0</v>
      </c>
      <c r="F681" s="1">
        <f t="shared" si="31"/>
        <v>3</v>
      </c>
      <c r="G681" s="7">
        <f t="shared" si="32"/>
        <v>9</v>
      </c>
    </row>
    <row r="682" spans="1:7">
      <c r="A682" s="9">
        <f t="shared" si="30"/>
        <v>45135</v>
      </c>
      <c r="B682" s="1">
        <v>5</v>
      </c>
      <c r="C682" s="15">
        <v>20</v>
      </c>
      <c r="D682" s="1">
        <v>10</v>
      </c>
      <c r="E682" s="1">
        <v>0</v>
      </c>
      <c r="F682" s="1">
        <f t="shared" si="31"/>
        <v>10</v>
      </c>
      <c r="G682" s="7">
        <f t="shared" si="32"/>
        <v>30</v>
      </c>
    </row>
    <row r="683" spans="1:7">
      <c r="A683" s="9">
        <f t="shared" si="30"/>
        <v>45135</v>
      </c>
      <c r="B683" s="1">
        <v>6</v>
      </c>
      <c r="C683" s="15">
        <v>20</v>
      </c>
      <c r="D683" s="1">
        <v>5</v>
      </c>
      <c r="E683" s="1">
        <v>0</v>
      </c>
      <c r="F683" s="1">
        <f t="shared" si="31"/>
        <v>5</v>
      </c>
      <c r="G683" s="7">
        <f t="shared" si="32"/>
        <v>15</v>
      </c>
    </row>
    <row r="684" spans="1:7">
      <c r="A684" s="9">
        <f t="shared" si="30"/>
        <v>45135</v>
      </c>
      <c r="B684" s="1">
        <v>7</v>
      </c>
      <c r="C684" s="15">
        <v>20</v>
      </c>
      <c r="D684" s="1">
        <v>2</v>
      </c>
      <c r="E684" s="1">
        <v>0</v>
      </c>
      <c r="F684" s="1">
        <f t="shared" si="31"/>
        <v>2</v>
      </c>
      <c r="G684" s="7">
        <f t="shared" si="32"/>
        <v>6</v>
      </c>
    </row>
    <row r="685" spans="1:7">
      <c r="A685" s="9">
        <f t="shared" si="30"/>
        <v>45135</v>
      </c>
      <c r="B685" s="1">
        <v>8</v>
      </c>
      <c r="C685" s="15">
        <v>20</v>
      </c>
      <c r="D685" s="1">
        <v>2</v>
      </c>
      <c r="E685" s="1">
        <v>0</v>
      </c>
      <c r="F685" s="1">
        <f t="shared" si="31"/>
        <v>2</v>
      </c>
      <c r="G685" s="7">
        <f t="shared" si="32"/>
        <v>6</v>
      </c>
    </row>
    <row r="686" spans="1:7">
      <c r="A686" s="9">
        <f t="shared" si="30"/>
        <v>45135</v>
      </c>
      <c r="B686" s="1">
        <v>9</v>
      </c>
      <c r="C686" s="15">
        <v>20</v>
      </c>
      <c r="D686" s="1">
        <v>1</v>
      </c>
      <c r="E686" s="1">
        <v>0</v>
      </c>
      <c r="F686" s="1">
        <f t="shared" si="31"/>
        <v>1</v>
      </c>
      <c r="G686" s="7">
        <f t="shared" si="32"/>
        <v>3</v>
      </c>
    </row>
    <row r="687" spans="1:7">
      <c r="A687" s="9">
        <f t="shared" si="30"/>
        <v>45135</v>
      </c>
      <c r="B687" s="1">
        <v>10</v>
      </c>
      <c r="C687" s="15">
        <v>20</v>
      </c>
      <c r="D687" s="1">
        <v>10</v>
      </c>
      <c r="E687" s="1">
        <v>0</v>
      </c>
      <c r="F687" s="1">
        <f t="shared" si="31"/>
        <v>10</v>
      </c>
      <c r="G687" s="7">
        <f t="shared" si="32"/>
        <v>30</v>
      </c>
    </row>
    <row r="688" spans="1:7">
      <c r="A688" s="9">
        <f t="shared" si="30"/>
        <v>45135</v>
      </c>
      <c r="B688" s="1">
        <v>11</v>
      </c>
      <c r="C688" s="15">
        <v>20</v>
      </c>
      <c r="D688" s="1">
        <v>6</v>
      </c>
      <c r="E688" s="1">
        <v>0</v>
      </c>
      <c r="F688" s="1">
        <f t="shared" si="31"/>
        <v>6</v>
      </c>
      <c r="G688" s="7">
        <f t="shared" si="32"/>
        <v>18</v>
      </c>
    </row>
    <row r="689" spans="1:7">
      <c r="A689" s="9">
        <f t="shared" si="30"/>
        <v>45135</v>
      </c>
      <c r="B689" s="1">
        <v>12</v>
      </c>
      <c r="C689" s="15">
        <v>20</v>
      </c>
      <c r="D689" s="1">
        <v>9</v>
      </c>
      <c r="E689" s="1">
        <v>0</v>
      </c>
      <c r="F689" s="1">
        <f t="shared" si="31"/>
        <v>9</v>
      </c>
      <c r="G689" s="7">
        <f t="shared" si="32"/>
        <v>27</v>
      </c>
    </row>
    <row r="690" spans="1:7">
      <c r="A690" s="9">
        <f t="shared" si="30"/>
        <v>45135</v>
      </c>
      <c r="B690" s="1">
        <v>13</v>
      </c>
      <c r="C690" s="15">
        <v>20</v>
      </c>
      <c r="D690" s="1">
        <v>12</v>
      </c>
      <c r="E690" s="1">
        <v>1</v>
      </c>
      <c r="F690" s="1">
        <f t="shared" si="31"/>
        <v>11</v>
      </c>
      <c r="G690" s="7">
        <f t="shared" si="32"/>
        <v>33</v>
      </c>
    </row>
    <row r="691" spans="1:7">
      <c r="A691" s="9">
        <f t="shared" si="30"/>
        <v>45135</v>
      </c>
      <c r="B691" s="1">
        <v>14</v>
      </c>
      <c r="C691" s="15">
        <v>20</v>
      </c>
      <c r="D691" s="1">
        <v>7</v>
      </c>
      <c r="E691" s="1">
        <v>0</v>
      </c>
      <c r="F691" s="1">
        <f t="shared" si="31"/>
        <v>7</v>
      </c>
      <c r="G691" s="7">
        <f t="shared" si="32"/>
        <v>21</v>
      </c>
    </row>
    <row r="692" spans="1:7">
      <c r="A692" s="9">
        <f t="shared" si="30"/>
        <v>45135</v>
      </c>
      <c r="B692" s="1">
        <v>15</v>
      </c>
      <c r="C692" s="15">
        <v>20</v>
      </c>
      <c r="D692" s="1">
        <v>8</v>
      </c>
      <c r="E692" s="1">
        <v>0</v>
      </c>
      <c r="F692" s="1">
        <f t="shared" si="31"/>
        <v>8</v>
      </c>
      <c r="G692" s="7">
        <f t="shared" si="32"/>
        <v>24</v>
      </c>
    </row>
    <row r="693" spans="1:7">
      <c r="A693" s="9">
        <f t="shared" si="30"/>
        <v>45135</v>
      </c>
      <c r="B693" s="1">
        <v>16</v>
      </c>
      <c r="C693" s="15">
        <v>20</v>
      </c>
      <c r="D693" s="1">
        <v>4</v>
      </c>
      <c r="E693" s="1">
        <v>0</v>
      </c>
      <c r="F693" s="1">
        <f t="shared" si="31"/>
        <v>4</v>
      </c>
      <c r="G693" s="7">
        <f t="shared" si="32"/>
        <v>12</v>
      </c>
    </row>
    <row r="694" spans="1:7">
      <c r="A694" s="9">
        <f t="shared" si="30"/>
        <v>45135</v>
      </c>
      <c r="B694" s="1">
        <v>17</v>
      </c>
      <c r="C694" s="15">
        <v>20</v>
      </c>
      <c r="D694" s="1">
        <v>2</v>
      </c>
      <c r="E694" s="1">
        <v>0</v>
      </c>
      <c r="F694" s="1">
        <f t="shared" si="31"/>
        <v>2</v>
      </c>
      <c r="G694" s="7">
        <f t="shared" si="32"/>
        <v>6</v>
      </c>
    </row>
    <row r="695" spans="1:7">
      <c r="A695" s="9">
        <f>A671+1</f>
        <v>45135</v>
      </c>
      <c r="B695" s="1">
        <v>18</v>
      </c>
      <c r="C695" s="15">
        <v>20</v>
      </c>
      <c r="D695" s="1">
        <v>3</v>
      </c>
      <c r="E695" s="1">
        <v>0</v>
      </c>
      <c r="F695" s="1">
        <f t="shared" si="31"/>
        <v>3</v>
      </c>
      <c r="G695" s="7">
        <f t="shared" si="32"/>
        <v>9</v>
      </c>
    </row>
    <row r="696" spans="1:7">
      <c r="A696" s="9">
        <f t="shared" si="30"/>
        <v>45135</v>
      </c>
      <c r="B696" s="1">
        <v>19</v>
      </c>
      <c r="C696" s="15">
        <v>20</v>
      </c>
      <c r="D696" s="1">
        <v>1</v>
      </c>
      <c r="E696" s="1">
        <v>0</v>
      </c>
      <c r="F696" s="1">
        <f t="shared" si="31"/>
        <v>1</v>
      </c>
      <c r="G696" s="7">
        <f t="shared" si="32"/>
        <v>3</v>
      </c>
    </row>
    <row r="697" spans="1:7">
      <c r="A697" s="9">
        <f t="shared" si="30"/>
        <v>45135</v>
      </c>
      <c r="B697" s="1">
        <v>20</v>
      </c>
      <c r="C697" s="15">
        <v>20</v>
      </c>
      <c r="D697" s="1">
        <v>8</v>
      </c>
      <c r="E697" s="1">
        <v>0</v>
      </c>
      <c r="F697" s="1">
        <f t="shared" si="31"/>
        <v>8</v>
      </c>
      <c r="G697" s="7">
        <f t="shared" si="32"/>
        <v>24</v>
      </c>
    </row>
    <row r="698" spans="1:7">
      <c r="A698" s="9">
        <f t="shared" si="30"/>
        <v>45135</v>
      </c>
      <c r="B698" s="1">
        <v>21</v>
      </c>
      <c r="C698" s="15">
        <v>20</v>
      </c>
      <c r="D698" s="1">
        <v>10</v>
      </c>
      <c r="E698" s="1">
        <v>0</v>
      </c>
      <c r="F698" s="1">
        <f t="shared" si="31"/>
        <v>10</v>
      </c>
      <c r="G698" s="7">
        <f t="shared" si="32"/>
        <v>30</v>
      </c>
    </row>
    <row r="699" spans="1:7">
      <c r="A699" s="9">
        <f t="shared" si="30"/>
        <v>45135</v>
      </c>
      <c r="B699" s="1">
        <v>22</v>
      </c>
      <c r="C699" s="15">
        <v>20</v>
      </c>
      <c r="D699" s="1">
        <v>4</v>
      </c>
      <c r="E699" s="1">
        <v>1</v>
      </c>
      <c r="F699" s="1">
        <f t="shared" si="31"/>
        <v>3</v>
      </c>
      <c r="G699" s="7">
        <f t="shared" si="32"/>
        <v>9</v>
      </c>
    </row>
    <row r="700" spans="1:7" s="29" customFormat="1">
      <c r="A700" s="32">
        <f t="shared" si="30"/>
        <v>45135</v>
      </c>
      <c r="B700" s="29">
        <v>23</v>
      </c>
      <c r="C700" s="30">
        <v>20</v>
      </c>
      <c r="D700" s="29">
        <v>8</v>
      </c>
      <c r="E700" s="29">
        <v>1</v>
      </c>
      <c r="F700" s="29">
        <f t="shared" si="31"/>
        <v>7</v>
      </c>
      <c r="G700" s="31">
        <f t="shared" si="32"/>
        <v>21</v>
      </c>
    </row>
    <row r="701" spans="1:7">
      <c r="A701" s="9">
        <f t="shared" si="30"/>
        <v>45136</v>
      </c>
      <c r="B701" s="14">
        <v>0</v>
      </c>
      <c r="C701" s="15">
        <v>20</v>
      </c>
      <c r="D701" s="1">
        <v>9</v>
      </c>
      <c r="E701" s="1">
        <v>2</v>
      </c>
      <c r="F701" s="1">
        <f t="shared" si="31"/>
        <v>7</v>
      </c>
      <c r="G701" s="7">
        <f t="shared" si="32"/>
        <v>21</v>
      </c>
    </row>
    <row r="702" spans="1:7">
      <c r="A702" s="9">
        <f t="shared" si="30"/>
        <v>45136</v>
      </c>
      <c r="B702" s="1">
        <v>1</v>
      </c>
      <c r="C702" s="15">
        <v>20</v>
      </c>
      <c r="D702" s="1">
        <v>7</v>
      </c>
      <c r="E702" s="1">
        <v>1</v>
      </c>
      <c r="F702" s="1">
        <f t="shared" si="31"/>
        <v>6</v>
      </c>
      <c r="G702" s="7">
        <f t="shared" si="32"/>
        <v>18</v>
      </c>
    </row>
    <row r="703" spans="1:7">
      <c r="A703" s="9">
        <f t="shared" si="30"/>
        <v>45136</v>
      </c>
      <c r="B703" s="1">
        <v>2</v>
      </c>
      <c r="C703" s="15">
        <v>20</v>
      </c>
      <c r="D703" s="1">
        <v>4</v>
      </c>
      <c r="E703" s="1">
        <v>2</v>
      </c>
      <c r="F703" s="1">
        <f t="shared" si="31"/>
        <v>2</v>
      </c>
      <c r="G703" s="7">
        <f t="shared" si="32"/>
        <v>6</v>
      </c>
    </row>
    <row r="704" spans="1:7">
      <c r="A704" s="9">
        <f t="shared" si="30"/>
        <v>45136</v>
      </c>
      <c r="B704" s="1">
        <v>3</v>
      </c>
      <c r="C704" s="15">
        <v>20</v>
      </c>
      <c r="D704" s="1">
        <v>12</v>
      </c>
      <c r="E704" s="1">
        <v>1</v>
      </c>
      <c r="F704" s="1">
        <f t="shared" si="31"/>
        <v>11</v>
      </c>
      <c r="G704" s="7">
        <f t="shared" si="32"/>
        <v>33</v>
      </c>
    </row>
    <row r="705" spans="1:7">
      <c r="A705" s="9">
        <f t="shared" si="30"/>
        <v>45136</v>
      </c>
      <c r="B705" s="1">
        <v>4</v>
      </c>
      <c r="C705" s="15">
        <v>20</v>
      </c>
      <c r="D705" s="1">
        <v>3</v>
      </c>
      <c r="E705" s="1">
        <v>0</v>
      </c>
      <c r="F705" s="1">
        <f t="shared" si="31"/>
        <v>3</v>
      </c>
      <c r="G705" s="7">
        <f t="shared" si="32"/>
        <v>9</v>
      </c>
    </row>
    <row r="706" spans="1:7">
      <c r="A706" s="9">
        <f t="shared" si="30"/>
        <v>45136</v>
      </c>
      <c r="B706" s="1">
        <v>5</v>
      </c>
      <c r="C706" s="15">
        <v>20</v>
      </c>
      <c r="D706" s="1">
        <v>17</v>
      </c>
      <c r="E706" s="1">
        <v>0</v>
      </c>
      <c r="F706" s="1">
        <f t="shared" si="31"/>
        <v>17</v>
      </c>
      <c r="G706" s="7">
        <f t="shared" si="32"/>
        <v>51</v>
      </c>
    </row>
    <row r="707" spans="1:7">
      <c r="A707" s="9">
        <f t="shared" si="30"/>
        <v>45136</v>
      </c>
      <c r="B707" s="1">
        <v>6</v>
      </c>
      <c r="C707" s="15">
        <v>20</v>
      </c>
      <c r="D707" s="1">
        <v>4</v>
      </c>
      <c r="E707" s="1">
        <v>0</v>
      </c>
      <c r="F707" s="1">
        <f t="shared" si="31"/>
        <v>4</v>
      </c>
      <c r="G707" s="7">
        <f t="shared" si="32"/>
        <v>12</v>
      </c>
    </row>
    <row r="708" spans="1:7">
      <c r="A708" s="9">
        <f t="shared" si="30"/>
        <v>45136</v>
      </c>
      <c r="B708" s="1">
        <v>7</v>
      </c>
      <c r="C708" s="15">
        <v>20</v>
      </c>
      <c r="D708" s="1">
        <v>13</v>
      </c>
      <c r="E708" s="1">
        <v>2</v>
      </c>
      <c r="F708" s="1">
        <f t="shared" si="31"/>
        <v>11</v>
      </c>
      <c r="G708" s="7">
        <f t="shared" si="32"/>
        <v>33</v>
      </c>
    </row>
    <row r="709" spans="1:7">
      <c r="A709" s="9">
        <f t="shared" si="30"/>
        <v>45136</v>
      </c>
      <c r="B709" s="1">
        <v>8</v>
      </c>
      <c r="C709" s="15">
        <v>20</v>
      </c>
      <c r="D709" s="1">
        <v>12</v>
      </c>
      <c r="E709" s="1">
        <v>1</v>
      </c>
      <c r="F709" s="1">
        <f t="shared" si="31"/>
        <v>11</v>
      </c>
      <c r="G709" s="7">
        <f t="shared" si="32"/>
        <v>33</v>
      </c>
    </row>
    <row r="710" spans="1:7">
      <c r="A710" s="9">
        <f t="shared" si="30"/>
        <v>45136</v>
      </c>
      <c r="B710" s="1">
        <v>9</v>
      </c>
      <c r="C710" s="15">
        <v>20</v>
      </c>
      <c r="D710" s="1">
        <v>14</v>
      </c>
      <c r="E710" s="1">
        <v>0</v>
      </c>
      <c r="F710" s="1">
        <f t="shared" si="31"/>
        <v>14</v>
      </c>
      <c r="G710" s="7">
        <f t="shared" si="32"/>
        <v>42</v>
      </c>
    </row>
    <row r="711" spans="1:7">
      <c r="A711" s="9">
        <f t="shared" si="30"/>
        <v>45136</v>
      </c>
      <c r="B711" s="1">
        <v>10</v>
      </c>
      <c r="C711" s="15">
        <v>20</v>
      </c>
      <c r="D711" s="1">
        <v>5</v>
      </c>
      <c r="E711" s="1">
        <v>0</v>
      </c>
      <c r="F711" s="1">
        <f t="shared" si="31"/>
        <v>5</v>
      </c>
      <c r="G711" s="7">
        <f t="shared" si="32"/>
        <v>15</v>
      </c>
    </row>
    <row r="712" spans="1:7">
      <c r="A712" s="9">
        <f t="shared" si="30"/>
        <v>45136</v>
      </c>
      <c r="B712" s="1">
        <v>11</v>
      </c>
      <c r="C712" s="15">
        <v>20</v>
      </c>
      <c r="D712" s="1">
        <v>10</v>
      </c>
      <c r="E712" s="1">
        <v>0</v>
      </c>
      <c r="F712" s="1">
        <f t="shared" si="31"/>
        <v>10</v>
      </c>
      <c r="G712" s="7">
        <f t="shared" si="32"/>
        <v>30</v>
      </c>
    </row>
    <row r="713" spans="1:7">
      <c r="A713" s="9">
        <f t="shared" si="30"/>
        <v>45136</v>
      </c>
      <c r="B713" s="1">
        <v>12</v>
      </c>
      <c r="C713" s="15">
        <v>20</v>
      </c>
      <c r="D713" s="1">
        <v>7</v>
      </c>
      <c r="E713" s="1">
        <v>0</v>
      </c>
      <c r="F713" s="1">
        <f t="shared" si="31"/>
        <v>7</v>
      </c>
      <c r="G713" s="7">
        <f t="shared" si="32"/>
        <v>21</v>
      </c>
    </row>
    <row r="714" spans="1:7">
      <c r="A714" s="9">
        <f t="shared" si="30"/>
        <v>45136</v>
      </c>
      <c r="B714" s="1">
        <v>13</v>
      </c>
      <c r="C714" s="15">
        <v>20</v>
      </c>
      <c r="D714" s="1">
        <v>12</v>
      </c>
      <c r="E714" s="1">
        <v>0</v>
      </c>
      <c r="F714" s="1">
        <f t="shared" si="31"/>
        <v>12</v>
      </c>
      <c r="G714" s="7">
        <f t="shared" si="32"/>
        <v>36</v>
      </c>
    </row>
    <row r="715" spans="1:7">
      <c r="A715" s="9">
        <f t="shared" si="30"/>
        <v>45136</v>
      </c>
      <c r="B715" s="1">
        <v>14</v>
      </c>
      <c r="C715" s="15">
        <v>20</v>
      </c>
      <c r="D715" s="1">
        <v>6</v>
      </c>
      <c r="E715" s="1">
        <v>0</v>
      </c>
      <c r="F715" s="1">
        <f t="shared" si="31"/>
        <v>6</v>
      </c>
      <c r="G715" s="7">
        <f t="shared" si="32"/>
        <v>18</v>
      </c>
    </row>
    <row r="716" spans="1:7">
      <c r="A716" s="9">
        <f t="shared" si="30"/>
        <v>45136</v>
      </c>
      <c r="B716" s="1">
        <v>15</v>
      </c>
      <c r="C716" s="15">
        <v>20</v>
      </c>
      <c r="D716" s="1">
        <v>4</v>
      </c>
      <c r="E716" s="1">
        <v>0</v>
      </c>
      <c r="F716" s="1">
        <f t="shared" si="31"/>
        <v>4</v>
      </c>
      <c r="G716" s="7">
        <f t="shared" si="32"/>
        <v>12</v>
      </c>
    </row>
    <row r="717" spans="1:7">
      <c r="A717" s="9">
        <f t="shared" si="30"/>
        <v>45136</v>
      </c>
      <c r="B717" s="1">
        <v>16</v>
      </c>
      <c r="C717" s="15">
        <v>20</v>
      </c>
      <c r="D717" s="1">
        <v>6</v>
      </c>
      <c r="E717" s="1">
        <v>0</v>
      </c>
      <c r="F717" s="1">
        <f t="shared" si="31"/>
        <v>6</v>
      </c>
      <c r="G717" s="7">
        <f t="shared" si="32"/>
        <v>18</v>
      </c>
    </row>
    <row r="718" spans="1:7">
      <c r="A718" s="9">
        <f t="shared" si="30"/>
        <v>45136</v>
      </c>
      <c r="B718" s="1">
        <v>17</v>
      </c>
      <c r="C718" s="15">
        <v>20</v>
      </c>
      <c r="D718" s="1">
        <v>5</v>
      </c>
      <c r="E718" s="1">
        <v>0</v>
      </c>
      <c r="F718" s="1">
        <f t="shared" si="31"/>
        <v>5</v>
      </c>
      <c r="G718" s="7">
        <f t="shared" si="32"/>
        <v>15</v>
      </c>
    </row>
    <row r="719" spans="1:7">
      <c r="A719" s="9">
        <f t="shared" si="30"/>
        <v>45136</v>
      </c>
      <c r="B719" s="1">
        <v>18</v>
      </c>
      <c r="C719" s="15">
        <v>20</v>
      </c>
      <c r="D719" s="1">
        <v>3</v>
      </c>
      <c r="E719" s="1">
        <v>0</v>
      </c>
      <c r="F719" s="1">
        <f t="shared" si="31"/>
        <v>3</v>
      </c>
      <c r="G719" s="7">
        <f t="shared" si="32"/>
        <v>9</v>
      </c>
    </row>
    <row r="720" spans="1:7">
      <c r="A720" s="9">
        <f t="shared" si="30"/>
        <v>45136</v>
      </c>
      <c r="B720" s="1">
        <v>19</v>
      </c>
      <c r="C720" s="15">
        <v>20</v>
      </c>
      <c r="D720" s="1">
        <v>3</v>
      </c>
      <c r="E720" s="1">
        <v>0</v>
      </c>
      <c r="F720" s="1">
        <f t="shared" si="31"/>
        <v>3</v>
      </c>
      <c r="G720" s="7">
        <f t="shared" si="32"/>
        <v>9</v>
      </c>
    </row>
    <row r="721" spans="1:7">
      <c r="A721" s="9">
        <f t="shared" si="30"/>
        <v>45136</v>
      </c>
      <c r="B721" s="1">
        <v>20</v>
      </c>
      <c r="C721" s="15">
        <v>20</v>
      </c>
      <c r="D721" s="1">
        <v>3</v>
      </c>
      <c r="E721" s="1">
        <v>0</v>
      </c>
      <c r="F721" s="1">
        <f t="shared" si="31"/>
        <v>3</v>
      </c>
      <c r="G721" s="7">
        <f t="shared" si="32"/>
        <v>9</v>
      </c>
    </row>
    <row r="722" spans="1:7">
      <c r="A722" s="9">
        <f t="shared" si="30"/>
        <v>45136</v>
      </c>
      <c r="B722" s="1">
        <v>21</v>
      </c>
      <c r="C722" s="15">
        <v>20</v>
      </c>
      <c r="D722" s="1">
        <v>3</v>
      </c>
      <c r="E722" s="1">
        <v>0</v>
      </c>
      <c r="F722" s="1">
        <f t="shared" si="31"/>
        <v>3</v>
      </c>
      <c r="G722" s="7">
        <f t="shared" si="32"/>
        <v>9</v>
      </c>
    </row>
    <row r="723" spans="1:7">
      <c r="A723" s="9">
        <f t="shared" si="30"/>
        <v>45136</v>
      </c>
      <c r="B723" s="1">
        <v>22</v>
      </c>
      <c r="C723" s="15">
        <v>20</v>
      </c>
      <c r="D723" s="1">
        <v>9</v>
      </c>
      <c r="E723" s="1">
        <v>1</v>
      </c>
      <c r="F723" s="1">
        <f t="shared" si="31"/>
        <v>8</v>
      </c>
      <c r="G723" s="7">
        <f t="shared" si="32"/>
        <v>24</v>
      </c>
    </row>
    <row r="724" spans="1:7" s="29" customFormat="1">
      <c r="A724" s="32">
        <f t="shared" si="30"/>
        <v>45136</v>
      </c>
      <c r="B724" s="29">
        <v>23</v>
      </c>
      <c r="C724" s="30">
        <v>20</v>
      </c>
      <c r="D724" s="29">
        <v>5</v>
      </c>
      <c r="E724" s="29">
        <v>2</v>
      </c>
      <c r="F724" s="29">
        <f t="shared" si="31"/>
        <v>3</v>
      </c>
      <c r="G724" s="31">
        <f t="shared" si="32"/>
        <v>9</v>
      </c>
    </row>
    <row r="725" spans="1:7">
      <c r="A725" s="9">
        <f t="shared" si="30"/>
        <v>45137</v>
      </c>
      <c r="B725" s="14">
        <v>0</v>
      </c>
      <c r="C725" s="15">
        <v>20</v>
      </c>
      <c r="D725" s="1">
        <v>1</v>
      </c>
      <c r="E725" s="1">
        <v>1</v>
      </c>
      <c r="F725" s="1">
        <f t="shared" si="31"/>
        <v>0</v>
      </c>
      <c r="G725" s="7">
        <f t="shared" si="32"/>
        <v>0</v>
      </c>
    </row>
    <row r="726" spans="1:7">
      <c r="A726" s="9">
        <f t="shared" si="30"/>
        <v>45137</v>
      </c>
      <c r="B726" s="1">
        <v>1</v>
      </c>
      <c r="C726" s="15">
        <v>20</v>
      </c>
      <c r="D726" s="1">
        <v>7</v>
      </c>
      <c r="E726" s="1">
        <v>0</v>
      </c>
      <c r="F726" s="1">
        <f t="shared" si="31"/>
        <v>7</v>
      </c>
      <c r="G726" s="7">
        <f t="shared" si="32"/>
        <v>21</v>
      </c>
    </row>
    <row r="727" spans="1:7">
      <c r="A727" s="9">
        <f t="shared" si="30"/>
        <v>45137</v>
      </c>
      <c r="B727" s="1">
        <v>2</v>
      </c>
      <c r="C727" s="15">
        <v>20</v>
      </c>
      <c r="D727" s="1">
        <v>10</v>
      </c>
      <c r="E727" s="1">
        <v>4</v>
      </c>
      <c r="F727" s="1">
        <f t="shared" si="31"/>
        <v>6</v>
      </c>
      <c r="G727" s="7">
        <f t="shared" si="32"/>
        <v>18</v>
      </c>
    </row>
    <row r="728" spans="1:7">
      <c r="A728" s="9">
        <f t="shared" si="30"/>
        <v>45137</v>
      </c>
      <c r="B728" s="1">
        <v>3</v>
      </c>
      <c r="C728" s="15">
        <v>20</v>
      </c>
      <c r="D728" s="1">
        <v>7</v>
      </c>
      <c r="E728" s="1">
        <v>1</v>
      </c>
      <c r="F728" s="1">
        <f t="shared" si="31"/>
        <v>6</v>
      </c>
      <c r="G728" s="7">
        <f t="shared" si="32"/>
        <v>18</v>
      </c>
    </row>
    <row r="729" spans="1:7">
      <c r="A729" s="9">
        <f t="shared" si="30"/>
        <v>45137</v>
      </c>
      <c r="B729" s="1">
        <v>4</v>
      </c>
      <c r="C729" s="15">
        <v>20</v>
      </c>
      <c r="D729" s="1">
        <v>4</v>
      </c>
      <c r="E729" s="1">
        <v>0</v>
      </c>
      <c r="F729" s="1">
        <f t="shared" si="31"/>
        <v>4</v>
      </c>
      <c r="G729" s="7">
        <f t="shared" si="32"/>
        <v>12</v>
      </c>
    </row>
    <row r="730" spans="1:7">
      <c r="A730" s="9">
        <f t="shared" si="30"/>
        <v>45137</v>
      </c>
      <c r="B730" s="1">
        <v>5</v>
      </c>
      <c r="C730" s="15">
        <v>20</v>
      </c>
      <c r="D730" s="1">
        <v>13</v>
      </c>
      <c r="E730" s="1">
        <v>0</v>
      </c>
      <c r="F730" s="1">
        <f t="shared" si="31"/>
        <v>13</v>
      </c>
      <c r="G730" s="7">
        <f t="shared" si="32"/>
        <v>39</v>
      </c>
    </row>
    <row r="731" spans="1:7">
      <c r="A731" s="9">
        <f t="shared" si="30"/>
        <v>45137</v>
      </c>
      <c r="B731" s="1">
        <v>6</v>
      </c>
      <c r="C731" s="15">
        <v>20</v>
      </c>
      <c r="D731" s="1">
        <v>7</v>
      </c>
      <c r="E731" s="1">
        <v>0</v>
      </c>
      <c r="F731" s="1">
        <f t="shared" si="31"/>
        <v>7</v>
      </c>
      <c r="G731" s="7">
        <f t="shared" si="32"/>
        <v>21</v>
      </c>
    </row>
    <row r="732" spans="1:7">
      <c r="A732" s="9">
        <f t="shared" si="30"/>
        <v>45137</v>
      </c>
      <c r="B732" s="1">
        <v>7</v>
      </c>
      <c r="C732" s="15">
        <v>20</v>
      </c>
      <c r="D732" s="1">
        <v>4</v>
      </c>
      <c r="E732" s="1">
        <v>0</v>
      </c>
      <c r="F732" s="1">
        <f t="shared" si="31"/>
        <v>4</v>
      </c>
      <c r="G732" s="7">
        <f t="shared" si="32"/>
        <v>12</v>
      </c>
    </row>
    <row r="733" spans="1:7">
      <c r="A733" s="9">
        <f t="shared" si="30"/>
        <v>45137</v>
      </c>
      <c r="B733" s="1">
        <v>8</v>
      </c>
      <c r="C733" s="15">
        <v>20</v>
      </c>
      <c r="D733" s="1">
        <v>10</v>
      </c>
      <c r="E733" s="1">
        <v>1</v>
      </c>
      <c r="F733" s="1">
        <f t="shared" si="31"/>
        <v>9</v>
      </c>
      <c r="G733" s="7">
        <f t="shared" si="32"/>
        <v>27</v>
      </c>
    </row>
    <row r="734" spans="1:7">
      <c r="A734" s="9">
        <f t="shared" ref="A734:A797" si="33">A710+1</f>
        <v>45137</v>
      </c>
      <c r="B734" s="1">
        <v>9</v>
      </c>
      <c r="C734" s="15">
        <v>20</v>
      </c>
      <c r="D734" s="1">
        <v>7</v>
      </c>
      <c r="E734" s="1">
        <v>1</v>
      </c>
      <c r="F734" s="1">
        <f t="shared" ref="F734:F797" si="34">D734-E734</f>
        <v>6</v>
      </c>
      <c r="G734" s="7">
        <f t="shared" ref="G734:G797" si="35">(F734/C734)*60</f>
        <v>18</v>
      </c>
    </row>
    <row r="735" spans="1:7">
      <c r="A735" s="9">
        <f t="shared" si="33"/>
        <v>45137</v>
      </c>
      <c r="B735" s="1">
        <v>10</v>
      </c>
      <c r="C735" s="15">
        <v>20</v>
      </c>
      <c r="D735" s="1">
        <v>9</v>
      </c>
      <c r="E735" s="1">
        <v>0</v>
      </c>
      <c r="F735" s="1">
        <f t="shared" si="34"/>
        <v>9</v>
      </c>
      <c r="G735" s="7">
        <f t="shared" si="35"/>
        <v>27</v>
      </c>
    </row>
    <row r="736" spans="1:7">
      <c r="A736" s="9">
        <f t="shared" si="33"/>
        <v>45137</v>
      </c>
      <c r="B736" s="1">
        <v>11</v>
      </c>
      <c r="C736" s="15">
        <v>20</v>
      </c>
      <c r="D736" s="1">
        <v>6</v>
      </c>
      <c r="E736" s="1">
        <v>2</v>
      </c>
      <c r="F736" s="1">
        <f t="shared" si="34"/>
        <v>4</v>
      </c>
      <c r="G736" s="7">
        <f t="shared" si="35"/>
        <v>12</v>
      </c>
    </row>
    <row r="737" spans="1:7">
      <c r="A737" s="9">
        <f t="shared" si="33"/>
        <v>45137</v>
      </c>
      <c r="B737" s="1">
        <v>12</v>
      </c>
      <c r="C737" s="15">
        <v>20</v>
      </c>
      <c r="D737" s="1">
        <v>9</v>
      </c>
      <c r="E737" s="1">
        <v>0</v>
      </c>
      <c r="F737" s="1">
        <f t="shared" si="34"/>
        <v>9</v>
      </c>
      <c r="G737" s="7">
        <f t="shared" si="35"/>
        <v>27</v>
      </c>
    </row>
    <row r="738" spans="1:7">
      <c r="A738" s="9">
        <f t="shared" si="33"/>
        <v>45137</v>
      </c>
      <c r="B738" s="1">
        <v>13</v>
      </c>
      <c r="C738" s="15">
        <v>20</v>
      </c>
      <c r="D738" s="1">
        <v>8</v>
      </c>
      <c r="E738" s="1">
        <v>1</v>
      </c>
      <c r="F738" s="1">
        <f t="shared" si="34"/>
        <v>7</v>
      </c>
      <c r="G738" s="7">
        <f t="shared" si="35"/>
        <v>21</v>
      </c>
    </row>
    <row r="739" spans="1:7">
      <c r="A739" s="9">
        <f t="shared" si="33"/>
        <v>45137</v>
      </c>
      <c r="B739" s="1">
        <v>14</v>
      </c>
      <c r="C739" s="15">
        <v>20</v>
      </c>
      <c r="D739" s="1">
        <v>13</v>
      </c>
      <c r="E739" s="1">
        <v>2</v>
      </c>
      <c r="F739" s="1">
        <f t="shared" si="34"/>
        <v>11</v>
      </c>
      <c r="G739" s="7">
        <f t="shared" si="35"/>
        <v>33</v>
      </c>
    </row>
    <row r="740" spans="1:7">
      <c r="A740" s="9">
        <f t="shared" si="33"/>
        <v>45137</v>
      </c>
      <c r="B740" s="1">
        <v>15</v>
      </c>
      <c r="C740" s="15">
        <v>20</v>
      </c>
      <c r="D740" s="1">
        <v>9</v>
      </c>
      <c r="E740" s="1">
        <v>0</v>
      </c>
      <c r="F740" s="1">
        <f t="shared" si="34"/>
        <v>9</v>
      </c>
      <c r="G740" s="7">
        <f t="shared" si="35"/>
        <v>27</v>
      </c>
    </row>
    <row r="741" spans="1:7">
      <c r="A741" s="9">
        <f t="shared" si="33"/>
        <v>45137</v>
      </c>
      <c r="B741" s="1">
        <v>16</v>
      </c>
      <c r="C741" s="15">
        <v>20</v>
      </c>
      <c r="D741" s="1">
        <v>3</v>
      </c>
      <c r="E741" s="1">
        <v>1</v>
      </c>
      <c r="F741" s="1">
        <f t="shared" si="34"/>
        <v>2</v>
      </c>
      <c r="G741" s="7">
        <f t="shared" si="35"/>
        <v>6</v>
      </c>
    </row>
    <row r="742" spans="1:7">
      <c r="A742" s="9">
        <f t="shared" si="33"/>
        <v>45137</v>
      </c>
      <c r="B742" s="1">
        <v>17</v>
      </c>
      <c r="C742" s="15">
        <v>20</v>
      </c>
      <c r="D742" s="1">
        <v>3</v>
      </c>
      <c r="E742" s="1">
        <v>1</v>
      </c>
      <c r="F742" s="1">
        <f t="shared" si="34"/>
        <v>2</v>
      </c>
      <c r="G742" s="7">
        <f t="shared" si="35"/>
        <v>6</v>
      </c>
    </row>
    <row r="743" spans="1:7">
      <c r="A743" s="9">
        <f t="shared" si="33"/>
        <v>45137</v>
      </c>
      <c r="B743" s="1">
        <v>18</v>
      </c>
      <c r="C743" s="15">
        <v>20</v>
      </c>
      <c r="D743" s="1">
        <v>3</v>
      </c>
      <c r="E743" s="1">
        <v>3</v>
      </c>
      <c r="F743" s="1">
        <f t="shared" si="34"/>
        <v>0</v>
      </c>
      <c r="G743" s="7">
        <f t="shared" si="35"/>
        <v>0</v>
      </c>
    </row>
    <row r="744" spans="1:7">
      <c r="A744" s="9">
        <f t="shared" si="33"/>
        <v>45137</v>
      </c>
      <c r="B744" s="1">
        <v>19</v>
      </c>
      <c r="C744" s="15">
        <v>20</v>
      </c>
      <c r="D744" s="1">
        <v>1</v>
      </c>
      <c r="E744" s="1">
        <v>3</v>
      </c>
      <c r="F744" s="1">
        <f t="shared" si="34"/>
        <v>-2</v>
      </c>
      <c r="G744" s="7">
        <f t="shared" si="35"/>
        <v>-6</v>
      </c>
    </row>
    <row r="745" spans="1:7">
      <c r="A745" s="9">
        <f t="shared" si="33"/>
        <v>45137</v>
      </c>
      <c r="B745" s="1">
        <v>20</v>
      </c>
      <c r="C745" s="15">
        <v>20</v>
      </c>
      <c r="D745" s="1">
        <v>5</v>
      </c>
      <c r="E745" s="1">
        <v>1</v>
      </c>
      <c r="F745" s="1">
        <f t="shared" si="34"/>
        <v>4</v>
      </c>
      <c r="G745" s="7">
        <f t="shared" si="35"/>
        <v>12</v>
      </c>
    </row>
    <row r="746" spans="1:7">
      <c r="A746" s="9">
        <f t="shared" si="33"/>
        <v>45137</v>
      </c>
      <c r="B746" s="1">
        <v>21</v>
      </c>
      <c r="C746" s="15">
        <v>20</v>
      </c>
      <c r="D746" s="1">
        <v>3</v>
      </c>
      <c r="E746" s="1">
        <v>0</v>
      </c>
      <c r="F746" s="1">
        <f t="shared" si="34"/>
        <v>3</v>
      </c>
      <c r="G746" s="7">
        <f t="shared" si="35"/>
        <v>9</v>
      </c>
    </row>
    <row r="747" spans="1:7">
      <c r="A747" s="9">
        <f t="shared" si="33"/>
        <v>45137</v>
      </c>
      <c r="B747" s="1">
        <v>22</v>
      </c>
      <c r="C747" s="15">
        <v>20</v>
      </c>
      <c r="D747" s="1">
        <v>4</v>
      </c>
      <c r="E747" s="1">
        <v>3</v>
      </c>
      <c r="F747" s="1">
        <f t="shared" si="34"/>
        <v>1</v>
      </c>
      <c r="G747" s="7">
        <f t="shared" si="35"/>
        <v>3</v>
      </c>
    </row>
    <row r="748" spans="1:7" s="29" customFormat="1">
      <c r="A748" s="32">
        <f t="shared" si="33"/>
        <v>45137</v>
      </c>
      <c r="B748" s="29">
        <v>23</v>
      </c>
      <c r="C748" s="30">
        <v>20</v>
      </c>
      <c r="D748" s="29">
        <v>9</v>
      </c>
      <c r="E748" s="29">
        <v>3</v>
      </c>
      <c r="F748" s="29">
        <f t="shared" si="34"/>
        <v>6</v>
      </c>
      <c r="G748" s="31">
        <f t="shared" si="35"/>
        <v>18</v>
      </c>
    </row>
    <row r="749" spans="1:7">
      <c r="A749" s="9">
        <f t="shared" si="33"/>
        <v>45138</v>
      </c>
      <c r="B749" s="14">
        <v>0</v>
      </c>
      <c r="C749" s="15">
        <v>20</v>
      </c>
      <c r="D749" s="1">
        <v>6</v>
      </c>
      <c r="E749" s="1">
        <v>2</v>
      </c>
      <c r="F749" s="1">
        <f t="shared" si="34"/>
        <v>4</v>
      </c>
      <c r="G749" s="7">
        <f t="shared" si="35"/>
        <v>12</v>
      </c>
    </row>
    <row r="750" spans="1:7">
      <c r="A750" s="9">
        <f t="shared" si="33"/>
        <v>45138</v>
      </c>
      <c r="B750" s="1">
        <v>1</v>
      </c>
      <c r="C750" s="15">
        <v>20</v>
      </c>
      <c r="D750" s="1">
        <v>9</v>
      </c>
      <c r="E750" s="1">
        <v>1</v>
      </c>
      <c r="F750" s="1">
        <f t="shared" si="34"/>
        <v>8</v>
      </c>
      <c r="G750" s="7">
        <f t="shared" si="35"/>
        <v>24</v>
      </c>
    </row>
    <row r="751" spans="1:7">
      <c r="A751" s="9">
        <f t="shared" si="33"/>
        <v>45138</v>
      </c>
      <c r="B751" s="1">
        <v>2</v>
      </c>
      <c r="C751" s="15">
        <v>20</v>
      </c>
      <c r="D751" s="1">
        <v>11</v>
      </c>
      <c r="E751" s="1">
        <v>2</v>
      </c>
      <c r="F751" s="1">
        <f t="shared" si="34"/>
        <v>9</v>
      </c>
      <c r="G751" s="7">
        <f t="shared" si="35"/>
        <v>27</v>
      </c>
    </row>
    <row r="752" spans="1:7">
      <c r="A752" s="9">
        <f t="shared" si="33"/>
        <v>45138</v>
      </c>
      <c r="B752" s="1">
        <v>3</v>
      </c>
      <c r="C752" s="15">
        <v>20</v>
      </c>
      <c r="D752" s="1">
        <v>7</v>
      </c>
      <c r="E752" s="1">
        <v>2</v>
      </c>
      <c r="F752" s="1">
        <f t="shared" si="34"/>
        <v>5</v>
      </c>
      <c r="G752" s="7">
        <f t="shared" si="35"/>
        <v>15</v>
      </c>
    </row>
    <row r="753" spans="1:7">
      <c r="A753" s="9">
        <f t="shared" si="33"/>
        <v>45138</v>
      </c>
      <c r="B753" s="1">
        <v>4</v>
      </c>
      <c r="C753" s="15">
        <v>20</v>
      </c>
      <c r="D753" s="1">
        <v>6</v>
      </c>
      <c r="E753" s="1">
        <v>1</v>
      </c>
      <c r="F753" s="1">
        <f t="shared" si="34"/>
        <v>5</v>
      </c>
      <c r="G753" s="7">
        <f t="shared" si="35"/>
        <v>15</v>
      </c>
    </row>
    <row r="754" spans="1:7">
      <c r="A754" s="9">
        <f t="shared" si="33"/>
        <v>45138</v>
      </c>
      <c r="B754" s="1">
        <v>5</v>
      </c>
      <c r="C754" s="15">
        <v>20</v>
      </c>
      <c r="D754" s="1">
        <v>17</v>
      </c>
      <c r="E754" s="1">
        <v>1</v>
      </c>
      <c r="F754" s="1">
        <f t="shared" si="34"/>
        <v>16</v>
      </c>
      <c r="G754" s="7">
        <f t="shared" si="35"/>
        <v>48</v>
      </c>
    </row>
    <row r="755" spans="1:7">
      <c r="A755" s="9">
        <f t="shared" si="33"/>
        <v>45138</v>
      </c>
      <c r="B755" s="1">
        <v>6</v>
      </c>
      <c r="C755" s="15">
        <v>20</v>
      </c>
      <c r="D755" s="1">
        <v>9</v>
      </c>
      <c r="E755" s="1">
        <v>2</v>
      </c>
      <c r="F755" s="1">
        <f t="shared" si="34"/>
        <v>7</v>
      </c>
      <c r="G755" s="7">
        <f t="shared" si="35"/>
        <v>21</v>
      </c>
    </row>
    <row r="756" spans="1:7">
      <c r="A756" s="9">
        <f t="shared" si="33"/>
        <v>45138</v>
      </c>
      <c r="B756" s="1">
        <v>7</v>
      </c>
      <c r="C756" s="15">
        <v>20</v>
      </c>
      <c r="D756" s="1">
        <v>3</v>
      </c>
      <c r="E756" s="1">
        <v>2</v>
      </c>
      <c r="F756" s="1">
        <f t="shared" si="34"/>
        <v>1</v>
      </c>
      <c r="G756" s="7">
        <f t="shared" si="35"/>
        <v>3</v>
      </c>
    </row>
    <row r="757" spans="1:7">
      <c r="A757" s="9">
        <f t="shared" si="33"/>
        <v>45138</v>
      </c>
      <c r="B757" s="1">
        <v>8</v>
      </c>
      <c r="C757" s="15">
        <v>20</v>
      </c>
      <c r="D757" s="1">
        <v>8</v>
      </c>
      <c r="E757" s="1">
        <v>0</v>
      </c>
      <c r="F757" s="1">
        <f t="shared" si="34"/>
        <v>8</v>
      </c>
      <c r="G757" s="7">
        <f t="shared" si="35"/>
        <v>24</v>
      </c>
    </row>
    <row r="758" spans="1:7">
      <c r="A758" s="9">
        <f t="shared" si="33"/>
        <v>45138</v>
      </c>
      <c r="B758" s="1">
        <v>9</v>
      </c>
      <c r="C758" s="15">
        <v>20</v>
      </c>
      <c r="D758" s="1">
        <v>15</v>
      </c>
      <c r="E758" s="1">
        <v>0</v>
      </c>
      <c r="F758" s="1">
        <f t="shared" si="34"/>
        <v>15</v>
      </c>
      <c r="G758" s="7">
        <f t="shared" si="35"/>
        <v>45</v>
      </c>
    </row>
    <row r="759" spans="1:7">
      <c r="A759" s="9">
        <f t="shared" si="33"/>
        <v>45138</v>
      </c>
      <c r="B759" s="1">
        <v>10</v>
      </c>
      <c r="C759" s="15">
        <v>20</v>
      </c>
      <c r="D759" s="1">
        <v>19</v>
      </c>
      <c r="E759" s="1">
        <v>0</v>
      </c>
      <c r="F759" s="1">
        <f t="shared" si="34"/>
        <v>19</v>
      </c>
      <c r="G759" s="7">
        <f t="shared" si="35"/>
        <v>57</v>
      </c>
    </row>
    <row r="760" spans="1:7">
      <c r="A760" s="9">
        <f t="shared" si="33"/>
        <v>45138</v>
      </c>
      <c r="B760" s="1">
        <v>11</v>
      </c>
      <c r="C760" s="15">
        <v>20</v>
      </c>
      <c r="D760" s="1">
        <v>21</v>
      </c>
      <c r="E760" s="1">
        <v>2</v>
      </c>
      <c r="F760" s="1">
        <f t="shared" si="34"/>
        <v>19</v>
      </c>
      <c r="G760" s="7">
        <f t="shared" si="35"/>
        <v>57</v>
      </c>
    </row>
    <row r="761" spans="1:7">
      <c r="A761" s="9">
        <f t="shared" si="33"/>
        <v>45138</v>
      </c>
      <c r="B761" s="1">
        <v>12</v>
      </c>
      <c r="C761" s="15">
        <v>20</v>
      </c>
      <c r="D761" s="1">
        <v>7</v>
      </c>
      <c r="E761" s="1">
        <v>0</v>
      </c>
      <c r="F761" s="1">
        <f t="shared" si="34"/>
        <v>7</v>
      </c>
      <c r="G761" s="7">
        <f t="shared" si="35"/>
        <v>21</v>
      </c>
    </row>
    <row r="762" spans="1:7">
      <c r="A762" s="9">
        <f t="shared" si="33"/>
        <v>45138</v>
      </c>
      <c r="B762" s="1">
        <v>13</v>
      </c>
      <c r="C762" s="15">
        <v>20</v>
      </c>
      <c r="D762" s="1">
        <v>20</v>
      </c>
      <c r="E762" s="1">
        <v>0</v>
      </c>
      <c r="F762" s="1">
        <f t="shared" si="34"/>
        <v>20</v>
      </c>
      <c r="G762" s="7">
        <f t="shared" si="35"/>
        <v>60</v>
      </c>
    </row>
    <row r="763" spans="1:7">
      <c r="A763" s="9">
        <f t="shared" si="33"/>
        <v>45138</v>
      </c>
      <c r="B763" s="1">
        <v>14</v>
      </c>
      <c r="C763" s="15">
        <v>20</v>
      </c>
      <c r="D763" s="1">
        <v>9</v>
      </c>
      <c r="E763" s="1">
        <v>1</v>
      </c>
      <c r="F763" s="1">
        <f t="shared" si="34"/>
        <v>8</v>
      </c>
      <c r="G763" s="7">
        <f t="shared" si="35"/>
        <v>24</v>
      </c>
    </row>
    <row r="764" spans="1:7">
      <c r="A764" s="9">
        <f t="shared" si="33"/>
        <v>45138</v>
      </c>
      <c r="B764" s="1">
        <v>15</v>
      </c>
      <c r="C764" s="15">
        <v>20</v>
      </c>
      <c r="D764" s="1">
        <v>13</v>
      </c>
      <c r="E764" s="1">
        <v>0</v>
      </c>
      <c r="F764" s="1">
        <f t="shared" si="34"/>
        <v>13</v>
      </c>
      <c r="G764" s="7">
        <f t="shared" si="35"/>
        <v>39</v>
      </c>
    </row>
    <row r="765" spans="1:7">
      <c r="A765" s="9">
        <f t="shared" si="33"/>
        <v>45138</v>
      </c>
      <c r="B765" s="1">
        <v>16</v>
      </c>
      <c r="C765" s="15">
        <v>20</v>
      </c>
      <c r="D765" s="1">
        <v>3</v>
      </c>
      <c r="E765" s="1">
        <v>1</v>
      </c>
      <c r="F765" s="1">
        <f t="shared" si="34"/>
        <v>2</v>
      </c>
      <c r="G765" s="7">
        <f t="shared" si="35"/>
        <v>6</v>
      </c>
    </row>
    <row r="766" spans="1:7">
      <c r="A766" s="9">
        <f t="shared" si="33"/>
        <v>45138</v>
      </c>
      <c r="B766" s="1">
        <v>17</v>
      </c>
      <c r="C766" s="15">
        <v>20</v>
      </c>
      <c r="D766" s="1">
        <v>3</v>
      </c>
      <c r="E766" s="1">
        <v>0</v>
      </c>
      <c r="F766" s="1">
        <f t="shared" si="34"/>
        <v>3</v>
      </c>
      <c r="G766" s="7">
        <f t="shared" si="35"/>
        <v>9</v>
      </c>
    </row>
    <row r="767" spans="1:7">
      <c r="A767" s="9">
        <f t="shared" si="33"/>
        <v>45138</v>
      </c>
      <c r="B767" s="1">
        <v>18</v>
      </c>
      <c r="C767" s="15">
        <v>20</v>
      </c>
      <c r="D767" s="1">
        <v>4</v>
      </c>
      <c r="E767" s="1">
        <v>0</v>
      </c>
      <c r="F767" s="1">
        <f t="shared" si="34"/>
        <v>4</v>
      </c>
      <c r="G767" s="7">
        <f t="shared" si="35"/>
        <v>12</v>
      </c>
    </row>
    <row r="768" spans="1:7">
      <c r="A768" s="9">
        <f t="shared" si="33"/>
        <v>45138</v>
      </c>
      <c r="B768" s="1">
        <v>19</v>
      </c>
      <c r="C768" s="15">
        <v>20</v>
      </c>
      <c r="D768" s="1">
        <v>11</v>
      </c>
      <c r="E768" s="1">
        <v>0</v>
      </c>
      <c r="F768" s="1">
        <f t="shared" si="34"/>
        <v>11</v>
      </c>
      <c r="G768" s="7">
        <f t="shared" si="35"/>
        <v>33</v>
      </c>
    </row>
    <row r="769" spans="1:7">
      <c r="A769" s="9">
        <f t="shared" si="33"/>
        <v>45138</v>
      </c>
      <c r="B769" s="1">
        <v>20</v>
      </c>
      <c r="C769" s="15">
        <v>20</v>
      </c>
      <c r="D769" s="1">
        <v>10</v>
      </c>
      <c r="E769" s="1">
        <v>1</v>
      </c>
      <c r="F769" s="1">
        <f t="shared" si="34"/>
        <v>9</v>
      </c>
      <c r="G769" s="7">
        <f t="shared" si="35"/>
        <v>27</v>
      </c>
    </row>
    <row r="770" spans="1:7">
      <c r="A770" s="9">
        <f t="shared" si="33"/>
        <v>45138</v>
      </c>
      <c r="B770" s="1">
        <v>21</v>
      </c>
      <c r="C770" s="15">
        <v>20</v>
      </c>
      <c r="D770" s="1">
        <v>6</v>
      </c>
      <c r="E770" s="1">
        <v>0</v>
      </c>
      <c r="F770" s="1">
        <f t="shared" si="34"/>
        <v>6</v>
      </c>
      <c r="G770" s="7">
        <f t="shared" si="35"/>
        <v>18</v>
      </c>
    </row>
    <row r="771" spans="1:7">
      <c r="A771" s="9">
        <f t="shared" si="33"/>
        <v>45138</v>
      </c>
      <c r="B771" s="1">
        <v>22</v>
      </c>
      <c r="C771" s="15">
        <v>20</v>
      </c>
      <c r="D771" s="1">
        <v>8</v>
      </c>
      <c r="E771" s="1">
        <v>1</v>
      </c>
      <c r="F771" s="1">
        <f t="shared" si="34"/>
        <v>7</v>
      </c>
      <c r="G771" s="7">
        <f t="shared" si="35"/>
        <v>21</v>
      </c>
    </row>
    <row r="772" spans="1:7" s="29" customFormat="1">
      <c r="A772" s="32">
        <f t="shared" si="33"/>
        <v>45138</v>
      </c>
      <c r="B772" s="29">
        <v>23</v>
      </c>
      <c r="C772" s="30">
        <v>20</v>
      </c>
      <c r="D772" s="29">
        <v>4</v>
      </c>
      <c r="E772" s="29">
        <v>1</v>
      </c>
      <c r="F772" s="29">
        <f t="shared" si="34"/>
        <v>3</v>
      </c>
      <c r="G772" s="31">
        <f t="shared" si="35"/>
        <v>9</v>
      </c>
    </row>
    <row r="773" spans="1:7">
      <c r="A773" s="9">
        <f t="shared" si="33"/>
        <v>45139</v>
      </c>
      <c r="B773" s="14">
        <v>0</v>
      </c>
      <c r="C773" s="15">
        <v>20</v>
      </c>
      <c r="D773" s="1">
        <v>9</v>
      </c>
      <c r="E773" s="1">
        <v>2</v>
      </c>
      <c r="F773" s="1">
        <f t="shared" si="34"/>
        <v>7</v>
      </c>
      <c r="G773" s="7">
        <f t="shared" si="35"/>
        <v>21</v>
      </c>
    </row>
    <row r="774" spans="1:7">
      <c r="A774" s="9">
        <f t="shared" si="33"/>
        <v>45139</v>
      </c>
      <c r="B774" s="1">
        <v>1</v>
      </c>
      <c r="C774" s="15">
        <v>20</v>
      </c>
      <c r="D774" s="1">
        <v>8</v>
      </c>
      <c r="E774" s="1">
        <v>0</v>
      </c>
      <c r="F774" s="1">
        <f t="shared" si="34"/>
        <v>8</v>
      </c>
      <c r="G774" s="7">
        <f t="shared" si="35"/>
        <v>24</v>
      </c>
    </row>
    <row r="775" spans="1:7">
      <c r="A775" s="9">
        <f t="shared" si="33"/>
        <v>45139</v>
      </c>
      <c r="B775" s="1">
        <v>2</v>
      </c>
      <c r="C775" s="15">
        <v>20</v>
      </c>
      <c r="D775" s="1">
        <v>12</v>
      </c>
      <c r="E775" s="1">
        <v>0</v>
      </c>
      <c r="F775" s="1">
        <f t="shared" si="34"/>
        <v>12</v>
      </c>
      <c r="G775" s="7">
        <f t="shared" si="35"/>
        <v>36</v>
      </c>
    </row>
    <row r="776" spans="1:7">
      <c r="A776" s="9">
        <f t="shared" si="33"/>
        <v>45139</v>
      </c>
      <c r="B776" s="1">
        <v>3</v>
      </c>
      <c r="C776" s="15">
        <v>20</v>
      </c>
      <c r="D776" s="1">
        <v>13</v>
      </c>
      <c r="E776" s="1">
        <v>2</v>
      </c>
      <c r="F776" s="1">
        <f t="shared" si="34"/>
        <v>11</v>
      </c>
      <c r="G776" s="7">
        <f t="shared" si="35"/>
        <v>33</v>
      </c>
    </row>
    <row r="777" spans="1:7">
      <c r="A777" s="9">
        <f t="shared" si="33"/>
        <v>45139</v>
      </c>
      <c r="B777" s="1">
        <v>4</v>
      </c>
      <c r="C777" s="15">
        <v>20</v>
      </c>
      <c r="D777" s="1">
        <v>6</v>
      </c>
      <c r="E777" s="1">
        <v>2</v>
      </c>
      <c r="F777" s="1">
        <f t="shared" si="34"/>
        <v>4</v>
      </c>
      <c r="G777" s="7">
        <f t="shared" si="35"/>
        <v>12</v>
      </c>
    </row>
    <row r="778" spans="1:7">
      <c r="A778" s="9">
        <f t="shared" si="33"/>
        <v>45139</v>
      </c>
      <c r="B778" s="1">
        <v>5</v>
      </c>
      <c r="C778" s="15">
        <v>20</v>
      </c>
      <c r="D778" s="1">
        <v>10</v>
      </c>
      <c r="E778" s="1">
        <v>0</v>
      </c>
      <c r="F778" s="1">
        <f t="shared" si="34"/>
        <v>10</v>
      </c>
      <c r="G778" s="7">
        <f t="shared" si="35"/>
        <v>30</v>
      </c>
    </row>
    <row r="779" spans="1:7">
      <c r="A779" s="9">
        <f t="shared" si="33"/>
        <v>45139</v>
      </c>
      <c r="B779" s="1">
        <v>6</v>
      </c>
      <c r="C779" s="15">
        <v>20</v>
      </c>
      <c r="D779" s="1">
        <v>4</v>
      </c>
      <c r="E779" s="1">
        <v>0</v>
      </c>
      <c r="F779" s="1">
        <f t="shared" si="34"/>
        <v>4</v>
      </c>
      <c r="G779" s="7">
        <f t="shared" si="35"/>
        <v>12</v>
      </c>
    </row>
    <row r="780" spans="1:7">
      <c r="A780" s="9">
        <f t="shared" si="33"/>
        <v>45139</v>
      </c>
      <c r="B780" s="1">
        <v>7</v>
      </c>
      <c r="C780" s="15">
        <v>20</v>
      </c>
      <c r="D780" s="1">
        <v>6</v>
      </c>
      <c r="E780" s="1">
        <v>0</v>
      </c>
      <c r="F780" s="1">
        <f t="shared" si="34"/>
        <v>6</v>
      </c>
      <c r="G780" s="7">
        <f t="shared" si="35"/>
        <v>18</v>
      </c>
    </row>
    <row r="781" spans="1:7">
      <c r="A781" s="9">
        <f t="shared" si="33"/>
        <v>45139</v>
      </c>
      <c r="B781" s="1">
        <v>8</v>
      </c>
      <c r="C781" s="15">
        <v>20</v>
      </c>
      <c r="D781" s="1">
        <v>9</v>
      </c>
      <c r="E781" s="1">
        <v>1</v>
      </c>
      <c r="F781" s="1">
        <f t="shared" si="34"/>
        <v>8</v>
      </c>
      <c r="G781" s="7">
        <f t="shared" si="35"/>
        <v>24</v>
      </c>
    </row>
    <row r="782" spans="1:7">
      <c r="A782" s="9">
        <f t="shared" si="33"/>
        <v>45139</v>
      </c>
      <c r="B782" s="1">
        <v>9</v>
      </c>
      <c r="C782" s="15">
        <v>20</v>
      </c>
      <c r="D782" s="1">
        <v>6</v>
      </c>
      <c r="E782" s="1">
        <v>1</v>
      </c>
      <c r="F782" s="1">
        <f t="shared" si="34"/>
        <v>5</v>
      </c>
      <c r="G782" s="7">
        <f t="shared" si="35"/>
        <v>15</v>
      </c>
    </row>
    <row r="783" spans="1:7">
      <c r="A783" s="9">
        <f t="shared" si="33"/>
        <v>45139</v>
      </c>
      <c r="B783" s="1">
        <v>10</v>
      </c>
      <c r="C783" s="15">
        <v>20</v>
      </c>
      <c r="D783" s="1">
        <v>14</v>
      </c>
      <c r="E783" s="1">
        <v>0</v>
      </c>
      <c r="F783" s="1">
        <f t="shared" si="34"/>
        <v>14</v>
      </c>
      <c r="G783" s="7">
        <f t="shared" si="35"/>
        <v>42</v>
      </c>
    </row>
    <row r="784" spans="1:7">
      <c r="A784" s="9">
        <f t="shared" si="33"/>
        <v>45139</v>
      </c>
      <c r="B784" s="1">
        <v>11</v>
      </c>
      <c r="C784" s="15">
        <v>20</v>
      </c>
      <c r="D784" s="1">
        <v>10</v>
      </c>
      <c r="E784" s="1">
        <v>0</v>
      </c>
      <c r="F784" s="1">
        <f t="shared" si="34"/>
        <v>10</v>
      </c>
      <c r="G784" s="7">
        <f t="shared" si="35"/>
        <v>30</v>
      </c>
    </row>
    <row r="785" spans="1:7">
      <c r="A785" s="9">
        <f t="shared" si="33"/>
        <v>45139</v>
      </c>
      <c r="B785" s="1">
        <v>12</v>
      </c>
      <c r="C785" s="15">
        <v>20</v>
      </c>
      <c r="D785" s="1">
        <v>9</v>
      </c>
      <c r="E785" s="1">
        <v>0</v>
      </c>
      <c r="F785" s="1">
        <f t="shared" si="34"/>
        <v>9</v>
      </c>
      <c r="G785" s="7">
        <f t="shared" si="35"/>
        <v>27</v>
      </c>
    </row>
    <row r="786" spans="1:7">
      <c r="A786" s="9">
        <f t="shared" si="33"/>
        <v>45139</v>
      </c>
      <c r="B786" s="1">
        <v>13</v>
      </c>
      <c r="C786" s="15">
        <v>20</v>
      </c>
      <c r="D786" s="1">
        <v>10</v>
      </c>
      <c r="E786" s="1">
        <v>2</v>
      </c>
      <c r="F786" s="1">
        <f t="shared" si="34"/>
        <v>8</v>
      </c>
      <c r="G786" s="7">
        <f t="shared" si="35"/>
        <v>24</v>
      </c>
    </row>
    <row r="787" spans="1:7">
      <c r="A787" s="9">
        <f t="shared" si="33"/>
        <v>45139</v>
      </c>
      <c r="B787" s="1">
        <v>14</v>
      </c>
      <c r="C787" s="15">
        <v>20</v>
      </c>
      <c r="D787" s="1">
        <v>7</v>
      </c>
      <c r="E787" s="1">
        <v>0</v>
      </c>
      <c r="F787" s="1">
        <f t="shared" si="34"/>
        <v>7</v>
      </c>
      <c r="G787" s="7">
        <f t="shared" si="35"/>
        <v>21</v>
      </c>
    </row>
    <row r="788" spans="1:7">
      <c r="A788" s="9">
        <f t="shared" si="33"/>
        <v>45139</v>
      </c>
      <c r="B788" s="1">
        <v>15</v>
      </c>
      <c r="C788" s="15">
        <v>20</v>
      </c>
      <c r="D788" s="1">
        <v>5</v>
      </c>
      <c r="E788" s="1">
        <v>1</v>
      </c>
      <c r="F788" s="1">
        <f t="shared" si="34"/>
        <v>4</v>
      </c>
      <c r="G788" s="7">
        <f t="shared" si="35"/>
        <v>12</v>
      </c>
    </row>
    <row r="789" spans="1:7">
      <c r="A789" s="9">
        <f t="shared" si="33"/>
        <v>45139</v>
      </c>
      <c r="B789" s="1">
        <v>16</v>
      </c>
      <c r="C789" s="15">
        <v>20</v>
      </c>
      <c r="D789" s="1">
        <v>5</v>
      </c>
      <c r="E789" s="1">
        <v>1</v>
      </c>
      <c r="F789" s="1">
        <f t="shared" si="34"/>
        <v>4</v>
      </c>
      <c r="G789" s="7">
        <f t="shared" si="35"/>
        <v>12</v>
      </c>
    </row>
    <row r="790" spans="1:7">
      <c r="A790" s="9">
        <f t="shared" si="33"/>
        <v>45139</v>
      </c>
      <c r="B790" s="1">
        <v>17</v>
      </c>
      <c r="C790" s="15">
        <v>20</v>
      </c>
      <c r="D790" s="1">
        <v>2</v>
      </c>
      <c r="E790" s="1">
        <v>0</v>
      </c>
      <c r="F790" s="1">
        <f t="shared" si="34"/>
        <v>2</v>
      </c>
      <c r="G790" s="7">
        <f t="shared" si="35"/>
        <v>6</v>
      </c>
    </row>
    <row r="791" spans="1:7">
      <c r="A791" s="9">
        <f t="shared" si="33"/>
        <v>45139</v>
      </c>
      <c r="B791" s="1">
        <v>18</v>
      </c>
      <c r="C791" s="15">
        <v>20</v>
      </c>
      <c r="D791" s="1">
        <v>17</v>
      </c>
      <c r="E791" s="1">
        <v>2</v>
      </c>
      <c r="F791" s="1">
        <f t="shared" si="34"/>
        <v>15</v>
      </c>
      <c r="G791" s="7">
        <f t="shared" si="35"/>
        <v>45</v>
      </c>
    </row>
    <row r="792" spans="1:7">
      <c r="A792" s="9">
        <f t="shared" si="33"/>
        <v>45139</v>
      </c>
      <c r="B792" s="1">
        <v>19</v>
      </c>
      <c r="C792" s="15">
        <v>20</v>
      </c>
      <c r="D792" s="1">
        <v>2</v>
      </c>
      <c r="E792" s="1">
        <v>1</v>
      </c>
      <c r="F792" s="1">
        <f t="shared" si="34"/>
        <v>1</v>
      </c>
      <c r="G792" s="7">
        <f t="shared" si="35"/>
        <v>3</v>
      </c>
    </row>
    <row r="793" spans="1:7">
      <c r="A793" s="9">
        <f t="shared" si="33"/>
        <v>45139</v>
      </c>
      <c r="B793" s="1">
        <v>20</v>
      </c>
      <c r="C793" s="15">
        <v>20</v>
      </c>
      <c r="D793" s="1">
        <v>1</v>
      </c>
      <c r="E793" s="1">
        <v>0</v>
      </c>
      <c r="F793" s="1">
        <f t="shared" si="34"/>
        <v>1</v>
      </c>
      <c r="G793" s="7">
        <f t="shared" si="35"/>
        <v>3</v>
      </c>
    </row>
    <row r="794" spans="1:7">
      <c r="A794" s="9">
        <f t="shared" si="33"/>
        <v>45139</v>
      </c>
      <c r="B794" s="1">
        <v>21</v>
      </c>
      <c r="C794" s="15">
        <v>20</v>
      </c>
      <c r="D794" s="1">
        <v>3</v>
      </c>
      <c r="E794" s="1">
        <v>0</v>
      </c>
      <c r="F794" s="1">
        <f t="shared" si="34"/>
        <v>3</v>
      </c>
      <c r="G794" s="7">
        <f t="shared" si="35"/>
        <v>9</v>
      </c>
    </row>
    <row r="795" spans="1:7">
      <c r="A795" s="9">
        <f t="shared" si="33"/>
        <v>45139</v>
      </c>
      <c r="B795" s="1">
        <v>22</v>
      </c>
      <c r="C795" s="15">
        <v>20</v>
      </c>
      <c r="D795" s="1">
        <v>7</v>
      </c>
      <c r="E795" s="1">
        <v>0</v>
      </c>
      <c r="F795" s="1">
        <f t="shared" si="34"/>
        <v>7</v>
      </c>
      <c r="G795" s="7">
        <f t="shared" si="35"/>
        <v>21</v>
      </c>
    </row>
    <row r="796" spans="1:7" s="29" customFormat="1">
      <c r="A796" s="32">
        <f t="shared" si="33"/>
        <v>45139</v>
      </c>
      <c r="B796" s="29">
        <v>23</v>
      </c>
      <c r="C796" s="30">
        <v>20</v>
      </c>
      <c r="D796" s="29">
        <v>7</v>
      </c>
      <c r="E796" s="29">
        <v>0</v>
      </c>
      <c r="F796" s="29">
        <f t="shared" si="34"/>
        <v>7</v>
      </c>
      <c r="G796" s="31">
        <f t="shared" si="35"/>
        <v>21</v>
      </c>
    </row>
    <row r="797" spans="1:7">
      <c r="A797" s="9">
        <f t="shared" si="33"/>
        <v>45140</v>
      </c>
      <c r="B797" s="14">
        <v>0</v>
      </c>
      <c r="C797" s="15">
        <v>20</v>
      </c>
      <c r="D797" s="1">
        <v>4</v>
      </c>
      <c r="E797" s="1">
        <v>0</v>
      </c>
      <c r="F797" s="1">
        <f t="shared" si="34"/>
        <v>4</v>
      </c>
      <c r="G797" s="7">
        <f t="shared" si="35"/>
        <v>12</v>
      </c>
    </row>
    <row r="798" spans="1:7">
      <c r="A798" s="9">
        <f t="shared" ref="A798:A861" si="36">A774+1</f>
        <v>45140</v>
      </c>
      <c r="B798" s="1">
        <v>1</v>
      </c>
      <c r="C798" s="15">
        <v>20</v>
      </c>
      <c r="D798" s="1">
        <v>5</v>
      </c>
      <c r="E798" s="1">
        <v>1</v>
      </c>
      <c r="F798" s="1">
        <f t="shared" ref="F798:F861" si="37">D798-E798</f>
        <v>4</v>
      </c>
      <c r="G798" s="7">
        <f t="shared" ref="G798:G861" si="38">(F798/C798)*60</f>
        <v>12</v>
      </c>
    </row>
    <row r="799" spans="1:7">
      <c r="A799" s="9">
        <f t="shared" si="36"/>
        <v>45140</v>
      </c>
      <c r="B799" s="1">
        <v>2</v>
      </c>
      <c r="C799" s="15">
        <v>20</v>
      </c>
      <c r="D799" s="1">
        <v>9</v>
      </c>
      <c r="E799" s="1">
        <v>0</v>
      </c>
      <c r="F799" s="1">
        <f t="shared" si="37"/>
        <v>9</v>
      </c>
      <c r="G799" s="7">
        <f t="shared" si="38"/>
        <v>27</v>
      </c>
    </row>
    <row r="800" spans="1:7">
      <c r="A800" s="9">
        <f t="shared" si="36"/>
        <v>45140</v>
      </c>
      <c r="B800" s="1">
        <v>3</v>
      </c>
      <c r="C800" s="15">
        <v>20</v>
      </c>
      <c r="D800" s="1">
        <v>7</v>
      </c>
      <c r="E800" s="1">
        <v>0</v>
      </c>
      <c r="F800" s="1">
        <f t="shared" si="37"/>
        <v>7</v>
      </c>
      <c r="G800" s="7">
        <f t="shared" si="38"/>
        <v>21</v>
      </c>
    </row>
    <row r="801" spans="1:7">
      <c r="A801" s="9">
        <f t="shared" si="36"/>
        <v>45140</v>
      </c>
      <c r="B801" s="1">
        <v>4</v>
      </c>
      <c r="C801" s="15">
        <v>20</v>
      </c>
      <c r="D801" s="1">
        <v>3</v>
      </c>
      <c r="E801" s="1">
        <v>0</v>
      </c>
      <c r="F801" s="1">
        <f t="shared" si="37"/>
        <v>3</v>
      </c>
      <c r="G801" s="7">
        <f t="shared" si="38"/>
        <v>9</v>
      </c>
    </row>
    <row r="802" spans="1:7">
      <c r="A802" s="9">
        <f t="shared" si="36"/>
        <v>45140</v>
      </c>
      <c r="B802" s="1">
        <v>5</v>
      </c>
      <c r="C802" s="15">
        <v>20</v>
      </c>
      <c r="D802" s="1">
        <v>15</v>
      </c>
      <c r="E802" s="1">
        <v>0</v>
      </c>
      <c r="F802" s="1">
        <f t="shared" si="37"/>
        <v>15</v>
      </c>
      <c r="G802" s="7">
        <f t="shared" si="38"/>
        <v>45</v>
      </c>
    </row>
    <row r="803" spans="1:7">
      <c r="A803" s="9">
        <f t="shared" si="36"/>
        <v>45140</v>
      </c>
      <c r="B803" s="1">
        <v>6</v>
      </c>
      <c r="C803" s="15">
        <v>20</v>
      </c>
      <c r="D803" s="1">
        <v>7</v>
      </c>
      <c r="E803" s="1">
        <v>1</v>
      </c>
      <c r="F803" s="1">
        <f t="shared" si="37"/>
        <v>6</v>
      </c>
      <c r="G803" s="7">
        <f t="shared" si="38"/>
        <v>18</v>
      </c>
    </row>
    <row r="804" spans="1:7">
      <c r="A804" s="9">
        <f t="shared" si="36"/>
        <v>45140</v>
      </c>
      <c r="B804" s="1">
        <v>7</v>
      </c>
      <c r="C804" s="15">
        <v>20</v>
      </c>
      <c r="D804" s="1">
        <v>3</v>
      </c>
      <c r="E804" s="1">
        <v>0</v>
      </c>
      <c r="F804" s="1">
        <f t="shared" si="37"/>
        <v>3</v>
      </c>
      <c r="G804" s="7">
        <f t="shared" si="38"/>
        <v>9</v>
      </c>
    </row>
    <row r="805" spans="1:7">
      <c r="A805" s="9">
        <f t="shared" si="36"/>
        <v>45140</v>
      </c>
      <c r="B805" s="1">
        <v>8</v>
      </c>
      <c r="C805" s="15">
        <v>20</v>
      </c>
      <c r="D805" s="1">
        <v>11</v>
      </c>
      <c r="E805" s="1">
        <v>1</v>
      </c>
      <c r="F805" s="1">
        <f t="shared" si="37"/>
        <v>10</v>
      </c>
      <c r="G805" s="7">
        <f t="shared" si="38"/>
        <v>30</v>
      </c>
    </row>
    <row r="806" spans="1:7">
      <c r="A806" s="9">
        <f t="shared" si="36"/>
        <v>45140</v>
      </c>
      <c r="B806" s="1">
        <v>9</v>
      </c>
      <c r="C806" s="15">
        <v>20</v>
      </c>
      <c r="D806" s="1">
        <v>7</v>
      </c>
      <c r="E806" s="1">
        <v>0</v>
      </c>
      <c r="F806" s="1">
        <f t="shared" si="37"/>
        <v>7</v>
      </c>
      <c r="G806" s="7">
        <f t="shared" si="38"/>
        <v>21</v>
      </c>
    </row>
    <row r="807" spans="1:7">
      <c r="A807" s="9">
        <f t="shared" si="36"/>
        <v>45140</v>
      </c>
      <c r="B807" s="1">
        <v>10</v>
      </c>
      <c r="C807" s="15">
        <v>20</v>
      </c>
      <c r="D807" s="1">
        <v>25</v>
      </c>
      <c r="E807" s="1">
        <v>1</v>
      </c>
      <c r="F807" s="1">
        <f t="shared" si="37"/>
        <v>24</v>
      </c>
      <c r="G807" s="7">
        <f t="shared" si="38"/>
        <v>72</v>
      </c>
    </row>
    <row r="808" spans="1:7">
      <c r="A808" s="9">
        <f t="shared" si="36"/>
        <v>45140</v>
      </c>
      <c r="B808" s="1">
        <v>11</v>
      </c>
      <c r="C808" s="15">
        <v>20</v>
      </c>
      <c r="D808" s="1">
        <v>9</v>
      </c>
      <c r="E808" s="1">
        <v>0</v>
      </c>
      <c r="F808" s="1">
        <f t="shared" si="37"/>
        <v>9</v>
      </c>
      <c r="G808" s="7">
        <f t="shared" si="38"/>
        <v>27</v>
      </c>
    </row>
    <row r="809" spans="1:7">
      <c r="A809" s="9">
        <f t="shared" si="36"/>
        <v>45140</v>
      </c>
      <c r="B809" s="1">
        <v>12</v>
      </c>
      <c r="C809" s="15">
        <v>20</v>
      </c>
      <c r="D809" s="1">
        <v>13</v>
      </c>
      <c r="E809" s="1">
        <v>1</v>
      </c>
      <c r="F809" s="1">
        <f t="shared" si="37"/>
        <v>12</v>
      </c>
      <c r="G809" s="7">
        <f t="shared" si="38"/>
        <v>36</v>
      </c>
    </row>
    <row r="810" spans="1:7">
      <c r="A810" s="9">
        <f t="shared" si="36"/>
        <v>45140</v>
      </c>
      <c r="B810" s="1">
        <v>13</v>
      </c>
      <c r="C810" s="15">
        <v>20</v>
      </c>
      <c r="D810" s="1">
        <v>12</v>
      </c>
      <c r="E810" s="1">
        <v>1</v>
      </c>
      <c r="F810" s="1">
        <f t="shared" si="37"/>
        <v>11</v>
      </c>
      <c r="G810" s="7">
        <f t="shared" si="38"/>
        <v>33</v>
      </c>
    </row>
    <row r="811" spans="1:7">
      <c r="A811" s="9">
        <f t="shared" si="36"/>
        <v>45140</v>
      </c>
      <c r="B811" s="1">
        <v>14</v>
      </c>
      <c r="C811" s="15">
        <v>20</v>
      </c>
      <c r="D811" s="1">
        <v>10</v>
      </c>
      <c r="E811" s="1">
        <v>0</v>
      </c>
      <c r="F811" s="1">
        <f t="shared" si="37"/>
        <v>10</v>
      </c>
      <c r="G811" s="7">
        <f t="shared" si="38"/>
        <v>30</v>
      </c>
    </row>
    <row r="812" spans="1:7">
      <c r="A812" s="9">
        <f t="shared" si="36"/>
        <v>45140</v>
      </c>
      <c r="B812" s="1">
        <v>15</v>
      </c>
      <c r="C812" s="15">
        <v>20</v>
      </c>
      <c r="D812" s="1">
        <v>4</v>
      </c>
      <c r="E812" s="1">
        <v>0</v>
      </c>
      <c r="F812" s="1">
        <f t="shared" si="37"/>
        <v>4</v>
      </c>
      <c r="G812" s="7">
        <f t="shared" si="38"/>
        <v>12</v>
      </c>
    </row>
    <row r="813" spans="1:7">
      <c r="A813" s="9">
        <f t="shared" si="36"/>
        <v>45140</v>
      </c>
      <c r="B813" s="1">
        <v>16</v>
      </c>
      <c r="C813" s="15">
        <v>20</v>
      </c>
      <c r="D813" s="1">
        <v>6</v>
      </c>
      <c r="E813" s="1">
        <v>1</v>
      </c>
      <c r="F813" s="1">
        <f t="shared" si="37"/>
        <v>5</v>
      </c>
      <c r="G813" s="7">
        <f t="shared" si="38"/>
        <v>15</v>
      </c>
    </row>
    <row r="814" spans="1:7">
      <c r="A814" s="9">
        <f t="shared" si="36"/>
        <v>45140</v>
      </c>
      <c r="B814" s="1">
        <v>17</v>
      </c>
      <c r="C814" s="15">
        <v>20</v>
      </c>
      <c r="D814" s="1">
        <v>3</v>
      </c>
      <c r="E814" s="1">
        <v>0</v>
      </c>
      <c r="F814" s="1">
        <f t="shared" si="37"/>
        <v>3</v>
      </c>
      <c r="G814" s="7">
        <f t="shared" si="38"/>
        <v>9</v>
      </c>
    </row>
    <row r="815" spans="1:7">
      <c r="A815" s="9">
        <f t="shared" si="36"/>
        <v>45140</v>
      </c>
      <c r="B815" s="1">
        <v>18</v>
      </c>
      <c r="C815" s="15">
        <v>20</v>
      </c>
      <c r="D815" s="1">
        <v>1</v>
      </c>
      <c r="E815" s="1">
        <v>1</v>
      </c>
      <c r="F815" s="1">
        <f t="shared" si="37"/>
        <v>0</v>
      </c>
      <c r="G815" s="7">
        <f t="shared" si="38"/>
        <v>0</v>
      </c>
    </row>
    <row r="816" spans="1:7">
      <c r="A816" s="9">
        <f t="shared" si="36"/>
        <v>45140</v>
      </c>
      <c r="B816" s="1">
        <v>19</v>
      </c>
      <c r="C816" s="15">
        <v>20</v>
      </c>
      <c r="D816" s="1">
        <v>4</v>
      </c>
      <c r="E816" s="1">
        <v>2</v>
      </c>
      <c r="F816" s="1">
        <f t="shared" si="37"/>
        <v>2</v>
      </c>
      <c r="G816" s="7">
        <f t="shared" si="38"/>
        <v>6</v>
      </c>
    </row>
    <row r="817" spans="1:7">
      <c r="A817" s="9">
        <f t="shared" si="36"/>
        <v>45140</v>
      </c>
      <c r="B817" s="1">
        <v>20</v>
      </c>
      <c r="C817" s="15">
        <v>20</v>
      </c>
      <c r="D817" s="1">
        <v>8</v>
      </c>
      <c r="E817" s="1">
        <v>0</v>
      </c>
      <c r="F817" s="1">
        <f t="shared" si="37"/>
        <v>8</v>
      </c>
      <c r="G817" s="7">
        <f t="shared" si="38"/>
        <v>24</v>
      </c>
    </row>
    <row r="818" spans="1:7">
      <c r="A818" s="9">
        <f t="shared" si="36"/>
        <v>45140</v>
      </c>
      <c r="B818" s="1">
        <v>21</v>
      </c>
      <c r="C818" s="15">
        <v>20</v>
      </c>
      <c r="D818" s="1">
        <v>4</v>
      </c>
      <c r="E818" s="1">
        <v>0</v>
      </c>
      <c r="F818" s="1">
        <f t="shared" si="37"/>
        <v>4</v>
      </c>
      <c r="G818" s="7">
        <f t="shared" si="38"/>
        <v>12</v>
      </c>
    </row>
    <row r="819" spans="1:7">
      <c r="A819" s="9">
        <f t="shared" si="36"/>
        <v>45140</v>
      </c>
      <c r="B819" s="1">
        <v>22</v>
      </c>
      <c r="C819" s="15">
        <v>20</v>
      </c>
      <c r="D819" s="1">
        <v>10</v>
      </c>
      <c r="E819" s="1">
        <v>0</v>
      </c>
      <c r="F819" s="1">
        <f t="shared" si="37"/>
        <v>10</v>
      </c>
      <c r="G819" s="7">
        <f t="shared" si="38"/>
        <v>30</v>
      </c>
    </row>
    <row r="820" spans="1:7" s="29" customFormat="1">
      <c r="A820" s="32">
        <f t="shared" si="36"/>
        <v>45140</v>
      </c>
      <c r="B820" s="29">
        <v>23</v>
      </c>
      <c r="C820" s="30">
        <v>20</v>
      </c>
      <c r="D820" s="29">
        <v>15</v>
      </c>
      <c r="E820" s="29">
        <v>0</v>
      </c>
      <c r="F820" s="29">
        <f t="shared" si="37"/>
        <v>15</v>
      </c>
      <c r="G820" s="31">
        <f t="shared" si="38"/>
        <v>45</v>
      </c>
    </row>
    <row r="821" spans="1:7">
      <c r="A821" s="9">
        <f t="shared" si="36"/>
        <v>45141</v>
      </c>
      <c r="B821" s="14">
        <v>0</v>
      </c>
      <c r="C821" s="15">
        <v>20</v>
      </c>
      <c r="D821" s="1">
        <v>16</v>
      </c>
      <c r="E821" s="1">
        <v>0</v>
      </c>
      <c r="F821" s="1">
        <f t="shared" si="37"/>
        <v>16</v>
      </c>
      <c r="G821" s="7">
        <f t="shared" si="38"/>
        <v>48</v>
      </c>
    </row>
    <row r="822" spans="1:7">
      <c r="A822" s="9">
        <f t="shared" si="36"/>
        <v>45141</v>
      </c>
      <c r="B822" s="1">
        <v>1</v>
      </c>
      <c r="C822" s="15">
        <v>20</v>
      </c>
      <c r="D822" s="1">
        <v>18</v>
      </c>
      <c r="E822" s="1">
        <v>1</v>
      </c>
      <c r="F822" s="1">
        <f t="shared" si="37"/>
        <v>17</v>
      </c>
      <c r="G822" s="7">
        <f t="shared" si="38"/>
        <v>51</v>
      </c>
    </row>
    <row r="823" spans="1:7">
      <c r="A823" s="9">
        <f t="shared" si="36"/>
        <v>45141</v>
      </c>
      <c r="B823" s="1">
        <v>2</v>
      </c>
      <c r="C823" s="15">
        <v>20</v>
      </c>
      <c r="D823" s="1">
        <v>9</v>
      </c>
      <c r="E823" s="1">
        <v>0</v>
      </c>
      <c r="F823" s="1">
        <f t="shared" si="37"/>
        <v>9</v>
      </c>
      <c r="G823" s="7">
        <f t="shared" si="38"/>
        <v>27</v>
      </c>
    </row>
    <row r="824" spans="1:7">
      <c r="A824" s="9">
        <f t="shared" si="36"/>
        <v>45141</v>
      </c>
      <c r="B824" s="1">
        <v>3</v>
      </c>
      <c r="C824" s="15">
        <v>20</v>
      </c>
      <c r="D824" s="1">
        <v>10</v>
      </c>
      <c r="E824" s="1">
        <v>0</v>
      </c>
      <c r="F824" s="1">
        <f t="shared" si="37"/>
        <v>10</v>
      </c>
      <c r="G824" s="7">
        <f t="shared" si="38"/>
        <v>30</v>
      </c>
    </row>
    <row r="825" spans="1:7">
      <c r="A825" s="9">
        <f t="shared" si="36"/>
        <v>45141</v>
      </c>
      <c r="B825" s="1">
        <v>4</v>
      </c>
      <c r="C825" s="15">
        <v>20</v>
      </c>
      <c r="D825" s="1">
        <v>4</v>
      </c>
      <c r="E825" s="1">
        <v>0</v>
      </c>
      <c r="F825" s="1">
        <f t="shared" si="37"/>
        <v>4</v>
      </c>
      <c r="G825" s="7">
        <f t="shared" si="38"/>
        <v>12</v>
      </c>
    </row>
    <row r="826" spans="1:7">
      <c r="A826" s="9">
        <f t="shared" si="36"/>
        <v>45141</v>
      </c>
      <c r="B826" s="1">
        <v>5</v>
      </c>
      <c r="C826" s="15">
        <v>20</v>
      </c>
      <c r="D826" s="1">
        <v>10</v>
      </c>
      <c r="E826" s="1">
        <v>1</v>
      </c>
      <c r="F826" s="1">
        <f t="shared" si="37"/>
        <v>9</v>
      </c>
      <c r="G826" s="7">
        <f t="shared" si="38"/>
        <v>27</v>
      </c>
    </row>
    <row r="827" spans="1:7">
      <c r="A827" s="9">
        <f t="shared" si="36"/>
        <v>45141</v>
      </c>
      <c r="B827" s="1">
        <v>6</v>
      </c>
      <c r="C827" s="15">
        <v>20</v>
      </c>
      <c r="D827" s="1">
        <v>12</v>
      </c>
      <c r="E827" s="1">
        <v>0</v>
      </c>
      <c r="F827" s="1">
        <f t="shared" si="37"/>
        <v>12</v>
      </c>
      <c r="G827" s="7">
        <f t="shared" si="38"/>
        <v>36</v>
      </c>
    </row>
    <row r="828" spans="1:7">
      <c r="A828" s="9">
        <f t="shared" si="36"/>
        <v>45141</v>
      </c>
      <c r="B828" s="1">
        <v>7</v>
      </c>
      <c r="C828" s="15">
        <v>20</v>
      </c>
      <c r="D828" s="1">
        <v>1</v>
      </c>
      <c r="E828" s="1">
        <v>0</v>
      </c>
      <c r="F828" s="1">
        <f t="shared" si="37"/>
        <v>1</v>
      </c>
      <c r="G828" s="7">
        <f t="shared" si="38"/>
        <v>3</v>
      </c>
    </row>
    <row r="829" spans="1:7">
      <c r="A829" s="9">
        <f t="shared" si="36"/>
        <v>45141</v>
      </c>
      <c r="B829" s="1">
        <v>8</v>
      </c>
      <c r="C829" s="15">
        <v>20</v>
      </c>
      <c r="D829" s="1">
        <v>3</v>
      </c>
      <c r="E829" s="1">
        <v>0</v>
      </c>
      <c r="F829" s="1">
        <f t="shared" si="37"/>
        <v>3</v>
      </c>
      <c r="G829" s="7">
        <f t="shared" si="38"/>
        <v>9</v>
      </c>
    </row>
    <row r="830" spans="1:7">
      <c r="A830" s="9">
        <f t="shared" si="36"/>
        <v>45141</v>
      </c>
      <c r="B830" s="1">
        <v>9</v>
      </c>
      <c r="C830" s="15">
        <v>20</v>
      </c>
      <c r="D830" s="1">
        <v>17</v>
      </c>
      <c r="E830" s="1">
        <v>0</v>
      </c>
      <c r="F830" s="1">
        <f t="shared" si="37"/>
        <v>17</v>
      </c>
      <c r="G830" s="7">
        <f t="shared" si="38"/>
        <v>51</v>
      </c>
    </row>
    <row r="831" spans="1:7">
      <c r="A831" s="9">
        <f t="shared" si="36"/>
        <v>45141</v>
      </c>
      <c r="B831" s="1">
        <v>10</v>
      </c>
      <c r="C831" s="15">
        <v>20</v>
      </c>
      <c r="D831" s="1">
        <v>29</v>
      </c>
      <c r="E831" s="1">
        <v>1</v>
      </c>
      <c r="F831" s="1">
        <f t="shared" si="37"/>
        <v>28</v>
      </c>
      <c r="G831" s="7">
        <f t="shared" si="38"/>
        <v>84</v>
      </c>
    </row>
    <row r="832" spans="1:7">
      <c r="A832" s="9">
        <f t="shared" si="36"/>
        <v>45141</v>
      </c>
      <c r="B832" s="1">
        <v>11</v>
      </c>
      <c r="C832" s="15">
        <v>20</v>
      </c>
      <c r="D832" s="1">
        <v>6</v>
      </c>
      <c r="E832" s="1">
        <v>0</v>
      </c>
      <c r="F832" s="1">
        <f t="shared" si="37"/>
        <v>6</v>
      </c>
      <c r="G832" s="7">
        <f t="shared" si="38"/>
        <v>18</v>
      </c>
    </row>
    <row r="833" spans="1:8">
      <c r="A833" s="9">
        <f t="shared" si="36"/>
        <v>45141</v>
      </c>
      <c r="B833" s="1">
        <v>12</v>
      </c>
      <c r="C833" s="15">
        <v>20</v>
      </c>
      <c r="D833" s="1">
        <v>2</v>
      </c>
      <c r="E833" s="1">
        <v>0</v>
      </c>
      <c r="F833" s="1">
        <f t="shared" si="37"/>
        <v>2</v>
      </c>
      <c r="G833" s="7">
        <f t="shared" si="38"/>
        <v>6</v>
      </c>
    </row>
    <row r="834" spans="1:8">
      <c r="A834" s="9">
        <f t="shared" si="36"/>
        <v>45141</v>
      </c>
      <c r="B834" s="1">
        <v>13</v>
      </c>
      <c r="C834" s="15">
        <v>20</v>
      </c>
      <c r="D834" s="1">
        <v>13</v>
      </c>
      <c r="E834" s="1">
        <v>0</v>
      </c>
      <c r="F834" s="1">
        <f t="shared" si="37"/>
        <v>13</v>
      </c>
      <c r="G834" s="7">
        <f t="shared" si="38"/>
        <v>39</v>
      </c>
    </row>
    <row r="835" spans="1:8">
      <c r="A835" s="9">
        <f t="shared" si="36"/>
        <v>45141</v>
      </c>
      <c r="B835" s="1">
        <v>14</v>
      </c>
      <c r="C835" s="15">
        <v>20</v>
      </c>
      <c r="D835" s="1">
        <v>12</v>
      </c>
      <c r="E835" s="1">
        <v>0</v>
      </c>
      <c r="F835" s="1">
        <f t="shared" si="37"/>
        <v>12</v>
      </c>
      <c r="G835" s="7">
        <f t="shared" si="38"/>
        <v>36</v>
      </c>
    </row>
    <row r="836" spans="1:8">
      <c r="A836" s="9">
        <f t="shared" si="36"/>
        <v>45141</v>
      </c>
      <c r="B836" s="1">
        <v>15</v>
      </c>
      <c r="C836" s="15">
        <v>20</v>
      </c>
      <c r="D836" s="1">
        <v>6</v>
      </c>
      <c r="E836" s="1">
        <v>0</v>
      </c>
      <c r="F836" s="1">
        <f t="shared" si="37"/>
        <v>6</v>
      </c>
      <c r="G836" s="7">
        <f t="shared" si="38"/>
        <v>18</v>
      </c>
    </row>
    <row r="837" spans="1:8">
      <c r="A837" s="9">
        <f t="shared" si="36"/>
        <v>45141</v>
      </c>
      <c r="B837" s="1">
        <v>16</v>
      </c>
      <c r="C837" s="15">
        <v>20</v>
      </c>
      <c r="D837" s="1">
        <v>3</v>
      </c>
      <c r="E837" s="1">
        <v>1</v>
      </c>
      <c r="F837" s="1">
        <f t="shared" si="37"/>
        <v>2</v>
      </c>
      <c r="G837" s="7">
        <f t="shared" si="38"/>
        <v>6</v>
      </c>
    </row>
    <row r="838" spans="1:8">
      <c r="A838" s="9">
        <f t="shared" si="36"/>
        <v>45141</v>
      </c>
      <c r="B838" s="1">
        <v>17</v>
      </c>
      <c r="C838" s="15">
        <v>20</v>
      </c>
      <c r="D838" s="1">
        <v>2</v>
      </c>
      <c r="E838" s="1">
        <v>0</v>
      </c>
      <c r="F838" s="1">
        <f t="shared" si="37"/>
        <v>2</v>
      </c>
      <c r="G838" s="7">
        <f t="shared" si="38"/>
        <v>6</v>
      </c>
    </row>
    <row r="839" spans="1:8">
      <c r="A839" s="9">
        <f t="shared" si="36"/>
        <v>45141</v>
      </c>
      <c r="B839" s="1">
        <v>18</v>
      </c>
      <c r="C839" s="15">
        <v>20</v>
      </c>
      <c r="D839" s="1">
        <v>3</v>
      </c>
      <c r="E839" s="1">
        <v>0</v>
      </c>
      <c r="F839" s="1">
        <f t="shared" si="37"/>
        <v>3</v>
      </c>
      <c r="G839" s="7">
        <f t="shared" si="38"/>
        <v>9</v>
      </c>
    </row>
    <row r="840" spans="1:8">
      <c r="A840" s="9">
        <f t="shared" si="36"/>
        <v>45141</v>
      </c>
      <c r="B840" s="1">
        <v>19</v>
      </c>
      <c r="C840" s="15">
        <v>20</v>
      </c>
      <c r="D840" s="1">
        <v>3</v>
      </c>
      <c r="E840" s="1">
        <v>0</v>
      </c>
      <c r="F840" s="1">
        <f t="shared" si="37"/>
        <v>3</v>
      </c>
      <c r="G840" s="7">
        <f t="shared" si="38"/>
        <v>9</v>
      </c>
    </row>
    <row r="841" spans="1:8">
      <c r="A841" s="9">
        <f t="shared" si="36"/>
        <v>45141</v>
      </c>
      <c r="B841" s="1">
        <v>20</v>
      </c>
      <c r="C841" s="15">
        <v>20</v>
      </c>
      <c r="D841" s="1">
        <v>1</v>
      </c>
      <c r="E841" s="1">
        <v>0</v>
      </c>
      <c r="F841" s="1">
        <f t="shared" si="37"/>
        <v>1</v>
      </c>
      <c r="G841" s="7">
        <f t="shared" si="38"/>
        <v>3</v>
      </c>
    </row>
    <row r="842" spans="1:8">
      <c r="A842" s="9">
        <f t="shared" si="36"/>
        <v>45141</v>
      </c>
      <c r="B842" s="1">
        <v>21</v>
      </c>
      <c r="C842" s="15">
        <v>20</v>
      </c>
      <c r="D842" s="1">
        <v>5</v>
      </c>
      <c r="E842" s="1">
        <v>0</v>
      </c>
      <c r="F842" s="1">
        <f t="shared" si="37"/>
        <v>5</v>
      </c>
      <c r="G842" s="7">
        <f t="shared" si="38"/>
        <v>15</v>
      </c>
    </row>
    <row r="843" spans="1:8" s="48" customFormat="1">
      <c r="A843" s="63">
        <f t="shared" si="36"/>
        <v>45141</v>
      </c>
      <c r="B843" s="48">
        <v>22</v>
      </c>
      <c r="C843" s="62">
        <v>20</v>
      </c>
      <c r="D843" s="48">
        <f>AVERAGE(D844,D842)</f>
        <v>10.5</v>
      </c>
      <c r="E843" s="48">
        <f>AVERAGE(E844,E842)</f>
        <v>0</v>
      </c>
      <c r="F843" s="48">
        <f t="shared" si="37"/>
        <v>10.5</v>
      </c>
      <c r="G843" s="64">
        <f t="shared" si="38"/>
        <v>31.5</v>
      </c>
      <c r="H843" s="48" t="s">
        <v>31</v>
      </c>
    </row>
    <row r="844" spans="1:8" s="29" customFormat="1">
      <c r="A844" s="32">
        <f t="shared" si="36"/>
        <v>45141</v>
      </c>
      <c r="B844" s="29">
        <v>23</v>
      </c>
      <c r="C844" s="30">
        <v>20</v>
      </c>
      <c r="D844" s="29">
        <v>16</v>
      </c>
      <c r="E844" s="29">
        <v>0</v>
      </c>
      <c r="F844" s="29">
        <f t="shared" si="37"/>
        <v>16</v>
      </c>
      <c r="G844" s="31">
        <f t="shared" si="38"/>
        <v>48</v>
      </c>
    </row>
    <row r="845" spans="1:8">
      <c r="A845" s="9">
        <f t="shared" si="36"/>
        <v>45142</v>
      </c>
      <c r="B845" s="14">
        <v>0</v>
      </c>
      <c r="C845" s="15">
        <v>20</v>
      </c>
      <c r="D845" s="1">
        <v>13</v>
      </c>
      <c r="E845" s="1">
        <v>0</v>
      </c>
      <c r="F845" s="1">
        <f t="shared" si="37"/>
        <v>13</v>
      </c>
      <c r="G845" s="7">
        <f t="shared" si="38"/>
        <v>39</v>
      </c>
    </row>
    <row r="846" spans="1:8">
      <c r="A846" s="9">
        <f t="shared" si="36"/>
        <v>45142</v>
      </c>
      <c r="B846" s="1">
        <v>1</v>
      </c>
      <c r="C846" s="15">
        <v>20</v>
      </c>
      <c r="D846" s="1">
        <v>22</v>
      </c>
      <c r="E846" s="1">
        <v>0</v>
      </c>
      <c r="F846" s="1">
        <f t="shared" si="37"/>
        <v>22</v>
      </c>
      <c r="G846" s="7">
        <f t="shared" si="38"/>
        <v>66</v>
      </c>
    </row>
    <row r="847" spans="1:8">
      <c r="A847" s="9">
        <f t="shared" si="36"/>
        <v>45142</v>
      </c>
      <c r="B847" s="1">
        <v>2</v>
      </c>
      <c r="C847" s="15">
        <v>20</v>
      </c>
      <c r="D847" s="1">
        <v>19</v>
      </c>
      <c r="E847" s="1">
        <v>0</v>
      </c>
      <c r="F847" s="1">
        <f t="shared" si="37"/>
        <v>19</v>
      </c>
      <c r="G847" s="7">
        <f t="shared" si="38"/>
        <v>57</v>
      </c>
    </row>
    <row r="848" spans="1:8">
      <c r="A848" s="9">
        <f t="shared" si="36"/>
        <v>45142</v>
      </c>
      <c r="B848" s="1">
        <v>3</v>
      </c>
      <c r="C848" s="15">
        <v>20</v>
      </c>
      <c r="D848" s="1">
        <v>9</v>
      </c>
      <c r="E848" s="1">
        <v>0</v>
      </c>
      <c r="F848" s="1">
        <f t="shared" si="37"/>
        <v>9</v>
      </c>
      <c r="G848" s="7">
        <f t="shared" si="38"/>
        <v>27</v>
      </c>
    </row>
    <row r="849" spans="1:7">
      <c r="A849" s="9">
        <f t="shared" si="36"/>
        <v>45142</v>
      </c>
      <c r="B849" s="1">
        <v>4</v>
      </c>
      <c r="C849" s="15">
        <v>20</v>
      </c>
      <c r="D849" s="1">
        <v>11</v>
      </c>
      <c r="E849" s="1">
        <v>0</v>
      </c>
      <c r="F849" s="1">
        <f t="shared" si="37"/>
        <v>11</v>
      </c>
      <c r="G849" s="7">
        <f t="shared" si="38"/>
        <v>33</v>
      </c>
    </row>
    <row r="850" spans="1:7">
      <c r="A850" s="9">
        <f t="shared" si="36"/>
        <v>45142</v>
      </c>
      <c r="B850" s="1">
        <v>5</v>
      </c>
      <c r="C850" s="15">
        <v>20</v>
      </c>
      <c r="D850" s="1">
        <v>11</v>
      </c>
      <c r="E850" s="1">
        <v>0</v>
      </c>
      <c r="F850" s="1">
        <f t="shared" si="37"/>
        <v>11</v>
      </c>
      <c r="G850" s="7">
        <f t="shared" si="38"/>
        <v>33</v>
      </c>
    </row>
    <row r="851" spans="1:7">
      <c r="A851" s="9">
        <f t="shared" si="36"/>
        <v>45142</v>
      </c>
      <c r="B851" s="1">
        <v>6</v>
      </c>
      <c r="C851" s="15">
        <v>20</v>
      </c>
      <c r="D851" s="1">
        <v>8</v>
      </c>
      <c r="E851" s="1">
        <v>0</v>
      </c>
      <c r="F851" s="1">
        <f t="shared" si="37"/>
        <v>8</v>
      </c>
      <c r="G851" s="7">
        <f t="shared" si="38"/>
        <v>24</v>
      </c>
    </row>
    <row r="852" spans="1:7">
      <c r="A852" s="9">
        <f t="shared" si="36"/>
        <v>45142</v>
      </c>
      <c r="B852" s="1">
        <v>7</v>
      </c>
      <c r="C852" s="15">
        <v>20</v>
      </c>
      <c r="D852" s="1">
        <v>3</v>
      </c>
      <c r="E852" s="1">
        <v>0</v>
      </c>
      <c r="F852" s="1">
        <f t="shared" si="37"/>
        <v>3</v>
      </c>
      <c r="G852" s="7">
        <f t="shared" si="38"/>
        <v>9</v>
      </c>
    </row>
    <row r="853" spans="1:7">
      <c r="A853" s="9">
        <f t="shared" si="36"/>
        <v>45142</v>
      </c>
      <c r="B853" s="1">
        <v>8</v>
      </c>
      <c r="C853" s="15">
        <v>20</v>
      </c>
      <c r="D853" s="1">
        <v>10</v>
      </c>
      <c r="E853" s="1">
        <v>0</v>
      </c>
      <c r="F853" s="1">
        <f t="shared" si="37"/>
        <v>10</v>
      </c>
      <c r="G853" s="7">
        <f t="shared" si="38"/>
        <v>30</v>
      </c>
    </row>
    <row r="854" spans="1:7">
      <c r="A854" s="9">
        <f t="shared" si="36"/>
        <v>45142</v>
      </c>
      <c r="B854" s="1">
        <v>9</v>
      </c>
      <c r="C854" s="15">
        <v>20</v>
      </c>
      <c r="D854" s="1">
        <v>16</v>
      </c>
      <c r="E854" s="1">
        <v>1</v>
      </c>
      <c r="F854" s="1">
        <f t="shared" si="37"/>
        <v>15</v>
      </c>
      <c r="G854" s="7">
        <f t="shared" si="38"/>
        <v>45</v>
      </c>
    </row>
    <row r="855" spans="1:7">
      <c r="A855" s="9">
        <f t="shared" si="36"/>
        <v>45142</v>
      </c>
      <c r="B855" s="1">
        <v>10</v>
      </c>
      <c r="C855" s="15">
        <v>20</v>
      </c>
      <c r="D855" s="1">
        <v>23</v>
      </c>
      <c r="E855" s="1">
        <v>1</v>
      </c>
      <c r="F855" s="1">
        <f t="shared" si="37"/>
        <v>22</v>
      </c>
      <c r="G855" s="7">
        <f t="shared" si="38"/>
        <v>66</v>
      </c>
    </row>
    <row r="856" spans="1:7">
      <c r="A856" s="9">
        <f t="shared" si="36"/>
        <v>45142</v>
      </c>
      <c r="B856" s="1">
        <v>11</v>
      </c>
      <c r="C856" s="15">
        <v>20</v>
      </c>
      <c r="D856" s="1">
        <v>11</v>
      </c>
      <c r="E856" s="1">
        <v>0</v>
      </c>
      <c r="F856" s="1">
        <f t="shared" si="37"/>
        <v>11</v>
      </c>
      <c r="G856" s="7">
        <f t="shared" si="38"/>
        <v>33</v>
      </c>
    </row>
    <row r="857" spans="1:7">
      <c r="A857" s="9">
        <f t="shared" si="36"/>
        <v>45142</v>
      </c>
      <c r="B857" s="1">
        <v>12</v>
      </c>
      <c r="C857" s="15">
        <v>20</v>
      </c>
      <c r="D857" s="1">
        <v>24</v>
      </c>
      <c r="E857" s="1">
        <v>0</v>
      </c>
      <c r="F857" s="1">
        <f t="shared" si="37"/>
        <v>24</v>
      </c>
      <c r="G857" s="7">
        <f t="shared" si="38"/>
        <v>72</v>
      </c>
    </row>
    <row r="858" spans="1:7">
      <c r="A858" s="9">
        <f t="shared" si="36"/>
        <v>45142</v>
      </c>
      <c r="B858" s="1">
        <v>13</v>
      </c>
      <c r="C858" s="15">
        <v>20</v>
      </c>
      <c r="D858" s="1">
        <v>14</v>
      </c>
      <c r="E858" s="1">
        <v>0</v>
      </c>
      <c r="F858" s="1">
        <f t="shared" si="37"/>
        <v>14</v>
      </c>
      <c r="G858" s="7">
        <f t="shared" si="38"/>
        <v>42</v>
      </c>
    </row>
    <row r="859" spans="1:7">
      <c r="A859" s="9">
        <f t="shared" si="36"/>
        <v>45142</v>
      </c>
      <c r="B859" s="1">
        <v>14</v>
      </c>
      <c r="C859" s="15">
        <v>20</v>
      </c>
      <c r="D859" s="1">
        <v>5</v>
      </c>
      <c r="E859" s="1">
        <v>0</v>
      </c>
      <c r="F859" s="1">
        <f t="shared" si="37"/>
        <v>5</v>
      </c>
      <c r="G859" s="7">
        <f t="shared" si="38"/>
        <v>15</v>
      </c>
    </row>
    <row r="860" spans="1:7">
      <c r="A860" s="9">
        <f t="shared" si="36"/>
        <v>45142</v>
      </c>
      <c r="B860" s="1">
        <v>15</v>
      </c>
      <c r="C860" s="15">
        <v>20</v>
      </c>
      <c r="D860" s="1">
        <v>5</v>
      </c>
      <c r="E860" s="1">
        <v>0</v>
      </c>
      <c r="F860" s="1">
        <f t="shared" si="37"/>
        <v>5</v>
      </c>
      <c r="G860" s="7">
        <f t="shared" si="38"/>
        <v>15</v>
      </c>
    </row>
    <row r="861" spans="1:7">
      <c r="A861" s="9">
        <f t="shared" si="36"/>
        <v>45142</v>
      </c>
      <c r="B861" s="1">
        <v>16</v>
      </c>
      <c r="C861" s="15">
        <v>20</v>
      </c>
      <c r="D861" s="1">
        <v>11</v>
      </c>
      <c r="E861" s="1">
        <v>0</v>
      </c>
      <c r="F861" s="1">
        <f t="shared" si="37"/>
        <v>11</v>
      </c>
      <c r="G861" s="7">
        <f t="shared" si="38"/>
        <v>33</v>
      </c>
    </row>
    <row r="862" spans="1:7">
      <c r="A862" s="9">
        <f t="shared" ref="A862:A925" si="39">A838+1</f>
        <v>45142</v>
      </c>
      <c r="B862" s="1">
        <v>17</v>
      </c>
      <c r="C862" s="15">
        <v>20</v>
      </c>
      <c r="D862" s="1">
        <v>22</v>
      </c>
      <c r="E862" s="1">
        <v>0</v>
      </c>
      <c r="F862" s="1">
        <f t="shared" ref="F862:F920" si="40">D862-E862</f>
        <v>22</v>
      </c>
      <c r="G862" s="7">
        <f t="shared" ref="G862:G920" si="41">(F862/C862)*60</f>
        <v>66</v>
      </c>
    </row>
    <row r="863" spans="1:7">
      <c r="A863" s="9">
        <f t="shared" si="39"/>
        <v>45142</v>
      </c>
      <c r="B863" s="1">
        <v>18</v>
      </c>
      <c r="C863" s="15">
        <v>20</v>
      </c>
      <c r="D863" s="1">
        <v>10</v>
      </c>
      <c r="E863" s="1">
        <v>0</v>
      </c>
      <c r="F863" s="1">
        <f t="shared" si="40"/>
        <v>10</v>
      </c>
      <c r="G863" s="7">
        <f t="shared" si="41"/>
        <v>30</v>
      </c>
    </row>
    <row r="864" spans="1:7">
      <c r="A864" s="9">
        <f t="shared" si="39"/>
        <v>45142</v>
      </c>
      <c r="B864" s="1">
        <v>19</v>
      </c>
      <c r="C864" s="15">
        <v>20</v>
      </c>
      <c r="D864" s="1">
        <v>2</v>
      </c>
      <c r="E864" s="1">
        <v>0</v>
      </c>
      <c r="F864" s="1">
        <f t="shared" si="40"/>
        <v>2</v>
      </c>
      <c r="G864" s="7">
        <f t="shared" si="41"/>
        <v>6</v>
      </c>
    </row>
    <row r="865" spans="1:7">
      <c r="A865" s="9">
        <f t="shared" si="39"/>
        <v>45142</v>
      </c>
      <c r="B865" s="1">
        <v>20</v>
      </c>
      <c r="C865" s="15">
        <v>20</v>
      </c>
      <c r="D865" s="1">
        <v>11</v>
      </c>
      <c r="E865" s="1">
        <v>0</v>
      </c>
      <c r="F865" s="1">
        <f t="shared" si="40"/>
        <v>11</v>
      </c>
      <c r="G865" s="7">
        <f t="shared" si="41"/>
        <v>33</v>
      </c>
    </row>
    <row r="866" spans="1:7">
      <c r="A866" s="9">
        <f t="shared" si="39"/>
        <v>45142</v>
      </c>
      <c r="B866" s="1">
        <v>21</v>
      </c>
      <c r="C866" s="15">
        <v>20</v>
      </c>
      <c r="D866" s="1">
        <v>29</v>
      </c>
      <c r="E866" s="1">
        <v>0</v>
      </c>
      <c r="F866" s="1">
        <f t="shared" si="40"/>
        <v>29</v>
      </c>
      <c r="G866" s="7">
        <f t="shared" si="41"/>
        <v>87</v>
      </c>
    </row>
    <row r="867" spans="1:7">
      <c r="A867" s="9">
        <f t="shared" si="39"/>
        <v>45142</v>
      </c>
      <c r="B867" s="1">
        <v>22</v>
      </c>
      <c r="C867" s="15">
        <v>20</v>
      </c>
      <c r="D867" s="1">
        <v>52</v>
      </c>
      <c r="E867" s="1">
        <v>3</v>
      </c>
      <c r="F867" s="1">
        <f t="shared" si="40"/>
        <v>49</v>
      </c>
      <c r="G867" s="7">
        <f t="shared" si="41"/>
        <v>147</v>
      </c>
    </row>
    <row r="868" spans="1:7" s="29" customFormat="1">
      <c r="A868" s="32">
        <f t="shared" si="39"/>
        <v>45142</v>
      </c>
      <c r="B868" s="29">
        <v>23</v>
      </c>
      <c r="C868" s="30">
        <v>20</v>
      </c>
      <c r="D868" s="29">
        <v>34</v>
      </c>
      <c r="E868" s="29">
        <v>0</v>
      </c>
      <c r="F868" s="29">
        <f t="shared" si="40"/>
        <v>34</v>
      </c>
      <c r="G868" s="31">
        <f t="shared" si="41"/>
        <v>102</v>
      </c>
    </row>
    <row r="869" spans="1:7">
      <c r="A869" s="9">
        <f t="shared" si="39"/>
        <v>45143</v>
      </c>
      <c r="B869" s="14">
        <v>0</v>
      </c>
      <c r="C869" s="15">
        <v>20</v>
      </c>
      <c r="D869" s="1">
        <v>24</v>
      </c>
      <c r="E869" s="1">
        <v>3</v>
      </c>
      <c r="F869" s="1">
        <f t="shared" si="40"/>
        <v>21</v>
      </c>
      <c r="G869" s="7">
        <f t="shared" si="41"/>
        <v>63</v>
      </c>
    </row>
    <row r="870" spans="1:7">
      <c r="A870" s="9">
        <f t="shared" si="39"/>
        <v>45143</v>
      </c>
      <c r="B870" s="1">
        <v>1</v>
      </c>
      <c r="C870" s="15">
        <v>20</v>
      </c>
      <c r="D870" s="1">
        <v>19</v>
      </c>
      <c r="E870" s="1">
        <v>0</v>
      </c>
      <c r="F870" s="1">
        <f t="shared" si="40"/>
        <v>19</v>
      </c>
      <c r="G870" s="7">
        <f t="shared" si="41"/>
        <v>57</v>
      </c>
    </row>
    <row r="871" spans="1:7">
      <c r="A871" s="9">
        <f t="shared" si="39"/>
        <v>45143</v>
      </c>
      <c r="B871" s="1">
        <v>2</v>
      </c>
      <c r="C871" s="15">
        <v>20</v>
      </c>
      <c r="D871" s="1">
        <v>21</v>
      </c>
      <c r="E871" s="1">
        <v>0</v>
      </c>
      <c r="F871" s="1">
        <f t="shared" si="40"/>
        <v>21</v>
      </c>
      <c r="G871" s="7">
        <f t="shared" si="41"/>
        <v>63</v>
      </c>
    </row>
    <row r="872" spans="1:7">
      <c r="A872" s="9">
        <f t="shared" si="39"/>
        <v>45143</v>
      </c>
      <c r="B872" s="1">
        <v>3</v>
      </c>
      <c r="C872" s="15">
        <v>20</v>
      </c>
      <c r="D872" s="1">
        <v>24</v>
      </c>
      <c r="E872" s="1">
        <v>0</v>
      </c>
      <c r="F872" s="1">
        <f t="shared" si="40"/>
        <v>24</v>
      </c>
      <c r="G872" s="7">
        <f t="shared" si="41"/>
        <v>72</v>
      </c>
    </row>
    <row r="873" spans="1:7">
      <c r="A873" s="9">
        <f t="shared" si="39"/>
        <v>45143</v>
      </c>
      <c r="B873" s="1">
        <v>4</v>
      </c>
      <c r="C873" s="15">
        <v>20</v>
      </c>
      <c r="D873" s="1">
        <v>12</v>
      </c>
      <c r="E873" s="1">
        <v>0</v>
      </c>
      <c r="F873" s="1">
        <f t="shared" si="40"/>
        <v>12</v>
      </c>
      <c r="G873" s="7">
        <f t="shared" si="41"/>
        <v>36</v>
      </c>
    </row>
    <row r="874" spans="1:7">
      <c r="A874" s="9">
        <f t="shared" si="39"/>
        <v>45143</v>
      </c>
      <c r="B874" s="1">
        <v>5</v>
      </c>
      <c r="C874" s="15">
        <v>20</v>
      </c>
      <c r="D874" s="1">
        <v>14</v>
      </c>
      <c r="E874" s="1">
        <v>0</v>
      </c>
      <c r="F874" s="1">
        <f t="shared" si="40"/>
        <v>14</v>
      </c>
      <c r="G874" s="7">
        <f t="shared" si="41"/>
        <v>42</v>
      </c>
    </row>
    <row r="875" spans="1:7">
      <c r="A875" s="9">
        <f t="shared" si="39"/>
        <v>45143</v>
      </c>
      <c r="B875" s="1">
        <v>6</v>
      </c>
      <c r="C875" s="15">
        <v>20</v>
      </c>
      <c r="D875" s="1">
        <v>6</v>
      </c>
      <c r="E875" s="1">
        <v>0</v>
      </c>
      <c r="F875" s="1">
        <f t="shared" si="40"/>
        <v>6</v>
      </c>
      <c r="G875" s="7">
        <f t="shared" si="41"/>
        <v>18</v>
      </c>
    </row>
    <row r="876" spans="1:7">
      <c r="A876" s="9">
        <f t="shared" si="39"/>
        <v>45143</v>
      </c>
      <c r="B876" s="1">
        <v>7</v>
      </c>
      <c r="C876" s="15">
        <v>20</v>
      </c>
      <c r="D876" s="1">
        <v>2</v>
      </c>
      <c r="E876" s="1">
        <v>0</v>
      </c>
      <c r="F876" s="1">
        <f t="shared" si="40"/>
        <v>2</v>
      </c>
      <c r="G876" s="7">
        <f t="shared" si="41"/>
        <v>6</v>
      </c>
    </row>
    <row r="877" spans="1:7">
      <c r="A877" s="9">
        <f t="shared" si="39"/>
        <v>45143</v>
      </c>
      <c r="B877" s="1">
        <v>8</v>
      </c>
      <c r="C877" s="15">
        <v>20</v>
      </c>
      <c r="D877" s="1">
        <v>6</v>
      </c>
      <c r="E877" s="1">
        <v>1</v>
      </c>
      <c r="F877" s="1">
        <f t="shared" si="40"/>
        <v>5</v>
      </c>
      <c r="G877" s="7">
        <f t="shared" si="41"/>
        <v>15</v>
      </c>
    </row>
    <row r="878" spans="1:7">
      <c r="A878" s="9">
        <f t="shared" si="39"/>
        <v>45143</v>
      </c>
      <c r="B878" s="1">
        <v>9</v>
      </c>
      <c r="C878" s="15">
        <v>20</v>
      </c>
      <c r="D878" s="1">
        <v>16</v>
      </c>
      <c r="E878" s="1">
        <v>0</v>
      </c>
      <c r="F878" s="1">
        <f t="shared" si="40"/>
        <v>16</v>
      </c>
      <c r="G878" s="7">
        <f t="shared" si="41"/>
        <v>48</v>
      </c>
    </row>
    <row r="879" spans="1:7">
      <c r="A879" s="9">
        <f t="shared" si="39"/>
        <v>45143</v>
      </c>
      <c r="B879" s="1">
        <v>10</v>
      </c>
      <c r="C879" s="15">
        <v>20</v>
      </c>
      <c r="D879" s="1">
        <v>9</v>
      </c>
      <c r="E879" s="1">
        <v>0</v>
      </c>
      <c r="F879" s="1">
        <f t="shared" si="40"/>
        <v>9</v>
      </c>
      <c r="G879" s="7">
        <f t="shared" si="41"/>
        <v>27</v>
      </c>
    </row>
    <row r="880" spans="1:7">
      <c r="A880" s="9">
        <f t="shared" si="39"/>
        <v>45143</v>
      </c>
      <c r="B880" s="1">
        <v>11</v>
      </c>
      <c r="C880" s="15">
        <v>20</v>
      </c>
      <c r="D880" s="1">
        <v>13</v>
      </c>
      <c r="E880" s="1">
        <v>0</v>
      </c>
      <c r="F880" s="1">
        <f t="shared" si="40"/>
        <v>13</v>
      </c>
      <c r="G880" s="7">
        <f t="shared" si="41"/>
        <v>39</v>
      </c>
    </row>
    <row r="881" spans="1:7">
      <c r="A881" s="9">
        <f t="shared" si="39"/>
        <v>45143</v>
      </c>
      <c r="B881" s="1">
        <v>12</v>
      </c>
      <c r="C881" s="15">
        <v>20</v>
      </c>
      <c r="D881" s="1">
        <v>27</v>
      </c>
      <c r="E881" s="1">
        <v>0</v>
      </c>
      <c r="F881" s="1">
        <f t="shared" si="40"/>
        <v>27</v>
      </c>
      <c r="G881" s="7">
        <f t="shared" si="41"/>
        <v>81</v>
      </c>
    </row>
    <row r="882" spans="1:7">
      <c r="A882" s="9">
        <f t="shared" si="39"/>
        <v>45143</v>
      </c>
      <c r="B882" s="1">
        <v>13</v>
      </c>
      <c r="C882" s="15">
        <v>20</v>
      </c>
      <c r="D882" s="1">
        <v>29</v>
      </c>
      <c r="E882" s="1">
        <v>0</v>
      </c>
      <c r="F882" s="1">
        <f t="shared" si="40"/>
        <v>29</v>
      </c>
      <c r="G882" s="7">
        <f t="shared" si="41"/>
        <v>87</v>
      </c>
    </row>
    <row r="883" spans="1:7">
      <c r="A883" s="9">
        <f t="shared" si="39"/>
        <v>45143</v>
      </c>
      <c r="B883" s="1">
        <v>14</v>
      </c>
      <c r="C883" s="15">
        <v>20</v>
      </c>
      <c r="D883" s="1">
        <v>9</v>
      </c>
      <c r="E883" s="1">
        <v>1</v>
      </c>
      <c r="F883" s="1">
        <f t="shared" si="40"/>
        <v>8</v>
      </c>
      <c r="G883" s="7">
        <f t="shared" si="41"/>
        <v>24</v>
      </c>
    </row>
    <row r="884" spans="1:7">
      <c r="A884" s="9">
        <f t="shared" si="39"/>
        <v>45143</v>
      </c>
      <c r="B884" s="1">
        <v>15</v>
      </c>
      <c r="C884" s="15">
        <v>20</v>
      </c>
      <c r="D884" s="1">
        <v>11</v>
      </c>
      <c r="E884" s="1">
        <v>0</v>
      </c>
      <c r="F884" s="1">
        <f t="shared" si="40"/>
        <v>11</v>
      </c>
      <c r="G884" s="7">
        <f t="shared" si="41"/>
        <v>33</v>
      </c>
    </row>
    <row r="885" spans="1:7">
      <c r="A885" s="9">
        <f t="shared" si="39"/>
        <v>45143</v>
      </c>
      <c r="B885" s="1">
        <v>16</v>
      </c>
      <c r="C885" s="15">
        <v>20</v>
      </c>
      <c r="D885" s="1">
        <v>6</v>
      </c>
      <c r="E885" s="1">
        <v>0</v>
      </c>
      <c r="F885" s="1">
        <f t="shared" si="40"/>
        <v>6</v>
      </c>
      <c r="G885" s="7">
        <f t="shared" si="41"/>
        <v>18</v>
      </c>
    </row>
    <row r="886" spans="1:7">
      <c r="A886" s="9">
        <f t="shared" si="39"/>
        <v>45143</v>
      </c>
      <c r="B886" s="1">
        <v>17</v>
      </c>
      <c r="C886" s="15">
        <v>20</v>
      </c>
      <c r="D886" s="1">
        <v>5</v>
      </c>
      <c r="E886" s="1">
        <v>0</v>
      </c>
      <c r="F886" s="1">
        <f t="shared" si="40"/>
        <v>5</v>
      </c>
      <c r="G886" s="7">
        <f t="shared" si="41"/>
        <v>15</v>
      </c>
    </row>
    <row r="887" spans="1:7">
      <c r="A887" s="9">
        <f t="shared" si="39"/>
        <v>45143</v>
      </c>
      <c r="B887" s="1">
        <v>18</v>
      </c>
      <c r="C887" s="15">
        <v>20</v>
      </c>
      <c r="D887" s="1">
        <v>8</v>
      </c>
      <c r="E887" s="1">
        <v>0</v>
      </c>
      <c r="F887" s="1">
        <f t="shared" si="40"/>
        <v>8</v>
      </c>
      <c r="G887" s="7">
        <f t="shared" si="41"/>
        <v>24</v>
      </c>
    </row>
    <row r="888" spans="1:7">
      <c r="A888" s="9">
        <f t="shared" si="39"/>
        <v>45143</v>
      </c>
      <c r="B888" s="1">
        <v>19</v>
      </c>
      <c r="C888" s="15">
        <v>20</v>
      </c>
      <c r="D888" s="1">
        <v>3</v>
      </c>
      <c r="E888" s="1">
        <v>0</v>
      </c>
      <c r="F888" s="1">
        <f t="shared" si="40"/>
        <v>3</v>
      </c>
      <c r="G888" s="7">
        <f t="shared" si="41"/>
        <v>9</v>
      </c>
    </row>
    <row r="889" spans="1:7">
      <c r="A889" s="9">
        <f t="shared" si="39"/>
        <v>45143</v>
      </c>
      <c r="B889" s="1">
        <v>20</v>
      </c>
      <c r="C889" s="15">
        <v>20</v>
      </c>
      <c r="D889" s="1">
        <v>5</v>
      </c>
      <c r="E889" s="1">
        <v>0</v>
      </c>
      <c r="F889" s="1">
        <f t="shared" si="40"/>
        <v>5</v>
      </c>
      <c r="G889" s="7">
        <f t="shared" si="41"/>
        <v>15</v>
      </c>
    </row>
    <row r="890" spans="1:7">
      <c r="A890" s="9">
        <f t="shared" si="39"/>
        <v>45143</v>
      </c>
      <c r="B890" s="1">
        <v>21</v>
      </c>
      <c r="C890" s="15">
        <v>20</v>
      </c>
      <c r="D890" s="1">
        <v>3</v>
      </c>
      <c r="E890" s="1">
        <v>2</v>
      </c>
      <c r="F890" s="1">
        <f t="shared" si="40"/>
        <v>1</v>
      </c>
      <c r="G890" s="7">
        <f t="shared" si="41"/>
        <v>3</v>
      </c>
    </row>
    <row r="891" spans="1:7">
      <c r="A891" s="9">
        <f t="shared" si="39"/>
        <v>45143</v>
      </c>
      <c r="B891" s="1">
        <v>22</v>
      </c>
      <c r="C891" s="15">
        <v>20</v>
      </c>
      <c r="D891" s="1">
        <v>25</v>
      </c>
      <c r="E891" s="1">
        <v>0</v>
      </c>
      <c r="F891" s="1">
        <f t="shared" si="40"/>
        <v>25</v>
      </c>
      <c r="G891" s="7">
        <f t="shared" si="41"/>
        <v>75</v>
      </c>
    </row>
    <row r="892" spans="1:7" s="29" customFormat="1">
      <c r="A892" s="32">
        <f t="shared" si="39"/>
        <v>45143</v>
      </c>
      <c r="B892" s="29">
        <v>23</v>
      </c>
      <c r="C892" s="30">
        <v>20</v>
      </c>
      <c r="D892" s="29">
        <v>26</v>
      </c>
      <c r="E892" s="29">
        <v>2</v>
      </c>
      <c r="F892" s="29">
        <f t="shared" si="40"/>
        <v>24</v>
      </c>
      <c r="G892" s="31">
        <f t="shared" si="41"/>
        <v>72</v>
      </c>
    </row>
    <row r="893" spans="1:7">
      <c r="A893" s="9">
        <f t="shared" si="39"/>
        <v>45144</v>
      </c>
      <c r="B893" s="14">
        <v>0</v>
      </c>
      <c r="C893" s="15">
        <v>20</v>
      </c>
      <c r="D893" s="1">
        <v>38</v>
      </c>
      <c r="E893" s="1">
        <v>1</v>
      </c>
      <c r="F893" s="1">
        <f t="shared" si="40"/>
        <v>37</v>
      </c>
      <c r="G893" s="7">
        <f t="shared" si="41"/>
        <v>111</v>
      </c>
    </row>
    <row r="894" spans="1:7">
      <c r="A894" s="9">
        <f t="shared" si="39"/>
        <v>45144</v>
      </c>
      <c r="B894" s="1">
        <v>1</v>
      </c>
      <c r="C894" s="15">
        <v>20</v>
      </c>
      <c r="D894" s="1">
        <v>27</v>
      </c>
      <c r="E894" s="1">
        <v>2</v>
      </c>
      <c r="F894" s="1">
        <f t="shared" si="40"/>
        <v>25</v>
      </c>
      <c r="G894" s="7">
        <f t="shared" si="41"/>
        <v>75</v>
      </c>
    </row>
    <row r="895" spans="1:7">
      <c r="A895" s="9">
        <f t="shared" si="39"/>
        <v>45144</v>
      </c>
      <c r="B895" s="1">
        <v>2</v>
      </c>
      <c r="C895" s="15">
        <v>20</v>
      </c>
      <c r="D895" s="1">
        <v>19</v>
      </c>
      <c r="E895" s="1">
        <v>1</v>
      </c>
      <c r="F895" s="1">
        <f t="shared" si="40"/>
        <v>18</v>
      </c>
      <c r="G895" s="7">
        <f t="shared" si="41"/>
        <v>54</v>
      </c>
    </row>
    <row r="896" spans="1:7">
      <c r="A896" s="9">
        <f t="shared" si="39"/>
        <v>45144</v>
      </c>
      <c r="B896" s="1">
        <v>3</v>
      </c>
      <c r="C896" s="15">
        <v>20</v>
      </c>
      <c r="D896" s="1">
        <v>22</v>
      </c>
      <c r="E896" s="1">
        <v>0</v>
      </c>
      <c r="F896" s="1">
        <f t="shared" si="40"/>
        <v>22</v>
      </c>
      <c r="G896" s="7">
        <f t="shared" si="41"/>
        <v>66</v>
      </c>
    </row>
    <row r="897" spans="1:7">
      <c r="A897" s="9">
        <f t="shared" si="39"/>
        <v>45144</v>
      </c>
      <c r="B897" s="1">
        <v>4</v>
      </c>
      <c r="C897" s="15">
        <v>20</v>
      </c>
      <c r="D897" s="1">
        <v>19</v>
      </c>
      <c r="E897" s="1">
        <v>1</v>
      </c>
      <c r="F897" s="1">
        <f t="shared" si="40"/>
        <v>18</v>
      </c>
      <c r="G897" s="7">
        <f t="shared" si="41"/>
        <v>54</v>
      </c>
    </row>
    <row r="898" spans="1:7">
      <c r="A898" s="9">
        <f t="shared" si="39"/>
        <v>45144</v>
      </c>
      <c r="B898" s="1">
        <v>5</v>
      </c>
      <c r="C898" s="15">
        <v>20</v>
      </c>
      <c r="D898" s="1">
        <v>17</v>
      </c>
      <c r="E898" s="1">
        <v>0</v>
      </c>
      <c r="F898" s="1">
        <f t="shared" si="40"/>
        <v>17</v>
      </c>
      <c r="G898" s="7">
        <f t="shared" si="41"/>
        <v>51</v>
      </c>
    </row>
    <row r="899" spans="1:7">
      <c r="A899" s="9">
        <f t="shared" si="39"/>
        <v>45144</v>
      </c>
      <c r="B899" s="1">
        <v>6</v>
      </c>
      <c r="C899" s="15">
        <v>20</v>
      </c>
      <c r="D899" s="1">
        <v>10</v>
      </c>
      <c r="E899" s="1">
        <v>0</v>
      </c>
      <c r="F899" s="1">
        <f t="shared" si="40"/>
        <v>10</v>
      </c>
      <c r="G899" s="7">
        <f t="shared" si="41"/>
        <v>30</v>
      </c>
    </row>
    <row r="900" spans="1:7">
      <c r="A900" s="9">
        <f t="shared" si="39"/>
        <v>45144</v>
      </c>
      <c r="B900" s="1">
        <v>7</v>
      </c>
      <c r="C900" s="15">
        <v>20</v>
      </c>
      <c r="D900" s="1">
        <v>6</v>
      </c>
      <c r="E900" s="1">
        <v>2</v>
      </c>
      <c r="F900" s="1">
        <f t="shared" si="40"/>
        <v>4</v>
      </c>
      <c r="G900" s="7">
        <f t="shared" si="41"/>
        <v>12</v>
      </c>
    </row>
    <row r="901" spans="1:7">
      <c r="A901" s="9">
        <f t="shared" si="39"/>
        <v>45144</v>
      </c>
      <c r="B901" s="1">
        <v>8</v>
      </c>
      <c r="C901" s="15">
        <v>20</v>
      </c>
      <c r="D901" s="1">
        <v>16</v>
      </c>
      <c r="E901" s="1">
        <v>0</v>
      </c>
      <c r="F901" s="1">
        <f t="shared" si="40"/>
        <v>16</v>
      </c>
      <c r="G901" s="7">
        <f t="shared" si="41"/>
        <v>48</v>
      </c>
    </row>
    <row r="902" spans="1:7">
      <c r="A902" s="9">
        <f t="shared" si="39"/>
        <v>45144</v>
      </c>
      <c r="B902" s="1">
        <v>9</v>
      </c>
      <c r="C902" s="15">
        <v>20</v>
      </c>
      <c r="D902" s="1">
        <v>3</v>
      </c>
      <c r="E902" s="1">
        <v>1</v>
      </c>
      <c r="F902" s="1">
        <f t="shared" si="40"/>
        <v>2</v>
      </c>
      <c r="G902" s="7">
        <f t="shared" si="41"/>
        <v>6</v>
      </c>
    </row>
    <row r="903" spans="1:7">
      <c r="A903" s="9">
        <f t="shared" si="39"/>
        <v>45144</v>
      </c>
      <c r="B903" s="1">
        <v>10</v>
      </c>
      <c r="C903" s="15">
        <v>20</v>
      </c>
      <c r="D903" s="1">
        <v>6</v>
      </c>
      <c r="E903" s="1">
        <v>3</v>
      </c>
      <c r="F903" s="1">
        <f t="shared" si="40"/>
        <v>3</v>
      </c>
      <c r="G903" s="7">
        <f t="shared" si="41"/>
        <v>9</v>
      </c>
    </row>
    <row r="904" spans="1:7">
      <c r="A904" s="9">
        <f t="shared" si="39"/>
        <v>45144</v>
      </c>
      <c r="B904" s="1">
        <v>11</v>
      </c>
      <c r="C904" s="15">
        <v>20</v>
      </c>
      <c r="D904" s="1">
        <v>4</v>
      </c>
      <c r="E904" s="1">
        <v>0</v>
      </c>
      <c r="F904" s="1">
        <f t="shared" si="40"/>
        <v>4</v>
      </c>
      <c r="G904" s="7">
        <f t="shared" si="41"/>
        <v>12</v>
      </c>
    </row>
    <row r="905" spans="1:7">
      <c r="A905" s="9">
        <f t="shared" si="39"/>
        <v>45144</v>
      </c>
      <c r="B905" s="1">
        <v>12</v>
      </c>
      <c r="C905" s="15">
        <v>20</v>
      </c>
      <c r="D905" s="1">
        <v>7</v>
      </c>
      <c r="E905" s="1">
        <v>0</v>
      </c>
      <c r="F905" s="1">
        <f t="shared" si="40"/>
        <v>7</v>
      </c>
      <c r="G905" s="7">
        <f t="shared" si="41"/>
        <v>21</v>
      </c>
    </row>
    <row r="906" spans="1:7">
      <c r="A906" s="9">
        <f t="shared" si="39"/>
        <v>45144</v>
      </c>
      <c r="B906" s="1">
        <v>13</v>
      </c>
      <c r="C906" s="15">
        <v>20</v>
      </c>
      <c r="D906" s="1">
        <v>12</v>
      </c>
      <c r="E906" s="1">
        <v>0</v>
      </c>
      <c r="F906" s="1">
        <f t="shared" si="40"/>
        <v>12</v>
      </c>
      <c r="G906" s="7">
        <f t="shared" si="41"/>
        <v>36</v>
      </c>
    </row>
    <row r="907" spans="1:7">
      <c r="A907" s="9">
        <f t="shared" si="39"/>
        <v>45144</v>
      </c>
      <c r="B907" s="1">
        <v>14</v>
      </c>
      <c r="C907" s="15">
        <v>20</v>
      </c>
      <c r="D907" s="1">
        <v>16</v>
      </c>
      <c r="E907" s="1">
        <v>0</v>
      </c>
      <c r="F907" s="1">
        <f t="shared" si="40"/>
        <v>16</v>
      </c>
      <c r="G907" s="7">
        <f t="shared" si="41"/>
        <v>48</v>
      </c>
    </row>
    <row r="908" spans="1:7">
      <c r="A908" s="9">
        <f t="shared" si="39"/>
        <v>45144</v>
      </c>
      <c r="B908" s="1">
        <v>15</v>
      </c>
      <c r="C908" s="15">
        <v>20</v>
      </c>
      <c r="D908" s="1">
        <v>7</v>
      </c>
      <c r="E908" s="1">
        <v>0</v>
      </c>
      <c r="F908" s="1">
        <f t="shared" si="40"/>
        <v>7</v>
      </c>
      <c r="G908" s="7">
        <f t="shared" si="41"/>
        <v>21</v>
      </c>
    </row>
    <row r="909" spans="1:7">
      <c r="A909" s="9">
        <f t="shared" si="39"/>
        <v>45144</v>
      </c>
      <c r="B909" s="1">
        <v>16</v>
      </c>
      <c r="C909" s="15">
        <v>20</v>
      </c>
      <c r="D909" s="1">
        <v>7</v>
      </c>
      <c r="E909" s="1">
        <v>1</v>
      </c>
      <c r="F909" s="1">
        <f t="shared" si="40"/>
        <v>6</v>
      </c>
      <c r="G909" s="7">
        <f t="shared" si="41"/>
        <v>18</v>
      </c>
    </row>
    <row r="910" spans="1:7">
      <c r="A910" s="9">
        <f t="shared" si="39"/>
        <v>45144</v>
      </c>
      <c r="B910" s="1">
        <v>17</v>
      </c>
      <c r="C910" s="15">
        <v>20</v>
      </c>
      <c r="D910" s="1">
        <v>4</v>
      </c>
      <c r="E910" s="1">
        <v>0</v>
      </c>
      <c r="F910" s="1">
        <f t="shared" si="40"/>
        <v>4</v>
      </c>
      <c r="G910" s="7">
        <f t="shared" si="41"/>
        <v>12</v>
      </c>
    </row>
    <row r="911" spans="1:7">
      <c r="A911" s="9">
        <f t="shared" si="39"/>
        <v>45144</v>
      </c>
      <c r="B911" s="1">
        <v>18</v>
      </c>
      <c r="C911" s="15">
        <v>20</v>
      </c>
      <c r="D911" s="1">
        <v>9</v>
      </c>
      <c r="E911" s="1">
        <v>0</v>
      </c>
      <c r="F911" s="1">
        <f t="shared" si="40"/>
        <v>9</v>
      </c>
      <c r="G911" s="7">
        <f t="shared" si="41"/>
        <v>27</v>
      </c>
    </row>
    <row r="912" spans="1:7">
      <c r="A912" s="9">
        <f t="shared" si="39"/>
        <v>45144</v>
      </c>
      <c r="B912" s="1">
        <v>19</v>
      </c>
      <c r="C912" s="15">
        <v>20</v>
      </c>
      <c r="D912" s="1">
        <v>4</v>
      </c>
      <c r="E912" s="1">
        <v>1</v>
      </c>
      <c r="F912" s="1">
        <f t="shared" si="40"/>
        <v>3</v>
      </c>
      <c r="G912" s="7">
        <f t="shared" si="41"/>
        <v>9</v>
      </c>
    </row>
    <row r="913" spans="1:8">
      <c r="A913" s="9">
        <f t="shared" si="39"/>
        <v>45144</v>
      </c>
      <c r="B913" s="1">
        <v>20</v>
      </c>
      <c r="C913" s="15">
        <v>20</v>
      </c>
      <c r="D913" s="1">
        <v>6</v>
      </c>
      <c r="E913" s="1">
        <v>0</v>
      </c>
      <c r="F913" s="1">
        <f t="shared" si="40"/>
        <v>6</v>
      </c>
      <c r="G913" s="7">
        <f t="shared" si="41"/>
        <v>18</v>
      </c>
    </row>
    <row r="914" spans="1:8">
      <c r="A914" s="9">
        <f t="shared" si="39"/>
        <v>45144</v>
      </c>
      <c r="B914" s="1">
        <v>21</v>
      </c>
      <c r="C914" s="15">
        <v>20</v>
      </c>
      <c r="D914" s="1">
        <v>5</v>
      </c>
      <c r="E914" s="1">
        <v>0</v>
      </c>
      <c r="F914" s="1">
        <f t="shared" si="40"/>
        <v>5</v>
      </c>
      <c r="G914" s="7">
        <f t="shared" si="41"/>
        <v>15</v>
      </c>
    </row>
    <row r="915" spans="1:8">
      <c r="A915" s="9">
        <f t="shared" si="39"/>
        <v>45144</v>
      </c>
      <c r="B915" s="1">
        <v>22</v>
      </c>
      <c r="C915" s="15">
        <v>20</v>
      </c>
      <c r="D915" s="1">
        <v>27</v>
      </c>
      <c r="E915" s="1">
        <v>0</v>
      </c>
      <c r="F915" s="1">
        <f t="shared" si="40"/>
        <v>27</v>
      </c>
      <c r="G915" s="7">
        <f t="shared" si="41"/>
        <v>81</v>
      </c>
    </row>
    <row r="916" spans="1:8" s="29" customFormat="1">
      <c r="A916" s="32">
        <f t="shared" si="39"/>
        <v>45144</v>
      </c>
      <c r="B916" s="29">
        <v>23</v>
      </c>
      <c r="C916" s="30">
        <v>20</v>
      </c>
      <c r="D916" s="29">
        <v>32</v>
      </c>
      <c r="E916" s="29">
        <v>0</v>
      </c>
      <c r="F916" s="29">
        <f t="shared" si="40"/>
        <v>32</v>
      </c>
      <c r="G916" s="31">
        <f t="shared" si="41"/>
        <v>96</v>
      </c>
    </row>
    <row r="917" spans="1:8">
      <c r="A917" s="9">
        <f t="shared" si="39"/>
        <v>45145</v>
      </c>
      <c r="B917" s="14">
        <v>0</v>
      </c>
      <c r="C917" s="15">
        <v>20</v>
      </c>
      <c r="D917" s="1">
        <v>61</v>
      </c>
      <c r="E917" s="1">
        <v>1</v>
      </c>
      <c r="F917" s="1">
        <f t="shared" si="40"/>
        <v>60</v>
      </c>
      <c r="G917" s="7">
        <f t="shared" si="41"/>
        <v>180</v>
      </c>
    </row>
    <row r="918" spans="1:8">
      <c r="A918" s="9">
        <f t="shared" si="39"/>
        <v>45145</v>
      </c>
      <c r="B918" s="1">
        <v>1</v>
      </c>
      <c r="C918" s="15">
        <v>20</v>
      </c>
      <c r="D918" s="1">
        <v>29</v>
      </c>
      <c r="E918" s="1">
        <v>0</v>
      </c>
      <c r="F918" s="1">
        <f t="shared" si="40"/>
        <v>29</v>
      </c>
      <c r="G918" s="7">
        <f t="shared" si="41"/>
        <v>87</v>
      </c>
    </row>
    <row r="919" spans="1:8">
      <c r="A919" s="9">
        <f t="shared" si="39"/>
        <v>45145</v>
      </c>
      <c r="B919" s="1">
        <v>2</v>
      </c>
      <c r="C919" s="15">
        <v>20</v>
      </c>
      <c r="D919" s="1">
        <v>28</v>
      </c>
      <c r="E919" s="1">
        <v>0</v>
      </c>
      <c r="F919" s="1">
        <f t="shared" si="40"/>
        <v>28</v>
      </c>
      <c r="G919" s="7">
        <f t="shared" si="41"/>
        <v>84</v>
      </c>
    </row>
    <row r="920" spans="1:8">
      <c r="A920" s="9">
        <f t="shared" si="39"/>
        <v>45145</v>
      </c>
      <c r="B920" s="1">
        <v>3</v>
      </c>
      <c r="C920" s="62">
        <v>10</v>
      </c>
      <c r="D920" s="1">
        <v>10</v>
      </c>
      <c r="E920" s="1">
        <v>1</v>
      </c>
      <c r="F920" s="1">
        <f t="shared" si="40"/>
        <v>9</v>
      </c>
      <c r="G920" s="7">
        <f t="shared" si="41"/>
        <v>54</v>
      </c>
    </row>
    <row r="921" spans="1:8" s="48" customFormat="1">
      <c r="A921" s="63">
        <f t="shared" si="39"/>
        <v>45145</v>
      </c>
      <c r="B921" s="48">
        <v>4</v>
      </c>
      <c r="C921" s="62"/>
      <c r="G921" s="64">
        <v>24</v>
      </c>
      <c r="H921" s="48" t="s">
        <v>32</v>
      </c>
    </row>
    <row r="922" spans="1:8" s="48" customFormat="1">
      <c r="A922" s="63">
        <f t="shared" si="39"/>
        <v>45145</v>
      </c>
      <c r="B922" s="48">
        <v>5</v>
      </c>
      <c r="C922" s="62"/>
      <c r="G922" s="64">
        <v>48</v>
      </c>
      <c r="H922" s="48" t="s">
        <v>32</v>
      </c>
    </row>
    <row r="923" spans="1:8" s="48" customFormat="1">
      <c r="A923" s="63">
        <f t="shared" si="39"/>
        <v>45145</v>
      </c>
      <c r="B923" s="48">
        <v>6</v>
      </c>
      <c r="C923" s="62"/>
      <c r="G923" s="64">
        <v>45</v>
      </c>
      <c r="H923" s="48" t="s">
        <v>32</v>
      </c>
    </row>
    <row r="924" spans="1:8" s="48" customFormat="1">
      <c r="A924" s="63">
        <f t="shared" si="39"/>
        <v>45145</v>
      </c>
      <c r="B924" s="48">
        <v>7</v>
      </c>
      <c r="C924" s="62"/>
      <c r="G924" s="64">
        <v>45</v>
      </c>
      <c r="H924" s="48" t="s">
        <v>32</v>
      </c>
    </row>
    <row r="925" spans="1:8" s="48" customFormat="1">
      <c r="A925" s="63">
        <f t="shared" si="39"/>
        <v>45145</v>
      </c>
      <c r="B925" s="48">
        <v>8</v>
      </c>
      <c r="C925" s="62"/>
      <c r="G925" s="64">
        <v>21</v>
      </c>
      <c r="H925" s="48" t="s">
        <v>32</v>
      </c>
    </row>
    <row r="926" spans="1:8">
      <c r="A926" s="9">
        <f t="shared" ref="A926:A989" si="42">A902+1</f>
        <v>45145</v>
      </c>
      <c r="B926" s="1">
        <v>9</v>
      </c>
      <c r="C926" s="15">
        <v>20</v>
      </c>
      <c r="D926" s="1">
        <v>5</v>
      </c>
      <c r="E926" s="1">
        <v>0</v>
      </c>
      <c r="F926" s="1">
        <f t="shared" ref="F926:F989" si="43">D926-E926</f>
        <v>5</v>
      </c>
      <c r="G926" s="7">
        <f t="shared" ref="G926:G989" si="44">(F926/C926)*60</f>
        <v>15</v>
      </c>
    </row>
    <row r="927" spans="1:8">
      <c r="A927" s="9">
        <f t="shared" si="42"/>
        <v>45145</v>
      </c>
      <c r="B927" s="1">
        <v>10</v>
      </c>
      <c r="C927" s="15">
        <v>20</v>
      </c>
      <c r="D927" s="1">
        <v>4</v>
      </c>
      <c r="E927" s="1">
        <v>0</v>
      </c>
      <c r="F927" s="1">
        <f t="shared" si="43"/>
        <v>4</v>
      </c>
      <c r="G927" s="7">
        <f t="shared" si="44"/>
        <v>12</v>
      </c>
    </row>
    <row r="928" spans="1:8">
      <c r="A928" s="9">
        <f t="shared" si="42"/>
        <v>45145</v>
      </c>
      <c r="B928" s="1">
        <v>11</v>
      </c>
      <c r="C928" s="15">
        <v>20</v>
      </c>
      <c r="D928" s="1">
        <v>8</v>
      </c>
      <c r="E928" s="1">
        <v>0</v>
      </c>
      <c r="F928" s="1">
        <f t="shared" si="43"/>
        <v>8</v>
      </c>
      <c r="G928" s="7">
        <f t="shared" si="44"/>
        <v>24</v>
      </c>
    </row>
    <row r="929" spans="1:7">
      <c r="A929" s="9">
        <f t="shared" si="42"/>
        <v>45145</v>
      </c>
      <c r="B929" s="1">
        <v>12</v>
      </c>
      <c r="C929" s="15">
        <v>20</v>
      </c>
      <c r="D929" s="1">
        <v>25</v>
      </c>
      <c r="E929" s="1">
        <v>0</v>
      </c>
      <c r="F929" s="1">
        <f t="shared" si="43"/>
        <v>25</v>
      </c>
      <c r="G929" s="7">
        <f t="shared" si="44"/>
        <v>75</v>
      </c>
    </row>
    <row r="930" spans="1:7">
      <c r="A930" s="9">
        <f t="shared" si="42"/>
        <v>45145</v>
      </c>
      <c r="B930" s="1">
        <v>13</v>
      </c>
      <c r="C930" s="15">
        <v>20</v>
      </c>
      <c r="D930" s="1">
        <v>11</v>
      </c>
      <c r="E930" s="1">
        <v>1</v>
      </c>
      <c r="F930" s="1">
        <f t="shared" si="43"/>
        <v>10</v>
      </c>
      <c r="G930" s="7">
        <f t="shared" si="44"/>
        <v>30</v>
      </c>
    </row>
    <row r="931" spans="1:7">
      <c r="A931" s="9">
        <f t="shared" si="42"/>
        <v>45145</v>
      </c>
      <c r="B931" s="1">
        <v>14</v>
      </c>
      <c r="C931" s="15">
        <v>20</v>
      </c>
      <c r="D931" s="1">
        <v>26</v>
      </c>
      <c r="E931" s="1">
        <v>2</v>
      </c>
      <c r="F931" s="1">
        <f t="shared" si="43"/>
        <v>24</v>
      </c>
      <c r="G931" s="7">
        <f t="shared" si="44"/>
        <v>72</v>
      </c>
    </row>
    <row r="932" spans="1:7">
      <c r="A932" s="9">
        <f t="shared" si="42"/>
        <v>45145</v>
      </c>
      <c r="B932" s="1">
        <v>15</v>
      </c>
      <c r="C932" s="15">
        <v>20</v>
      </c>
      <c r="D932" s="1">
        <v>11</v>
      </c>
      <c r="E932" s="1">
        <v>2</v>
      </c>
      <c r="F932" s="1">
        <f t="shared" si="43"/>
        <v>9</v>
      </c>
      <c r="G932" s="7">
        <f t="shared" si="44"/>
        <v>27</v>
      </c>
    </row>
    <row r="933" spans="1:7">
      <c r="A933" s="9">
        <f t="shared" si="42"/>
        <v>45145</v>
      </c>
      <c r="B933" s="1">
        <v>16</v>
      </c>
      <c r="C933" s="15">
        <v>20</v>
      </c>
      <c r="D933" s="1">
        <v>6</v>
      </c>
      <c r="E933" s="1">
        <v>1</v>
      </c>
      <c r="F933" s="1">
        <f t="shared" si="43"/>
        <v>5</v>
      </c>
      <c r="G933" s="7">
        <f t="shared" si="44"/>
        <v>15</v>
      </c>
    </row>
    <row r="934" spans="1:7">
      <c r="A934" s="9">
        <f t="shared" si="42"/>
        <v>45145</v>
      </c>
      <c r="B934" s="1">
        <v>17</v>
      </c>
      <c r="C934" s="15">
        <v>20</v>
      </c>
      <c r="D934" s="1">
        <v>16</v>
      </c>
      <c r="E934" s="1">
        <v>0</v>
      </c>
      <c r="F934" s="1">
        <f t="shared" si="43"/>
        <v>16</v>
      </c>
      <c r="G934" s="7">
        <f t="shared" si="44"/>
        <v>48</v>
      </c>
    </row>
    <row r="935" spans="1:7">
      <c r="A935" s="9">
        <f t="shared" si="42"/>
        <v>45145</v>
      </c>
      <c r="B935" s="1">
        <v>18</v>
      </c>
      <c r="C935" s="15">
        <v>20</v>
      </c>
      <c r="D935" s="1">
        <v>8</v>
      </c>
      <c r="E935" s="1">
        <v>1</v>
      </c>
      <c r="F935" s="1">
        <f t="shared" si="43"/>
        <v>7</v>
      </c>
      <c r="G935" s="7">
        <f t="shared" si="44"/>
        <v>21</v>
      </c>
    </row>
    <row r="936" spans="1:7">
      <c r="A936" s="9">
        <f t="shared" si="42"/>
        <v>45145</v>
      </c>
      <c r="B936" s="1">
        <v>19</v>
      </c>
      <c r="C936" s="15">
        <v>20</v>
      </c>
      <c r="D936" s="1">
        <v>6</v>
      </c>
      <c r="E936" s="1">
        <v>3</v>
      </c>
      <c r="F936" s="1">
        <f t="shared" si="43"/>
        <v>3</v>
      </c>
      <c r="G936" s="7">
        <f t="shared" si="44"/>
        <v>9</v>
      </c>
    </row>
    <row r="937" spans="1:7">
      <c r="A937" s="9">
        <f t="shared" si="42"/>
        <v>45145</v>
      </c>
      <c r="B937" s="1">
        <v>20</v>
      </c>
      <c r="C937" s="15">
        <v>20</v>
      </c>
      <c r="D937" s="1">
        <v>3</v>
      </c>
      <c r="E937" s="1">
        <v>0</v>
      </c>
      <c r="F937" s="1">
        <f t="shared" si="43"/>
        <v>3</v>
      </c>
      <c r="G937" s="7">
        <f t="shared" si="44"/>
        <v>9</v>
      </c>
    </row>
    <row r="938" spans="1:7">
      <c r="A938" s="9">
        <f t="shared" si="42"/>
        <v>45145</v>
      </c>
      <c r="B938" s="1">
        <v>21</v>
      </c>
      <c r="C938" s="15">
        <v>20</v>
      </c>
      <c r="D938" s="1">
        <v>14</v>
      </c>
      <c r="E938" s="1">
        <v>1</v>
      </c>
      <c r="F938" s="1">
        <f t="shared" si="43"/>
        <v>13</v>
      </c>
      <c r="G938" s="7">
        <f t="shared" si="44"/>
        <v>39</v>
      </c>
    </row>
    <row r="939" spans="1:7">
      <c r="A939" s="9">
        <f t="shared" si="42"/>
        <v>45145</v>
      </c>
      <c r="B939" s="1">
        <v>22</v>
      </c>
      <c r="C939" s="15">
        <v>20</v>
      </c>
      <c r="D939" s="1">
        <v>11</v>
      </c>
      <c r="E939" s="1">
        <v>2</v>
      </c>
      <c r="F939" s="1">
        <f t="shared" si="43"/>
        <v>9</v>
      </c>
      <c r="G939" s="7">
        <f t="shared" si="44"/>
        <v>27</v>
      </c>
    </row>
    <row r="940" spans="1:7" s="29" customFormat="1">
      <c r="A940" s="32">
        <f t="shared" si="42"/>
        <v>45145</v>
      </c>
      <c r="B940" s="29">
        <v>23</v>
      </c>
      <c r="C940" s="30">
        <v>20</v>
      </c>
      <c r="D940" s="29">
        <v>14</v>
      </c>
      <c r="E940" s="29">
        <v>0</v>
      </c>
      <c r="F940" s="29">
        <f t="shared" si="43"/>
        <v>14</v>
      </c>
      <c r="G940" s="31">
        <f t="shared" si="44"/>
        <v>42</v>
      </c>
    </row>
    <row r="941" spans="1:7">
      <c r="A941" s="9">
        <f t="shared" si="42"/>
        <v>45146</v>
      </c>
      <c r="B941" s="14">
        <v>0</v>
      </c>
      <c r="C941" s="15">
        <v>20</v>
      </c>
      <c r="D941" s="1">
        <v>13</v>
      </c>
      <c r="E941" s="1">
        <v>0</v>
      </c>
      <c r="F941" s="1">
        <f t="shared" si="43"/>
        <v>13</v>
      </c>
      <c r="G941" s="7">
        <f t="shared" si="44"/>
        <v>39</v>
      </c>
    </row>
    <row r="942" spans="1:7">
      <c r="A942" s="9">
        <f t="shared" si="42"/>
        <v>45146</v>
      </c>
      <c r="B942" s="1">
        <v>1</v>
      </c>
      <c r="C942" s="15">
        <v>20</v>
      </c>
      <c r="D942" s="1">
        <v>15</v>
      </c>
      <c r="E942" s="1">
        <v>0</v>
      </c>
      <c r="F942" s="1">
        <f t="shared" si="43"/>
        <v>15</v>
      </c>
      <c r="G942" s="7">
        <f t="shared" si="44"/>
        <v>45</v>
      </c>
    </row>
    <row r="943" spans="1:7">
      <c r="A943" s="9">
        <f t="shared" si="42"/>
        <v>45146</v>
      </c>
      <c r="B943" s="1">
        <v>2</v>
      </c>
      <c r="C943" s="15">
        <v>20</v>
      </c>
      <c r="D943" s="1">
        <v>16</v>
      </c>
      <c r="E943" s="1">
        <v>4</v>
      </c>
      <c r="F943" s="1">
        <f t="shared" si="43"/>
        <v>12</v>
      </c>
      <c r="G943" s="7">
        <f t="shared" si="44"/>
        <v>36</v>
      </c>
    </row>
    <row r="944" spans="1:7">
      <c r="A944" s="9">
        <f t="shared" si="42"/>
        <v>45146</v>
      </c>
      <c r="B944" s="1">
        <v>3</v>
      </c>
      <c r="C944" s="15">
        <v>20</v>
      </c>
      <c r="D944" s="1">
        <v>13</v>
      </c>
      <c r="E944" s="1">
        <v>3</v>
      </c>
      <c r="F944" s="1">
        <f t="shared" si="43"/>
        <v>10</v>
      </c>
      <c r="G944" s="7">
        <f t="shared" si="44"/>
        <v>30</v>
      </c>
    </row>
    <row r="945" spans="1:7">
      <c r="A945" s="9">
        <f t="shared" si="42"/>
        <v>45146</v>
      </c>
      <c r="B945" s="1">
        <v>4</v>
      </c>
      <c r="C945" s="15">
        <v>20</v>
      </c>
      <c r="D945" s="1">
        <v>20</v>
      </c>
      <c r="E945" s="1">
        <v>1</v>
      </c>
      <c r="F945" s="1">
        <f t="shared" si="43"/>
        <v>19</v>
      </c>
      <c r="G945" s="7">
        <f t="shared" si="44"/>
        <v>57</v>
      </c>
    </row>
    <row r="946" spans="1:7">
      <c r="A946" s="9">
        <f t="shared" si="42"/>
        <v>45146</v>
      </c>
      <c r="B946" s="1">
        <v>5</v>
      </c>
      <c r="C946" s="15">
        <v>20</v>
      </c>
      <c r="D946" s="1">
        <v>10</v>
      </c>
      <c r="E946" s="1">
        <v>1</v>
      </c>
      <c r="F946" s="1">
        <f t="shared" si="43"/>
        <v>9</v>
      </c>
      <c r="G946" s="7">
        <f t="shared" si="44"/>
        <v>27</v>
      </c>
    </row>
    <row r="947" spans="1:7">
      <c r="A947" s="9">
        <f t="shared" si="42"/>
        <v>45146</v>
      </c>
      <c r="B947" s="1">
        <v>6</v>
      </c>
      <c r="C947" s="15">
        <v>20</v>
      </c>
      <c r="D947" s="1">
        <v>19</v>
      </c>
      <c r="E947" s="1">
        <v>0</v>
      </c>
      <c r="F947" s="1">
        <f t="shared" si="43"/>
        <v>19</v>
      </c>
      <c r="G947" s="7">
        <f t="shared" si="44"/>
        <v>57</v>
      </c>
    </row>
    <row r="948" spans="1:7">
      <c r="A948" s="9">
        <f t="shared" si="42"/>
        <v>45146</v>
      </c>
      <c r="B948" s="1">
        <v>7</v>
      </c>
      <c r="C948" s="15">
        <v>20</v>
      </c>
      <c r="D948" s="1">
        <v>6</v>
      </c>
      <c r="E948" s="1">
        <v>0</v>
      </c>
      <c r="F948" s="1">
        <f t="shared" si="43"/>
        <v>6</v>
      </c>
      <c r="G948" s="7">
        <f t="shared" si="44"/>
        <v>18</v>
      </c>
    </row>
    <row r="949" spans="1:7">
      <c r="A949" s="9">
        <f t="shared" si="42"/>
        <v>45146</v>
      </c>
      <c r="B949" s="1">
        <v>8</v>
      </c>
      <c r="C949" s="15">
        <v>20</v>
      </c>
      <c r="D949" s="1">
        <v>14</v>
      </c>
      <c r="E949" s="1">
        <v>0</v>
      </c>
      <c r="F949" s="1">
        <f t="shared" si="43"/>
        <v>14</v>
      </c>
      <c r="G949" s="7">
        <f t="shared" si="44"/>
        <v>42</v>
      </c>
    </row>
    <row r="950" spans="1:7">
      <c r="A950" s="9">
        <f t="shared" si="42"/>
        <v>45146</v>
      </c>
      <c r="B950" s="1">
        <v>9</v>
      </c>
      <c r="C950" s="15">
        <v>20</v>
      </c>
      <c r="D950" s="1">
        <v>5</v>
      </c>
      <c r="E950" s="1">
        <v>0</v>
      </c>
      <c r="F950" s="1">
        <f t="shared" si="43"/>
        <v>5</v>
      </c>
      <c r="G950" s="7">
        <f t="shared" si="44"/>
        <v>15</v>
      </c>
    </row>
    <row r="951" spans="1:7">
      <c r="A951" s="9">
        <f t="shared" si="42"/>
        <v>45146</v>
      </c>
      <c r="B951" s="1">
        <v>10</v>
      </c>
      <c r="C951" s="15">
        <v>20</v>
      </c>
      <c r="D951" s="1">
        <v>4</v>
      </c>
      <c r="E951" s="1">
        <v>0</v>
      </c>
      <c r="F951" s="1">
        <f t="shared" si="43"/>
        <v>4</v>
      </c>
      <c r="G951" s="7">
        <f t="shared" si="44"/>
        <v>12</v>
      </c>
    </row>
    <row r="952" spans="1:7">
      <c r="A952" s="9">
        <f t="shared" si="42"/>
        <v>45146</v>
      </c>
      <c r="B952" s="1">
        <v>11</v>
      </c>
      <c r="C952" s="15">
        <v>20</v>
      </c>
      <c r="D952" s="1">
        <v>12</v>
      </c>
      <c r="E952" s="1">
        <v>0</v>
      </c>
      <c r="F952" s="1">
        <f t="shared" si="43"/>
        <v>12</v>
      </c>
      <c r="G952" s="7">
        <f t="shared" si="44"/>
        <v>36</v>
      </c>
    </row>
    <row r="953" spans="1:7">
      <c r="A953" s="9">
        <f t="shared" si="42"/>
        <v>45146</v>
      </c>
      <c r="B953" s="1">
        <v>12</v>
      </c>
      <c r="C953" s="15">
        <v>20</v>
      </c>
      <c r="D953" s="1">
        <v>8</v>
      </c>
      <c r="E953" s="1">
        <v>0</v>
      </c>
      <c r="F953" s="1">
        <f t="shared" si="43"/>
        <v>8</v>
      </c>
      <c r="G953" s="7">
        <f t="shared" si="44"/>
        <v>24</v>
      </c>
    </row>
    <row r="954" spans="1:7">
      <c r="A954" s="9">
        <f t="shared" si="42"/>
        <v>45146</v>
      </c>
      <c r="B954" s="1">
        <v>13</v>
      </c>
      <c r="C954" s="15">
        <v>20</v>
      </c>
      <c r="D954" s="1">
        <v>22</v>
      </c>
      <c r="E954" s="1">
        <v>0</v>
      </c>
      <c r="F954" s="1">
        <f t="shared" si="43"/>
        <v>22</v>
      </c>
      <c r="G954" s="7">
        <f t="shared" si="44"/>
        <v>66</v>
      </c>
    </row>
    <row r="955" spans="1:7">
      <c r="A955" s="9">
        <f t="shared" si="42"/>
        <v>45146</v>
      </c>
      <c r="B955" s="1">
        <v>14</v>
      </c>
      <c r="C955" s="15">
        <v>20</v>
      </c>
      <c r="D955" s="1">
        <v>14</v>
      </c>
      <c r="E955" s="1">
        <v>0</v>
      </c>
      <c r="F955" s="1">
        <f t="shared" si="43"/>
        <v>14</v>
      </c>
      <c r="G955" s="7">
        <f t="shared" si="44"/>
        <v>42</v>
      </c>
    </row>
    <row r="956" spans="1:7">
      <c r="A956" s="9">
        <f t="shared" si="42"/>
        <v>45146</v>
      </c>
      <c r="B956" s="1">
        <v>15</v>
      </c>
      <c r="C956" s="15">
        <v>20</v>
      </c>
      <c r="D956" s="1">
        <v>27</v>
      </c>
      <c r="E956" s="1">
        <v>1</v>
      </c>
      <c r="F956" s="1">
        <f t="shared" si="43"/>
        <v>26</v>
      </c>
      <c r="G956" s="7">
        <f t="shared" si="44"/>
        <v>78</v>
      </c>
    </row>
    <row r="957" spans="1:7">
      <c r="A957" s="9">
        <f t="shared" si="42"/>
        <v>45146</v>
      </c>
      <c r="B957" s="1">
        <v>16</v>
      </c>
      <c r="C957" s="15">
        <v>20</v>
      </c>
      <c r="D957" s="1">
        <v>16</v>
      </c>
      <c r="E957" s="1">
        <v>0</v>
      </c>
      <c r="F957" s="1">
        <f t="shared" si="43"/>
        <v>16</v>
      </c>
      <c r="G957" s="7">
        <f t="shared" si="44"/>
        <v>48</v>
      </c>
    </row>
    <row r="958" spans="1:7">
      <c r="A958" s="9">
        <f t="shared" si="42"/>
        <v>45146</v>
      </c>
      <c r="B958" s="1">
        <v>17</v>
      </c>
      <c r="C958" s="15">
        <v>20</v>
      </c>
      <c r="D958" s="1">
        <v>15</v>
      </c>
      <c r="E958" s="1">
        <v>0</v>
      </c>
      <c r="F958" s="1">
        <f t="shared" si="43"/>
        <v>15</v>
      </c>
      <c r="G958" s="7">
        <f t="shared" si="44"/>
        <v>45</v>
      </c>
    </row>
    <row r="959" spans="1:7">
      <c r="A959" s="9">
        <f t="shared" si="42"/>
        <v>45146</v>
      </c>
      <c r="B959" s="1">
        <v>18</v>
      </c>
      <c r="C959" s="15">
        <v>20</v>
      </c>
      <c r="D959" s="1">
        <v>7</v>
      </c>
      <c r="E959" s="1">
        <v>0</v>
      </c>
      <c r="F959" s="1">
        <f t="shared" si="43"/>
        <v>7</v>
      </c>
      <c r="G959" s="7">
        <f t="shared" si="44"/>
        <v>21</v>
      </c>
    </row>
    <row r="960" spans="1:7">
      <c r="A960" s="9">
        <f t="shared" si="42"/>
        <v>45146</v>
      </c>
      <c r="B960" s="1">
        <v>19</v>
      </c>
      <c r="C960" s="15">
        <v>20</v>
      </c>
      <c r="D960" s="1">
        <v>2</v>
      </c>
      <c r="E960" s="1">
        <v>1</v>
      </c>
      <c r="F960" s="1">
        <f t="shared" si="43"/>
        <v>1</v>
      </c>
      <c r="G960" s="7">
        <f t="shared" si="44"/>
        <v>3</v>
      </c>
    </row>
    <row r="961" spans="1:7">
      <c r="A961" s="9">
        <f t="shared" si="42"/>
        <v>45146</v>
      </c>
      <c r="B961" s="1">
        <v>20</v>
      </c>
      <c r="C961" s="15">
        <v>20</v>
      </c>
      <c r="D961" s="1">
        <v>9</v>
      </c>
      <c r="E961" s="1">
        <v>0</v>
      </c>
      <c r="F961" s="1">
        <f t="shared" si="43"/>
        <v>9</v>
      </c>
      <c r="G961" s="7">
        <f t="shared" si="44"/>
        <v>27</v>
      </c>
    </row>
    <row r="962" spans="1:7">
      <c r="A962" s="9">
        <f t="shared" si="42"/>
        <v>45146</v>
      </c>
      <c r="B962" s="1">
        <v>21</v>
      </c>
      <c r="C962" s="15">
        <v>20</v>
      </c>
      <c r="D962" s="1">
        <v>11</v>
      </c>
      <c r="E962" s="1">
        <v>0</v>
      </c>
      <c r="F962" s="1">
        <f t="shared" si="43"/>
        <v>11</v>
      </c>
      <c r="G962" s="7">
        <f t="shared" si="44"/>
        <v>33</v>
      </c>
    </row>
    <row r="963" spans="1:7">
      <c r="A963" s="9">
        <f t="shared" si="42"/>
        <v>45146</v>
      </c>
      <c r="B963" s="1">
        <v>22</v>
      </c>
      <c r="C963" s="15">
        <v>20</v>
      </c>
      <c r="D963" s="1">
        <v>31</v>
      </c>
      <c r="E963" s="1">
        <v>3</v>
      </c>
      <c r="F963" s="1">
        <f t="shared" si="43"/>
        <v>28</v>
      </c>
      <c r="G963" s="7">
        <f t="shared" si="44"/>
        <v>84</v>
      </c>
    </row>
    <row r="964" spans="1:7" s="29" customFormat="1">
      <c r="A964" s="32">
        <f t="shared" si="42"/>
        <v>45146</v>
      </c>
      <c r="B964" s="29">
        <v>23</v>
      </c>
      <c r="C964" s="30">
        <v>20</v>
      </c>
      <c r="D964" s="29">
        <v>23</v>
      </c>
      <c r="E964" s="29">
        <v>1</v>
      </c>
      <c r="F964" s="29">
        <f t="shared" si="43"/>
        <v>22</v>
      </c>
      <c r="G964" s="31">
        <f t="shared" si="44"/>
        <v>66</v>
      </c>
    </row>
    <row r="965" spans="1:7">
      <c r="A965" s="9">
        <f t="shared" si="42"/>
        <v>45147</v>
      </c>
      <c r="B965" s="14">
        <v>0</v>
      </c>
      <c r="C965" s="15">
        <v>20</v>
      </c>
      <c r="D965" s="1">
        <v>39</v>
      </c>
      <c r="E965" s="1">
        <v>2</v>
      </c>
      <c r="F965" s="1">
        <f t="shared" si="43"/>
        <v>37</v>
      </c>
      <c r="G965" s="7">
        <f t="shared" si="44"/>
        <v>111</v>
      </c>
    </row>
    <row r="966" spans="1:7">
      <c r="A966" s="9">
        <f t="shared" si="42"/>
        <v>45147</v>
      </c>
      <c r="B966" s="1">
        <v>1</v>
      </c>
      <c r="C966" s="15">
        <v>20</v>
      </c>
      <c r="D966" s="1">
        <v>38</v>
      </c>
      <c r="E966" s="1">
        <v>3</v>
      </c>
      <c r="F966" s="1">
        <f t="shared" si="43"/>
        <v>35</v>
      </c>
      <c r="G966" s="7">
        <f t="shared" si="44"/>
        <v>105</v>
      </c>
    </row>
    <row r="967" spans="1:7">
      <c r="A967" s="9">
        <f t="shared" si="42"/>
        <v>45147</v>
      </c>
      <c r="B967" s="1">
        <v>2</v>
      </c>
      <c r="C967" s="15">
        <v>20</v>
      </c>
      <c r="D967" s="1">
        <v>35</v>
      </c>
      <c r="E967" s="1">
        <v>0</v>
      </c>
      <c r="F967" s="1">
        <f t="shared" si="43"/>
        <v>35</v>
      </c>
      <c r="G967" s="7">
        <f t="shared" si="44"/>
        <v>105</v>
      </c>
    </row>
    <row r="968" spans="1:7">
      <c r="A968" s="9">
        <f t="shared" si="42"/>
        <v>45147</v>
      </c>
      <c r="B968" s="1">
        <v>3</v>
      </c>
      <c r="C968" s="15">
        <v>20</v>
      </c>
      <c r="D968" s="1">
        <v>47</v>
      </c>
      <c r="E968" s="1">
        <v>2</v>
      </c>
      <c r="F968" s="1">
        <f t="shared" si="43"/>
        <v>45</v>
      </c>
      <c r="G968" s="7">
        <f t="shared" si="44"/>
        <v>135</v>
      </c>
    </row>
    <row r="969" spans="1:7">
      <c r="A969" s="9">
        <f t="shared" si="42"/>
        <v>45147</v>
      </c>
      <c r="B969" s="1">
        <v>4</v>
      </c>
      <c r="C969" s="15">
        <v>20</v>
      </c>
      <c r="D969" s="1">
        <v>29</v>
      </c>
      <c r="E969" s="1">
        <v>0</v>
      </c>
      <c r="F969" s="1">
        <f t="shared" si="43"/>
        <v>29</v>
      </c>
      <c r="G969" s="7">
        <f t="shared" si="44"/>
        <v>87</v>
      </c>
    </row>
    <row r="970" spans="1:7">
      <c r="A970" s="9">
        <f t="shared" si="42"/>
        <v>45147</v>
      </c>
      <c r="B970" s="1">
        <v>5</v>
      </c>
      <c r="C970" s="15">
        <v>20</v>
      </c>
      <c r="D970" s="1">
        <v>22</v>
      </c>
      <c r="E970" s="1">
        <v>0</v>
      </c>
      <c r="F970" s="1">
        <f t="shared" si="43"/>
        <v>22</v>
      </c>
      <c r="G970" s="7">
        <f t="shared" si="44"/>
        <v>66</v>
      </c>
    </row>
    <row r="971" spans="1:7">
      <c r="A971" s="9">
        <f t="shared" si="42"/>
        <v>45147</v>
      </c>
      <c r="B971" s="1">
        <v>6</v>
      </c>
      <c r="C971" s="15">
        <v>20</v>
      </c>
      <c r="D971" s="1">
        <v>12</v>
      </c>
      <c r="E971" s="1">
        <v>0</v>
      </c>
      <c r="F971" s="1">
        <f t="shared" si="43"/>
        <v>12</v>
      </c>
      <c r="G971" s="7">
        <f t="shared" si="44"/>
        <v>36</v>
      </c>
    </row>
    <row r="972" spans="1:7">
      <c r="A972" s="9">
        <f t="shared" si="42"/>
        <v>45147</v>
      </c>
      <c r="B972" s="1">
        <v>7</v>
      </c>
      <c r="C972" s="15">
        <v>20</v>
      </c>
      <c r="D972" s="1">
        <v>3</v>
      </c>
      <c r="E972" s="1">
        <v>0</v>
      </c>
      <c r="F972" s="1">
        <f t="shared" si="43"/>
        <v>3</v>
      </c>
      <c r="G972" s="7">
        <f t="shared" si="44"/>
        <v>9</v>
      </c>
    </row>
    <row r="973" spans="1:7">
      <c r="A973" s="9">
        <f t="shared" si="42"/>
        <v>45147</v>
      </c>
      <c r="B973" s="1">
        <v>8</v>
      </c>
      <c r="C973" s="15">
        <v>20</v>
      </c>
      <c r="D973" s="1">
        <v>20</v>
      </c>
      <c r="E973" s="1">
        <v>1</v>
      </c>
      <c r="F973" s="1">
        <f t="shared" si="43"/>
        <v>19</v>
      </c>
      <c r="G973" s="7">
        <f t="shared" si="44"/>
        <v>57</v>
      </c>
    </row>
    <row r="974" spans="1:7">
      <c r="A974" s="9">
        <f t="shared" si="42"/>
        <v>45147</v>
      </c>
      <c r="B974" s="1">
        <v>9</v>
      </c>
      <c r="C974" s="15">
        <v>20</v>
      </c>
      <c r="D974" s="1">
        <v>16</v>
      </c>
      <c r="E974" s="1">
        <v>0</v>
      </c>
      <c r="F974" s="1">
        <f t="shared" si="43"/>
        <v>16</v>
      </c>
      <c r="G974" s="7">
        <f t="shared" si="44"/>
        <v>48</v>
      </c>
    </row>
    <row r="975" spans="1:7">
      <c r="A975" s="9">
        <f t="shared" si="42"/>
        <v>45147</v>
      </c>
      <c r="B975" s="1">
        <v>10</v>
      </c>
      <c r="C975" s="15">
        <v>20</v>
      </c>
      <c r="D975" s="1">
        <v>25</v>
      </c>
      <c r="E975" s="1">
        <v>0</v>
      </c>
      <c r="F975" s="1">
        <f t="shared" si="43"/>
        <v>25</v>
      </c>
      <c r="G975" s="7">
        <f t="shared" si="44"/>
        <v>75</v>
      </c>
    </row>
    <row r="976" spans="1:7">
      <c r="A976" s="9">
        <f t="shared" si="42"/>
        <v>45147</v>
      </c>
      <c r="B976" s="1">
        <v>11</v>
      </c>
      <c r="C976" s="15">
        <v>20</v>
      </c>
      <c r="D976" s="1">
        <v>10</v>
      </c>
      <c r="E976" s="1">
        <v>0</v>
      </c>
      <c r="F976" s="1">
        <f t="shared" si="43"/>
        <v>10</v>
      </c>
      <c r="G976" s="7">
        <f t="shared" si="44"/>
        <v>30</v>
      </c>
    </row>
    <row r="977" spans="1:7">
      <c r="A977" s="9">
        <f t="shared" si="42"/>
        <v>45147</v>
      </c>
      <c r="B977" s="1">
        <v>12</v>
      </c>
      <c r="C977" s="15">
        <v>20</v>
      </c>
      <c r="D977" s="1">
        <v>6</v>
      </c>
      <c r="E977" s="1">
        <v>0</v>
      </c>
      <c r="F977" s="1">
        <f t="shared" si="43"/>
        <v>6</v>
      </c>
      <c r="G977" s="7">
        <f t="shared" si="44"/>
        <v>18</v>
      </c>
    </row>
    <row r="978" spans="1:7">
      <c r="A978" s="9">
        <f t="shared" si="42"/>
        <v>45147</v>
      </c>
      <c r="B978" s="1">
        <v>13</v>
      </c>
      <c r="C978" s="15">
        <v>20</v>
      </c>
      <c r="D978" s="1">
        <v>15</v>
      </c>
      <c r="E978" s="1">
        <v>0</v>
      </c>
      <c r="F978" s="1">
        <f t="shared" si="43"/>
        <v>15</v>
      </c>
      <c r="G978" s="7">
        <f t="shared" si="44"/>
        <v>45</v>
      </c>
    </row>
    <row r="979" spans="1:7">
      <c r="A979" s="9">
        <f t="shared" si="42"/>
        <v>45147</v>
      </c>
      <c r="B979" s="1">
        <v>14</v>
      </c>
      <c r="C979" s="15">
        <v>20</v>
      </c>
      <c r="D979" s="1">
        <v>11</v>
      </c>
      <c r="E979" s="1">
        <v>0</v>
      </c>
      <c r="F979" s="1">
        <f t="shared" si="43"/>
        <v>11</v>
      </c>
      <c r="G979" s="7">
        <f t="shared" si="44"/>
        <v>33</v>
      </c>
    </row>
    <row r="980" spans="1:7">
      <c r="A980" s="9">
        <f t="shared" si="42"/>
        <v>45147</v>
      </c>
      <c r="B980" s="1">
        <v>15</v>
      </c>
      <c r="C980" s="15">
        <v>20</v>
      </c>
      <c r="D980" s="1">
        <v>33</v>
      </c>
      <c r="E980" s="1">
        <v>0</v>
      </c>
      <c r="F980" s="1">
        <f t="shared" si="43"/>
        <v>33</v>
      </c>
      <c r="G980" s="7">
        <f t="shared" si="44"/>
        <v>99</v>
      </c>
    </row>
    <row r="981" spans="1:7">
      <c r="A981" s="9">
        <f t="shared" si="42"/>
        <v>45147</v>
      </c>
      <c r="B981" s="1">
        <v>16</v>
      </c>
      <c r="C981" s="15">
        <v>20</v>
      </c>
      <c r="D981" s="1">
        <v>7</v>
      </c>
      <c r="E981" s="1">
        <v>0</v>
      </c>
      <c r="F981" s="1">
        <f t="shared" si="43"/>
        <v>7</v>
      </c>
      <c r="G981" s="7">
        <f t="shared" si="44"/>
        <v>21</v>
      </c>
    </row>
    <row r="982" spans="1:7">
      <c r="A982" s="9">
        <f t="shared" si="42"/>
        <v>45147</v>
      </c>
      <c r="B982" s="1">
        <v>17</v>
      </c>
      <c r="C982" s="15">
        <v>20</v>
      </c>
      <c r="D982" s="1">
        <v>6</v>
      </c>
      <c r="E982" s="1">
        <v>0</v>
      </c>
      <c r="F982" s="1">
        <f t="shared" si="43"/>
        <v>6</v>
      </c>
      <c r="G982" s="7">
        <f t="shared" si="44"/>
        <v>18</v>
      </c>
    </row>
    <row r="983" spans="1:7">
      <c r="A983" s="9">
        <f t="shared" si="42"/>
        <v>45147</v>
      </c>
      <c r="B983" s="1">
        <v>18</v>
      </c>
      <c r="C983" s="15">
        <v>20</v>
      </c>
      <c r="D983" s="1">
        <v>6</v>
      </c>
      <c r="E983" s="1">
        <v>1</v>
      </c>
      <c r="F983" s="1">
        <f t="shared" si="43"/>
        <v>5</v>
      </c>
      <c r="G983" s="7">
        <f t="shared" si="44"/>
        <v>15</v>
      </c>
    </row>
    <row r="984" spans="1:7">
      <c r="A984" s="9">
        <f t="shared" si="42"/>
        <v>45147</v>
      </c>
      <c r="B984" s="1">
        <v>19</v>
      </c>
      <c r="C984" s="15">
        <v>20</v>
      </c>
      <c r="D984" s="1">
        <v>1</v>
      </c>
      <c r="E984" s="1">
        <v>0</v>
      </c>
      <c r="F984" s="1">
        <f t="shared" si="43"/>
        <v>1</v>
      </c>
      <c r="G984" s="7">
        <f t="shared" si="44"/>
        <v>3</v>
      </c>
    </row>
    <row r="985" spans="1:7">
      <c r="A985" s="9">
        <f t="shared" si="42"/>
        <v>45147</v>
      </c>
      <c r="B985" s="1">
        <v>20</v>
      </c>
      <c r="C985" s="15">
        <v>20</v>
      </c>
      <c r="D985" s="1">
        <v>0</v>
      </c>
      <c r="E985" s="1">
        <v>0</v>
      </c>
      <c r="F985" s="1">
        <f t="shared" si="43"/>
        <v>0</v>
      </c>
      <c r="G985" s="7">
        <f t="shared" si="44"/>
        <v>0</v>
      </c>
    </row>
    <row r="986" spans="1:7">
      <c r="A986" s="9">
        <f t="shared" si="42"/>
        <v>45147</v>
      </c>
      <c r="B986" s="1">
        <v>21</v>
      </c>
      <c r="C986" s="15">
        <v>20</v>
      </c>
      <c r="D986" s="1">
        <v>36</v>
      </c>
      <c r="E986" s="1">
        <v>1</v>
      </c>
      <c r="F986" s="1">
        <f t="shared" si="43"/>
        <v>35</v>
      </c>
      <c r="G986" s="7">
        <f t="shared" si="44"/>
        <v>105</v>
      </c>
    </row>
    <row r="987" spans="1:7">
      <c r="A987" s="9">
        <f t="shared" si="42"/>
        <v>45147</v>
      </c>
      <c r="B987" s="1">
        <v>22</v>
      </c>
      <c r="C987" s="15">
        <v>20</v>
      </c>
      <c r="D987" s="1">
        <v>65</v>
      </c>
      <c r="E987" s="1">
        <v>2</v>
      </c>
      <c r="F987" s="1">
        <f t="shared" si="43"/>
        <v>63</v>
      </c>
      <c r="G987" s="7">
        <f t="shared" si="44"/>
        <v>189</v>
      </c>
    </row>
    <row r="988" spans="1:7" s="29" customFormat="1">
      <c r="A988" s="32">
        <f t="shared" si="42"/>
        <v>45147</v>
      </c>
      <c r="B988" s="29">
        <v>23</v>
      </c>
      <c r="C988" s="30">
        <v>20</v>
      </c>
      <c r="D988" s="29">
        <v>59</v>
      </c>
      <c r="E988" s="29">
        <v>3</v>
      </c>
      <c r="F988" s="29">
        <f t="shared" si="43"/>
        <v>56</v>
      </c>
      <c r="G988" s="31">
        <f t="shared" si="44"/>
        <v>168</v>
      </c>
    </row>
    <row r="989" spans="1:7">
      <c r="A989" s="9">
        <f t="shared" si="42"/>
        <v>45148</v>
      </c>
      <c r="B989" s="14">
        <v>0</v>
      </c>
      <c r="C989" s="15">
        <v>20</v>
      </c>
      <c r="D989" s="1">
        <v>66</v>
      </c>
      <c r="E989" s="1">
        <v>1</v>
      </c>
      <c r="F989" s="1">
        <f t="shared" si="43"/>
        <v>65</v>
      </c>
      <c r="G989" s="7">
        <f t="shared" si="44"/>
        <v>195</v>
      </c>
    </row>
    <row r="990" spans="1:7">
      <c r="A990" s="9">
        <f t="shared" ref="A990:A1053" si="45">A966+1</f>
        <v>45148</v>
      </c>
      <c r="B990" s="1">
        <v>1</v>
      </c>
      <c r="C990" s="15">
        <v>20</v>
      </c>
      <c r="D990" s="1">
        <v>47</v>
      </c>
      <c r="E990" s="1">
        <v>1</v>
      </c>
      <c r="F990" s="1">
        <f t="shared" ref="F990:F1053" si="46">D990-E990</f>
        <v>46</v>
      </c>
      <c r="G990" s="7">
        <f t="shared" ref="G990:G1053" si="47">(F990/C990)*60</f>
        <v>138</v>
      </c>
    </row>
    <row r="991" spans="1:7">
      <c r="A991" s="9">
        <f t="shared" si="45"/>
        <v>45148</v>
      </c>
      <c r="B991" s="1">
        <v>2</v>
      </c>
      <c r="C991" s="15">
        <v>20</v>
      </c>
      <c r="D991" s="1">
        <v>56</v>
      </c>
      <c r="E991" s="1">
        <v>5</v>
      </c>
      <c r="F991" s="1">
        <f t="shared" si="46"/>
        <v>51</v>
      </c>
      <c r="G991" s="7">
        <f t="shared" si="47"/>
        <v>153</v>
      </c>
    </row>
    <row r="992" spans="1:7">
      <c r="A992" s="9">
        <f t="shared" si="45"/>
        <v>45148</v>
      </c>
      <c r="B992" s="1">
        <v>3</v>
      </c>
      <c r="C992" s="15">
        <v>20</v>
      </c>
      <c r="D992" s="1">
        <v>85</v>
      </c>
      <c r="E992" s="1">
        <v>6</v>
      </c>
      <c r="F992" s="1">
        <f t="shared" si="46"/>
        <v>79</v>
      </c>
      <c r="G992" s="7">
        <f t="shared" si="47"/>
        <v>237</v>
      </c>
    </row>
    <row r="993" spans="1:13">
      <c r="A993" s="9">
        <f t="shared" si="45"/>
        <v>45148</v>
      </c>
      <c r="B993" s="1">
        <v>4</v>
      </c>
      <c r="C993" s="15">
        <v>20</v>
      </c>
      <c r="D993" s="1">
        <v>39</v>
      </c>
      <c r="E993" s="1">
        <v>2</v>
      </c>
      <c r="F993" s="1">
        <f t="shared" si="46"/>
        <v>37</v>
      </c>
      <c r="G993" s="7">
        <f t="shared" si="47"/>
        <v>111</v>
      </c>
    </row>
    <row r="994" spans="1:13">
      <c r="A994" s="9">
        <f t="shared" si="45"/>
        <v>45148</v>
      </c>
      <c r="B994" s="1">
        <v>5</v>
      </c>
      <c r="C994" s="15">
        <v>20</v>
      </c>
      <c r="D994" s="1">
        <v>44</v>
      </c>
      <c r="E994" s="1">
        <v>0</v>
      </c>
      <c r="F994" s="1">
        <f t="shared" si="46"/>
        <v>44</v>
      </c>
      <c r="G994" s="7">
        <f t="shared" si="47"/>
        <v>132</v>
      </c>
    </row>
    <row r="995" spans="1:13">
      <c r="A995" s="9">
        <f t="shared" si="45"/>
        <v>45148</v>
      </c>
      <c r="B995" s="1">
        <v>6</v>
      </c>
      <c r="C995" s="15">
        <v>20</v>
      </c>
      <c r="D995" s="1">
        <v>50</v>
      </c>
      <c r="E995" s="1">
        <v>1</v>
      </c>
      <c r="F995" s="1">
        <f t="shared" si="46"/>
        <v>49</v>
      </c>
      <c r="G995" s="7">
        <f t="shared" si="47"/>
        <v>147</v>
      </c>
    </row>
    <row r="996" spans="1:13">
      <c r="A996" s="9">
        <f t="shared" si="45"/>
        <v>45148</v>
      </c>
      <c r="B996" s="1">
        <v>7</v>
      </c>
      <c r="C996" s="15">
        <v>20</v>
      </c>
      <c r="D996" s="1">
        <v>2</v>
      </c>
      <c r="E996" s="1">
        <v>0</v>
      </c>
      <c r="F996" s="1">
        <f t="shared" si="46"/>
        <v>2</v>
      </c>
      <c r="G996" s="7">
        <f t="shared" si="47"/>
        <v>6</v>
      </c>
    </row>
    <row r="997" spans="1:13">
      <c r="A997" s="9">
        <f t="shared" si="45"/>
        <v>45148</v>
      </c>
      <c r="B997" s="1">
        <v>8</v>
      </c>
      <c r="C997" s="15">
        <v>20</v>
      </c>
      <c r="D997" s="1">
        <v>22</v>
      </c>
      <c r="E997" s="1">
        <v>1</v>
      </c>
      <c r="F997" s="1">
        <f t="shared" si="46"/>
        <v>21</v>
      </c>
      <c r="G997" s="7">
        <f t="shared" si="47"/>
        <v>63</v>
      </c>
    </row>
    <row r="998" spans="1:13">
      <c r="A998" s="9">
        <f t="shared" si="45"/>
        <v>45148</v>
      </c>
      <c r="B998" s="1">
        <v>9</v>
      </c>
      <c r="C998" s="15">
        <v>20</v>
      </c>
      <c r="D998" s="1">
        <v>7</v>
      </c>
      <c r="E998" s="1">
        <v>1</v>
      </c>
      <c r="F998" s="1">
        <f t="shared" si="46"/>
        <v>6</v>
      </c>
      <c r="G998" s="7">
        <f t="shared" si="47"/>
        <v>18</v>
      </c>
    </row>
    <row r="999" spans="1:13">
      <c r="A999" s="9">
        <f t="shared" si="45"/>
        <v>45148</v>
      </c>
      <c r="B999" s="1">
        <v>10</v>
      </c>
      <c r="C999" s="15">
        <v>20</v>
      </c>
      <c r="D999" s="1">
        <v>9</v>
      </c>
      <c r="E999" s="1">
        <v>0</v>
      </c>
      <c r="F999" s="1">
        <f t="shared" si="46"/>
        <v>9</v>
      </c>
      <c r="G999" s="7">
        <f t="shared" si="47"/>
        <v>27</v>
      </c>
    </row>
    <row r="1000" spans="1:13">
      <c r="A1000" s="9">
        <f t="shared" si="45"/>
        <v>45148</v>
      </c>
      <c r="B1000" s="1">
        <v>11</v>
      </c>
      <c r="C1000" s="15">
        <v>20</v>
      </c>
      <c r="D1000" s="1">
        <v>13</v>
      </c>
      <c r="E1000" s="1">
        <v>1</v>
      </c>
      <c r="F1000" s="1">
        <f t="shared" si="46"/>
        <v>12</v>
      </c>
      <c r="G1000" s="7">
        <f t="shared" si="47"/>
        <v>36</v>
      </c>
    </row>
    <row r="1001" spans="1:13">
      <c r="A1001" s="9">
        <f t="shared" si="45"/>
        <v>45148</v>
      </c>
      <c r="B1001" s="1">
        <v>12</v>
      </c>
      <c r="C1001" s="15">
        <v>20</v>
      </c>
      <c r="D1001" s="1">
        <v>17</v>
      </c>
      <c r="E1001" s="1">
        <v>0</v>
      </c>
      <c r="F1001" s="1">
        <f t="shared" si="46"/>
        <v>17</v>
      </c>
      <c r="G1001" s="7">
        <f t="shared" si="47"/>
        <v>51</v>
      </c>
    </row>
    <row r="1002" spans="1:13">
      <c r="A1002" s="9">
        <f t="shared" si="45"/>
        <v>45148</v>
      </c>
      <c r="B1002" s="1">
        <v>13</v>
      </c>
      <c r="C1002" s="15">
        <v>20</v>
      </c>
      <c r="D1002" s="1">
        <v>40</v>
      </c>
      <c r="E1002" s="1">
        <v>0</v>
      </c>
      <c r="F1002" s="1">
        <f t="shared" si="46"/>
        <v>40</v>
      </c>
      <c r="G1002" s="7">
        <f t="shared" si="47"/>
        <v>120</v>
      </c>
    </row>
    <row r="1003" spans="1:13">
      <c r="A1003" s="9">
        <f t="shared" si="45"/>
        <v>45148</v>
      </c>
      <c r="B1003" s="1">
        <v>14</v>
      </c>
      <c r="C1003" s="15">
        <v>20</v>
      </c>
      <c r="D1003" s="1">
        <v>11</v>
      </c>
      <c r="E1003" s="1">
        <v>0</v>
      </c>
      <c r="F1003" s="1">
        <f t="shared" si="46"/>
        <v>11</v>
      </c>
      <c r="G1003" s="7">
        <f t="shared" si="47"/>
        <v>33</v>
      </c>
    </row>
    <row r="1004" spans="1:13">
      <c r="A1004" s="9">
        <f t="shared" si="45"/>
        <v>45148</v>
      </c>
      <c r="B1004" s="1">
        <v>15</v>
      </c>
      <c r="C1004" s="15">
        <v>20</v>
      </c>
      <c r="D1004" s="1">
        <v>12</v>
      </c>
      <c r="E1004" s="1">
        <v>1</v>
      </c>
      <c r="F1004" s="1">
        <f t="shared" si="46"/>
        <v>11</v>
      </c>
      <c r="G1004" s="7">
        <f t="shared" si="47"/>
        <v>33</v>
      </c>
    </row>
    <row r="1005" spans="1:13">
      <c r="A1005" s="9">
        <f t="shared" si="45"/>
        <v>45148</v>
      </c>
      <c r="B1005" s="1">
        <v>16</v>
      </c>
      <c r="C1005" s="15">
        <v>20</v>
      </c>
      <c r="D1005" s="1">
        <v>13</v>
      </c>
      <c r="E1005" s="1">
        <v>0</v>
      </c>
      <c r="F1005" s="1">
        <f t="shared" si="46"/>
        <v>13</v>
      </c>
      <c r="G1005" s="7">
        <f t="shared" si="47"/>
        <v>39</v>
      </c>
    </row>
    <row r="1006" spans="1:13">
      <c r="A1006" s="9">
        <f t="shared" si="45"/>
        <v>45148</v>
      </c>
      <c r="B1006" s="1">
        <v>17</v>
      </c>
      <c r="C1006" s="15">
        <v>20</v>
      </c>
      <c r="D1006" s="1">
        <v>8</v>
      </c>
      <c r="E1006" s="1">
        <v>0</v>
      </c>
      <c r="F1006" s="1">
        <f t="shared" si="46"/>
        <v>8</v>
      </c>
      <c r="G1006" s="7">
        <f t="shared" si="47"/>
        <v>24</v>
      </c>
      <c r="J1006" s="34"/>
      <c r="M1006" s="34"/>
    </row>
    <row r="1007" spans="1:13">
      <c r="A1007" s="9">
        <f t="shared" si="45"/>
        <v>45148</v>
      </c>
      <c r="B1007" s="1">
        <v>18</v>
      </c>
      <c r="C1007" s="15">
        <v>20</v>
      </c>
      <c r="D1007" s="1">
        <v>7</v>
      </c>
      <c r="E1007" s="1">
        <v>0</v>
      </c>
      <c r="F1007" s="1">
        <f t="shared" si="46"/>
        <v>7</v>
      </c>
      <c r="G1007" s="7">
        <f t="shared" si="47"/>
        <v>21</v>
      </c>
      <c r="J1007" s="34"/>
      <c r="M1007" s="34"/>
    </row>
    <row r="1008" spans="1:13" s="48" customFormat="1">
      <c r="A1008" s="63">
        <f t="shared" si="45"/>
        <v>45148</v>
      </c>
      <c r="B1008" s="48">
        <v>19</v>
      </c>
      <c r="C1008" s="62"/>
      <c r="G1008" s="64">
        <f>AVERAGE(G1007,G1009)</f>
        <v>15</v>
      </c>
      <c r="H1008" s="48" t="s">
        <v>33</v>
      </c>
      <c r="J1008" s="77"/>
      <c r="M1008" s="77"/>
    </row>
    <row r="1009" spans="1:14">
      <c r="A1009" s="9">
        <f t="shared" si="45"/>
        <v>45148</v>
      </c>
      <c r="B1009" s="1">
        <v>20</v>
      </c>
      <c r="C1009" s="15">
        <v>20</v>
      </c>
      <c r="D1009" s="1">
        <v>3</v>
      </c>
      <c r="E1009" s="1">
        <v>0</v>
      </c>
      <c r="F1009" s="1">
        <f t="shared" si="46"/>
        <v>3</v>
      </c>
      <c r="G1009" s="7">
        <f t="shared" si="47"/>
        <v>9</v>
      </c>
      <c r="J1009" s="34"/>
      <c r="M1009" s="34"/>
    </row>
    <row r="1010" spans="1:14">
      <c r="A1010" s="9">
        <f t="shared" si="45"/>
        <v>45148</v>
      </c>
      <c r="B1010" s="1">
        <v>21</v>
      </c>
      <c r="C1010" s="15">
        <v>20</v>
      </c>
      <c r="D1010" s="1">
        <v>20</v>
      </c>
      <c r="E1010" s="1">
        <v>0</v>
      </c>
      <c r="F1010" s="1">
        <f t="shared" si="46"/>
        <v>20</v>
      </c>
      <c r="G1010" s="7">
        <f t="shared" si="47"/>
        <v>60</v>
      </c>
      <c r="J1010" s="34"/>
      <c r="M1010" s="34"/>
    </row>
    <row r="1011" spans="1:14">
      <c r="A1011" s="9">
        <f t="shared" si="45"/>
        <v>45148</v>
      </c>
      <c r="B1011" s="1">
        <v>22</v>
      </c>
      <c r="C1011" s="15">
        <v>20</v>
      </c>
      <c r="D1011" s="1">
        <v>26</v>
      </c>
      <c r="E1011" s="1">
        <v>3</v>
      </c>
      <c r="F1011" s="1">
        <f t="shared" si="46"/>
        <v>23</v>
      </c>
      <c r="G1011" s="7">
        <f t="shared" si="47"/>
        <v>69</v>
      </c>
      <c r="J1011" s="34"/>
      <c r="M1011" s="34"/>
    </row>
    <row r="1012" spans="1:14" s="29" customFormat="1">
      <c r="A1012" s="32">
        <f t="shared" si="45"/>
        <v>45148</v>
      </c>
      <c r="B1012" s="29">
        <v>23</v>
      </c>
      <c r="C1012" s="30">
        <v>20</v>
      </c>
      <c r="D1012" s="29">
        <v>13</v>
      </c>
      <c r="E1012" s="29">
        <v>2</v>
      </c>
      <c r="F1012" s="29">
        <f t="shared" si="46"/>
        <v>11</v>
      </c>
      <c r="G1012" s="31">
        <f t="shared" si="47"/>
        <v>33</v>
      </c>
      <c r="J1012" s="38"/>
      <c r="M1012" s="38"/>
    </row>
    <row r="1013" spans="1:14">
      <c r="A1013" s="9">
        <f t="shared" si="45"/>
        <v>45149</v>
      </c>
      <c r="B1013" s="14">
        <v>0</v>
      </c>
      <c r="C1013" s="30">
        <v>20</v>
      </c>
      <c r="D1013" s="1">
        <v>31</v>
      </c>
      <c r="E1013" s="1">
        <v>7</v>
      </c>
      <c r="F1013" s="1">
        <f t="shared" si="46"/>
        <v>24</v>
      </c>
      <c r="G1013" s="7">
        <f t="shared" si="47"/>
        <v>72</v>
      </c>
      <c r="J1013" s="34"/>
      <c r="N1013" s="34"/>
    </row>
    <row r="1014" spans="1:14">
      <c r="A1014" s="9">
        <f t="shared" si="45"/>
        <v>45149</v>
      </c>
      <c r="B1014" s="1">
        <v>1</v>
      </c>
      <c r="C1014" s="30">
        <v>20</v>
      </c>
      <c r="D1014" s="1">
        <v>29</v>
      </c>
      <c r="E1014" s="1">
        <v>4</v>
      </c>
      <c r="F1014" s="1">
        <f t="shared" si="46"/>
        <v>25</v>
      </c>
      <c r="G1014" s="7">
        <f t="shared" si="47"/>
        <v>75</v>
      </c>
      <c r="J1014" s="34"/>
      <c r="N1014" s="34"/>
    </row>
    <row r="1015" spans="1:14">
      <c r="A1015" s="9">
        <f t="shared" si="45"/>
        <v>45149</v>
      </c>
      <c r="B1015" s="1">
        <v>2</v>
      </c>
      <c r="C1015" s="30">
        <v>20</v>
      </c>
      <c r="D1015" s="1">
        <v>21</v>
      </c>
      <c r="E1015" s="1">
        <v>3</v>
      </c>
      <c r="F1015" s="1">
        <f t="shared" si="46"/>
        <v>18</v>
      </c>
      <c r="G1015" s="7">
        <f t="shared" si="47"/>
        <v>54</v>
      </c>
      <c r="J1015" s="34"/>
      <c r="N1015" s="34"/>
    </row>
    <row r="1016" spans="1:14">
      <c r="A1016" s="9">
        <f t="shared" si="45"/>
        <v>45149</v>
      </c>
      <c r="B1016" s="1">
        <v>3</v>
      </c>
      <c r="C1016" s="30">
        <v>20</v>
      </c>
      <c r="D1016" s="1">
        <v>38</v>
      </c>
      <c r="E1016" s="1">
        <v>0</v>
      </c>
      <c r="F1016" s="1">
        <f t="shared" si="46"/>
        <v>38</v>
      </c>
      <c r="G1016" s="7">
        <f t="shared" si="47"/>
        <v>114</v>
      </c>
      <c r="J1016" s="34"/>
      <c r="N1016" s="34"/>
    </row>
    <row r="1017" spans="1:14">
      <c r="A1017" s="9">
        <f t="shared" si="45"/>
        <v>45149</v>
      </c>
      <c r="B1017" s="1">
        <v>4</v>
      </c>
      <c r="C1017" s="30">
        <v>20</v>
      </c>
      <c r="D1017" s="1">
        <v>23</v>
      </c>
      <c r="E1017" s="1">
        <v>2</v>
      </c>
      <c r="F1017" s="1">
        <f t="shared" si="46"/>
        <v>21</v>
      </c>
      <c r="G1017" s="7">
        <f t="shared" si="47"/>
        <v>63</v>
      </c>
      <c r="J1017" s="34"/>
      <c r="N1017" s="34"/>
    </row>
    <row r="1018" spans="1:14">
      <c r="A1018" s="9">
        <f t="shared" si="45"/>
        <v>45149</v>
      </c>
      <c r="B1018" s="1">
        <v>5</v>
      </c>
      <c r="C1018" s="30">
        <v>20</v>
      </c>
      <c r="D1018" s="1">
        <v>9</v>
      </c>
      <c r="E1018" s="1">
        <v>0</v>
      </c>
      <c r="F1018" s="1">
        <f t="shared" si="46"/>
        <v>9</v>
      </c>
      <c r="G1018" s="7">
        <f t="shared" si="47"/>
        <v>27</v>
      </c>
      <c r="J1018" s="34"/>
      <c r="N1018" s="34"/>
    </row>
    <row r="1019" spans="1:14">
      <c r="A1019" s="9">
        <f t="shared" si="45"/>
        <v>45149</v>
      </c>
      <c r="B1019" s="1">
        <v>6</v>
      </c>
      <c r="C1019" s="30">
        <v>20</v>
      </c>
      <c r="D1019" s="1">
        <v>4</v>
      </c>
      <c r="E1019" s="1">
        <v>0</v>
      </c>
      <c r="F1019" s="1">
        <f t="shared" si="46"/>
        <v>4</v>
      </c>
      <c r="G1019" s="7">
        <f t="shared" si="47"/>
        <v>12</v>
      </c>
      <c r="J1019" s="34"/>
      <c r="N1019" s="34"/>
    </row>
    <row r="1020" spans="1:14">
      <c r="A1020" s="9">
        <f t="shared" si="45"/>
        <v>45149</v>
      </c>
      <c r="B1020" s="1">
        <v>7</v>
      </c>
      <c r="C1020" s="30">
        <v>20</v>
      </c>
      <c r="D1020" s="1">
        <v>5</v>
      </c>
      <c r="E1020" s="1">
        <v>0</v>
      </c>
      <c r="F1020" s="1">
        <f t="shared" si="46"/>
        <v>5</v>
      </c>
      <c r="G1020" s="7">
        <f t="shared" si="47"/>
        <v>15</v>
      </c>
      <c r="J1020" s="34"/>
      <c r="N1020" s="34"/>
    </row>
    <row r="1021" spans="1:14">
      <c r="A1021" s="9">
        <f t="shared" si="45"/>
        <v>45149</v>
      </c>
      <c r="B1021" s="1">
        <v>8</v>
      </c>
      <c r="C1021" s="30">
        <v>20</v>
      </c>
      <c r="D1021" s="1">
        <v>10</v>
      </c>
      <c r="E1021" s="1">
        <v>1</v>
      </c>
      <c r="F1021" s="1">
        <f t="shared" si="46"/>
        <v>9</v>
      </c>
      <c r="G1021" s="7">
        <f t="shared" si="47"/>
        <v>27</v>
      </c>
      <c r="J1021" s="34"/>
      <c r="N1021" s="34"/>
    </row>
    <row r="1022" spans="1:14">
      <c r="A1022" s="9">
        <f t="shared" si="45"/>
        <v>45149</v>
      </c>
      <c r="B1022" s="1">
        <v>9</v>
      </c>
      <c r="C1022" s="30">
        <v>20</v>
      </c>
      <c r="D1022" s="1">
        <v>14</v>
      </c>
      <c r="E1022" s="1">
        <v>2</v>
      </c>
      <c r="F1022" s="1">
        <f t="shared" si="46"/>
        <v>12</v>
      </c>
      <c r="G1022" s="7">
        <f t="shared" si="47"/>
        <v>36</v>
      </c>
      <c r="J1022" s="34"/>
      <c r="N1022" s="34"/>
    </row>
    <row r="1023" spans="1:14">
      <c r="A1023" s="9">
        <f t="shared" si="45"/>
        <v>45149</v>
      </c>
      <c r="B1023" s="1">
        <v>10</v>
      </c>
      <c r="C1023" s="30">
        <v>20</v>
      </c>
      <c r="D1023" s="1">
        <v>21</v>
      </c>
      <c r="E1023" s="1">
        <v>0</v>
      </c>
      <c r="F1023" s="1">
        <f t="shared" si="46"/>
        <v>21</v>
      </c>
      <c r="G1023" s="7">
        <f t="shared" si="47"/>
        <v>63</v>
      </c>
      <c r="J1023" s="34"/>
      <c r="N1023" s="34"/>
    </row>
    <row r="1024" spans="1:14">
      <c r="A1024" s="9">
        <f t="shared" si="45"/>
        <v>45149</v>
      </c>
      <c r="B1024" s="1">
        <v>11</v>
      </c>
      <c r="C1024" s="30">
        <v>20</v>
      </c>
      <c r="D1024" s="1">
        <v>25</v>
      </c>
      <c r="E1024" s="1">
        <v>0</v>
      </c>
      <c r="F1024" s="1">
        <f t="shared" si="46"/>
        <v>25</v>
      </c>
      <c r="G1024" s="7">
        <f t="shared" si="47"/>
        <v>75</v>
      </c>
      <c r="J1024" s="34"/>
      <c r="N1024" s="34"/>
    </row>
    <row r="1025" spans="1:14">
      <c r="A1025" s="9">
        <f t="shared" si="45"/>
        <v>45149</v>
      </c>
      <c r="B1025" s="1">
        <v>12</v>
      </c>
      <c r="C1025" s="30">
        <v>20</v>
      </c>
      <c r="D1025" s="1">
        <v>21</v>
      </c>
      <c r="E1025" s="1">
        <v>0</v>
      </c>
      <c r="F1025" s="1">
        <f t="shared" si="46"/>
        <v>21</v>
      </c>
      <c r="G1025" s="7">
        <f t="shared" si="47"/>
        <v>63</v>
      </c>
      <c r="J1025" s="34"/>
      <c r="N1025" s="34"/>
    </row>
    <row r="1026" spans="1:14">
      <c r="A1026" s="9">
        <f t="shared" si="45"/>
        <v>45149</v>
      </c>
      <c r="B1026" s="1">
        <v>13</v>
      </c>
      <c r="C1026" s="30">
        <v>20</v>
      </c>
      <c r="D1026" s="1">
        <v>11</v>
      </c>
      <c r="E1026" s="1">
        <v>1</v>
      </c>
      <c r="F1026" s="1">
        <f t="shared" si="46"/>
        <v>10</v>
      </c>
      <c r="G1026" s="7">
        <f t="shared" si="47"/>
        <v>30</v>
      </c>
      <c r="J1026" s="34"/>
      <c r="N1026" s="34"/>
    </row>
    <row r="1027" spans="1:14">
      <c r="A1027" s="9">
        <f t="shared" si="45"/>
        <v>45149</v>
      </c>
      <c r="B1027" s="1">
        <v>14</v>
      </c>
      <c r="C1027" s="30">
        <v>20</v>
      </c>
      <c r="D1027" s="1">
        <v>17</v>
      </c>
      <c r="E1027" s="1">
        <v>0</v>
      </c>
      <c r="F1027" s="1">
        <f t="shared" si="46"/>
        <v>17</v>
      </c>
      <c r="G1027" s="7">
        <f t="shared" si="47"/>
        <v>51</v>
      </c>
      <c r="J1027" s="34"/>
      <c r="N1027" s="34"/>
    </row>
    <row r="1028" spans="1:14">
      <c r="A1028" s="9">
        <f t="shared" si="45"/>
        <v>45149</v>
      </c>
      <c r="B1028" s="1">
        <v>15</v>
      </c>
      <c r="C1028" s="30">
        <v>20</v>
      </c>
      <c r="D1028" s="1">
        <v>11</v>
      </c>
      <c r="E1028" s="1">
        <v>0</v>
      </c>
      <c r="F1028" s="1">
        <f t="shared" si="46"/>
        <v>11</v>
      </c>
      <c r="G1028" s="7">
        <f t="shared" si="47"/>
        <v>33</v>
      </c>
      <c r="J1028" s="34"/>
      <c r="N1028" s="34"/>
    </row>
    <row r="1029" spans="1:14">
      <c r="A1029" s="9">
        <f t="shared" si="45"/>
        <v>45149</v>
      </c>
      <c r="B1029" s="1">
        <v>16</v>
      </c>
      <c r="C1029" s="30">
        <v>20</v>
      </c>
      <c r="D1029" s="1">
        <v>5</v>
      </c>
      <c r="E1029" s="1">
        <v>1</v>
      </c>
      <c r="F1029" s="1">
        <f t="shared" si="46"/>
        <v>4</v>
      </c>
      <c r="G1029" s="7">
        <f t="shared" si="47"/>
        <v>12</v>
      </c>
      <c r="J1029" s="34"/>
      <c r="N1029" s="34"/>
    </row>
    <row r="1030" spans="1:14">
      <c r="A1030" s="9">
        <f t="shared" si="45"/>
        <v>45149</v>
      </c>
      <c r="B1030" s="1">
        <v>17</v>
      </c>
      <c r="C1030" s="30">
        <v>20</v>
      </c>
      <c r="D1030" s="1">
        <v>27</v>
      </c>
      <c r="E1030" s="1">
        <v>1</v>
      </c>
      <c r="F1030" s="1">
        <f t="shared" si="46"/>
        <v>26</v>
      </c>
      <c r="G1030" s="7">
        <f t="shared" si="47"/>
        <v>78</v>
      </c>
      <c r="J1030" s="34"/>
      <c r="N1030" s="34"/>
    </row>
    <row r="1031" spans="1:14">
      <c r="A1031" s="9">
        <f t="shared" si="45"/>
        <v>45149</v>
      </c>
      <c r="B1031" s="1">
        <v>18</v>
      </c>
      <c r="C1031" s="30">
        <v>20</v>
      </c>
      <c r="D1031" s="1">
        <v>9</v>
      </c>
      <c r="E1031" s="1">
        <v>1</v>
      </c>
      <c r="F1031" s="1">
        <f t="shared" si="46"/>
        <v>8</v>
      </c>
      <c r="G1031" s="7">
        <f t="shared" si="47"/>
        <v>24</v>
      </c>
      <c r="J1031" s="34"/>
      <c r="N1031" s="34"/>
    </row>
    <row r="1032" spans="1:14">
      <c r="A1032" s="9">
        <f t="shared" si="45"/>
        <v>45149</v>
      </c>
      <c r="B1032" s="1">
        <v>19</v>
      </c>
      <c r="C1032" s="30">
        <v>20</v>
      </c>
      <c r="D1032" s="1">
        <v>11</v>
      </c>
      <c r="E1032" s="1">
        <v>0</v>
      </c>
      <c r="F1032" s="1">
        <f t="shared" si="46"/>
        <v>11</v>
      </c>
      <c r="G1032" s="7">
        <f t="shared" si="47"/>
        <v>33</v>
      </c>
      <c r="J1032" s="34"/>
      <c r="N1032" s="34"/>
    </row>
    <row r="1033" spans="1:14">
      <c r="A1033" s="9">
        <f t="shared" si="45"/>
        <v>45149</v>
      </c>
      <c r="B1033" s="1">
        <v>20</v>
      </c>
      <c r="C1033" s="30">
        <v>20</v>
      </c>
      <c r="D1033" s="1">
        <v>32</v>
      </c>
      <c r="E1033" s="1">
        <v>1</v>
      </c>
      <c r="F1033" s="1">
        <f t="shared" si="46"/>
        <v>31</v>
      </c>
      <c r="G1033" s="7">
        <f t="shared" si="47"/>
        <v>93</v>
      </c>
      <c r="J1033" s="34"/>
      <c r="N1033" s="34"/>
    </row>
    <row r="1034" spans="1:14">
      <c r="A1034" s="9">
        <f t="shared" si="45"/>
        <v>45149</v>
      </c>
      <c r="B1034" s="1">
        <v>21</v>
      </c>
      <c r="C1034" s="30">
        <v>20</v>
      </c>
      <c r="D1034" s="1">
        <v>44</v>
      </c>
      <c r="E1034" s="1">
        <v>7</v>
      </c>
      <c r="F1034" s="1">
        <f t="shared" si="46"/>
        <v>37</v>
      </c>
      <c r="G1034" s="7">
        <f t="shared" si="47"/>
        <v>111</v>
      </c>
      <c r="J1034" s="34"/>
      <c r="N1034" s="34"/>
    </row>
    <row r="1035" spans="1:14">
      <c r="A1035" s="9">
        <f t="shared" si="45"/>
        <v>45149</v>
      </c>
      <c r="B1035" s="1">
        <v>22</v>
      </c>
      <c r="C1035" s="30">
        <v>20</v>
      </c>
      <c r="D1035" s="1">
        <v>35</v>
      </c>
      <c r="E1035" s="1">
        <v>2</v>
      </c>
      <c r="F1035" s="1">
        <f t="shared" si="46"/>
        <v>33</v>
      </c>
      <c r="G1035" s="7">
        <f t="shared" si="47"/>
        <v>99</v>
      </c>
      <c r="J1035" s="34"/>
      <c r="N1035" s="34"/>
    </row>
    <row r="1036" spans="1:14" s="29" customFormat="1">
      <c r="A1036" s="9">
        <f t="shared" si="45"/>
        <v>45149</v>
      </c>
      <c r="B1036" s="29">
        <v>23</v>
      </c>
      <c r="C1036" s="30">
        <v>20</v>
      </c>
      <c r="D1036" s="1">
        <v>26</v>
      </c>
      <c r="E1036" s="1">
        <v>3</v>
      </c>
      <c r="F1036" s="1">
        <f t="shared" si="46"/>
        <v>23</v>
      </c>
      <c r="G1036" s="7">
        <f t="shared" si="47"/>
        <v>69</v>
      </c>
      <c r="J1036" s="38"/>
      <c r="N1036" s="38"/>
    </row>
    <row r="1037" spans="1:14">
      <c r="A1037" s="9">
        <f t="shared" si="45"/>
        <v>45150</v>
      </c>
      <c r="B1037" s="14">
        <v>0</v>
      </c>
      <c r="C1037" s="30">
        <v>20</v>
      </c>
      <c r="D1037" s="1">
        <v>29</v>
      </c>
      <c r="E1037" s="1">
        <v>3</v>
      </c>
      <c r="F1037" s="1">
        <f t="shared" si="46"/>
        <v>26</v>
      </c>
      <c r="G1037" s="7">
        <f t="shared" si="47"/>
        <v>78</v>
      </c>
    </row>
    <row r="1038" spans="1:14">
      <c r="A1038" s="9">
        <f t="shared" si="45"/>
        <v>45150</v>
      </c>
      <c r="B1038" s="1">
        <v>1</v>
      </c>
      <c r="C1038" s="30">
        <v>20</v>
      </c>
      <c r="D1038" s="1">
        <v>39</v>
      </c>
      <c r="E1038" s="1">
        <v>2</v>
      </c>
      <c r="F1038" s="1">
        <f t="shared" si="46"/>
        <v>37</v>
      </c>
      <c r="G1038" s="7">
        <f t="shared" si="47"/>
        <v>111</v>
      </c>
    </row>
    <row r="1039" spans="1:14">
      <c r="A1039" s="9">
        <f t="shared" si="45"/>
        <v>45150</v>
      </c>
      <c r="B1039" s="1">
        <v>2</v>
      </c>
      <c r="C1039" s="30">
        <v>20</v>
      </c>
      <c r="D1039" s="1">
        <v>38</v>
      </c>
      <c r="E1039" s="1">
        <v>4</v>
      </c>
      <c r="F1039" s="1">
        <f t="shared" si="46"/>
        <v>34</v>
      </c>
      <c r="G1039" s="7">
        <f t="shared" si="47"/>
        <v>102</v>
      </c>
    </row>
    <row r="1040" spans="1:14">
      <c r="A1040" s="9">
        <f t="shared" si="45"/>
        <v>45150</v>
      </c>
      <c r="B1040" s="1">
        <v>3</v>
      </c>
      <c r="C1040" s="30">
        <v>20</v>
      </c>
      <c r="D1040" s="1">
        <v>46</v>
      </c>
      <c r="E1040" s="1">
        <v>3</v>
      </c>
      <c r="F1040" s="1">
        <f t="shared" si="46"/>
        <v>43</v>
      </c>
      <c r="G1040" s="7">
        <f t="shared" si="47"/>
        <v>129</v>
      </c>
    </row>
    <row r="1041" spans="1:7">
      <c r="A1041" s="9">
        <f t="shared" si="45"/>
        <v>45150</v>
      </c>
      <c r="B1041" s="1">
        <v>4</v>
      </c>
      <c r="C1041" s="30">
        <v>20</v>
      </c>
      <c r="D1041" s="1">
        <v>36</v>
      </c>
      <c r="E1041" s="1">
        <v>5</v>
      </c>
      <c r="F1041" s="1">
        <f t="shared" si="46"/>
        <v>31</v>
      </c>
      <c r="G1041" s="7">
        <f t="shared" si="47"/>
        <v>93</v>
      </c>
    </row>
    <row r="1042" spans="1:7">
      <c r="A1042" s="9">
        <f t="shared" si="45"/>
        <v>45150</v>
      </c>
      <c r="B1042" s="1">
        <v>5</v>
      </c>
      <c r="C1042" s="30">
        <v>20</v>
      </c>
      <c r="D1042" s="1">
        <v>54</v>
      </c>
      <c r="E1042" s="1">
        <v>0</v>
      </c>
      <c r="F1042" s="1">
        <f t="shared" si="46"/>
        <v>54</v>
      </c>
      <c r="G1042" s="7">
        <f t="shared" si="47"/>
        <v>162</v>
      </c>
    </row>
    <row r="1043" spans="1:7">
      <c r="A1043" s="9">
        <f t="shared" si="45"/>
        <v>45150</v>
      </c>
      <c r="B1043" s="1">
        <v>6</v>
      </c>
      <c r="C1043" s="30">
        <v>20</v>
      </c>
      <c r="D1043" s="1">
        <v>41</v>
      </c>
      <c r="E1043" s="1">
        <v>0</v>
      </c>
      <c r="F1043" s="1">
        <f t="shared" si="46"/>
        <v>41</v>
      </c>
      <c r="G1043" s="7">
        <f t="shared" si="47"/>
        <v>122.99999999999999</v>
      </c>
    </row>
    <row r="1044" spans="1:7">
      <c r="A1044" s="9">
        <f t="shared" si="45"/>
        <v>45150</v>
      </c>
      <c r="B1044" s="1">
        <v>7</v>
      </c>
      <c r="C1044" s="30">
        <v>20</v>
      </c>
      <c r="D1044" s="1">
        <v>89</v>
      </c>
      <c r="E1044" s="1">
        <v>0</v>
      </c>
      <c r="F1044" s="1">
        <f t="shared" si="46"/>
        <v>89</v>
      </c>
      <c r="G1044" s="7">
        <f t="shared" si="47"/>
        <v>267</v>
      </c>
    </row>
    <row r="1045" spans="1:7">
      <c r="A1045" s="9">
        <f t="shared" si="45"/>
        <v>45150</v>
      </c>
      <c r="B1045" s="1">
        <v>8</v>
      </c>
      <c r="C1045" s="30">
        <v>20</v>
      </c>
      <c r="D1045" s="1">
        <v>55</v>
      </c>
      <c r="E1045" s="1">
        <v>1</v>
      </c>
      <c r="F1045" s="1">
        <f t="shared" si="46"/>
        <v>54</v>
      </c>
      <c r="G1045" s="7">
        <f t="shared" si="47"/>
        <v>162</v>
      </c>
    </row>
    <row r="1046" spans="1:7">
      <c r="A1046" s="9">
        <f t="shared" si="45"/>
        <v>45150</v>
      </c>
      <c r="B1046" s="1">
        <v>9</v>
      </c>
      <c r="C1046" s="30">
        <v>20</v>
      </c>
      <c r="D1046" s="1">
        <v>94</v>
      </c>
      <c r="E1046" s="1">
        <v>0</v>
      </c>
      <c r="F1046" s="1">
        <f t="shared" si="46"/>
        <v>94</v>
      </c>
      <c r="G1046" s="7">
        <f t="shared" si="47"/>
        <v>282</v>
      </c>
    </row>
    <row r="1047" spans="1:7">
      <c r="A1047" s="9">
        <f t="shared" si="45"/>
        <v>45150</v>
      </c>
      <c r="B1047" s="1">
        <v>10</v>
      </c>
      <c r="C1047" s="30">
        <v>20</v>
      </c>
      <c r="D1047" s="1">
        <v>77</v>
      </c>
      <c r="E1047" s="1">
        <v>0</v>
      </c>
      <c r="F1047" s="1">
        <f t="shared" si="46"/>
        <v>77</v>
      </c>
      <c r="G1047" s="7">
        <f t="shared" si="47"/>
        <v>231</v>
      </c>
    </row>
    <row r="1048" spans="1:7">
      <c r="A1048" s="9">
        <f t="shared" si="45"/>
        <v>45150</v>
      </c>
      <c r="B1048" s="1">
        <v>11</v>
      </c>
      <c r="C1048" s="30">
        <v>20</v>
      </c>
      <c r="D1048" s="1">
        <v>67</v>
      </c>
      <c r="E1048" s="1">
        <v>0</v>
      </c>
      <c r="F1048" s="1">
        <f t="shared" si="46"/>
        <v>67</v>
      </c>
      <c r="G1048" s="7">
        <f t="shared" si="47"/>
        <v>201</v>
      </c>
    </row>
    <row r="1049" spans="1:7">
      <c r="A1049" s="9">
        <f t="shared" si="45"/>
        <v>45150</v>
      </c>
      <c r="B1049" s="1">
        <v>12</v>
      </c>
      <c r="C1049" s="30">
        <v>20</v>
      </c>
      <c r="D1049" s="1">
        <v>57</v>
      </c>
      <c r="E1049" s="1">
        <v>0</v>
      </c>
      <c r="F1049" s="1">
        <f t="shared" si="46"/>
        <v>57</v>
      </c>
      <c r="G1049" s="7">
        <f t="shared" si="47"/>
        <v>171</v>
      </c>
    </row>
    <row r="1050" spans="1:7">
      <c r="A1050" s="9">
        <f t="shared" si="45"/>
        <v>45150</v>
      </c>
      <c r="B1050" s="1">
        <v>13</v>
      </c>
      <c r="C1050" s="30">
        <v>20</v>
      </c>
      <c r="D1050" s="1">
        <v>27</v>
      </c>
      <c r="E1050" s="1">
        <v>0</v>
      </c>
      <c r="F1050" s="1">
        <f t="shared" si="46"/>
        <v>27</v>
      </c>
      <c r="G1050" s="7">
        <f t="shared" si="47"/>
        <v>81</v>
      </c>
    </row>
    <row r="1051" spans="1:7">
      <c r="A1051" s="9">
        <f t="shared" si="45"/>
        <v>45150</v>
      </c>
      <c r="B1051" s="1">
        <v>14</v>
      </c>
      <c r="C1051" s="30">
        <v>20</v>
      </c>
      <c r="D1051" s="1">
        <v>17</v>
      </c>
      <c r="E1051" s="1">
        <v>0</v>
      </c>
      <c r="F1051" s="1">
        <f t="shared" si="46"/>
        <v>17</v>
      </c>
      <c r="G1051" s="7">
        <f t="shared" si="47"/>
        <v>51</v>
      </c>
    </row>
    <row r="1052" spans="1:7">
      <c r="A1052" s="9">
        <f t="shared" si="45"/>
        <v>45150</v>
      </c>
      <c r="B1052" s="1">
        <v>15</v>
      </c>
      <c r="C1052" s="30">
        <v>20</v>
      </c>
      <c r="D1052" s="1">
        <v>34</v>
      </c>
      <c r="E1052" s="1">
        <v>0</v>
      </c>
      <c r="F1052" s="1">
        <f t="shared" si="46"/>
        <v>34</v>
      </c>
      <c r="G1052" s="7">
        <f t="shared" si="47"/>
        <v>102</v>
      </c>
    </row>
    <row r="1053" spans="1:7">
      <c r="A1053" s="9">
        <f t="shared" si="45"/>
        <v>45150</v>
      </c>
      <c r="B1053" s="1">
        <v>16</v>
      </c>
      <c r="C1053" s="30">
        <v>20</v>
      </c>
      <c r="D1053" s="1">
        <v>17</v>
      </c>
      <c r="E1053" s="1">
        <v>0</v>
      </c>
      <c r="F1053" s="1">
        <f t="shared" si="46"/>
        <v>17</v>
      </c>
      <c r="G1053" s="7">
        <f t="shared" si="47"/>
        <v>51</v>
      </c>
    </row>
    <row r="1054" spans="1:7">
      <c r="A1054" s="9">
        <f t="shared" ref="A1054:A1117" si="48">A1030+1</f>
        <v>45150</v>
      </c>
      <c r="B1054" s="1">
        <v>17</v>
      </c>
      <c r="C1054" s="30">
        <v>20</v>
      </c>
      <c r="D1054" s="1">
        <v>12</v>
      </c>
      <c r="E1054" s="1">
        <v>0</v>
      </c>
      <c r="F1054" s="1">
        <f t="shared" ref="F1054:F1117" si="49">D1054-E1054</f>
        <v>12</v>
      </c>
      <c r="G1054" s="7">
        <f t="shared" ref="G1054:G1117" si="50">(F1054/C1054)*60</f>
        <v>36</v>
      </c>
    </row>
    <row r="1055" spans="1:7">
      <c r="A1055" s="9">
        <f t="shared" si="48"/>
        <v>45150</v>
      </c>
      <c r="B1055" s="1">
        <v>18</v>
      </c>
      <c r="C1055" s="30">
        <v>20</v>
      </c>
      <c r="D1055" s="1">
        <v>22</v>
      </c>
      <c r="E1055" s="1">
        <v>0</v>
      </c>
      <c r="F1055" s="1">
        <f t="shared" si="49"/>
        <v>22</v>
      </c>
      <c r="G1055" s="7">
        <f t="shared" si="50"/>
        <v>66</v>
      </c>
    </row>
    <row r="1056" spans="1:7">
      <c r="A1056" s="9">
        <f t="shared" si="48"/>
        <v>45150</v>
      </c>
      <c r="B1056" s="1">
        <v>19</v>
      </c>
      <c r="C1056" s="30">
        <v>20</v>
      </c>
      <c r="D1056" s="1">
        <v>8</v>
      </c>
      <c r="E1056" s="1">
        <v>0</v>
      </c>
      <c r="F1056" s="1">
        <f t="shared" si="49"/>
        <v>8</v>
      </c>
      <c r="G1056" s="7">
        <f t="shared" si="50"/>
        <v>24</v>
      </c>
    </row>
    <row r="1057" spans="1:7">
      <c r="A1057" s="9">
        <f t="shared" si="48"/>
        <v>45150</v>
      </c>
      <c r="B1057" s="1">
        <v>20</v>
      </c>
      <c r="C1057" s="30">
        <v>20</v>
      </c>
      <c r="D1057" s="1">
        <v>18</v>
      </c>
      <c r="E1057" s="1">
        <v>2</v>
      </c>
      <c r="F1057" s="1">
        <f t="shared" si="49"/>
        <v>16</v>
      </c>
      <c r="G1057" s="7">
        <f t="shared" si="50"/>
        <v>48</v>
      </c>
    </row>
    <row r="1058" spans="1:7">
      <c r="A1058" s="9">
        <f t="shared" si="48"/>
        <v>45150</v>
      </c>
      <c r="B1058" s="1">
        <v>21</v>
      </c>
      <c r="C1058" s="30">
        <v>20</v>
      </c>
      <c r="D1058" s="1">
        <v>18</v>
      </c>
      <c r="E1058" s="1">
        <v>1</v>
      </c>
      <c r="F1058" s="1">
        <f t="shared" si="49"/>
        <v>17</v>
      </c>
      <c r="G1058" s="7">
        <f t="shared" si="50"/>
        <v>51</v>
      </c>
    </row>
    <row r="1059" spans="1:7">
      <c r="A1059" s="9">
        <f t="shared" si="48"/>
        <v>45150</v>
      </c>
      <c r="B1059" s="1">
        <v>22</v>
      </c>
      <c r="C1059" s="30">
        <v>20</v>
      </c>
      <c r="D1059" s="1">
        <v>14</v>
      </c>
      <c r="E1059" s="1">
        <v>2</v>
      </c>
      <c r="F1059" s="1">
        <f t="shared" si="49"/>
        <v>12</v>
      </c>
      <c r="G1059" s="7">
        <f t="shared" si="50"/>
        <v>36</v>
      </c>
    </row>
    <row r="1060" spans="1:7" s="29" customFormat="1">
      <c r="A1060" s="32">
        <f t="shared" si="48"/>
        <v>45150</v>
      </c>
      <c r="B1060" s="29">
        <v>23</v>
      </c>
      <c r="C1060" s="30">
        <v>20</v>
      </c>
      <c r="D1060" s="29">
        <v>33</v>
      </c>
      <c r="E1060" s="29">
        <v>5</v>
      </c>
      <c r="F1060" s="29">
        <f t="shared" si="49"/>
        <v>28</v>
      </c>
      <c r="G1060" s="31">
        <f t="shared" si="50"/>
        <v>84</v>
      </c>
    </row>
    <row r="1061" spans="1:7">
      <c r="A1061" s="9">
        <f t="shared" si="48"/>
        <v>45151</v>
      </c>
      <c r="B1061" s="14">
        <v>0</v>
      </c>
      <c r="C1061" s="15">
        <v>20</v>
      </c>
      <c r="D1061" s="1">
        <v>32</v>
      </c>
      <c r="E1061" s="1">
        <v>4</v>
      </c>
      <c r="F1061" s="1">
        <f t="shared" si="49"/>
        <v>28</v>
      </c>
      <c r="G1061" s="7">
        <f t="shared" si="50"/>
        <v>84</v>
      </c>
    </row>
    <row r="1062" spans="1:7">
      <c r="A1062" s="9">
        <f t="shared" si="48"/>
        <v>45151</v>
      </c>
      <c r="B1062" s="1">
        <v>1</v>
      </c>
      <c r="C1062" s="15">
        <v>20</v>
      </c>
      <c r="D1062" s="1">
        <v>46</v>
      </c>
      <c r="E1062" s="1">
        <v>4</v>
      </c>
      <c r="F1062" s="1">
        <f t="shared" si="49"/>
        <v>42</v>
      </c>
      <c r="G1062" s="7">
        <f t="shared" si="50"/>
        <v>126</v>
      </c>
    </row>
    <row r="1063" spans="1:7">
      <c r="A1063" s="9">
        <f t="shared" si="48"/>
        <v>45151</v>
      </c>
      <c r="B1063" s="1">
        <v>2</v>
      </c>
      <c r="C1063" s="15">
        <v>20</v>
      </c>
      <c r="D1063" s="1">
        <v>19</v>
      </c>
      <c r="E1063" s="1">
        <v>1</v>
      </c>
      <c r="F1063" s="1">
        <f t="shared" si="49"/>
        <v>18</v>
      </c>
      <c r="G1063" s="7">
        <f t="shared" si="50"/>
        <v>54</v>
      </c>
    </row>
    <row r="1064" spans="1:7">
      <c r="A1064" s="9">
        <f t="shared" si="48"/>
        <v>45151</v>
      </c>
      <c r="B1064" s="1">
        <v>3</v>
      </c>
      <c r="C1064" s="15">
        <v>20</v>
      </c>
      <c r="D1064" s="1">
        <v>52</v>
      </c>
      <c r="E1064" s="1">
        <v>2</v>
      </c>
      <c r="F1064" s="1">
        <f t="shared" si="49"/>
        <v>50</v>
      </c>
      <c r="G1064" s="7">
        <f t="shared" si="50"/>
        <v>150</v>
      </c>
    </row>
    <row r="1065" spans="1:7">
      <c r="A1065" s="9">
        <f t="shared" si="48"/>
        <v>45151</v>
      </c>
      <c r="B1065" s="1">
        <v>4</v>
      </c>
      <c r="C1065" s="15">
        <v>20</v>
      </c>
      <c r="D1065" s="1">
        <v>29</v>
      </c>
      <c r="E1065" s="1">
        <v>0</v>
      </c>
      <c r="F1065" s="1">
        <f t="shared" si="49"/>
        <v>29</v>
      </c>
      <c r="G1065" s="7">
        <f t="shared" si="50"/>
        <v>87</v>
      </c>
    </row>
    <row r="1066" spans="1:7">
      <c r="A1066" s="9">
        <f t="shared" si="48"/>
        <v>45151</v>
      </c>
      <c r="B1066" s="1">
        <v>5</v>
      </c>
      <c r="C1066" s="15">
        <v>20</v>
      </c>
      <c r="D1066" s="1">
        <v>35</v>
      </c>
      <c r="E1066" s="1">
        <v>0</v>
      </c>
      <c r="F1066" s="1">
        <f t="shared" si="49"/>
        <v>35</v>
      </c>
      <c r="G1066" s="7">
        <f t="shared" si="50"/>
        <v>105</v>
      </c>
    </row>
    <row r="1067" spans="1:7">
      <c r="A1067" s="9">
        <f t="shared" si="48"/>
        <v>45151</v>
      </c>
      <c r="B1067" s="1">
        <v>6</v>
      </c>
      <c r="C1067" s="15">
        <v>20</v>
      </c>
      <c r="D1067" s="1">
        <v>52</v>
      </c>
      <c r="E1067" s="1">
        <v>0</v>
      </c>
      <c r="F1067" s="1">
        <f t="shared" si="49"/>
        <v>52</v>
      </c>
      <c r="G1067" s="7">
        <f t="shared" si="50"/>
        <v>156</v>
      </c>
    </row>
    <row r="1068" spans="1:7">
      <c r="A1068" s="9">
        <f t="shared" si="48"/>
        <v>45151</v>
      </c>
      <c r="B1068" s="1">
        <v>7</v>
      </c>
      <c r="C1068" s="15">
        <v>20</v>
      </c>
      <c r="D1068" s="1">
        <v>10</v>
      </c>
      <c r="E1068" s="1">
        <v>0</v>
      </c>
      <c r="F1068" s="1">
        <f t="shared" si="49"/>
        <v>10</v>
      </c>
      <c r="G1068" s="7">
        <f t="shared" si="50"/>
        <v>30</v>
      </c>
    </row>
    <row r="1069" spans="1:7">
      <c r="A1069" s="9">
        <f t="shared" si="48"/>
        <v>45151</v>
      </c>
      <c r="B1069" s="1">
        <v>8</v>
      </c>
      <c r="C1069" s="15">
        <v>20</v>
      </c>
      <c r="D1069" s="1">
        <v>21</v>
      </c>
      <c r="E1069" s="1">
        <v>0</v>
      </c>
      <c r="F1069" s="1">
        <f t="shared" si="49"/>
        <v>21</v>
      </c>
      <c r="G1069" s="7">
        <f t="shared" si="50"/>
        <v>63</v>
      </c>
    </row>
    <row r="1070" spans="1:7">
      <c r="A1070" s="9">
        <f t="shared" si="48"/>
        <v>45151</v>
      </c>
      <c r="B1070" s="1">
        <v>9</v>
      </c>
      <c r="C1070" s="15">
        <v>20</v>
      </c>
      <c r="D1070" s="1">
        <v>25</v>
      </c>
      <c r="E1070" s="1">
        <v>0</v>
      </c>
      <c r="F1070" s="1">
        <f t="shared" si="49"/>
        <v>25</v>
      </c>
      <c r="G1070" s="7">
        <f t="shared" si="50"/>
        <v>75</v>
      </c>
    </row>
    <row r="1071" spans="1:7">
      <c r="A1071" s="9">
        <f t="shared" si="48"/>
        <v>45151</v>
      </c>
      <c r="B1071" s="1">
        <v>10</v>
      </c>
      <c r="C1071" s="15">
        <v>20</v>
      </c>
      <c r="D1071" s="1">
        <v>16</v>
      </c>
      <c r="E1071" s="1">
        <v>0</v>
      </c>
      <c r="F1071" s="1">
        <f t="shared" si="49"/>
        <v>16</v>
      </c>
      <c r="G1071" s="7">
        <f t="shared" si="50"/>
        <v>48</v>
      </c>
    </row>
    <row r="1072" spans="1:7">
      <c r="A1072" s="9">
        <f t="shared" si="48"/>
        <v>45151</v>
      </c>
      <c r="B1072" s="1">
        <v>11</v>
      </c>
      <c r="C1072" s="15">
        <v>20</v>
      </c>
      <c r="D1072" s="1">
        <v>21</v>
      </c>
      <c r="E1072" s="1">
        <v>1</v>
      </c>
      <c r="F1072" s="1">
        <f t="shared" si="49"/>
        <v>20</v>
      </c>
      <c r="G1072" s="7">
        <f t="shared" si="50"/>
        <v>60</v>
      </c>
    </row>
    <row r="1073" spans="1:7">
      <c r="A1073" s="9">
        <f t="shared" si="48"/>
        <v>45151</v>
      </c>
      <c r="B1073" s="1">
        <v>12</v>
      </c>
      <c r="C1073" s="15">
        <v>20</v>
      </c>
      <c r="D1073" s="1">
        <v>8</v>
      </c>
      <c r="E1073" s="1">
        <v>0</v>
      </c>
      <c r="F1073" s="1">
        <f t="shared" si="49"/>
        <v>8</v>
      </c>
      <c r="G1073" s="7">
        <f t="shared" si="50"/>
        <v>24</v>
      </c>
    </row>
    <row r="1074" spans="1:7">
      <c r="A1074" s="9">
        <f t="shared" si="48"/>
        <v>45151</v>
      </c>
      <c r="B1074" s="1">
        <v>13</v>
      </c>
      <c r="C1074" s="15">
        <v>20</v>
      </c>
      <c r="D1074" s="1">
        <v>27</v>
      </c>
      <c r="E1074" s="1">
        <v>0</v>
      </c>
      <c r="F1074" s="1">
        <f t="shared" si="49"/>
        <v>27</v>
      </c>
      <c r="G1074" s="7">
        <f t="shared" si="50"/>
        <v>81</v>
      </c>
    </row>
    <row r="1075" spans="1:7">
      <c r="A1075" s="9">
        <f t="shared" si="48"/>
        <v>45151</v>
      </c>
      <c r="B1075" s="1">
        <v>14</v>
      </c>
      <c r="C1075" s="15">
        <v>20</v>
      </c>
      <c r="D1075" s="1">
        <v>25</v>
      </c>
      <c r="E1075" s="1">
        <v>0</v>
      </c>
      <c r="F1075" s="1">
        <f t="shared" si="49"/>
        <v>25</v>
      </c>
      <c r="G1075" s="7">
        <f t="shared" si="50"/>
        <v>75</v>
      </c>
    </row>
    <row r="1076" spans="1:7">
      <c r="A1076" s="9">
        <f t="shared" si="48"/>
        <v>45151</v>
      </c>
      <c r="B1076" s="1">
        <v>15</v>
      </c>
      <c r="C1076" s="15">
        <v>20</v>
      </c>
      <c r="D1076" s="1">
        <v>15</v>
      </c>
      <c r="E1076" s="1">
        <v>1</v>
      </c>
      <c r="F1076" s="1">
        <f t="shared" si="49"/>
        <v>14</v>
      </c>
      <c r="G1076" s="7">
        <f t="shared" si="50"/>
        <v>42</v>
      </c>
    </row>
    <row r="1077" spans="1:7">
      <c r="A1077" s="9">
        <f t="shared" si="48"/>
        <v>45151</v>
      </c>
      <c r="B1077" s="1">
        <v>16</v>
      </c>
      <c r="C1077" s="15">
        <v>20</v>
      </c>
      <c r="D1077" s="1">
        <v>8</v>
      </c>
      <c r="E1077" s="1">
        <v>0</v>
      </c>
      <c r="F1077" s="1">
        <f t="shared" si="49"/>
        <v>8</v>
      </c>
      <c r="G1077" s="7">
        <f t="shared" si="50"/>
        <v>24</v>
      </c>
    </row>
    <row r="1078" spans="1:7">
      <c r="A1078" s="9">
        <f t="shared" si="48"/>
        <v>45151</v>
      </c>
      <c r="B1078" s="1">
        <v>17</v>
      </c>
      <c r="C1078" s="15">
        <v>20</v>
      </c>
      <c r="D1078" s="1">
        <v>13</v>
      </c>
      <c r="E1078" s="1">
        <v>2</v>
      </c>
      <c r="F1078" s="1">
        <f t="shared" si="49"/>
        <v>11</v>
      </c>
      <c r="G1078" s="7">
        <f t="shared" si="50"/>
        <v>33</v>
      </c>
    </row>
    <row r="1079" spans="1:7">
      <c r="A1079" s="9">
        <f t="shared" si="48"/>
        <v>45151</v>
      </c>
      <c r="B1079" s="1">
        <v>18</v>
      </c>
      <c r="C1079" s="15">
        <v>20</v>
      </c>
      <c r="D1079" s="1">
        <v>17</v>
      </c>
      <c r="E1079" s="1">
        <v>0</v>
      </c>
      <c r="F1079" s="1">
        <f t="shared" si="49"/>
        <v>17</v>
      </c>
      <c r="G1079" s="7">
        <f t="shared" si="50"/>
        <v>51</v>
      </c>
    </row>
    <row r="1080" spans="1:7">
      <c r="A1080" s="9">
        <f t="shared" si="48"/>
        <v>45151</v>
      </c>
      <c r="B1080" s="1">
        <v>19</v>
      </c>
      <c r="C1080" s="15">
        <v>20</v>
      </c>
      <c r="D1080" s="1">
        <v>9</v>
      </c>
      <c r="E1080" s="1">
        <v>1</v>
      </c>
      <c r="F1080" s="1">
        <f t="shared" si="49"/>
        <v>8</v>
      </c>
      <c r="G1080" s="7">
        <f t="shared" si="50"/>
        <v>24</v>
      </c>
    </row>
    <row r="1081" spans="1:7">
      <c r="A1081" s="9">
        <f t="shared" si="48"/>
        <v>45151</v>
      </c>
      <c r="B1081" s="1">
        <v>20</v>
      </c>
      <c r="C1081" s="15">
        <v>20</v>
      </c>
      <c r="D1081" s="1">
        <v>67</v>
      </c>
      <c r="E1081" s="1">
        <v>0</v>
      </c>
      <c r="F1081" s="1">
        <f t="shared" si="49"/>
        <v>67</v>
      </c>
      <c r="G1081" s="7">
        <f t="shared" si="50"/>
        <v>201</v>
      </c>
    </row>
    <row r="1082" spans="1:7">
      <c r="A1082" s="9">
        <f t="shared" si="48"/>
        <v>45151</v>
      </c>
      <c r="B1082" s="1">
        <v>21</v>
      </c>
      <c r="C1082" s="15">
        <v>20</v>
      </c>
      <c r="D1082" s="1">
        <v>15</v>
      </c>
      <c r="E1082" s="1">
        <v>0</v>
      </c>
      <c r="F1082" s="1">
        <f t="shared" si="49"/>
        <v>15</v>
      </c>
      <c r="G1082" s="7">
        <f t="shared" si="50"/>
        <v>45</v>
      </c>
    </row>
    <row r="1083" spans="1:7">
      <c r="A1083" s="9">
        <f t="shared" si="48"/>
        <v>45151</v>
      </c>
      <c r="B1083" s="1">
        <v>22</v>
      </c>
      <c r="C1083" s="15">
        <v>20</v>
      </c>
      <c r="D1083" s="1">
        <v>17</v>
      </c>
      <c r="E1083" s="1">
        <v>1</v>
      </c>
      <c r="F1083" s="1">
        <f t="shared" si="49"/>
        <v>16</v>
      </c>
      <c r="G1083" s="7">
        <f t="shared" si="50"/>
        <v>48</v>
      </c>
    </row>
    <row r="1084" spans="1:7" s="29" customFormat="1">
      <c r="A1084" s="32">
        <f t="shared" si="48"/>
        <v>45151</v>
      </c>
      <c r="B1084" s="29">
        <v>23</v>
      </c>
      <c r="C1084" s="30">
        <v>20</v>
      </c>
      <c r="D1084" s="29">
        <v>16</v>
      </c>
      <c r="E1084" s="29">
        <v>1</v>
      </c>
      <c r="F1084" s="29">
        <f t="shared" si="49"/>
        <v>15</v>
      </c>
      <c r="G1084" s="31">
        <f t="shared" si="50"/>
        <v>45</v>
      </c>
    </row>
    <row r="1085" spans="1:7">
      <c r="A1085" s="9">
        <f t="shared" si="48"/>
        <v>45152</v>
      </c>
      <c r="B1085" s="14">
        <v>0</v>
      </c>
      <c r="C1085" s="15">
        <v>20</v>
      </c>
      <c r="D1085" s="1">
        <v>6</v>
      </c>
      <c r="E1085" s="1">
        <v>2</v>
      </c>
      <c r="F1085" s="1">
        <f t="shared" si="49"/>
        <v>4</v>
      </c>
      <c r="G1085" s="7">
        <f t="shared" si="50"/>
        <v>12</v>
      </c>
    </row>
    <row r="1086" spans="1:7">
      <c r="A1086" s="9">
        <f t="shared" si="48"/>
        <v>45152</v>
      </c>
      <c r="B1086" s="1">
        <v>1</v>
      </c>
      <c r="C1086" s="15">
        <v>20</v>
      </c>
      <c r="D1086" s="1">
        <v>13</v>
      </c>
      <c r="E1086" s="1">
        <v>0</v>
      </c>
      <c r="F1086" s="1">
        <f t="shared" si="49"/>
        <v>13</v>
      </c>
      <c r="G1086" s="7">
        <f t="shared" si="50"/>
        <v>39</v>
      </c>
    </row>
    <row r="1087" spans="1:7">
      <c r="A1087" s="9">
        <f t="shared" si="48"/>
        <v>45152</v>
      </c>
      <c r="B1087" s="1">
        <v>2</v>
      </c>
      <c r="C1087" s="15">
        <v>20</v>
      </c>
      <c r="D1087" s="1">
        <v>13</v>
      </c>
      <c r="E1087" s="1">
        <v>0</v>
      </c>
      <c r="F1087" s="1">
        <f t="shared" si="49"/>
        <v>13</v>
      </c>
      <c r="G1087" s="7">
        <f t="shared" si="50"/>
        <v>39</v>
      </c>
    </row>
    <row r="1088" spans="1:7">
      <c r="A1088" s="9">
        <f t="shared" si="48"/>
        <v>45152</v>
      </c>
      <c r="B1088" s="1">
        <v>3</v>
      </c>
      <c r="C1088" s="15">
        <v>20</v>
      </c>
      <c r="D1088" s="1">
        <v>34</v>
      </c>
      <c r="E1088" s="1">
        <v>5</v>
      </c>
      <c r="F1088" s="1">
        <f t="shared" si="49"/>
        <v>29</v>
      </c>
      <c r="G1088" s="7">
        <f t="shared" si="50"/>
        <v>87</v>
      </c>
    </row>
    <row r="1089" spans="1:7">
      <c r="A1089" s="9">
        <f t="shared" si="48"/>
        <v>45152</v>
      </c>
      <c r="B1089" s="1">
        <v>4</v>
      </c>
      <c r="C1089" s="15">
        <v>20</v>
      </c>
      <c r="D1089" s="1">
        <v>25</v>
      </c>
      <c r="E1089" s="1">
        <v>3</v>
      </c>
      <c r="F1089" s="1">
        <f t="shared" si="49"/>
        <v>22</v>
      </c>
      <c r="G1089" s="7">
        <f t="shared" si="50"/>
        <v>66</v>
      </c>
    </row>
    <row r="1090" spans="1:7">
      <c r="A1090" s="9">
        <f t="shared" si="48"/>
        <v>45152</v>
      </c>
      <c r="B1090" s="1">
        <v>5</v>
      </c>
      <c r="C1090" s="15">
        <v>20</v>
      </c>
      <c r="D1090" s="1">
        <v>12</v>
      </c>
      <c r="E1090" s="1">
        <v>0</v>
      </c>
      <c r="F1090" s="1">
        <f t="shared" si="49"/>
        <v>12</v>
      </c>
      <c r="G1090" s="7">
        <f t="shared" si="50"/>
        <v>36</v>
      </c>
    </row>
    <row r="1091" spans="1:7">
      <c r="A1091" s="9">
        <f t="shared" si="48"/>
        <v>45152</v>
      </c>
      <c r="B1091" s="1">
        <v>6</v>
      </c>
      <c r="C1091" s="15">
        <v>20</v>
      </c>
      <c r="D1091" s="1">
        <v>20</v>
      </c>
      <c r="E1091" s="1">
        <v>0</v>
      </c>
      <c r="F1091" s="1">
        <f t="shared" si="49"/>
        <v>20</v>
      </c>
      <c r="G1091" s="7">
        <f t="shared" si="50"/>
        <v>60</v>
      </c>
    </row>
    <row r="1092" spans="1:7">
      <c r="A1092" s="9">
        <f t="shared" si="48"/>
        <v>45152</v>
      </c>
      <c r="B1092" s="1">
        <v>7</v>
      </c>
      <c r="C1092" s="15">
        <v>20</v>
      </c>
      <c r="D1092" s="1">
        <v>1</v>
      </c>
      <c r="E1092" s="1">
        <v>3</v>
      </c>
      <c r="F1092" s="1">
        <f t="shared" si="49"/>
        <v>-2</v>
      </c>
      <c r="G1092" s="7">
        <f t="shared" si="50"/>
        <v>-6</v>
      </c>
    </row>
    <row r="1093" spans="1:7">
      <c r="A1093" s="9">
        <f t="shared" si="48"/>
        <v>45152</v>
      </c>
      <c r="B1093" s="1">
        <v>8</v>
      </c>
      <c r="C1093" s="15">
        <v>20</v>
      </c>
      <c r="D1093" s="1">
        <v>19</v>
      </c>
      <c r="E1093" s="1">
        <v>0</v>
      </c>
      <c r="F1093" s="1">
        <f t="shared" si="49"/>
        <v>19</v>
      </c>
      <c r="G1093" s="7">
        <f t="shared" si="50"/>
        <v>57</v>
      </c>
    </row>
    <row r="1094" spans="1:7">
      <c r="A1094" s="9">
        <f t="shared" si="48"/>
        <v>45152</v>
      </c>
      <c r="B1094" s="1">
        <v>9</v>
      </c>
      <c r="C1094" s="15">
        <v>20</v>
      </c>
      <c r="D1094" s="1">
        <v>49</v>
      </c>
      <c r="E1094" s="1">
        <v>0</v>
      </c>
      <c r="F1094" s="1">
        <f t="shared" si="49"/>
        <v>49</v>
      </c>
      <c r="G1094" s="7">
        <f t="shared" si="50"/>
        <v>147</v>
      </c>
    </row>
    <row r="1095" spans="1:7">
      <c r="A1095" s="9">
        <f t="shared" si="48"/>
        <v>45152</v>
      </c>
      <c r="B1095" s="1">
        <v>10</v>
      </c>
      <c r="C1095" s="15">
        <v>20</v>
      </c>
      <c r="D1095" s="1">
        <v>11</v>
      </c>
      <c r="E1095" s="1">
        <v>0</v>
      </c>
      <c r="F1095" s="1">
        <f t="shared" si="49"/>
        <v>11</v>
      </c>
      <c r="G1095" s="7">
        <f t="shared" si="50"/>
        <v>33</v>
      </c>
    </row>
    <row r="1096" spans="1:7">
      <c r="A1096" s="9">
        <f t="shared" si="48"/>
        <v>45152</v>
      </c>
      <c r="B1096" s="1">
        <v>11</v>
      </c>
      <c r="C1096" s="15">
        <v>20</v>
      </c>
      <c r="D1096" s="1">
        <v>28</v>
      </c>
      <c r="E1096" s="1">
        <v>1</v>
      </c>
      <c r="F1096" s="1">
        <f t="shared" si="49"/>
        <v>27</v>
      </c>
      <c r="G1096" s="7">
        <f t="shared" si="50"/>
        <v>81</v>
      </c>
    </row>
    <row r="1097" spans="1:7">
      <c r="A1097" s="9">
        <f t="shared" si="48"/>
        <v>45152</v>
      </c>
      <c r="B1097" s="1">
        <v>12</v>
      </c>
      <c r="C1097" s="15">
        <v>20</v>
      </c>
      <c r="D1097" s="1">
        <v>3</v>
      </c>
      <c r="E1097" s="1">
        <v>4</v>
      </c>
      <c r="F1097" s="1">
        <f t="shared" si="49"/>
        <v>-1</v>
      </c>
      <c r="G1097" s="7">
        <f t="shared" si="50"/>
        <v>-3</v>
      </c>
    </row>
    <row r="1098" spans="1:7">
      <c r="A1098" s="9">
        <f t="shared" si="48"/>
        <v>45152</v>
      </c>
      <c r="B1098" s="1">
        <v>13</v>
      </c>
      <c r="C1098" s="15">
        <v>20</v>
      </c>
      <c r="D1098" s="1">
        <v>14</v>
      </c>
      <c r="E1098" s="1">
        <v>2</v>
      </c>
      <c r="F1098" s="1">
        <f t="shared" si="49"/>
        <v>12</v>
      </c>
      <c r="G1098" s="7">
        <f t="shared" si="50"/>
        <v>36</v>
      </c>
    </row>
    <row r="1099" spans="1:7">
      <c r="A1099" s="9">
        <f t="shared" si="48"/>
        <v>45152</v>
      </c>
      <c r="B1099" s="1">
        <v>14</v>
      </c>
      <c r="C1099" s="15">
        <v>20</v>
      </c>
      <c r="D1099" s="1">
        <v>24</v>
      </c>
      <c r="E1099" s="1">
        <v>1</v>
      </c>
      <c r="F1099" s="1">
        <f t="shared" si="49"/>
        <v>23</v>
      </c>
      <c r="G1099" s="7">
        <f t="shared" si="50"/>
        <v>69</v>
      </c>
    </row>
    <row r="1100" spans="1:7">
      <c r="A1100" s="9">
        <f t="shared" si="48"/>
        <v>45152</v>
      </c>
      <c r="B1100" s="1">
        <v>15</v>
      </c>
      <c r="C1100" s="15">
        <v>20</v>
      </c>
      <c r="D1100" s="1">
        <v>16</v>
      </c>
      <c r="E1100" s="1">
        <v>0</v>
      </c>
      <c r="F1100" s="1">
        <f t="shared" si="49"/>
        <v>16</v>
      </c>
      <c r="G1100" s="7">
        <f t="shared" si="50"/>
        <v>48</v>
      </c>
    </row>
    <row r="1101" spans="1:7">
      <c r="A1101" s="9">
        <f t="shared" si="48"/>
        <v>45152</v>
      </c>
      <c r="B1101" s="1">
        <v>16</v>
      </c>
      <c r="C1101" s="15">
        <v>20</v>
      </c>
      <c r="D1101" s="1">
        <v>1</v>
      </c>
      <c r="E1101" s="1">
        <v>0</v>
      </c>
      <c r="F1101" s="1">
        <f t="shared" si="49"/>
        <v>1</v>
      </c>
      <c r="G1101" s="7">
        <f t="shared" si="50"/>
        <v>3</v>
      </c>
    </row>
    <row r="1102" spans="1:7">
      <c r="A1102" s="9">
        <f t="shared" si="48"/>
        <v>45152</v>
      </c>
      <c r="B1102" s="1">
        <v>17</v>
      </c>
      <c r="C1102" s="15">
        <v>20</v>
      </c>
      <c r="D1102" s="1">
        <v>2</v>
      </c>
      <c r="E1102" s="1">
        <v>1</v>
      </c>
      <c r="F1102" s="1">
        <f t="shared" si="49"/>
        <v>1</v>
      </c>
      <c r="G1102" s="7">
        <f t="shared" si="50"/>
        <v>3</v>
      </c>
    </row>
    <row r="1103" spans="1:7">
      <c r="A1103" s="9">
        <f t="shared" si="48"/>
        <v>45152</v>
      </c>
      <c r="B1103" s="1">
        <v>18</v>
      </c>
      <c r="C1103" s="15">
        <v>20</v>
      </c>
      <c r="D1103" s="1">
        <v>2</v>
      </c>
      <c r="E1103" s="1">
        <v>1</v>
      </c>
      <c r="F1103" s="1">
        <f t="shared" si="49"/>
        <v>1</v>
      </c>
      <c r="G1103" s="7">
        <f t="shared" si="50"/>
        <v>3</v>
      </c>
    </row>
    <row r="1104" spans="1:7">
      <c r="A1104" s="9">
        <f t="shared" si="48"/>
        <v>45152</v>
      </c>
      <c r="B1104" s="1">
        <v>19</v>
      </c>
      <c r="C1104" s="15">
        <v>20</v>
      </c>
      <c r="D1104" s="1">
        <v>2</v>
      </c>
      <c r="E1104" s="1">
        <v>0</v>
      </c>
      <c r="F1104" s="1">
        <f t="shared" si="49"/>
        <v>2</v>
      </c>
      <c r="G1104" s="7">
        <f t="shared" si="50"/>
        <v>6</v>
      </c>
    </row>
    <row r="1105" spans="1:7">
      <c r="A1105" s="9">
        <f t="shared" si="48"/>
        <v>45152</v>
      </c>
      <c r="B1105" s="1">
        <v>20</v>
      </c>
      <c r="C1105" s="15">
        <v>20</v>
      </c>
      <c r="D1105" s="1">
        <v>4</v>
      </c>
      <c r="E1105" s="1">
        <v>1</v>
      </c>
      <c r="F1105" s="1">
        <f t="shared" si="49"/>
        <v>3</v>
      </c>
      <c r="G1105" s="7">
        <f t="shared" si="50"/>
        <v>9</v>
      </c>
    </row>
    <row r="1106" spans="1:7">
      <c r="A1106" s="9">
        <f t="shared" si="48"/>
        <v>45152</v>
      </c>
      <c r="B1106" s="1">
        <v>21</v>
      </c>
      <c r="C1106" s="15">
        <v>20</v>
      </c>
      <c r="D1106" s="1">
        <v>12</v>
      </c>
      <c r="E1106" s="1">
        <v>0</v>
      </c>
      <c r="F1106" s="1">
        <f t="shared" si="49"/>
        <v>12</v>
      </c>
      <c r="G1106" s="7">
        <f t="shared" si="50"/>
        <v>36</v>
      </c>
    </row>
    <row r="1107" spans="1:7">
      <c r="A1107" s="9">
        <f t="shared" si="48"/>
        <v>45152</v>
      </c>
      <c r="B1107" s="1">
        <v>22</v>
      </c>
      <c r="C1107" s="15">
        <v>20</v>
      </c>
      <c r="D1107" s="1">
        <v>20</v>
      </c>
      <c r="E1107" s="1">
        <v>1</v>
      </c>
      <c r="F1107" s="1">
        <f t="shared" si="49"/>
        <v>19</v>
      </c>
      <c r="G1107" s="7">
        <f t="shared" si="50"/>
        <v>57</v>
      </c>
    </row>
    <row r="1108" spans="1:7" s="29" customFormat="1">
      <c r="A1108" s="32">
        <f t="shared" si="48"/>
        <v>45152</v>
      </c>
      <c r="B1108" s="29">
        <v>23</v>
      </c>
      <c r="C1108" s="30">
        <v>20</v>
      </c>
      <c r="D1108" s="29">
        <v>25</v>
      </c>
      <c r="E1108" s="29">
        <v>0</v>
      </c>
      <c r="F1108" s="29">
        <f t="shared" si="49"/>
        <v>25</v>
      </c>
      <c r="G1108" s="31">
        <f t="shared" si="50"/>
        <v>75</v>
      </c>
    </row>
    <row r="1109" spans="1:7">
      <c r="A1109" s="9">
        <f t="shared" si="48"/>
        <v>45153</v>
      </c>
      <c r="B1109" s="14">
        <v>0</v>
      </c>
      <c r="C1109" s="15">
        <v>20</v>
      </c>
      <c r="D1109" s="1">
        <v>27</v>
      </c>
      <c r="E1109" s="1">
        <v>6</v>
      </c>
      <c r="F1109" s="1">
        <f t="shared" si="49"/>
        <v>21</v>
      </c>
      <c r="G1109" s="7">
        <f t="shared" si="50"/>
        <v>63</v>
      </c>
    </row>
    <row r="1110" spans="1:7">
      <c r="A1110" s="9">
        <f t="shared" si="48"/>
        <v>45153</v>
      </c>
      <c r="B1110" s="1">
        <v>1</v>
      </c>
      <c r="C1110" s="15">
        <v>20</v>
      </c>
      <c r="D1110" s="1">
        <v>23</v>
      </c>
      <c r="E1110" s="1">
        <v>1</v>
      </c>
      <c r="F1110" s="1">
        <f t="shared" si="49"/>
        <v>22</v>
      </c>
      <c r="G1110" s="7">
        <f t="shared" si="50"/>
        <v>66</v>
      </c>
    </row>
    <row r="1111" spans="1:7">
      <c r="A1111" s="9">
        <f t="shared" si="48"/>
        <v>45153</v>
      </c>
      <c r="B1111" s="1">
        <v>2</v>
      </c>
      <c r="C1111" s="15">
        <v>20</v>
      </c>
      <c r="D1111" s="1">
        <v>31</v>
      </c>
      <c r="E1111" s="1">
        <v>3</v>
      </c>
      <c r="F1111" s="1">
        <f t="shared" si="49"/>
        <v>28</v>
      </c>
      <c r="G1111" s="7">
        <f t="shared" si="50"/>
        <v>84</v>
      </c>
    </row>
    <row r="1112" spans="1:7">
      <c r="A1112" s="9">
        <f t="shared" si="48"/>
        <v>45153</v>
      </c>
      <c r="B1112" s="1">
        <v>3</v>
      </c>
      <c r="C1112" s="15">
        <v>20</v>
      </c>
      <c r="D1112" s="1">
        <v>28</v>
      </c>
      <c r="E1112" s="1">
        <v>0</v>
      </c>
      <c r="F1112" s="1">
        <f t="shared" si="49"/>
        <v>28</v>
      </c>
      <c r="G1112" s="7">
        <f t="shared" si="50"/>
        <v>84</v>
      </c>
    </row>
    <row r="1113" spans="1:7">
      <c r="A1113" s="9">
        <f t="shared" si="48"/>
        <v>45153</v>
      </c>
      <c r="B1113" s="1">
        <v>4</v>
      </c>
      <c r="C1113" s="15">
        <v>20</v>
      </c>
      <c r="D1113" s="1">
        <v>39</v>
      </c>
      <c r="E1113" s="1">
        <v>2</v>
      </c>
      <c r="F1113" s="1">
        <f t="shared" si="49"/>
        <v>37</v>
      </c>
      <c r="G1113" s="7">
        <f t="shared" si="50"/>
        <v>111</v>
      </c>
    </row>
    <row r="1114" spans="1:7">
      <c r="A1114" s="9">
        <f t="shared" si="48"/>
        <v>45153</v>
      </c>
      <c r="B1114" s="1">
        <v>5</v>
      </c>
      <c r="C1114" s="15">
        <v>20</v>
      </c>
      <c r="D1114" s="1">
        <v>8</v>
      </c>
      <c r="E1114" s="1">
        <v>0</v>
      </c>
      <c r="F1114" s="1">
        <f t="shared" si="49"/>
        <v>8</v>
      </c>
      <c r="G1114" s="7">
        <f t="shared" si="50"/>
        <v>24</v>
      </c>
    </row>
    <row r="1115" spans="1:7">
      <c r="A1115" s="9">
        <f t="shared" si="48"/>
        <v>45153</v>
      </c>
      <c r="B1115" s="1">
        <v>6</v>
      </c>
      <c r="C1115" s="15">
        <v>20</v>
      </c>
      <c r="D1115" s="1">
        <v>8</v>
      </c>
      <c r="E1115" s="1">
        <v>0</v>
      </c>
      <c r="F1115" s="1">
        <f t="shared" si="49"/>
        <v>8</v>
      </c>
      <c r="G1115" s="7">
        <f t="shared" si="50"/>
        <v>24</v>
      </c>
    </row>
    <row r="1116" spans="1:7">
      <c r="A1116" s="9">
        <f t="shared" si="48"/>
        <v>45153</v>
      </c>
      <c r="B1116" s="1">
        <v>7</v>
      </c>
      <c r="C1116" s="15">
        <v>20</v>
      </c>
      <c r="D1116" s="1">
        <v>4</v>
      </c>
      <c r="E1116" s="1">
        <v>1</v>
      </c>
      <c r="F1116" s="1">
        <f t="shared" si="49"/>
        <v>3</v>
      </c>
      <c r="G1116" s="7">
        <f t="shared" si="50"/>
        <v>9</v>
      </c>
    </row>
    <row r="1117" spans="1:7">
      <c r="A1117" s="9">
        <f t="shared" si="48"/>
        <v>45153</v>
      </c>
      <c r="B1117" s="1">
        <v>8</v>
      </c>
      <c r="C1117" s="15">
        <v>20</v>
      </c>
      <c r="D1117" s="1">
        <v>32</v>
      </c>
      <c r="E1117" s="1">
        <v>0</v>
      </c>
      <c r="F1117" s="1">
        <f t="shared" si="49"/>
        <v>32</v>
      </c>
      <c r="G1117" s="7">
        <f t="shared" si="50"/>
        <v>96</v>
      </c>
    </row>
    <row r="1118" spans="1:7">
      <c r="A1118" s="9">
        <f t="shared" ref="A1118:A1181" si="51">A1094+1</f>
        <v>45153</v>
      </c>
      <c r="B1118" s="1">
        <v>9</v>
      </c>
      <c r="C1118" s="15">
        <v>20</v>
      </c>
      <c r="D1118" s="1">
        <v>6</v>
      </c>
      <c r="E1118" s="1">
        <v>2</v>
      </c>
      <c r="F1118" s="1">
        <f t="shared" ref="F1118:F1181" si="52">D1118-E1118</f>
        <v>4</v>
      </c>
      <c r="G1118" s="7">
        <f t="shared" ref="G1118:G1181" si="53">(F1118/C1118)*60</f>
        <v>12</v>
      </c>
    </row>
    <row r="1119" spans="1:7">
      <c r="A1119" s="9">
        <f t="shared" si="51"/>
        <v>45153</v>
      </c>
      <c r="B1119" s="1">
        <v>10</v>
      </c>
      <c r="C1119" s="15">
        <v>20</v>
      </c>
      <c r="D1119" s="1">
        <v>9</v>
      </c>
      <c r="E1119" s="1">
        <v>2</v>
      </c>
      <c r="F1119" s="1">
        <f t="shared" si="52"/>
        <v>7</v>
      </c>
      <c r="G1119" s="7">
        <f t="shared" si="53"/>
        <v>21</v>
      </c>
    </row>
    <row r="1120" spans="1:7">
      <c r="A1120" s="9">
        <f t="shared" si="51"/>
        <v>45153</v>
      </c>
      <c r="B1120" s="1">
        <v>11</v>
      </c>
      <c r="C1120" s="15">
        <v>20</v>
      </c>
      <c r="D1120" s="1">
        <v>11</v>
      </c>
      <c r="E1120" s="1">
        <v>1</v>
      </c>
      <c r="F1120" s="1">
        <f t="shared" si="52"/>
        <v>10</v>
      </c>
      <c r="G1120" s="7">
        <f t="shared" si="53"/>
        <v>30</v>
      </c>
    </row>
    <row r="1121" spans="1:7">
      <c r="A1121" s="9">
        <f t="shared" si="51"/>
        <v>45153</v>
      </c>
      <c r="B1121" s="1">
        <v>12</v>
      </c>
      <c r="C1121" s="15">
        <v>20</v>
      </c>
      <c r="D1121" s="1">
        <v>12</v>
      </c>
      <c r="E1121" s="1">
        <v>1</v>
      </c>
      <c r="F1121" s="1">
        <f t="shared" si="52"/>
        <v>11</v>
      </c>
      <c r="G1121" s="7">
        <f t="shared" si="53"/>
        <v>33</v>
      </c>
    </row>
    <row r="1122" spans="1:7">
      <c r="A1122" s="9">
        <f t="shared" si="51"/>
        <v>45153</v>
      </c>
      <c r="B1122" s="1">
        <v>13</v>
      </c>
      <c r="C1122" s="15">
        <v>20</v>
      </c>
      <c r="D1122" s="1">
        <v>20</v>
      </c>
      <c r="E1122" s="1">
        <v>0</v>
      </c>
      <c r="F1122" s="1">
        <f t="shared" si="52"/>
        <v>20</v>
      </c>
      <c r="G1122" s="7">
        <f t="shared" si="53"/>
        <v>60</v>
      </c>
    </row>
    <row r="1123" spans="1:7">
      <c r="A1123" s="9">
        <f t="shared" si="51"/>
        <v>45153</v>
      </c>
      <c r="B1123" s="1">
        <v>14</v>
      </c>
      <c r="C1123" s="15">
        <v>20</v>
      </c>
      <c r="D1123" s="1">
        <v>15</v>
      </c>
      <c r="E1123" s="1">
        <v>2</v>
      </c>
      <c r="F1123" s="1">
        <f t="shared" si="52"/>
        <v>13</v>
      </c>
      <c r="G1123" s="7">
        <f t="shared" si="53"/>
        <v>39</v>
      </c>
    </row>
    <row r="1124" spans="1:7">
      <c r="A1124" s="9">
        <f t="shared" si="51"/>
        <v>45153</v>
      </c>
      <c r="B1124" s="1">
        <v>15</v>
      </c>
      <c r="C1124" s="15">
        <v>20</v>
      </c>
      <c r="D1124" s="1">
        <v>17</v>
      </c>
      <c r="E1124" s="1">
        <v>1</v>
      </c>
      <c r="F1124" s="1">
        <f t="shared" si="52"/>
        <v>16</v>
      </c>
      <c r="G1124" s="7">
        <f t="shared" si="53"/>
        <v>48</v>
      </c>
    </row>
    <row r="1125" spans="1:7">
      <c r="A1125" s="9">
        <f t="shared" si="51"/>
        <v>45153</v>
      </c>
      <c r="B1125" s="1">
        <v>16</v>
      </c>
      <c r="C1125" s="15">
        <v>20</v>
      </c>
      <c r="D1125" s="1">
        <v>3</v>
      </c>
      <c r="E1125" s="1">
        <v>1</v>
      </c>
      <c r="F1125" s="1">
        <f t="shared" si="52"/>
        <v>2</v>
      </c>
      <c r="G1125" s="7">
        <f t="shared" si="53"/>
        <v>6</v>
      </c>
    </row>
    <row r="1126" spans="1:7">
      <c r="A1126" s="9">
        <f t="shared" si="51"/>
        <v>45153</v>
      </c>
      <c r="B1126" s="1">
        <v>17</v>
      </c>
      <c r="C1126" s="15">
        <v>20</v>
      </c>
      <c r="D1126" s="1">
        <v>6</v>
      </c>
      <c r="E1126" s="1">
        <v>3</v>
      </c>
      <c r="F1126" s="1">
        <f t="shared" si="52"/>
        <v>3</v>
      </c>
      <c r="G1126" s="7">
        <f t="shared" si="53"/>
        <v>9</v>
      </c>
    </row>
    <row r="1127" spans="1:7">
      <c r="A1127" s="9">
        <f t="shared" si="51"/>
        <v>45153</v>
      </c>
      <c r="B1127" s="1">
        <v>18</v>
      </c>
      <c r="C1127" s="15">
        <v>20</v>
      </c>
      <c r="D1127" s="1">
        <v>7</v>
      </c>
      <c r="E1127" s="1">
        <v>1</v>
      </c>
      <c r="F1127" s="1">
        <f t="shared" si="52"/>
        <v>6</v>
      </c>
      <c r="G1127" s="7">
        <f t="shared" si="53"/>
        <v>18</v>
      </c>
    </row>
    <row r="1128" spans="1:7">
      <c r="A1128" s="9">
        <f t="shared" si="51"/>
        <v>45153</v>
      </c>
      <c r="B1128" s="1">
        <v>19</v>
      </c>
      <c r="C1128" s="15">
        <v>20</v>
      </c>
      <c r="D1128" s="1">
        <v>1</v>
      </c>
      <c r="E1128" s="1">
        <v>2</v>
      </c>
      <c r="F1128" s="1">
        <f t="shared" si="52"/>
        <v>-1</v>
      </c>
      <c r="G1128" s="7">
        <f t="shared" si="53"/>
        <v>-3</v>
      </c>
    </row>
    <row r="1129" spans="1:7">
      <c r="A1129" s="9">
        <f t="shared" si="51"/>
        <v>45153</v>
      </c>
      <c r="B1129" s="1">
        <v>20</v>
      </c>
      <c r="C1129" s="15">
        <v>20</v>
      </c>
      <c r="D1129" s="1">
        <v>7</v>
      </c>
      <c r="E1129" s="1">
        <v>0</v>
      </c>
      <c r="F1129" s="1">
        <f t="shared" si="52"/>
        <v>7</v>
      </c>
      <c r="G1129" s="7">
        <f t="shared" si="53"/>
        <v>21</v>
      </c>
    </row>
    <row r="1130" spans="1:7">
      <c r="A1130" s="9">
        <f t="shared" si="51"/>
        <v>45153</v>
      </c>
      <c r="B1130" s="1">
        <v>21</v>
      </c>
      <c r="C1130" s="15">
        <v>20</v>
      </c>
      <c r="D1130" s="1">
        <v>17</v>
      </c>
      <c r="E1130" s="1">
        <v>0</v>
      </c>
      <c r="F1130" s="1">
        <f t="shared" si="52"/>
        <v>17</v>
      </c>
      <c r="G1130" s="7">
        <f t="shared" si="53"/>
        <v>51</v>
      </c>
    </row>
    <row r="1131" spans="1:7">
      <c r="A1131" s="9">
        <f t="shared" si="51"/>
        <v>45153</v>
      </c>
      <c r="B1131" s="1">
        <v>22</v>
      </c>
      <c r="C1131" s="15">
        <v>20</v>
      </c>
      <c r="D1131" s="1">
        <v>12</v>
      </c>
      <c r="E1131" s="1">
        <v>1</v>
      </c>
      <c r="F1131" s="1">
        <f t="shared" si="52"/>
        <v>11</v>
      </c>
      <c r="G1131" s="7">
        <f t="shared" si="53"/>
        <v>33</v>
      </c>
    </row>
    <row r="1132" spans="1:7" s="29" customFormat="1">
      <c r="A1132" s="32">
        <f t="shared" si="51"/>
        <v>45153</v>
      </c>
      <c r="B1132" s="29">
        <v>23</v>
      </c>
      <c r="C1132" s="30">
        <v>20</v>
      </c>
      <c r="D1132" s="29">
        <v>10</v>
      </c>
      <c r="E1132" s="29">
        <v>0</v>
      </c>
      <c r="F1132" s="29">
        <f t="shared" si="52"/>
        <v>10</v>
      </c>
      <c r="G1132" s="31">
        <f t="shared" si="53"/>
        <v>30</v>
      </c>
    </row>
    <row r="1133" spans="1:7">
      <c r="A1133" s="9">
        <f t="shared" si="51"/>
        <v>45154</v>
      </c>
      <c r="B1133" s="14">
        <v>0</v>
      </c>
      <c r="C1133" s="15">
        <v>20</v>
      </c>
      <c r="D1133" s="1">
        <v>12</v>
      </c>
      <c r="E1133" s="1">
        <v>2</v>
      </c>
      <c r="F1133" s="1">
        <f t="shared" si="52"/>
        <v>10</v>
      </c>
      <c r="G1133" s="7">
        <f t="shared" si="53"/>
        <v>30</v>
      </c>
    </row>
    <row r="1134" spans="1:7">
      <c r="A1134" s="9">
        <f t="shared" si="51"/>
        <v>45154</v>
      </c>
      <c r="B1134" s="1">
        <v>1</v>
      </c>
      <c r="C1134" s="15">
        <v>20</v>
      </c>
      <c r="D1134" s="1">
        <v>15</v>
      </c>
      <c r="E1134" s="1">
        <v>1</v>
      </c>
      <c r="F1134" s="1">
        <f t="shared" si="52"/>
        <v>14</v>
      </c>
      <c r="G1134" s="7">
        <f t="shared" si="53"/>
        <v>42</v>
      </c>
    </row>
    <row r="1135" spans="1:7">
      <c r="A1135" s="9">
        <f t="shared" si="51"/>
        <v>45154</v>
      </c>
      <c r="B1135" s="1">
        <v>2</v>
      </c>
      <c r="C1135" s="15">
        <v>20</v>
      </c>
      <c r="D1135" s="1">
        <v>32</v>
      </c>
      <c r="E1135" s="1">
        <v>1</v>
      </c>
      <c r="F1135" s="1">
        <f t="shared" si="52"/>
        <v>31</v>
      </c>
      <c r="G1135" s="7">
        <f t="shared" si="53"/>
        <v>93</v>
      </c>
    </row>
    <row r="1136" spans="1:7">
      <c r="A1136" s="9">
        <f t="shared" si="51"/>
        <v>45154</v>
      </c>
      <c r="B1136" s="1">
        <v>3</v>
      </c>
      <c r="C1136" s="15">
        <v>20</v>
      </c>
      <c r="D1136" s="1">
        <v>12</v>
      </c>
      <c r="E1136" s="1">
        <v>0</v>
      </c>
      <c r="F1136" s="1">
        <f t="shared" si="52"/>
        <v>12</v>
      </c>
      <c r="G1136" s="7">
        <f t="shared" si="53"/>
        <v>36</v>
      </c>
    </row>
    <row r="1137" spans="1:7">
      <c r="A1137" s="9">
        <f t="shared" si="51"/>
        <v>45154</v>
      </c>
      <c r="B1137" s="1">
        <v>4</v>
      </c>
      <c r="C1137" s="15">
        <v>20</v>
      </c>
      <c r="D1137" s="1">
        <v>50</v>
      </c>
      <c r="E1137" s="1">
        <v>0</v>
      </c>
      <c r="F1137" s="1">
        <f t="shared" si="52"/>
        <v>50</v>
      </c>
      <c r="G1137" s="7">
        <f t="shared" si="53"/>
        <v>150</v>
      </c>
    </row>
    <row r="1138" spans="1:7">
      <c r="A1138" s="9">
        <f t="shared" si="51"/>
        <v>45154</v>
      </c>
      <c r="B1138" s="1">
        <v>5</v>
      </c>
      <c r="C1138" s="15">
        <v>20</v>
      </c>
      <c r="D1138" s="1">
        <v>16</v>
      </c>
      <c r="E1138" s="1">
        <v>0</v>
      </c>
      <c r="F1138" s="1">
        <f t="shared" si="52"/>
        <v>16</v>
      </c>
      <c r="G1138" s="7">
        <f t="shared" si="53"/>
        <v>48</v>
      </c>
    </row>
    <row r="1139" spans="1:7">
      <c r="A1139" s="9">
        <f t="shared" si="51"/>
        <v>45154</v>
      </c>
      <c r="B1139" s="1">
        <v>6</v>
      </c>
      <c r="C1139" s="15">
        <v>20</v>
      </c>
      <c r="D1139" s="1">
        <v>15</v>
      </c>
      <c r="E1139" s="1">
        <v>0</v>
      </c>
      <c r="F1139" s="1">
        <f t="shared" si="52"/>
        <v>15</v>
      </c>
      <c r="G1139" s="7">
        <f t="shared" si="53"/>
        <v>45</v>
      </c>
    </row>
    <row r="1140" spans="1:7">
      <c r="A1140" s="9">
        <f t="shared" si="51"/>
        <v>45154</v>
      </c>
      <c r="B1140" s="1">
        <v>7</v>
      </c>
      <c r="C1140" s="15">
        <v>20</v>
      </c>
      <c r="D1140" s="1">
        <v>11</v>
      </c>
      <c r="E1140" s="1">
        <v>0</v>
      </c>
      <c r="F1140" s="1">
        <f t="shared" si="52"/>
        <v>11</v>
      </c>
      <c r="G1140" s="7">
        <f t="shared" si="53"/>
        <v>33</v>
      </c>
    </row>
    <row r="1141" spans="1:7">
      <c r="A1141" s="9">
        <f t="shared" si="51"/>
        <v>45154</v>
      </c>
      <c r="B1141" s="1">
        <v>8</v>
      </c>
      <c r="C1141" s="15">
        <v>20</v>
      </c>
      <c r="D1141" s="1">
        <v>76</v>
      </c>
      <c r="E1141" s="1">
        <v>2</v>
      </c>
      <c r="F1141" s="1">
        <f t="shared" si="52"/>
        <v>74</v>
      </c>
      <c r="G1141" s="7">
        <f t="shared" si="53"/>
        <v>222</v>
      </c>
    </row>
    <row r="1142" spans="1:7">
      <c r="A1142" s="9">
        <f t="shared" si="51"/>
        <v>45154</v>
      </c>
      <c r="B1142" s="1">
        <v>9</v>
      </c>
      <c r="C1142" s="15">
        <v>20</v>
      </c>
      <c r="D1142" s="1">
        <v>14</v>
      </c>
      <c r="E1142" s="1">
        <v>2</v>
      </c>
      <c r="F1142" s="1">
        <f t="shared" si="52"/>
        <v>12</v>
      </c>
      <c r="G1142" s="7">
        <f t="shared" si="53"/>
        <v>36</v>
      </c>
    </row>
    <row r="1143" spans="1:7">
      <c r="A1143" s="9">
        <f t="shared" si="51"/>
        <v>45154</v>
      </c>
      <c r="B1143" s="1">
        <v>10</v>
      </c>
      <c r="C1143" s="15">
        <v>20</v>
      </c>
      <c r="D1143" s="1">
        <v>23</v>
      </c>
      <c r="E1143" s="1">
        <v>0</v>
      </c>
      <c r="F1143" s="1">
        <f t="shared" si="52"/>
        <v>23</v>
      </c>
      <c r="G1143" s="7">
        <f t="shared" si="53"/>
        <v>69</v>
      </c>
    </row>
    <row r="1144" spans="1:7">
      <c r="A1144" s="9">
        <f t="shared" si="51"/>
        <v>45154</v>
      </c>
      <c r="B1144" s="1">
        <v>11</v>
      </c>
      <c r="C1144" s="15">
        <v>20</v>
      </c>
      <c r="D1144" s="1">
        <v>8</v>
      </c>
      <c r="E1144" s="1">
        <v>2</v>
      </c>
      <c r="F1144" s="1">
        <f t="shared" si="52"/>
        <v>6</v>
      </c>
      <c r="G1144" s="7">
        <f t="shared" si="53"/>
        <v>18</v>
      </c>
    </row>
    <row r="1145" spans="1:7">
      <c r="A1145" s="9">
        <f t="shared" si="51"/>
        <v>45154</v>
      </c>
      <c r="B1145" s="1">
        <v>12</v>
      </c>
      <c r="C1145" s="15">
        <v>20</v>
      </c>
      <c r="D1145" s="1">
        <v>24</v>
      </c>
      <c r="E1145" s="1">
        <v>0</v>
      </c>
      <c r="F1145" s="1">
        <f t="shared" si="52"/>
        <v>24</v>
      </c>
      <c r="G1145" s="7">
        <f t="shared" si="53"/>
        <v>72</v>
      </c>
    </row>
    <row r="1146" spans="1:7">
      <c r="A1146" s="9">
        <f t="shared" si="51"/>
        <v>45154</v>
      </c>
      <c r="B1146" s="1">
        <v>13</v>
      </c>
      <c r="C1146" s="15">
        <v>20</v>
      </c>
      <c r="D1146" s="1">
        <v>9</v>
      </c>
      <c r="E1146" s="1">
        <v>2</v>
      </c>
      <c r="F1146" s="1">
        <f t="shared" si="52"/>
        <v>7</v>
      </c>
      <c r="G1146" s="7">
        <f t="shared" si="53"/>
        <v>21</v>
      </c>
    </row>
    <row r="1147" spans="1:7">
      <c r="A1147" s="9">
        <f t="shared" si="51"/>
        <v>45154</v>
      </c>
      <c r="B1147" s="1">
        <v>14</v>
      </c>
      <c r="C1147" s="15">
        <v>20</v>
      </c>
      <c r="D1147" s="1">
        <v>31</v>
      </c>
      <c r="E1147" s="1">
        <v>1</v>
      </c>
      <c r="F1147" s="1">
        <f t="shared" si="52"/>
        <v>30</v>
      </c>
      <c r="G1147" s="7">
        <f t="shared" si="53"/>
        <v>90</v>
      </c>
    </row>
    <row r="1148" spans="1:7">
      <c r="A1148" s="9">
        <f t="shared" si="51"/>
        <v>45154</v>
      </c>
      <c r="B1148" s="1">
        <v>15</v>
      </c>
      <c r="C1148" s="15">
        <v>20</v>
      </c>
      <c r="D1148" s="1">
        <v>27</v>
      </c>
      <c r="E1148" s="1">
        <v>1</v>
      </c>
      <c r="F1148" s="1">
        <f t="shared" si="52"/>
        <v>26</v>
      </c>
      <c r="G1148" s="7">
        <f t="shared" si="53"/>
        <v>78</v>
      </c>
    </row>
    <row r="1149" spans="1:7">
      <c r="A1149" s="9">
        <f t="shared" si="51"/>
        <v>45154</v>
      </c>
      <c r="B1149" s="1">
        <v>16</v>
      </c>
      <c r="C1149" s="15">
        <v>20</v>
      </c>
      <c r="D1149" s="1">
        <v>9</v>
      </c>
      <c r="E1149" s="1">
        <v>0</v>
      </c>
      <c r="F1149" s="1">
        <f t="shared" si="52"/>
        <v>9</v>
      </c>
      <c r="G1149" s="7">
        <f t="shared" si="53"/>
        <v>27</v>
      </c>
    </row>
    <row r="1150" spans="1:7">
      <c r="A1150" s="9">
        <f t="shared" si="51"/>
        <v>45154</v>
      </c>
      <c r="B1150" s="1">
        <v>17</v>
      </c>
      <c r="C1150" s="15">
        <v>20</v>
      </c>
      <c r="D1150" s="1">
        <v>6</v>
      </c>
      <c r="E1150" s="1">
        <v>0</v>
      </c>
      <c r="F1150" s="1">
        <f t="shared" si="52"/>
        <v>6</v>
      </c>
      <c r="G1150" s="7">
        <f t="shared" si="53"/>
        <v>18</v>
      </c>
    </row>
    <row r="1151" spans="1:7">
      <c r="A1151" s="9">
        <f t="shared" si="51"/>
        <v>45154</v>
      </c>
      <c r="B1151" s="1">
        <v>18</v>
      </c>
      <c r="C1151" s="15">
        <v>20</v>
      </c>
      <c r="D1151" s="1">
        <v>6</v>
      </c>
      <c r="E1151" s="1">
        <v>3</v>
      </c>
      <c r="F1151" s="1">
        <f t="shared" si="52"/>
        <v>3</v>
      </c>
      <c r="G1151" s="7">
        <f t="shared" si="53"/>
        <v>9</v>
      </c>
    </row>
    <row r="1152" spans="1:7">
      <c r="A1152" s="9">
        <f t="shared" si="51"/>
        <v>45154</v>
      </c>
      <c r="B1152" s="1">
        <v>19</v>
      </c>
      <c r="C1152" s="15">
        <v>20</v>
      </c>
      <c r="D1152" s="1">
        <v>7</v>
      </c>
      <c r="E1152" s="1">
        <v>0</v>
      </c>
      <c r="F1152" s="1">
        <f t="shared" si="52"/>
        <v>7</v>
      </c>
      <c r="G1152" s="7">
        <f t="shared" si="53"/>
        <v>21</v>
      </c>
    </row>
    <row r="1153" spans="1:7">
      <c r="A1153" s="9">
        <f t="shared" si="51"/>
        <v>45154</v>
      </c>
      <c r="B1153" s="1">
        <v>20</v>
      </c>
      <c r="C1153" s="15">
        <v>20</v>
      </c>
      <c r="D1153" s="1">
        <v>1</v>
      </c>
      <c r="E1153" s="1">
        <v>2</v>
      </c>
      <c r="F1153" s="1">
        <f t="shared" si="52"/>
        <v>-1</v>
      </c>
      <c r="G1153" s="7">
        <f t="shared" si="53"/>
        <v>-3</v>
      </c>
    </row>
    <row r="1154" spans="1:7">
      <c r="A1154" s="9">
        <f t="shared" si="51"/>
        <v>45154</v>
      </c>
      <c r="B1154" s="1">
        <v>21</v>
      </c>
      <c r="C1154" s="15">
        <v>20</v>
      </c>
      <c r="D1154" s="1">
        <v>8</v>
      </c>
      <c r="E1154" s="1">
        <v>1</v>
      </c>
      <c r="F1154" s="1">
        <f t="shared" si="52"/>
        <v>7</v>
      </c>
      <c r="G1154" s="7">
        <f t="shared" si="53"/>
        <v>21</v>
      </c>
    </row>
    <row r="1155" spans="1:7">
      <c r="A1155" s="9">
        <f t="shared" si="51"/>
        <v>45154</v>
      </c>
      <c r="B1155" s="1">
        <v>22</v>
      </c>
      <c r="C1155" s="15">
        <v>20</v>
      </c>
      <c r="D1155" s="1">
        <v>19</v>
      </c>
      <c r="E1155" s="1">
        <v>2</v>
      </c>
      <c r="F1155" s="1">
        <f t="shared" si="52"/>
        <v>17</v>
      </c>
      <c r="G1155" s="7">
        <f t="shared" si="53"/>
        <v>51</v>
      </c>
    </row>
    <row r="1156" spans="1:7" s="29" customFormat="1">
      <c r="A1156" s="32">
        <f t="shared" si="51"/>
        <v>45154</v>
      </c>
      <c r="B1156" s="29">
        <v>23</v>
      </c>
      <c r="C1156" s="30">
        <v>20</v>
      </c>
      <c r="D1156" s="29">
        <v>16</v>
      </c>
      <c r="E1156" s="29">
        <v>1</v>
      </c>
      <c r="F1156" s="29">
        <f t="shared" si="52"/>
        <v>15</v>
      </c>
      <c r="G1156" s="31">
        <f t="shared" si="53"/>
        <v>45</v>
      </c>
    </row>
    <row r="1157" spans="1:7">
      <c r="A1157" s="9">
        <f t="shared" si="51"/>
        <v>45155</v>
      </c>
      <c r="B1157" s="79">
        <v>0</v>
      </c>
      <c r="C1157" s="1">
        <v>20</v>
      </c>
      <c r="D1157" s="1">
        <v>17</v>
      </c>
      <c r="E1157" s="1">
        <v>1</v>
      </c>
      <c r="F1157" s="1">
        <f t="shared" si="52"/>
        <v>16</v>
      </c>
      <c r="G1157" s="7">
        <f t="shared" si="53"/>
        <v>48</v>
      </c>
    </row>
    <row r="1158" spans="1:7">
      <c r="A1158" s="9">
        <f t="shared" si="51"/>
        <v>45155</v>
      </c>
      <c r="B1158" s="46">
        <v>1</v>
      </c>
      <c r="C1158" s="1">
        <v>20</v>
      </c>
      <c r="D1158" s="1">
        <v>22</v>
      </c>
      <c r="E1158" s="1">
        <v>0</v>
      </c>
      <c r="F1158" s="1">
        <f t="shared" si="52"/>
        <v>22</v>
      </c>
      <c r="G1158" s="7">
        <f t="shared" si="53"/>
        <v>66</v>
      </c>
    </row>
    <row r="1159" spans="1:7">
      <c r="A1159" s="9">
        <f t="shared" si="51"/>
        <v>45155</v>
      </c>
      <c r="B1159" s="46">
        <v>2</v>
      </c>
      <c r="C1159" s="1">
        <v>20</v>
      </c>
      <c r="D1159" s="1">
        <v>30</v>
      </c>
      <c r="E1159" s="1">
        <v>2</v>
      </c>
      <c r="F1159" s="1">
        <f t="shared" si="52"/>
        <v>28</v>
      </c>
      <c r="G1159" s="7">
        <f t="shared" si="53"/>
        <v>84</v>
      </c>
    </row>
    <row r="1160" spans="1:7">
      <c r="A1160" s="9">
        <f t="shared" si="51"/>
        <v>45155</v>
      </c>
      <c r="B1160" s="46">
        <v>3</v>
      </c>
      <c r="C1160" s="1">
        <v>20</v>
      </c>
      <c r="D1160" s="1">
        <v>35</v>
      </c>
      <c r="E1160" s="1">
        <v>0</v>
      </c>
      <c r="F1160" s="1">
        <f t="shared" si="52"/>
        <v>35</v>
      </c>
      <c r="G1160" s="7">
        <f t="shared" si="53"/>
        <v>105</v>
      </c>
    </row>
    <row r="1161" spans="1:7">
      <c r="A1161" s="9">
        <f t="shared" si="51"/>
        <v>45155</v>
      </c>
      <c r="B1161" s="46">
        <v>4</v>
      </c>
      <c r="C1161" s="1">
        <v>20</v>
      </c>
      <c r="D1161" s="1">
        <v>57</v>
      </c>
      <c r="E1161" s="1">
        <v>0</v>
      </c>
      <c r="F1161" s="1">
        <f t="shared" si="52"/>
        <v>57</v>
      </c>
      <c r="G1161" s="7">
        <f t="shared" si="53"/>
        <v>171</v>
      </c>
    </row>
    <row r="1162" spans="1:7">
      <c r="A1162" s="9">
        <f t="shared" si="51"/>
        <v>45155</v>
      </c>
      <c r="B1162" s="46">
        <v>5</v>
      </c>
      <c r="C1162" s="1">
        <v>20</v>
      </c>
      <c r="D1162" s="1">
        <v>23</v>
      </c>
      <c r="E1162" s="1">
        <v>0</v>
      </c>
      <c r="F1162" s="1">
        <f t="shared" si="52"/>
        <v>23</v>
      </c>
      <c r="G1162" s="7">
        <f t="shared" si="53"/>
        <v>69</v>
      </c>
    </row>
    <row r="1163" spans="1:7">
      <c r="A1163" s="9">
        <f t="shared" si="51"/>
        <v>45155</v>
      </c>
      <c r="B1163" s="46">
        <v>6</v>
      </c>
      <c r="C1163" s="1">
        <v>20</v>
      </c>
      <c r="D1163" s="1">
        <v>12</v>
      </c>
      <c r="E1163" s="1">
        <v>0</v>
      </c>
      <c r="F1163" s="1">
        <f t="shared" si="52"/>
        <v>12</v>
      </c>
      <c r="G1163" s="7">
        <f t="shared" si="53"/>
        <v>36</v>
      </c>
    </row>
    <row r="1164" spans="1:7">
      <c r="A1164" s="9">
        <f t="shared" si="51"/>
        <v>45155</v>
      </c>
      <c r="B1164" s="46">
        <v>7</v>
      </c>
      <c r="C1164" s="1">
        <v>20</v>
      </c>
      <c r="D1164" s="1">
        <v>1</v>
      </c>
      <c r="E1164" s="1">
        <v>0</v>
      </c>
      <c r="F1164" s="1">
        <f t="shared" si="52"/>
        <v>1</v>
      </c>
      <c r="G1164" s="7">
        <f t="shared" si="53"/>
        <v>3</v>
      </c>
    </row>
    <row r="1165" spans="1:7">
      <c r="A1165" s="9">
        <f t="shared" si="51"/>
        <v>45155</v>
      </c>
      <c r="B1165" s="46">
        <v>8</v>
      </c>
      <c r="C1165" s="1">
        <v>20</v>
      </c>
      <c r="D1165" s="1">
        <v>30</v>
      </c>
      <c r="E1165" s="1">
        <v>0</v>
      </c>
      <c r="F1165" s="1">
        <f t="shared" si="52"/>
        <v>30</v>
      </c>
      <c r="G1165" s="7">
        <f t="shared" si="53"/>
        <v>90</v>
      </c>
    </row>
    <row r="1166" spans="1:7">
      <c r="A1166" s="9">
        <f t="shared" si="51"/>
        <v>45155</v>
      </c>
      <c r="B1166" s="46">
        <v>9</v>
      </c>
      <c r="C1166" s="1">
        <v>20</v>
      </c>
      <c r="D1166" s="1">
        <v>15</v>
      </c>
      <c r="E1166" s="1">
        <v>0</v>
      </c>
      <c r="F1166" s="1">
        <f t="shared" si="52"/>
        <v>15</v>
      </c>
      <c r="G1166" s="7">
        <f t="shared" si="53"/>
        <v>45</v>
      </c>
    </row>
    <row r="1167" spans="1:7">
      <c r="A1167" s="9">
        <f t="shared" si="51"/>
        <v>45155</v>
      </c>
      <c r="B1167" s="46">
        <v>10</v>
      </c>
      <c r="C1167" s="1">
        <v>20</v>
      </c>
      <c r="D1167" s="1">
        <v>11</v>
      </c>
      <c r="E1167" s="1">
        <v>0</v>
      </c>
      <c r="F1167" s="1">
        <f t="shared" si="52"/>
        <v>11</v>
      </c>
      <c r="G1167" s="7">
        <f t="shared" si="53"/>
        <v>33</v>
      </c>
    </row>
    <row r="1168" spans="1:7">
      <c r="A1168" s="9">
        <f t="shared" si="51"/>
        <v>45155</v>
      </c>
      <c r="B1168" s="46">
        <v>11</v>
      </c>
      <c r="C1168" s="1">
        <v>20</v>
      </c>
      <c r="D1168" s="1">
        <v>11</v>
      </c>
      <c r="E1168" s="1">
        <v>1</v>
      </c>
      <c r="F1168" s="1">
        <f t="shared" si="52"/>
        <v>10</v>
      </c>
      <c r="G1168" s="7">
        <f t="shared" si="53"/>
        <v>30</v>
      </c>
    </row>
    <row r="1169" spans="1:7">
      <c r="A1169" s="9">
        <f t="shared" si="51"/>
        <v>45155</v>
      </c>
      <c r="B1169" s="46">
        <v>12</v>
      </c>
      <c r="C1169" s="1">
        <v>20</v>
      </c>
      <c r="D1169" s="1">
        <v>14</v>
      </c>
      <c r="E1169" s="1">
        <v>1</v>
      </c>
      <c r="F1169" s="1">
        <f t="shared" si="52"/>
        <v>13</v>
      </c>
      <c r="G1169" s="7">
        <f t="shared" si="53"/>
        <v>39</v>
      </c>
    </row>
    <row r="1170" spans="1:7">
      <c r="A1170" s="9">
        <f t="shared" si="51"/>
        <v>45155</v>
      </c>
      <c r="B1170" s="46">
        <v>13</v>
      </c>
      <c r="C1170" s="1">
        <v>20</v>
      </c>
      <c r="D1170" s="1">
        <v>7</v>
      </c>
      <c r="E1170" s="1">
        <v>1</v>
      </c>
      <c r="F1170" s="1">
        <f t="shared" si="52"/>
        <v>6</v>
      </c>
      <c r="G1170" s="7">
        <f t="shared" si="53"/>
        <v>18</v>
      </c>
    </row>
    <row r="1171" spans="1:7">
      <c r="A1171" s="9">
        <f t="shared" si="51"/>
        <v>45155</v>
      </c>
      <c r="B1171" s="46">
        <v>14</v>
      </c>
      <c r="C1171" s="1">
        <v>20</v>
      </c>
      <c r="D1171" s="1">
        <v>23</v>
      </c>
      <c r="E1171" s="1">
        <v>1</v>
      </c>
      <c r="F1171" s="1">
        <f t="shared" si="52"/>
        <v>22</v>
      </c>
      <c r="G1171" s="7">
        <f t="shared" si="53"/>
        <v>66</v>
      </c>
    </row>
    <row r="1172" spans="1:7">
      <c r="A1172" s="9">
        <f t="shared" si="51"/>
        <v>45155</v>
      </c>
      <c r="B1172" s="46">
        <v>15</v>
      </c>
      <c r="C1172" s="1">
        <v>20</v>
      </c>
      <c r="D1172" s="1">
        <v>12</v>
      </c>
      <c r="E1172" s="1">
        <v>0</v>
      </c>
      <c r="F1172" s="1">
        <f t="shared" si="52"/>
        <v>12</v>
      </c>
      <c r="G1172" s="7">
        <f t="shared" si="53"/>
        <v>36</v>
      </c>
    </row>
    <row r="1173" spans="1:7">
      <c r="A1173" s="9">
        <f t="shared" si="51"/>
        <v>45155</v>
      </c>
      <c r="B1173" s="46">
        <v>16</v>
      </c>
      <c r="C1173" s="1">
        <v>20</v>
      </c>
      <c r="D1173" s="1">
        <v>1</v>
      </c>
      <c r="E1173" s="1">
        <v>0</v>
      </c>
      <c r="F1173" s="1">
        <f t="shared" si="52"/>
        <v>1</v>
      </c>
      <c r="G1173" s="7">
        <f t="shared" si="53"/>
        <v>3</v>
      </c>
    </row>
    <row r="1174" spans="1:7">
      <c r="A1174" s="9">
        <f t="shared" si="51"/>
        <v>45155</v>
      </c>
      <c r="B1174" s="46">
        <v>17</v>
      </c>
      <c r="C1174" s="1">
        <v>20</v>
      </c>
      <c r="D1174" s="1">
        <v>5</v>
      </c>
      <c r="E1174" s="1">
        <v>0</v>
      </c>
      <c r="F1174" s="1">
        <f t="shared" si="52"/>
        <v>5</v>
      </c>
      <c r="G1174" s="7">
        <f t="shared" si="53"/>
        <v>15</v>
      </c>
    </row>
    <row r="1175" spans="1:7">
      <c r="A1175" s="9">
        <f t="shared" si="51"/>
        <v>45155</v>
      </c>
      <c r="B1175" s="46">
        <v>18</v>
      </c>
      <c r="C1175" s="1">
        <v>20</v>
      </c>
      <c r="D1175" s="1">
        <v>6</v>
      </c>
      <c r="E1175" s="1">
        <v>0</v>
      </c>
      <c r="F1175" s="1">
        <f t="shared" si="52"/>
        <v>6</v>
      </c>
      <c r="G1175" s="7">
        <f t="shared" si="53"/>
        <v>18</v>
      </c>
    </row>
    <row r="1176" spans="1:7">
      <c r="A1176" s="9">
        <f t="shared" si="51"/>
        <v>45155</v>
      </c>
      <c r="B1176" s="46">
        <v>19</v>
      </c>
      <c r="C1176" s="1">
        <v>20</v>
      </c>
      <c r="D1176" s="1">
        <v>4</v>
      </c>
      <c r="E1176" s="1">
        <v>0</v>
      </c>
      <c r="F1176" s="1">
        <f t="shared" si="52"/>
        <v>4</v>
      </c>
      <c r="G1176" s="7">
        <f t="shared" si="53"/>
        <v>12</v>
      </c>
    </row>
    <row r="1177" spans="1:7">
      <c r="A1177" s="9">
        <f t="shared" si="51"/>
        <v>45155</v>
      </c>
      <c r="B1177" s="46">
        <v>20</v>
      </c>
      <c r="C1177" s="1">
        <v>20</v>
      </c>
      <c r="D1177" s="1">
        <v>1</v>
      </c>
      <c r="E1177" s="1">
        <v>0</v>
      </c>
      <c r="F1177" s="1">
        <f t="shared" si="52"/>
        <v>1</v>
      </c>
      <c r="G1177" s="7">
        <f t="shared" si="53"/>
        <v>3</v>
      </c>
    </row>
    <row r="1178" spans="1:7">
      <c r="A1178" s="9">
        <f t="shared" si="51"/>
        <v>45155</v>
      </c>
      <c r="B1178" s="46">
        <v>21</v>
      </c>
      <c r="C1178" s="1">
        <v>20</v>
      </c>
      <c r="D1178" s="1">
        <v>27</v>
      </c>
      <c r="E1178" s="1">
        <v>0</v>
      </c>
      <c r="F1178" s="1">
        <f t="shared" si="52"/>
        <v>27</v>
      </c>
      <c r="G1178" s="7">
        <f t="shared" si="53"/>
        <v>81</v>
      </c>
    </row>
    <row r="1179" spans="1:7">
      <c r="A1179" s="9">
        <f t="shared" si="51"/>
        <v>45155</v>
      </c>
      <c r="B1179" s="46">
        <v>22</v>
      </c>
      <c r="C1179" s="1">
        <v>20</v>
      </c>
      <c r="D1179" s="1">
        <v>39</v>
      </c>
      <c r="E1179" s="1">
        <v>0</v>
      </c>
      <c r="F1179" s="1">
        <f t="shared" si="52"/>
        <v>39</v>
      </c>
      <c r="G1179" s="7">
        <f t="shared" si="53"/>
        <v>117</v>
      </c>
    </row>
    <row r="1180" spans="1:7" s="29" customFormat="1">
      <c r="A1180" s="32">
        <f t="shared" si="51"/>
        <v>45155</v>
      </c>
      <c r="B1180" s="47">
        <v>23</v>
      </c>
      <c r="C1180" s="29">
        <v>20</v>
      </c>
      <c r="D1180" s="29">
        <v>65</v>
      </c>
      <c r="E1180" s="29">
        <v>0</v>
      </c>
      <c r="F1180" s="29">
        <f t="shared" si="52"/>
        <v>65</v>
      </c>
      <c r="G1180" s="31">
        <f t="shared" si="53"/>
        <v>195</v>
      </c>
    </row>
    <row r="1181" spans="1:7">
      <c r="A1181" s="9">
        <f t="shared" si="51"/>
        <v>45156</v>
      </c>
      <c r="B1181" s="79">
        <v>0</v>
      </c>
      <c r="C1181" s="1">
        <v>20</v>
      </c>
      <c r="D1181" s="1">
        <v>43</v>
      </c>
      <c r="E1181" s="1">
        <v>1</v>
      </c>
      <c r="F1181" s="1">
        <f t="shared" si="52"/>
        <v>42</v>
      </c>
      <c r="G1181" s="7">
        <f t="shared" si="53"/>
        <v>126</v>
      </c>
    </row>
    <row r="1182" spans="1:7">
      <c r="A1182" s="9">
        <f t="shared" ref="A1182:A1245" si="54">A1158+1</f>
        <v>45156</v>
      </c>
      <c r="B1182" s="46">
        <v>1</v>
      </c>
      <c r="C1182" s="1">
        <v>20</v>
      </c>
      <c r="D1182" s="1">
        <v>28</v>
      </c>
      <c r="E1182" s="1">
        <v>1</v>
      </c>
      <c r="F1182" s="1">
        <f t="shared" ref="F1182:F1245" si="55">D1182-E1182</f>
        <v>27</v>
      </c>
      <c r="G1182" s="7">
        <f t="shared" ref="G1182:G1245" si="56">(F1182/C1182)*60</f>
        <v>81</v>
      </c>
    </row>
    <row r="1183" spans="1:7">
      <c r="A1183" s="9">
        <f t="shared" si="54"/>
        <v>45156</v>
      </c>
      <c r="B1183" s="46">
        <v>2</v>
      </c>
      <c r="C1183" s="1">
        <v>20</v>
      </c>
      <c r="D1183" s="1">
        <v>76</v>
      </c>
      <c r="E1183" s="1">
        <v>0</v>
      </c>
      <c r="F1183" s="1">
        <f t="shared" si="55"/>
        <v>76</v>
      </c>
      <c r="G1183" s="7">
        <f t="shared" si="56"/>
        <v>228</v>
      </c>
    </row>
    <row r="1184" spans="1:7">
      <c r="A1184" s="9">
        <f t="shared" si="54"/>
        <v>45156</v>
      </c>
      <c r="B1184" s="46">
        <v>3</v>
      </c>
      <c r="C1184" s="1">
        <v>20</v>
      </c>
      <c r="D1184" s="1">
        <v>23</v>
      </c>
      <c r="E1184" s="1">
        <v>0</v>
      </c>
      <c r="F1184" s="1">
        <f t="shared" si="55"/>
        <v>23</v>
      </c>
      <c r="G1184" s="7">
        <f t="shared" si="56"/>
        <v>69</v>
      </c>
    </row>
    <row r="1185" spans="1:8">
      <c r="A1185" s="9">
        <f t="shared" si="54"/>
        <v>45156</v>
      </c>
      <c r="B1185" s="46">
        <v>4</v>
      </c>
      <c r="C1185" s="1">
        <v>20</v>
      </c>
      <c r="D1185" s="1">
        <v>62</v>
      </c>
      <c r="E1185" s="1">
        <v>2</v>
      </c>
      <c r="F1185" s="1">
        <f t="shared" si="55"/>
        <v>60</v>
      </c>
      <c r="G1185" s="7">
        <f t="shared" si="56"/>
        <v>180</v>
      </c>
    </row>
    <row r="1186" spans="1:8">
      <c r="A1186" s="9">
        <f t="shared" si="54"/>
        <v>45156</v>
      </c>
      <c r="B1186" s="46">
        <v>5</v>
      </c>
      <c r="C1186" s="1">
        <v>20</v>
      </c>
      <c r="D1186" s="1">
        <v>31</v>
      </c>
      <c r="E1186" s="1">
        <v>0</v>
      </c>
      <c r="F1186" s="1">
        <f t="shared" si="55"/>
        <v>31</v>
      </c>
      <c r="G1186" s="7">
        <f t="shared" si="56"/>
        <v>93</v>
      </c>
    </row>
    <row r="1187" spans="1:8">
      <c r="A1187" s="9">
        <f t="shared" si="54"/>
        <v>45156</v>
      </c>
      <c r="B1187" s="46">
        <v>6</v>
      </c>
      <c r="C1187" s="1">
        <v>20</v>
      </c>
      <c r="D1187" s="1">
        <v>10</v>
      </c>
      <c r="E1187" s="1">
        <v>0</v>
      </c>
      <c r="F1187" s="1">
        <f t="shared" si="55"/>
        <v>10</v>
      </c>
      <c r="G1187" s="7">
        <f t="shared" si="56"/>
        <v>30</v>
      </c>
    </row>
    <row r="1188" spans="1:8">
      <c r="A1188" s="9">
        <f t="shared" si="54"/>
        <v>45156</v>
      </c>
      <c r="B1188" s="46">
        <v>7</v>
      </c>
      <c r="C1188" s="1">
        <v>20</v>
      </c>
      <c r="D1188" s="1">
        <v>3</v>
      </c>
      <c r="E1188" s="1">
        <v>0</v>
      </c>
      <c r="F1188" s="1">
        <f t="shared" si="55"/>
        <v>3</v>
      </c>
      <c r="G1188" s="7">
        <f t="shared" si="56"/>
        <v>9</v>
      </c>
    </row>
    <row r="1189" spans="1:8">
      <c r="A1189" s="9">
        <f t="shared" si="54"/>
        <v>45156</v>
      </c>
      <c r="B1189" s="46">
        <v>8</v>
      </c>
      <c r="C1189" s="1">
        <v>20</v>
      </c>
      <c r="D1189" s="1">
        <v>12</v>
      </c>
      <c r="E1189" s="1">
        <v>0</v>
      </c>
      <c r="F1189" s="1">
        <f t="shared" si="55"/>
        <v>12</v>
      </c>
      <c r="G1189" s="7">
        <f t="shared" si="56"/>
        <v>36</v>
      </c>
    </row>
    <row r="1190" spans="1:8">
      <c r="A1190" s="9">
        <f t="shared" si="54"/>
        <v>45156</v>
      </c>
      <c r="B1190" s="46">
        <v>9</v>
      </c>
      <c r="C1190" s="1">
        <v>20</v>
      </c>
      <c r="D1190" s="1">
        <v>6</v>
      </c>
      <c r="E1190" s="1">
        <v>1</v>
      </c>
      <c r="F1190" s="1">
        <f t="shared" si="55"/>
        <v>5</v>
      </c>
      <c r="G1190" s="7">
        <f t="shared" si="56"/>
        <v>15</v>
      </c>
    </row>
    <row r="1191" spans="1:8">
      <c r="A1191" s="9">
        <f t="shared" si="54"/>
        <v>45156</v>
      </c>
      <c r="B1191" s="46">
        <v>10</v>
      </c>
      <c r="C1191" s="1">
        <v>20</v>
      </c>
      <c r="D1191" s="1">
        <v>10</v>
      </c>
      <c r="E1191" s="1">
        <v>0</v>
      </c>
      <c r="F1191" s="1">
        <f t="shared" si="55"/>
        <v>10</v>
      </c>
      <c r="G1191" s="7">
        <f t="shared" si="56"/>
        <v>30</v>
      </c>
    </row>
    <row r="1192" spans="1:8">
      <c r="A1192" s="9">
        <f t="shared" si="54"/>
        <v>45156</v>
      </c>
      <c r="B1192" s="46">
        <v>11</v>
      </c>
      <c r="C1192" s="1">
        <v>20</v>
      </c>
      <c r="D1192" s="1">
        <v>4</v>
      </c>
      <c r="E1192" s="1">
        <v>1</v>
      </c>
      <c r="F1192" s="1">
        <f t="shared" si="55"/>
        <v>3</v>
      </c>
      <c r="G1192" s="7">
        <f t="shared" si="56"/>
        <v>9</v>
      </c>
    </row>
    <row r="1193" spans="1:8">
      <c r="A1193" s="9">
        <f t="shared" si="54"/>
        <v>45156</v>
      </c>
      <c r="B1193" s="46">
        <v>12</v>
      </c>
      <c r="C1193" s="1">
        <v>20</v>
      </c>
      <c r="D1193" s="1">
        <v>5</v>
      </c>
      <c r="E1193" s="1">
        <v>0</v>
      </c>
      <c r="F1193" s="1">
        <f t="shared" si="55"/>
        <v>5</v>
      </c>
      <c r="G1193" s="7">
        <f t="shared" si="56"/>
        <v>15</v>
      </c>
    </row>
    <row r="1194" spans="1:8">
      <c r="A1194" s="9">
        <f t="shared" si="54"/>
        <v>45156</v>
      </c>
      <c r="B1194" s="46">
        <v>13</v>
      </c>
      <c r="C1194" s="1">
        <v>20</v>
      </c>
      <c r="D1194" s="1">
        <v>5</v>
      </c>
      <c r="E1194" s="1">
        <v>1</v>
      </c>
      <c r="F1194" s="1">
        <f t="shared" si="55"/>
        <v>4</v>
      </c>
      <c r="G1194" s="7">
        <f t="shared" si="56"/>
        <v>12</v>
      </c>
    </row>
    <row r="1195" spans="1:8">
      <c r="A1195" s="9">
        <f t="shared" si="54"/>
        <v>45156</v>
      </c>
      <c r="B1195" s="46">
        <v>14</v>
      </c>
      <c r="C1195" s="1">
        <v>20</v>
      </c>
      <c r="D1195" s="1">
        <v>3</v>
      </c>
      <c r="E1195" s="1">
        <v>0</v>
      </c>
      <c r="F1195" s="1">
        <f t="shared" si="55"/>
        <v>3</v>
      </c>
      <c r="G1195" s="7">
        <f t="shared" si="56"/>
        <v>9</v>
      </c>
    </row>
    <row r="1196" spans="1:8">
      <c r="A1196" s="9">
        <f t="shared" si="54"/>
        <v>45156</v>
      </c>
      <c r="B1196" s="46">
        <v>15</v>
      </c>
      <c r="C1196" s="1">
        <v>20</v>
      </c>
      <c r="D1196" s="1">
        <v>5</v>
      </c>
      <c r="E1196" s="1">
        <v>0</v>
      </c>
      <c r="F1196" s="1">
        <f t="shared" si="55"/>
        <v>5</v>
      </c>
      <c r="G1196" s="7">
        <f t="shared" si="56"/>
        <v>15</v>
      </c>
    </row>
    <row r="1197" spans="1:8">
      <c r="A1197" s="9">
        <f t="shared" si="54"/>
        <v>45156</v>
      </c>
      <c r="B1197" s="46">
        <v>16</v>
      </c>
      <c r="C1197" s="1">
        <v>20</v>
      </c>
      <c r="D1197" s="1">
        <v>1</v>
      </c>
      <c r="E1197" s="1">
        <v>0</v>
      </c>
      <c r="F1197" s="1">
        <f t="shared" si="55"/>
        <v>1</v>
      </c>
      <c r="G1197" s="7">
        <f t="shared" si="56"/>
        <v>3</v>
      </c>
    </row>
    <row r="1198" spans="1:8">
      <c r="A1198" s="9">
        <f t="shared" si="54"/>
        <v>45156</v>
      </c>
      <c r="B1198" s="46">
        <v>17</v>
      </c>
      <c r="C1198" s="1">
        <v>20</v>
      </c>
      <c r="D1198" s="1">
        <v>3</v>
      </c>
      <c r="E1198" s="1">
        <v>0</v>
      </c>
      <c r="F1198" s="1">
        <f t="shared" si="55"/>
        <v>3</v>
      </c>
      <c r="G1198" s="7">
        <f t="shared" si="56"/>
        <v>9</v>
      </c>
    </row>
    <row r="1199" spans="1:8">
      <c r="A1199" s="9">
        <f t="shared" si="54"/>
        <v>45156</v>
      </c>
      <c r="B1199" s="46">
        <v>18</v>
      </c>
      <c r="C1199" s="1">
        <v>20</v>
      </c>
      <c r="D1199" s="1">
        <v>12</v>
      </c>
      <c r="E1199" s="1">
        <v>2</v>
      </c>
      <c r="F1199" s="1">
        <f t="shared" si="55"/>
        <v>10</v>
      </c>
      <c r="G1199" s="7">
        <f t="shared" si="56"/>
        <v>30</v>
      </c>
    </row>
    <row r="1200" spans="1:8">
      <c r="A1200" s="9">
        <f t="shared" si="54"/>
        <v>45156</v>
      </c>
      <c r="B1200" s="46">
        <v>19</v>
      </c>
      <c r="C1200" s="1">
        <v>20</v>
      </c>
      <c r="D1200" s="48">
        <v>18</v>
      </c>
      <c r="E1200" s="48">
        <v>7</v>
      </c>
      <c r="F1200" s="1">
        <f t="shared" si="55"/>
        <v>11</v>
      </c>
      <c r="G1200" s="7">
        <f t="shared" si="56"/>
        <v>33</v>
      </c>
      <c r="H1200" s="1" t="s">
        <v>34</v>
      </c>
    </row>
    <row r="1201" spans="1:7">
      <c r="A1201" s="9">
        <f t="shared" si="54"/>
        <v>45156</v>
      </c>
      <c r="B1201" s="46">
        <v>20</v>
      </c>
      <c r="C1201" s="1">
        <v>20</v>
      </c>
      <c r="D1201" s="1">
        <v>28</v>
      </c>
      <c r="E1201" s="1">
        <v>1</v>
      </c>
      <c r="F1201" s="1">
        <f t="shared" si="55"/>
        <v>27</v>
      </c>
      <c r="G1201" s="7">
        <f t="shared" si="56"/>
        <v>81</v>
      </c>
    </row>
    <row r="1202" spans="1:7">
      <c r="A1202" s="9">
        <f t="shared" si="54"/>
        <v>45156</v>
      </c>
      <c r="B1202" s="46">
        <v>21</v>
      </c>
      <c r="C1202" s="1">
        <v>20</v>
      </c>
      <c r="D1202" s="1">
        <v>71</v>
      </c>
      <c r="E1202" s="1">
        <v>4</v>
      </c>
      <c r="F1202" s="1">
        <f t="shared" si="55"/>
        <v>67</v>
      </c>
      <c r="G1202" s="7">
        <f t="shared" si="56"/>
        <v>201</v>
      </c>
    </row>
    <row r="1203" spans="1:7">
      <c r="A1203" s="9">
        <f t="shared" si="54"/>
        <v>45156</v>
      </c>
      <c r="B1203" s="46">
        <v>22</v>
      </c>
      <c r="C1203" s="1">
        <v>20</v>
      </c>
      <c r="D1203" s="1">
        <v>43</v>
      </c>
      <c r="E1203" s="1">
        <v>4</v>
      </c>
      <c r="F1203" s="1">
        <f t="shared" si="55"/>
        <v>39</v>
      </c>
      <c r="G1203" s="7">
        <f t="shared" si="56"/>
        <v>117</v>
      </c>
    </row>
    <row r="1204" spans="1:7" s="29" customFormat="1">
      <c r="A1204" s="32">
        <f t="shared" si="54"/>
        <v>45156</v>
      </c>
      <c r="B1204" s="47">
        <v>23</v>
      </c>
      <c r="C1204" s="29">
        <v>20</v>
      </c>
      <c r="D1204" s="29">
        <v>62</v>
      </c>
      <c r="E1204" s="29">
        <v>0</v>
      </c>
      <c r="F1204" s="29">
        <f t="shared" si="55"/>
        <v>62</v>
      </c>
      <c r="G1204" s="31">
        <f t="shared" si="56"/>
        <v>186</v>
      </c>
    </row>
    <row r="1205" spans="1:7">
      <c r="A1205" s="9">
        <f t="shared" si="54"/>
        <v>45157</v>
      </c>
      <c r="B1205" s="79">
        <v>0</v>
      </c>
      <c r="C1205" s="1">
        <v>20</v>
      </c>
      <c r="D1205" s="1">
        <v>70</v>
      </c>
      <c r="E1205" s="1">
        <v>1</v>
      </c>
      <c r="F1205" s="1">
        <f t="shared" si="55"/>
        <v>69</v>
      </c>
      <c r="G1205" s="7">
        <f t="shared" si="56"/>
        <v>207</v>
      </c>
    </row>
    <row r="1206" spans="1:7">
      <c r="A1206" s="9">
        <f t="shared" si="54"/>
        <v>45157</v>
      </c>
      <c r="B1206" s="46">
        <v>1</v>
      </c>
      <c r="C1206" s="1">
        <v>20</v>
      </c>
      <c r="D1206" s="1">
        <v>64</v>
      </c>
      <c r="E1206" s="1">
        <v>0</v>
      </c>
      <c r="F1206" s="1">
        <f t="shared" si="55"/>
        <v>64</v>
      </c>
      <c r="G1206" s="7">
        <f t="shared" si="56"/>
        <v>192</v>
      </c>
    </row>
    <row r="1207" spans="1:7">
      <c r="A1207" s="9">
        <f t="shared" si="54"/>
        <v>45157</v>
      </c>
      <c r="B1207" s="46">
        <v>2</v>
      </c>
      <c r="C1207" s="1">
        <v>20</v>
      </c>
      <c r="D1207" s="1">
        <v>68</v>
      </c>
      <c r="E1207" s="1">
        <v>3</v>
      </c>
      <c r="F1207" s="1">
        <f t="shared" si="55"/>
        <v>65</v>
      </c>
      <c r="G1207" s="7">
        <f t="shared" si="56"/>
        <v>195</v>
      </c>
    </row>
    <row r="1208" spans="1:7">
      <c r="A1208" s="9">
        <f t="shared" si="54"/>
        <v>45157</v>
      </c>
      <c r="B1208" s="46">
        <v>3</v>
      </c>
      <c r="C1208" s="1">
        <v>20</v>
      </c>
      <c r="D1208" s="1">
        <v>62</v>
      </c>
      <c r="E1208" s="1">
        <v>0</v>
      </c>
      <c r="F1208" s="1">
        <f t="shared" si="55"/>
        <v>62</v>
      </c>
      <c r="G1208" s="7">
        <f t="shared" si="56"/>
        <v>186</v>
      </c>
    </row>
    <row r="1209" spans="1:7">
      <c r="A1209" s="9">
        <f t="shared" si="54"/>
        <v>45157</v>
      </c>
      <c r="B1209" s="46">
        <v>4</v>
      </c>
      <c r="C1209" s="1">
        <v>20</v>
      </c>
      <c r="D1209" s="1">
        <v>83</v>
      </c>
      <c r="E1209" s="1">
        <v>2</v>
      </c>
      <c r="F1209" s="1">
        <f t="shared" si="55"/>
        <v>81</v>
      </c>
      <c r="G1209" s="7">
        <f t="shared" si="56"/>
        <v>243</v>
      </c>
    </row>
    <row r="1210" spans="1:7">
      <c r="A1210" s="9">
        <f t="shared" si="54"/>
        <v>45157</v>
      </c>
      <c r="B1210" s="46">
        <v>5</v>
      </c>
      <c r="C1210" s="1">
        <v>20</v>
      </c>
      <c r="D1210" s="1">
        <v>41</v>
      </c>
      <c r="E1210" s="1">
        <v>2</v>
      </c>
      <c r="F1210" s="1">
        <f t="shared" si="55"/>
        <v>39</v>
      </c>
      <c r="G1210" s="7">
        <f t="shared" si="56"/>
        <v>117</v>
      </c>
    </row>
    <row r="1211" spans="1:7">
      <c r="A1211" s="9">
        <f t="shared" si="54"/>
        <v>45157</v>
      </c>
      <c r="B1211" s="46">
        <v>6</v>
      </c>
      <c r="C1211" s="1">
        <v>20</v>
      </c>
      <c r="D1211" s="1">
        <v>36</v>
      </c>
      <c r="E1211" s="1">
        <v>2</v>
      </c>
      <c r="F1211" s="1">
        <f t="shared" si="55"/>
        <v>34</v>
      </c>
      <c r="G1211" s="7">
        <f t="shared" si="56"/>
        <v>102</v>
      </c>
    </row>
    <row r="1212" spans="1:7">
      <c r="A1212" s="9">
        <f t="shared" si="54"/>
        <v>45157</v>
      </c>
      <c r="B1212" s="46">
        <v>7</v>
      </c>
      <c r="C1212" s="1">
        <v>20</v>
      </c>
      <c r="D1212" s="1">
        <v>17</v>
      </c>
      <c r="E1212" s="1">
        <v>1</v>
      </c>
      <c r="F1212" s="1">
        <f t="shared" si="55"/>
        <v>16</v>
      </c>
      <c r="G1212" s="7">
        <f t="shared" si="56"/>
        <v>48</v>
      </c>
    </row>
    <row r="1213" spans="1:7">
      <c r="A1213" s="9">
        <f t="shared" si="54"/>
        <v>45157</v>
      </c>
      <c r="B1213" s="46">
        <v>8</v>
      </c>
      <c r="C1213" s="1">
        <v>20</v>
      </c>
      <c r="D1213" s="1">
        <v>44</v>
      </c>
      <c r="E1213" s="1">
        <v>2</v>
      </c>
      <c r="F1213" s="1">
        <f t="shared" si="55"/>
        <v>42</v>
      </c>
      <c r="G1213" s="7">
        <f t="shared" si="56"/>
        <v>126</v>
      </c>
    </row>
    <row r="1214" spans="1:7">
      <c r="A1214" s="9">
        <f t="shared" si="54"/>
        <v>45157</v>
      </c>
      <c r="B1214" s="46">
        <v>9</v>
      </c>
      <c r="C1214" s="1">
        <v>20</v>
      </c>
      <c r="D1214" s="1">
        <v>64</v>
      </c>
      <c r="E1214" s="1">
        <v>0</v>
      </c>
      <c r="F1214" s="1">
        <f t="shared" si="55"/>
        <v>64</v>
      </c>
      <c r="G1214" s="7">
        <f t="shared" si="56"/>
        <v>192</v>
      </c>
    </row>
    <row r="1215" spans="1:7">
      <c r="A1215" s="9">
        <f t="shared" si="54"/>
        <v>45157</v>
      </c>
      <c r="B1215" s="46">
        <v>10</v>
      </c>
      <c r="C1215" s="1">
        <v>20</v>
      </c>
      <c r="D1215" s="1">
        <v>48</v>
      </c>
      <c r="E1215" s="1">
        <v>0</v>
      </c>
      <c r="F1215" s="1">
        <f t="shared" si="55"/>
        <v>48</v>
      </c>
      <c r="G1215" s="7">
        <f t="shared" si="56"/>
        <v>144</v>
      </c>
    </row>
    <row r="1216" spans="1:7">
      <c r="A1216" s="9">
        <f t="shared" si="54"/>
        <v>45157</v>
      </c>
      <c r="B1216" s="46">
        <v>11</v>
      </c>
      <c r="C1216" s="1">
        <v>20</v>
      </c>
      <c r="D1216" s="1">
        <v>37</v>
      </c>
      <c r="E1216" s="1">
        <v>0</v>
      </c>
      <c r="F1216" s="1">
        <f t="shared" si="55"/>
        <v>37</v>
      </c>
      <c r="G1216" s="7">
        <f t="shared" si="56"/>
        <v>111</v>
      </c>
    </row>
    <row r="1217" spans="1:7">
      <c r="A1217" s="9">
        <f t="shared" si="54"/>
        <v>45157</v>
      </c>
      <c r="B1217" s="46">
        <v>12</v>
      </c>
      <c r="C1217" s="1">
        <v>20</v>
      </c>
      <c r="D1217" s="1">
        <v>87</v>
      </c>
      <c r="E1217" s="1">
        <v>2</v>
      </c>
      <c r="F1217" s="1">
        <f t="shared" si="55"/>
        <v>85</v>
      </c>
      <c r="G1217" s="7">
        <f t="shared" si="56"/>
        <v>255</v>
      </c>
    </row>
    <row r="1218" spans="1:7">
      <c r="A1218" s="9">
        <f t="shared" si="54"/>
        <v>45157</v>
      </c>
      <c r="B1218" s="46">
        <v>13</v>
      </c>
      <c r="C1218" s="1">
        <v>20</v>
      </c>
      <c r="D1218" s="1">
        <v>68</v>
      </c>
      <c r="E1218" s="1">
        <v>1</v>
      </c>
      <c r="F1218" s="1">
        <f t="shared" si="55"/>
        <v>67</v>
      </c>
      <c r="G1218" s="7">
        <f t="shared" si="56"/>
        <v>201</v>
      </c>
    </row>
    <row r="1219" spans="1:7">
      <c r="A1219" s="9">
        <f t="shared" si="54"/>
        <v>45157</v>
      </c>
      <c r="B1219" s="46">
        <v>14</v>
      </c>
      <c r="C1219" s="1">
        <v>20</v>
      </c>
      <c r="D1219" s="1">
        <v>151</v>
      </c>
      <c r="E1219" s="1">
        <v>1</v>
      </c>
      <c r="F1219" s="1">
        <f t="shared" si="55"/>
        <v>150</v>
      </c>
      <c r="G1219" s="7">
        <f t="shared" si="56"/>
        <v>450</v>
      </c>
    </row>
    <row r="1220" spans="1:7">
      <c r="A1220" s="9">
        <f t="shared" si="54"/>
        <v>45157</v>
      </c>
      <c r="B1220" s="46">
        <v>15</v>
      </c>
      <c r="C1220" s="1">
        <v>20</v>
      </c>
      <c r="D1220" s="1">
        <v>146</v>
      </c>
      <c r="E1220" s="1">
        <v>1</v>
      </c>
      <c r="F1220" s="1">
        <f t="shared" si="55"/>
        <v>145</v>
      </c>
      <c r="G1220" s="7">
        <f t="shared" si="56"/>
        <v>435</v>
      </c>
    </row>
    <row r="1221" spans="1:7">
      <c r="A1221" s="9">
        <f t="shared" si="54"/>
        <v>45157</v>
      </c>
      <c r="B1221" s="46">
        <v>16</v>
      </c>
      <c r="C1221" s="1">
        <v>20</v>
      </c>
      <c r="D1221" s="1">
        <v>179</v>
      </c>
      <c r="E1221" s="1">
        <v>0</v>
      </c>
      <c r="F1221" s="1">
        <f t="shared" si="55"/>
        <v>179</v>
      </c>
      <c r="G1221" s="7">
        <f t="shared" si="56"/>
        <v>537</v>
      </c>
    </row>
    <row r="1222" spans="1:7">
      <c r="A1222" s="9">
        <f t="shared" si="54"/>
        <v>45157</v>
      </c>
      <c r="B1222" s="46">
        <v>17</v>
      </c>
      <c r="C1222" s="1">
        <v>20</v>
      </c>
      <c r="D1222" s="1">
        <v>156</v>
      </c>
      <c r="E1222" s="1">
        <v>2</v>
      </c>
      <c r="F1222" s="1">
        <f t="shared" si="55"/>
        <v>154</v>
      </c>
      <c r="G1222" s="7">
        <f t="shared" si="56"/>
        <v>462</v>
      </c>
    </row>
    <row r="1223" spans="1:7">
      <c r="A1223" s="9">
        <f t="shared" si="54"/>
        <v>45157</v>
      </c>
      <c r="B1223" s="46">
        <v>18</v>
      </c>
      <c r="C1223" s="1">
        <v>20</v>
      </c>
      <c r="D1223" s="1">
        <v>74</v>
      </c>
      <c r="E1223" s="1">
        <v>1</v>
      </c>
      <c r="F1223" s="1">
        <f t="shared" si="55"/>
        <v>73</v>
      </c>
      <c r="G1223" s="7">
        <f t="shared" si="56"/>
        <v>219</v>
      </c>
    </row>
    <row r="1224" spans="1:7">
      <c r="A1224" s="9">
        <f t="shared" si="54"/>
        <v>45157</v>
      </c>
      <c r="B1224" s="46">
        <v>19</v>
      </c>
      <c r="C1224" s="1">
        <v>20</v>
      </c>
      <c r="D1224" s="1">
        <v>5</v>
      </c>
      <c r="E1224" s="1">
        <v>0</v>
      </c>
      <c r="F1224" s="1">
        <f t="shared" si="55"/>
        <v>5</v>
      </c>
      <c r="G1224" s="7">
        <f t="shared" si="56"/>
        <v>15</v>
      </c>
    </row>
    <row r="1225" spans="1:7">
      <c r="A1225" s="9">
        <f t="shared" si="54"/>
        <v>45157</v>
      </c>
      <c r="B1225" s="46">
        <v>20</v>
      </c>
      <c r="C1225" s="1">
        <v>20</v>
      </c>
      <c r="D1225" s="1">
        <v>23</v>
      </c>
      <c r="E1225" s="1">
        <v>1</v>
      </c>
      <c r="F1225" s="1">
        <f t="shared" si="55"/>
        <v>22</v>
      </c>
      <c r="G1225" s="7">
        <f t="shared" si="56"/>
        <v>66</v>
      </c>
    </row>
    <row r="1226" spans="1:7">
      <c r="A1226" s="9">
        <f t="shared" si="54"/>
        <v>45157</v>
      </c>
      <c r="B1226" s="46">
        <v>21</v>
      </c>
      <c r="C1226" s="1">
        <v>20</v>
      </c>
      <c r="D1226" s="1">
        <v>78</v>
      </c>
      <c r="E1226" s="1">
        <v>2</v>
      </c>
      <c r="F1226" s="1">
        <f t="shared" si="55"/>
        <v>76</v>
      </c>
      <c r="G1226" s="7">
        <f t="shared" si="56"/>
        <v>228</v>
      </c>
    </row>
    <row r="1227" spans="1:7">
      <c r="A1227" s="9">
        <f t="shared" si="54"/>
        <v>45157</v>
      </c>
      <c r="B1227" s="46">
        <v>22</v>
      </c>
      <c r="C1227" s="1">
        <v>20</v>
      </c>
      <c r="D1227" s="1">
        <v>82</v>
      </c>
      <c r="E1227" s="1">
        <v>2</v>
      </c>
      <c r="F1227" s="1">
        <f t="shared" si="55"/>
        <v>80</v>
      </c>
      <c r="G1227" s="7">
        <f t="shared" si="56"/>
        <v>240</v>
      </c>
    </row>
    <row r="1228" spans="1:7" s="29" customFormat="1">
      <c r="A1228" s="32">
        <f t="shared" si="54"/>
        <v>45157</v>
      </c>
      <c r="B1228" s="47">
        <v>23</v>
      </c>
      <c r="C1228" s="29">
        <v>20</v>
      </c>
      <c r="D1228" s="29">
        <v>144</v>
      </c>
      <c r="E1228" s="29">
        <v>1</v>
      </c>
      <c r="F1228" s="29">
        <f t="shared" si="55"/>
        <v>143</v>
      </c>
      <c r="G1228" s="31">
        <f t="shared" si="56"/>
        <v>429</v>
      </c>
    </row>
    <row r="1229" spans="1:7">
      <c r="A1229" s="9">
        <f t="shared" si="54"/>
        <v>45158</v>
      </c>
      <c r="B1229" s="14">
        <v>0</v>
      </c>
      <c r="C1229" s="15">
        <v>20</v>
      </c>
      <c r="D1229" s="1">
        <v>85</v>
      </c>
      <c r="E1229" s="1">
        <v>5</v>
      </c>
      <c r="F1229" s="1">
        <f t="shared" si="55"/>
        <v>80</v>
      </c>
      <c r="G1229" s="7">
        <f t="shared" si="56"/>
        <v>240</v>
      </c>
    </row>
    <row r="1230" spans="1:7">
      <c r="A1230" s="9">
        <f t="shared" si="54"/>
        <v>45158</v>
      </c>
      <c r="B1230" s="1">
        <v>1</v>
      </c>
      <c r="C1230" s="15">
        <v>20</v>
      </c>
      <c r="D1230" s="1">
        <v>81</v>
      </c>
      <c r="E1230" s="1">
        <v>2</v>
      </c>
      <c r="F1230" s="1">
        <f t="shared" si="55"/>
        <v>79</v>
      </c>
      <c r="G1230" s="7">
        <f t="shared" si="56"/>
        <v>237</v>
      </c>
    </row>
    <row r="1231" spans="1:7">
      <c r="A1231" s="9">
        <f t="shared" si="54"/>
        <v>45158</v>
      </c>
      <c r="B1231" s="1">
        <v>2</v>
      </c>
      <c r="C1231" s="15">
        <v>20</v>
      </c>
      <c r="D1231" s="1">
        <v>76</v>
      </c>
      <c r="E1231" s="1">
        <v>2</v>
      </c>
      <c r="F1231" s="1">
        <f t="shared" si="55"/>
        <v>74</v>
      </c>
      <c r="G1231" s="7">
        <f t="shared" si="56"/>
        <v>222</v>
      </c>
    </row>
    <row r="1232" spans="1:7">
      <c r="A1232" s="9">
        <f t="shared" si="54"/>
        <v>45158</v>
      </c>
      <c r="B1232" s="1">
        <v>3</v>
      </c>
      <c r="C1232" s="15">
        <v>20</v>
      </c>
      <c r="D1232" s="1">
        <v>54</v>
      </c>
      <c r="E1232" s="1">
        <v>0</v>
      </c>
      <c r="F1232" s="1">
        <f t="shared" si="55"/>
        <v>54</v>
      </c>
      <c r="G1232" s="7">
        <f t="shared" si="56"/>
        <v>162</v>
      </c>
    </row>
    <row r="1233" spans="1:7">
      <c r="A1233" s="9">
        <f t="shared" si="54"/>
        <v>45158</v>
      </c>
      <c r="B1233" s="1">
        <v>4</v>
      </c>
      <c r="C1233" s="15">
        <v>20</v>
      </c>
      <c r="D1233" s="1">
        <v>86</v>
      </c>
      <c r="E1233" s="1">
        <v>0</v>
      </c>
      <c r="F1233" s="1">
        <f t="shared" si="55"/>
        <v>86</v>
      </c>
      <c r="G1233" s="7">
        <f t="shared" si="56"/>
        <v>258</v>
      </c>
    </row>
    <row r="1234" spans="1:7">
      <c r="A1234" s="9">
        <f t="shared" si="54"/>
        <v>45158</v>
      </c>
      <c r="B1234" s="1">
        <v>5</v>
      </c>
      <c r="C1234" s="15">
        <v>20</v>
      </c>
      <c r="D1234" s="1">
        <v>23</v>
      </c>
      <c r="E1234" s="1">
        <v>1</v>
      </c>
      <c r="F1234" s="1">
        <f t="shared" si="55"/>
        <v>22</v>
      </c>
      <c r="G1234" s="7">
        <f t="shared" si="56"/>
        <v>66</v>
      </c>
    </row>
    <row r="1235" spans="1:7">
      <c r="A1235" s="9">
        <f t="shared" si="54"/>
        <v>45158</v>
      </c>
      <c r="B1235" s="1">
        <v>6</v>
      </c>
      <c r="C1235" s="15">
        <v>20</v>
      </c>
      <c r="D1235" s="1">
        <v>26</v>
      </c>
      <c r="E1235" s="1">
        <v>3</v>
      </c>
      <c r="F1235" s="1">
        <f t="shared" si="55"/>
        <v>23</v>
      </c>
      <c r="G1235" s="7">
        <f t="shared" si="56"/>
        <v>69</v>
      </c>
    </row>
    <row r="1236" spans="1:7">
      <c r="A1236" s="9">
        <f t="shared" si="54"/>
        <v>45158</v>
      </c>
      <c r="B1236" s="1">
        <v>7</v>
      </c>
      <c r="C1236" s="15">
        <v>20</v>
      </c>
      <c r="D1236" s="1">
        <v>31</v>
      </c>
      <c r="E1236" s="1">
        <v>0</v>
      </c>
      <c r="F1236" s="1">
        <f t="shared" si="55"/>
        <v>31</v>
      </c>
      <c r="G1236" s="7">
        <f t="shared" si="56"/>
        <v>93</v>
      </c>
    </row>
    <row r="1237" spans="1:7">
      <c r="A1237" s="9">
        <f t="shared" si="54"/>
        <v>45158</v>
      </c>
      <c r="B1237" s="1">
        <v>8</v>
      </c>
      <c r="C1237" s="15">
        <v>20</v>
      </c>
      <c r="D1237" s="1">
        <v>13</v>
      </c>
      <c r="E1237" s="1">
        <v>0</v>
      </c>
      <c r="F1237" s="1">
        <f t="shared" si="55"/>
        <v>13</v>
      </c>
      <c r="G1237" s="7">
        <f t="shared" si="56"/>
        <v>39</v>
      </c>
    </row>
    <row r="1238" spans="1:7">
      <c r="A1238" s="9">
        <f t="shared" si="54"/>
        <v>45158</v>
      </c>
      <c r="B1238" s="1">
        <v>9</v>
      </c>
      <c r="C1238" s="15">
        <v>20</v>
      </c>
      <c r="D1238" s="1">
        <v>37</v>
      </c>
      <c r="E1238" s="1">
        <v>0</v>
      </c>
      <c r="F1238" s="1">
        <f t="shared" si="55"/>
        <v>37</v>
      </c>
      <c r="G1238" s="7">
        <f t="shared" si="56"/>
        <v>111</v>
      </c>
    </row>
    <row r="1239" spans="1:7">
      <c r="A1239" s="9">
        <f t="shared" si="54"/>
        <v>45158</v>
      </c>
      <c r="B1239" s="1">
        <v>10</v>
      </c>
      <c r="C1239" s="15">
        <v>20</v>
      </c>
      <c r="D1239" s="1">
        <v>32</v>
      </c>
      <c r="E1239" s="1">
        <v>0</v>
      </c>
      <c r="F1239" s="1">
        <f t="shared" si="55"/>
        <v>32</v>
      </c>
      <c r="G1239" s="7">
        <f t="shared" si="56"/>
        <v>96</v>
      </c>
    </row>
    <row r="1240" spans="1:7">
      <c r="A1240" s="9">
        <f t="shared" si="54"/>
        <v>45158</v>
      </c>
      <c r="B1240" s="1">
        <v>11</v>
      </c>
      <c r="C1240" s="15">
        <v>20</v>
      </c>
      <c r="D1240" s="1">
        <v>47</v>
      </c>
      <c r="E1240" s="1">
        <v>0</v>
      </c>
      <c r="F1240" s="1">
        <f t="shared" si="55"/>
        <v>47</v>
      </c>
      <c r="G1240" s="7">
        <f t="shared" si="56"/>
        <v>141</v>
      </c>
    </row>
    <row r="1241" spans="1:7">
      <c r="A1241" s="9">
        <f t="shared" si="54"/>
        <v>45158</v>
      </c>
      <c r="B1241" s="1">
        <v>12</v>
      </c>
      <c r="C1241" s="15">
        <v>20</v>
      </c>
      <c r="D1241" s="1">
        <v>14</v>
      </c>
      <c r="E1241" s="1">
        <v>0</v>
      </c>
      <c r="F1241" s="1">
        <f t="shared" si="55"/>
        <v>14</v>
      </c>
      <c r="G1241" s="7">
        <f t="shared" si="56"/>
        <v>42</v>
      </c>
    </row>
    <row r="1242" spans="1:7">
      <c r="A1242" s="9">
        <f t="shared" si="54"/>
        <v>45158</v>
      </c>
      <c r="B1242" s="1">
        <v>13</v>
      </c>
      <c r="C1242" s="15">
        <v>20</v>
      </c>
      <c r="D1242" s="1">
        <v>15</v>
      </c>
      <c r="E1242" s="1">
        <v>0</v>
      </c>
      <c r="F1242" s="1">
        <f t="shared" si="55"/>
        <v>15</v>
      </c>
      <c r="G1242" s="7">
        <f t="shared" si="56"/>
        <v>45</v>
      </c>
    </row>
    <row r="1243" spans="1:7">
      <c r="A1243" s="9">
        <f t="shared" si="54"/>
        <v>45158</v>
      </c>
      <c r="B1243" s="1">
        <v>14</v>
      </c>
      <c r="C1243" s="15">
        <v>20</v>
      </c>
      <c r="D1243" s="1">
        <v>8</v>
      </c>
      <c r="E1243" s="1">
        <v>0</v>
      </c>
      <c r="F1243" s="1">
        <f t="shared" si="55"/>
        <v>8</v>
      </c>
      <c r="G1243" s="7">
        <f t="shared" si="56"/>
        <v>24</v>
      </c>
    </row>
    <row r="1244" spans="1:7">
      <c r="A1244" s="9">
        <f t="shared" si="54"/>
        <v>45158</v>
      </c>
      <c r="B1244" s="1">
        <v>15</v>
      </c>
      <c r="C1244" s="15">
        <v>20</v>
      </c>
      <c r="D1244" s="1">
        <v>9</v>
      </c>
      <c r="E1244" s="1">
        <v>0</v>
      </c>
      <c r="F1244" s="1">
        <f t="shared" si="55"/>
        <v>9</v>
      </c>
      <c r="G1244" s="7">
        <f t="shared" si="56"/>
        <v>27</v>
      </c>
    </row>
    <row r="1245" spans="1:7">
      <c r="A1245" s="9">
        <f t="shared" si="54"/>
        <v>45158</v>
      </c>
      <c r="B1245" s="1">
        <v>16</v>
      </c>
      <c r="C1245" s="15">
        <v>20</v>
      </c>
      <c r="D1245" s="1">
        <v>19</v>
      </c>
      <c r="E1245" s="1">
        <v>2</v>
      </c>
      <c r="F1245" s="1">
        <f t="shared" si="55"/>
        <v>17</v>
      </c>
      <c r="G1245" s="7">
        <f t="shared" si="56"/>
        <v>51</v>
      </c>
    </row>
    <row r="1246" spans="1:7">
      <c r="A1246" s="9">
        <f t="shared" ref="A1246:A1309" si="57">A1222+1</f>
        <v>45158</v>
      </c>
      <c r="B1246" s="1">
        <v>17</v>
      </c>
      <c r="C1246" s="15">
        <v>20</v>
      </c>
      <c r="D1246" s="1">
        <v>7</v>
      </c>
      <c r="E1246" s="1">
        <v>0</v>
      </c>
      <c r="F1246" s="1">
        <f t="shared" ref="F1246:F1309" si="58">D1246-E1246</f>
        <v>7</v>
      </c>
      <c r="G1246" s="7">
        <f t="shared" ref="G1246:G1309" si="59">(F1246/C1246)*60</f>
        <v>21</v>
      </c>
    </row>
    <row r="1247" spans="1:7">
      <c r="A1247" s="9">
        <f t="shared" si="57"/>
        <v>45158</v>
      </c>
      <c r="B1247" s="1">
        <v>18</v>
      </c>
      <c r="C1247" s="15">
        <v>20</v>
      </c>
      <c r="D1247" s="1">
        <v>4</v>
      </c>
      <c r="E1247" s="1">
        <v>1</v>
      </c>
      <c r="F1247" s="1">
        <f t="shared" si="58"/>
        <v>3</v>
      </c>
      <c r="G1247" s="7">
        <f t="shared" si="59"/>
        <v>9</v>
      </c>
    </row>
    <row r="1248" spans="1:7">
      <c r="A1248" s="9">
        <f t="shared" si="57"/>
        <v>45158</v>
      </c>
      <c r="B1248" s="1">
        <v>19</v>
      </c>
      <c r="C1248" s="15">
        <v>20</v>
      </c>
      <c r="D1248" s="1">
        <v>7</v>
      </c>
      <c r="E1248" s="1">
        <v>8</v>
      </c>
      <c r="F1248" s="1">
        <f t="shared" si="58"/>
        <v>-1</v>
      </c>
      <c r="G1248" s="7">
        <f t="shared" si="59"/>
        <v>-3</v>
      </c>
    </row>
    <row r="1249" spans="1:7">
      <c r="A1249" s="9">
        <f t="shared" si="57"/>
        <v>45158</v>
      </c>
      <c r="B1249" s="1">
        <v>20</v>
      </c>
      <c r="C1249" s="15">
        <v>20</v>
      </c>
      <c r="D1249" s="1">
        <v>3</v>
      </c>
      <c r="E1249" s="1">
        <v>0</v>
      </c>
      <c r="F1249" s="1">
        <f t="shared" si="58"/>
        <v>3</v>
      </c>
      <c r="G1249" s="7">
        <f t="shared" si="59"/>
        <v>9</v>
      </c>
    </row>
    <row r="1250" spans="1:7">
      <c r="A1250" s="9">
        <f t="shared" si="57"/>
        <v>45158</v>
      </c>
      <c r="B1250" s="1">
        <v>21</v>
      </c>
      <c r="C1250" s="15">
        <v>20</v>
      </c>
      <c r="D1250" s="1">
        <v>48</v>
      </c>
      <c r="E1250" s="1">
        <v>0</v>
      </c>
      <c r="F1250" s="1">
        <f t="shared" si="58"/>
        <v>48</v>
      </c>
      <c r="G1250" s="7">
        <f t="shared" si="59"/>
        <v>144</v>
      </c>
    </row>
    <row r="1251" spans="1:7">
      <c r="A1251" s="9">
        <f t="shared" si="57"/>
        <v>45158</v>
      </c>
      <c r="B1251" s="1">
        <v>22</v>
      </c>
      <c r="C1251" s="15">
        <v>20</v>
      </c>
      <c r="D1251" s="1">
        <v>40</v>
      </c>
      <c r="E1251" s="1">
        <v>4</v>
      </c>
      <c r="F1251" s="1">
        <f t="shared" si="58"/>
        <v>36</v>
      </c>
      <c r="G1251" s="7">
        <f t="shared" si="59"/>
        <v>108</v>
      </c>
    </row>
    <row r="1252" spans="1:7" s="29" customFormat="1">
      <c r="A1252" s="32">
        <f t="shared" si="57"/>
        <v>45158</v>
      </c>
      <c r="B1252" s="29">
        <v>23</v>
      </c>
      <c r="C1252" s="30">
        <v>20</v>
      </c>
      <c r="D1252" s="29">
        <v>67</v>
      </c>
      <c r="E1252" s="29">
        <v>4</v>
      </c>
      <c r="F1252" s="29">
        <f t="shared" si="58"/>
        <v>63</v>
      </c>
      <c r="G1252" s="31">
        <f t="shared" si="59"/>
        <v>189</v>
      </c>
    </row>
    <row r="1253" spans="1:7">
      <c r="A1253" s="9">
        <f t="shared" si="57"/>
        <v>45159</v>
      </c>
      <c r="B1253" s="14">
        <v>0</v>
      </c>
      <c r="C1253" s="15">
        <v>20</v>
      </c>
      <c r="D1253" s="1">
        <v>89</v>
      </c>
      <c r="E1253" s="1">
        <v>0</v>
      </c>
      <c r="F1253" s="1">
        <f t="shared" si="58"/>
        <v>89</v>
      </c>
      <c r="G1253" s="7">
        <f t="shared" si="59"/>
        <v>267</v>
      </c>
    </row>
    <row r="1254" spans="1:7">
      <c r="A1254" s="9">
        <f t="shared" si="57"/>
        <v>45159</v>
      </c>
      <c r="B1254" s="1">
        <v>1</v>
      </c>
      <c r="C1254" s="15">
        <v>20</v>
      </c>
      <c r="D1254" s="1">
        <v>46</v>
      </c>
      <c r="E1254" s="1">
        <v>1</v>
      </c>
      <c r="F1254" s="1">
        <f t="shared" si="58"/>
        <v>45</v>
      </c>
      <c r="G1254" s="7">
        <f t="shared" si="59"/>
        <v>135</v>
      </c>
    </row>
    <row r="1255" spans="1:7">
      <c r="A1255" s="9">
        <f t="shared" si="57"/>
        <v>45159</v>
      </c>
      <c r="B1255" s="1">
        <v>2</v>
      </c>
      <c r="C1255" s="15">
        <v>20</v>
      </c>
      <c r="D1255" s="1">
        <v>54</v>
      </c>
      <c r="E1255" s="1">
        <v>4</v>
      </c>
      <c r="F1255" s="1">
        <f t="shared" si="58"/>
        <v>50</v>
      </c>
      <c r="G1255" s="7">
        <f t="shared" si="59"/>
        <v>150</v>
      </c>
    </row>
    <row r="1256" spans="1:7">
      <c r="A1256" s="9">
        <f t="shared" si="57"/>
        <v>45159</v>
      </c>
      <c r="B1256" s="1">
        <v>3</v>
      </c>
      <c r="C1256" s="15">
        <v>20</v>
      </c>
      <c r="D1256" s="1">
        <v>70</v>
      </c>
      <c r="E1256" s="1">
        <v>2</v>
      </c>
      <c r="F1256" s="1">
        <f t="shared" si="58"/>
        <v>68</v>
      </c>
      <c r="G1256" s="7">
        <f t="shared" si="59"/>
        <v>204</v>
      </c>
    </row>
    <row r="1257" spans="1:7">
      <c r="A1257" s="9">
        <f t="shared" si="57"/>
        <v>45159</v>
      </c>
      <c r="B1257" s="1">
        <v>4</v>
      </c>
      <c r="C1257" s="15">
        <v>20</v>
      </c>
      <c r="D1257" s="1">
        <v>55</v>
      </c>
      <c r="E1257" s="1">
        <v>1</v>
      </c>
      <c r="F1257" s="1">
        <f t="shared" si="58"/>
        <v>54</v>
      </c>
      <c r="G1257" s="7">
        <f t="shared" si="59"/>
        <v>162</v>
      </c>
    </row>
    <row r="1258" spans="1:7">
      <c r="A1258" s="9">
        <f t="shared" si="57"/>
        <v>45159</v>
      </c>
      <c r="B1258" s="1">
        <v>5</v>
      </c>
      <c r="C1258" s="15">
        <v>20</v>
      </c>
      <c r="D1258" s="1">
        <v>20</v>
      </c>
      <c r="E1258" s="1">
        <v>0</v>
      </c>
      <c r="F1258" s="1">
        <f t="shared" si="58"/>
        <v>20</v>
      </c>
      <c r="G1258" s="7">
        <f t="shared" si="59"/>
        <v>60</v>
      </c>
    </row>
    <row r="1259" spans="1:7">
      <c r="A1259" s="9">
        <f t="shared" si="57"/>
        <v>45159</v>
      </c>
      <c r="B1259" s="1">
        <v>6</v>
      </c>
      <c r="C1259" s="15">
        <v>20</v>
      </c>
      <c r="D1259" s="1">
        <v>14</v>
      </c>
      <c r="E1259" s="1">
        <v>0</v>
      </c>
      <c r="F1259" s="1">
        <f t="shared" si="58"/>
        <v>14</v>
      </c>
      <c r="G1259" s="7">
        <f t="shared" si="59"/>
        <v>42</v>
      </c>
    </row>
    <row r="1260" spans="1:7">
      <c r="A1260" s="9">
        <f t="shared" si="57"/>
        <v>45159</v>
      </c>
      <c r="B1260" s="1">
        <v>7</v>
      </c>
      <c r="C1260" s="15">
        <v>20</v>
      </c>
      <c r="D1260" s="1">
        <v>3</v>
      </c>
      <c r="E1260" s="1">
        <v>0</v>
      </c>
      <c r="F1260" s="1">
        <f t="shared" si="58"/>
        <v>3</v>
      </c>
      <c r="G1260" s="7">
        <f t="shared" si="59"/>
        <v>9</v>
      </c>
    </row>
    <row r="1261" spans="1:7">
      <c r="A1261" s="9">
        <f t="shared" si="57"/>
        <v>45159</v>
      </c>
      <c r="B1261" s="1">
        <v>8</v>
      </c>
      <c r="C1261" s="15">
        <v>20</v>
      </c>
      <c r="D1261" s="1">
        <v>9</v>
      </c>
      <c r="E1261" s="1">
        <v>0</v>
      </c>
      <c r="F1261" s="1">
        <f t="shared" si="58"/>
        <v>9</v>
      </c>
      <c r="G1261" s="7">
        <f t="shared" si="59"/>
        <v>27</v>
      </c>
    </row>
    <row r="1262" spans="1:7">
      <c r="A1262" s="9">
        <f t="shared" si="57"/>
        <v>45159</v>
      </c>
      <c r="B1262" s="1">
        <v>9</v>
      </c>
      <c r="C1262" s="15">
        <v>20</v>
      </c>
      <c r="D1262" s="1">
        <v>36</v>
      </c>
      <c r="E1262" s="1">
        <v>0</v>
      </c>
      <c r="F1262" s="1">
        <f t="shared" si="58"/>
        <v>36</v>
      </c>
      <c r="G1262" s="7">
        <f t="shared" si="59"/>
        <v>108</v>
      </c>
    </row>
    <row r="1263" spans="1:7">
      <c r="A1263" s="9">
        <f t="shared" si="57"/>
        <v>45159</v>
      </c>
      <c r="B1263" s="1">
        <v>10</v>
      </c>
      <c r="C1263" s="15">
        <v>20</v>
      </c>
      <c r="D1263" s="1">
        <v>9</v>
      </c>
      <c r="E1263" s="1">
        <v>0</v>
      </c>
      <c r="F1263" s="1">
        <f t="shared" si="58"/>
        <v>9</v>
      </c>
      <c r="G1263" s="7">
        <f t="shared" si="59"/>
        <v>27</v>
      </c>
    </row>
    <row r="1264" spans="1:7">
      <c r="A1264" s="9">
        <f t="shared" si="57"/>
        <v>45159</v>
      </c>
      <c r="B1264" s="1">
        <v>11</v>
      </c>
      <c r="C1264" s="15">
        <v>20</v>
      </c>
      <c r="D1264" s="1">
        <v>22</v>
      </c>
      <c r="E1264" s="1">
        <v>2</v>
      </c>
      <c r="F1264" s="1">
        <f t="shared" si="58"/>
        <v>20</v>
      </c>
      <c r="G1264" s="7">
        <f t="shared" si="59"/>
        <v>60</v>
      </c>
    </row>
    <row r="1265" spans="1:7">
      <c r="A1265" s="9">
        <f t="shared" si="57"/>
        <v>45159</v>
      </c>
      <c r="B1265" s="1">
        <v>12</v>
      </c>
      <c r="C1265" s="15">
        <v>20</v>
      </c>
      <c r="D1265" s="1">
        <v>9</v>
      </c>
      <c r="E1265" s="1">
        <v>1</v>
      </c>
      <c r="F1265" s="1">
        <f t="shared" si="58"/>
        <v>8</v>
      </c>
      <c r="G1265" s="7">
        <f t="shared" si="59"/>
        <v>24</v>
      </c>
    </row>
    <row r="1266" spans="1:7">
      <c r="A1266" s="9">
        <f t="shared" si="57"/>
        <v>45159</v>
      </c>
      <c r="B1266" s="1">
        <v>13</v>
      </c>
      <c r="C1266" s="15">
        <v>20</v>
      </c>
      <c r="D1266" s="1">
        <v>8</v>
      </c>
      <c r="E1266" s="1">
        <v>0</v>
      </c>
      <c r="F1266" s="1">
        <f t="shared" si="58"/>
        <v>8</v>
      </c>
      <c r="G1266" s="7">
        <f t="shared" si="59"/>
        <v>24</v>
      </c>
    </row>
    <row r="1267" spans="1:7">
      <c r="A1267" s="9">
        <f t="shared" si="57"/>
        <v>45159</v>
      </c>
      <c r="B1267" s="1">
        <v>14</v>
      </c>
      <c r="C1267" s="15">
        <v>20</v>
      </c>
      <c r="D1267" s="1">
        <v>14</v>
      </c>
      <c r="E1267" s="1">
        <v>0</v>
      </c>
      <c r="F1267" s="1">
        <f t="shared" si="58"/>
        <v>14</v>
      </c>
      <c r="G1267" s="7">
        <f t="shared" si="59"/>
        <v>42</v>
      </c>
    </row>
    <row r="1268" spans="1:7">
      <c r="A1268" s="9">
        <f t="shared" si="57"/>
        <v>45159</v>
      </c>
      <c r="B1268" s="1">
        <v>15</v>
      </c>
      <c r="C1268" s="15">
        <v>20</v>
      </c>
      <c r="D1268" s="1">
        <v>25</v>
      </c>
      <c r="E1268" s="1">
        <v>0</v>
      </c>
      <c r="F1268" s="1">
        <f t="shared" si="58"/>
        <v>25</v>
      </c>
      <c r="G1268" s="7">
        <f t="shared" si="59"/>
        <v>75</v>
      </c>
    </row>
    <row r="1269" spans="1:7">
      <c r="A1269" s="9">
        <f t="shared" si="57"/>
        <v>45159</v>
      </c>
      <c r="B1269" s="1">
        <v>16</v>
      </c>
      <c r="C1269" s="15">
        <v>20</v>
      </c>
      <c r="D1269" s="1">
        <v>7</v>
      </c>
      <c r="E1269" s="1">
        <v>1</v>
      </c>
      <c r="F1269" s="1">
        <f t="shared" si="58"/>
        <v>6</v>
      </c>
      <c r="G1269" s="7">
        <f t="shared" si="59"/>
        <v>18</v>
      </c>
    </row>
    <row r="1270" spans="1:7">
      <c r="A1270" s="9">
        <f t="shared" si="57"/>
        <v>45159</v>
      </c>
      <c r="B1270" s="1">
        <v>17</v>
      </c>
      <c r="C1270" s="15">
        <v>20</v>
      </c>
      <c r="D1270" s="1">
        <v>17</v>
      </c>
      <c r="E1270" s="1">
        <v>1</v>
      </c>
      <c r="F1270" s="1">
        <f t="shared" si="58"/>
        <v>16</v>
      </c>
      <c r="G1270" s="7">
        <f t="shared" si="59"/>
        <v>48</v>
      </c>
    </row>
    <row r="1271" spans="1:7">
      <c r="A1271" s="9">
        <f t="shared" si="57"/>
        <v>45159</v>
      </c>
      <c r="B1271" s="1">
        <v>18</v>
      </c>
      <c r="C1271" s="15">
        <v>20</v>
      </c>
      <c r="D1271" s="1">
        <v>23</v>
      </c>
      <c r="E1271" s="1">
        <v>0</v>
      </c>
      <c r="F1271" s="1">
        <f t="shared" si="58"/>
        <v>23</v>
      </c>
      <c r="G1271" s="7">
        <f t="shared" si="59"/>
        <v>69</v>
      </c>
    </row>
    <row r="1272" spans="1:7">
      <c r="A1272" s="9">
        <f t="shared" si="57"/>
        <v>45159</v>
      </c>
      <c r="B1272" s="1">
        <v>19</v>
      </c>
      <c r="C1272" s="15">
        <v>20</v>
      </c>
      <c r="D1272" s="1">
        <v>4</v>
      </c>
      <c r="E1272" s="1">
        <v>0</v>
      </c>
      <c r="F1272" s="1">
        <f t="shared" si="58"/>
        <v>4</v>
      </c>
      <c r="G1272" s="7">
        <f t="shared" si="59"/>
        <v>12</v>
      </c>
    </row>
    <row r="1273" spans="1:7">
      <c r="A1273" s="9">
        <f t="shared" si="57"/>
        <v>45159</v>
      </c>
      <c r="B1273" s="1">
        <v>20</v>
      </c>
      <c r="C1273" s="15">
        <v>20</v>
      </c>
      <c r="D1273" s="1">
        <v>5</v>
      </c>
      <c r="E1273" s="1">
        <v>0</v>
      </c>
      <c r="F1273" s="1">
        <f t="shared" si="58"/>
        <v>5</v>
      </c>
      <c r="G1273" s="7">
        <f t="shared" si="59"/>
        <v>15</v>
      </c>
    </row>
    <row r="1274" spans="1:7">
      <c r="A1274" s="9">
        <f t="shared" si="57"/>
        <v>45159</v>
      </c>
      <c r="B1274" s="1">
        <v>21</v>
      </c>
      <c r="C1274" s="15">
        <v>20</v>
      </c>
      <c r="D1274" s="1">
        <v>84</v>
      </c>
      <c r="E1274" s="1">
        <v>4</v>
      </c>
      <c r="F1274" s="1">
        <f t="shared" si="58"/>
        <v>80</v>
      </c>
      <c r="G1274" s="7">
        <f t="shared" si="59"/>
        <v>240</v>
      </c>
    </row>
    <row r="1275" spans="1:7">
      <c r="A1275" s="9">
        <f t="shared" si="57"/>
        <v>45159</v>
      </c>
      <c r="B1275" s="1">
        <v>22</v>
      </c>
      <c r="C1275" s="15">
        <v>20</v>
      </c>
      <c r="D1275" s="1">
        <v>54</v>
      </c>
      <c r="E1275" s="1">
        <v>1</v>
      </c>
      <c r="F1275" s="1">
        <f t="shared" si="58"/>
        <v>53</v>
      </c>
      <c r="G1275" s="7">
        <f t="shared" si="59"/>
        <v>159</v>
      </c>
    </row>
    <row r="1276" spans="1:7" s="29" customFormat="1">
      <c r="A1276" s="32">
        <f t="shared" si="57"/>
        <v>45159</v>
      </c>
      <c r="B1276" s="29">
        <v>23</v>
      </c>
      <c r="C1276" s="30">
        <v>20</v>
      </c>
      <c r="D1276" s="29">
        <v>58</v>
      </c>
      <c r="E1276" s="29">
        <v>5</v>
      </c>
      <c r="F1276" s="29">
        <f t="shared" si="58"/>
        <v>53</v>
      </c>
      <c r="G1276" s="31">
        <f t="shared" si="59"/>
        <v>159</v>
      </c>
    </row>
    <row r="1277" spans="1:7">
      <c r="A1277" s="9">
        <f t="shared" si="57"/>
        <v>45160</v>
      </c>
      <c r="B1277" s="14">
        <v>0</v>
      </c>
      <c r="C1277" s="15">
        <v>20</v>
      </c>
      <c r="D1277" s="1">
        <v>53</v>
      </c>
      <c r="E1277" s="1">
        <v>2</v>
      </c>
      <c r="F1277" s="1">
        <f t="shared" si="58"/>
        <v>51</v>
      </c>
      <c r="G1277" s="7">
        <f t="shared" si="59"/>
        <v>153</v>
      </c>
    </row>
    <row r="1278" spans="1:7">
      <c r="A1278" s="9">
        <f t="shared" si="57"/>
        <v>45160</v>
      </c>
      <c r="B1278" s="1">
        <v>1</v>
      </c>
      <c r="C1278" s="15">
        <v>20</v>
      </c>
      <c r="D1278" s="1">
        <v>73</v>
      </c>
      <c r="E1278" s="1">
        <v>2</v>
      </c>
      <c r="F1278" s="1">
        <f t="shared" si="58"/>
        <v>71</v>
      </c>
      <c r="G1278" s="7">
        <f t="shared" si="59"/>
        <v>213</v>
      </c>
    </row>
    <row r="1279" spans="1:7">
      <c r="A1279" s="9">
        <f t="shared" si="57"/>
        <v>45160</v>
      </c>
      <c r="B1279" s="1">
        <v>2</v>
      </c>
      <c r="C1279" s="15">
        <v>20</v>
      </c>
      <c r="D1279" s="1">
        <v>60</v>
      </c>
      <c r="E1279" s="1">
        <v>1</v>
      </c>
      <c r="F1279" s="1">
        <f t="shared" si="58"/>
        <v>59</v>
      </c>
      <c r="G1279" s="7">
        <f t="shared" si="59"/>
        <v>177</v>
      </c>
    </row>
    <row r="1280" spans="1:7">
      <c r="A1280" s="9">
        <f t="shared" si="57"/>
        <v>45160</v>
      </c>
      <c r="B1280" s="1">
        <v>3</v>
      </c>
      <c r="C1280" s="15">
        <v>20</v>
      </c>
      <c r="D1280" s="1">
        <v>40</v>
      </c>
      <c r="E1280" s="1">
        <v>1</v>
      </c>
      <c r="F1280" s="1">
        <f t="shared" si="58"/>
        <v>39</v>
      </c>
      <c r="G1280" s="7">
        <f t="shared" si="59"/>
        <v>117</v>
      </c>
    </row>
    <row r="1281" spans="1:7">
      <c r="A1281" s="9">
        <f t="shared" si="57"/>
        <v>45160</v>
      </c>
      <c r="B1281" s="1">
        <v>4</v>
      </c>
      <c r="C1281" s="15">
        <v>20</v>
      </c>
      <c r="D1281" s="1">
        <v>161</v>
      </c>
      <c r="E1281" s="1">
        <v>5</v>
      </c>
      <c r="F1281" s="1">
        <f t="shared" si="58"/>
        <v>156</v>
      </c>
      <c r="G1281" s="7">
        <f t="shared" si="59"/>
        <v>468</v>
      </c>
    </row>
    <row r="1282" spans="1:7">
      <c r="A1282" s="9">
        <f t="shared" si="57"/>
        <v>45160</v>
      </c>
      <c r="B1282" s="1">
        <v>5</v>
      </c>
      <c r="C1282" s="15">
        <v>20</v>
      </c>
      <c r="D1282" s="1">
        <v>10</v>
      </c>
      <c r="E1282" s="1">
        <v>0</v>
      </c>
      <c r="F1282" s="1">
        <f t="shared" si="58"/>
        <v>10</v>
      </c>
      <c r="G1282" s="7">
        <f t="shared" si="59"/>
        <v>30</v>
      </c>
    </row>
    <row r="1283" spans="1:7">
      <c r="A1283" s="9">
        <f t="shared" si="57"/>
        <v>45160</v>
      </c>
      <c r="B1283" s="1">
        <v>6</v>
      </c>
      <c r="C1283" s="15">
        <v>20</v>
      </c>
      <c r="D1283" s="1">
        <v>27</v>
      </c>
      <c r="E1283" s="1">
        <v>0</v>
      </c>
      <c r="F1283" s="1">
        <f t="shared" si="58"/>
        <v>27</v>
      </c>
      <c r="G1283" s="7">
        <f t="shared" si="59"/>
        <v>81</v>
      </c>
    </row>
    <row r="1284" spans="1:7">
      <c r="A1284" s="9">
        <f t="shared" si="57"/>
        <v>45160</v>
      </c>
      <c r="B1284" s="1">
        <v>7</v>
      </c>
      <c r="C1284" s="15">
        <v>20</v>
      </c>
      <c r="D1284" s="1">
        <v>5</v>
      </c>
      <c r="E1284" s="1">
        <v>1</v>
      </c>
      <c r="F1284" s="1">
        <f t="shared" si="58"/>
        <v>4</v>
      </c>
      <c r="G1284" s="7">
        <f t="shared" si="59"/>
        <v>12</v>
      </c>
    </row>
    <row r="1285" spans="1:7">
      <c r="A1285" s="9">
        <f t="shared" si="57"/>
        <v>45160</v>
      </c>
      <c r="B1285" s="1">
        <v>8</v>
      </c>
      <c r="C1285" s="15">
        <v>20</v>
      </c>
      <c r="D1285" s="1">
        <v>9</v>
      </c>
      <c r="E1285" s="1">
        <v>1</v>
      </c>
      <c r="F1285" s="1">
        <f t="shared" si="58"/>
        <v>8</v>
      </c>
      <c r="G1285" s="7">
        <f t="shared" si="59"/>
        <v>24</v>
      </c>
    </row>
    <row r="1286" spans="1:7">
      <c r="A1286" s="9">
        <f t="shared" si="57"/>
        <v>45160</v>
      </c>
      <c r="B1286" s="1">
        <v>9</v>
      </c>
      <c r="C1286" s="15">
        <v>20</v>
      </c>
      <c r="D1286" s="1">
        <v>11</v>
      </c>
      <c r="E1286" s="1">
        <v>1</v>
      </c>
      <c r="F1286" s="1">
        <f t="shared" si="58"/>
        <v>10</v>
      </c>
      <c r="G1286" s="7">
        <f t="shared" si="59"/>
        <v>30</v>
      </c>
    </row>
    <row r="1287" spans="1:7">
      <c r="A1287" s="9">
        <f t="shared" si="57"/>
        <v>45160</v>
      </c>
      <c r="B1287" s="1">
        <v>10</v>
      </c>
      <c r="C1287" s="15">
        <v>20</v>
      </c>
      <c r="D1287" s="1">
        <v>9</v>
      </c>
      <c r="E1287" s="1">
        <v>0</v>
      </c>
      <c r="F1287" s="1">
        <f t="shared" si="58"/>
        <v>9</v>
      </c>
      <c r="G1287" s="7">
        <f t="shared" si="59"/>
        <v>27</v>
      </c>
    </row>
    <row r="1288" spans="1:7">
      <c r="A1288" s="9">
        <f t="shared" si="57"/>
        <v>45160</v>
      </c>
      <c r="B1288" s="1">
        <v>11</v>
      </c>
      <c r="C1288" s="15">
        <v>20</v>
      </c>
      <c r="D1288" s="1">
        <v>9</v>
      </c>
      <c r="E1288" s="1">
        <v>1</v>
      </c>
      <c r="F1288" s="1">
        <f t="shared" si="58"/>
        <v>8</v>
      </c>
      <c r="G1288" s="7">
        <f t="shared" si="59"/>
        <v>24</v>
      </c>
    </row>
    <row r="1289" spans="1:7">
      <c r="A1289" s="9">
        <f t="shared" si="57"/>
        <v>45160</v>
      </c>
      <c r="B1289" s="1">
        <v>12</v>
      </c>
      <c r="C1289" s="15">
        <v>20</v>
      </c>
      <c r="D1289" s="1">
        <v>7</v>
      </c>
      <c r="E1289" s="1">
        <v>0</v>
      </c>
      <c r="F1289" s="1">
        <f t="shared" si="58"/>
        <v>7</v>
      </c>
      <c r="G1289" s="7">
        <f t="shared" si="59"/>
        <v>21</v>
      </c>
    </row>
    <row r="1290" spans="1:7">
      <c r="A1290" s="9">
        <f t="shared" si="57"/>
        <v>45160</v>
      </c>
      <c r="B1290" s="1">
        <v>13</v>
      </c>
      <c r="C1290" s="15">
        <v>20</v>
      </c>
      <c r="D1290" s="1">
        <v>6</v>
      </c>
      <c r="E1290" s="1">
        <v>0</v>
      </c>
      <c r="F1290" s="1">
        <f t="shared" si="58"/>
        <v>6</v>
      </c>
      <c r="G1290" s="7">
        <f t="shared" si="59"/>
        <v>18</v>
      </c>
    </row>
    <row r="1291" spans="1:7">
      <c r="A1291" s="9">
        <f t="shared" si="57"/>
        <v>45160</v>
      </c>
      <c r="B1291" s="1">
        <v>14</v>
      </c>
      <c r="C1291" s="15">
        <v>20</v>
      </c>
      <c r="D1291" s="1">
        <v>8</v>
      </c>
      <c r="E1291" s="1">
        <v>1</v>
      </c>
      <c r="F1291" s="1">
        <f t="shared" si="58"/>
        <v>7</v>
      </c>
      <c r="G1291" s="7">
        <f t="shared" si="59"/>
        <v>21</v>
      </c>
    </row>
    <row r="1292" spans="1:7">
      <c r="A1292" s="9">
        <f t="shared" si="57"/>
        <v>45160</v>
      </c>
      <c r="B1292" s="1">
        <v>15</v>
      </c>
      <c r="C1292" s="15">
        <v>20</v>
      </c>
      <c r="D1292" s="1">
        <v>9</v>
      </c>
      <c r="E1292" s="1">
        <v>2</v>
      </c>
      <c r="F1292" s="1">
        <f t="shared" si="58"/>
        <v>7</v>
      </c>
      <c r="G1292" s="7">
        <f t="shared" si="59"/>
        <v>21</v>
      </c>
    </row>
    <row r="1293" spans="1:7">
      <c r="A1293" s="9">
        <f t="shared" si="57"/>
        <v>45160</v>
      </c>
      <c r="B1293" s="1">
        <v>16</v>
      </c>
      <c r="C1293" s="15">
        <v>20</v>
      </c>
      <c r="D1293" s="1">
        <v>11</v>
      </c>
      <c r="E1293" s="1">
        <v>0</v>
      </c>
      <c r="F1293" s="1">
        <f t="shared" si="58"/>
        <v>11</v>
      </c>
      <c r="G1293" s="7">
        <f t="shared" si="59"/>
        <v>33</v>
      </c>
    </row>
    <row r="1294" spans="1:7">
      <c r="A1294" s="9">
        <f t="shared" si="57"/>
        <v>45160</v>
      </c>
      <c r="B1294" s="1">
        <v>17</v>
      </c>
      <c r="C1294" s="15">
        <v>20</v>
      </c>
      <c r="D1294" s="1">
        <v>9</v>
      </c>
      <c r="E1294" s="1">
        <v>3</v>
      </c>
      <c r="F1294" s="1">
        <f t="shared" si="58"/>
        <v>6</v>
      </c>
      <c r="G1294" s="7">
        <f t="shared" si="59"/>
        <v>18</v>
      </c>
    </row>
    <row r="1295" spans="1:7">
      <c r="A1295" s="9">
        <f t="shared" si="57"/>
        <v>45160</v>
      </c>
      <c r="B1295" s="1">
        <v>18</v>
      </c>
      <c r="C1295" s="15">
        <v>20</v>
      </c>
      <c r="D1295" s="1">
        <v>19</v>
      </c>
      <c r="E1295" s="1">
        <v>4</v>
      </c>
      <c r="F1295" s="1">
        <f t="shared" si="58"/>
        <v>15</v>
      </c>
      <c r="G1295" s="7">
        <f t="shared" si="59"/>
        <v>45</v>
      </c>
    </row>
    <row r="1296" spans="1:7">
      <c r="A1296" s="9">
        <f t="shared" si="57"/>
        <v>45160</v>
      </c>
      <c r="B1296" s="1">
        <v>19</v>
      </c>
      <c r="C1296" s="15">
        <v>20</v>
      </c>
      <c r="D1296" s="1">
        <v>27</v>
      </c>
      <c r="E1296" s="1">
        <v>2</v>
      </c>
      <c r="F1296" s="1">
        <f t="shared" si="58"/>
        <v>25</v>
      </c>
      <c r="G1296" s="7">
        <f t="shared" si="59"/>
        <v>75</v>
      </c>
    </row>
    <row r="1297" spans="1:7">
      <c r="A1297" s="9">
        <f t="shared" si="57"/>
        <v>45160</v>
      </c>
      <c r="B1297" s="1">
        <v>20</v>
      </c>
      <c r="C1297" s="15">
        <v>20</v>
      </c>
      <c r="D1297" s="1">
        <v>80</v>
      </c>
      <c r="E1297" s="1">
        <v>3</v>
      </c>
      <c r="F1297" s="1">
        <f t="shared" si="58"/>
        <v>77</v>
      </c>
      <c r="G1297" s="7">
        <f t="shared" si="59"/>
        <v>231</v>
      </c>
    </row>
    <row r="1298" spans="1:7">
      <c r="A1298" s="9">
        <f t="shared" si="57"/>
        <v>45160</v>
      </c>
      <c r="B1298" s="1">
        <v>21</v>
      </c>
      <c r="C1298" s="15">
        <v>20</v>
      </c>
      <c r="D1298" s="1">
        <v>51</v>
      </c>
      <c r="E1298" s="1">
        <v>6</v>
      </c>
      <c r="F1298" s="1">
        <f t="shared" si="58"/>
        <v>45</v>
      </c>
      <c r="G1298" s="7">
        <f t="shared" si="59"/>
        <v>135</v>
      </c>
    </row>
    <row r="1299" spans="1:7">
      <c r="A1299" s="9">
        <f t="shared" si="57"/>
        <v>45160</v>
      </c>
      <c r="B1299" s="1">
        <v>22</v>
      </c>
      <c r="C1299" s="15">
        <v>20</v>
      </c>
      <c r="D1299" s="1">
        <v>31</v>
      </c>
      <c r="E1299" s="1">
        <v>9</v>
      </c>
      <c r="F1299" s="1">
        <f t="shared" si="58"/>
        <v>22</v>
      </c>
      <c r="G1299" s="7">
        <f t="shared" si="59"/>
        <v>66</v>
      </c>
    </row>
    <row r="1300" spans="1:7" s="29" customFormat="1">
      <c r="A1300" s="32">
        <f t="shared" si="57"/>
        <v>45160</v>
      </c>
      <c r="B1300" s="29">
        <v>23</v>
      </c>
      <c r="C1300" s="30">
        <v>20</v>
      </c>
      <c r="D1300" s="29">
        <v>52</v>
      </c>
      <c r="E1300" s="29">
        <v>4</v>
      </c>
      <c r="F1300" s="29">
        <f t="shared" si="58"/>
        <v>48</v>
      </c>
      <c r="G1300" s="31">
        <f t="shared" si="59"/>
        <v>144</v>
      </c>
    </row>
    <row r="1301" spans="1:7">
      <c r="A1301" s="9">
        <f t="shared" si="57"/>
        <v>45161</v>
      </c>
      <c r="B1301" s="14">
        <v>0</v>
      </c>
      <c r="C1301" s="15">
        <v>20</v>
      </c>
      <c r="D1301" s="1">
        <v>34</v>
      </c>
      <c r="E1301" s="1">
        <v>3</v>
      </c>
      <c r="F1301" s="1">
        <f t="shared" si="58"/>
        <v>31</v>
      </c>
      <c r="G1301" s="7">
        <f t="shared" si="59"/>
        <v>93</v>
      </c>
    </row>
    <row r="1302" spans="1:7">
      <c r="A1302" s="9">
        <f t="shared" si="57"/>
        <v>45161</v>
      </c>
      <c r="B1302" s="1">
        <v>1</v>
      </c>
      <c r="C1302" s="15">
        <v>20</v>
      </c>
      <c r="D1302" s="1">
        <v>44</v>
      </c>
      <c r="E1302" s="1">
        <v>4</v>
      </c>
      <c r="F1302" s="1">
        <f t="shared" si="58"/>
        <v>40</v>
      </c>
      <c r="G1302" s="7">
        <f t="shared" si="59"/>
        <v>120</v>
      </c>
    </row>
    <row r="1303" spans="1:7">
      <c r="A1303" s="9">
        <f t="shared" si="57"/>
        <v>45161</v>
      </c>
      <c r="B1303" s="1">
        <v>2</v>
      </c>
      <c r="C1303" s="15">
        <v>20</v>
      </c>
      <c r="D1303" s="1">
        <v>49</v>
      </c>
      <c r="E1303" s="1">
        <v>1</v>
      </c>
      <c r="F1303" s="1">
        <f t="shared" si="58"/>
        <v>48</v>
      </c>
      <c r="G1303" s="7">
        <f t="shared" si="59"/>
        <v>144</v>
      </c>
    </row>
    <row r="1304" spans="1:7">
      <c r="A1304" s="9">
        <f t="shared" si="57"/>
        <v>45161</v>
      </c>
      <c r="B1304" s="1">
        <v>3</v>
      </c>
      <c r="C1304" s="15">
        <v>20</v>
      </c>
      <c r="D1304" s="1">
        <v>56</v>
      </c>
      <c r="E1304" s="1">
        <v>5</v>
      </c>
      <c r="F1304" s="1">
        <f t="shared" si="58"/>
        <v>51</v>
      </c>
      <c r="G1304" s="7">
        <f t="shared" si="59"/>
        <v>153</v>
      </c>
    </row>
    <row r="1305" spans="1:7">
      <c r="A1305" s="9">
        <f t="shared" si="57"/>
        <v>45161</v>
      </c>
      <c r="B1305" s="1">
        <v>4</v>
      </c>
      <c r="C1305" s="15">
        <v>20</v>
      </c>
      <c r="D1305" s="1">
        <v>62</v>
      </c>
      <c r="E1305" s="1">
        <v>9</v>
      </c>
      <c r="F1305" s="1">
        <f t="shared" si="58"/>
        <v>53</v>
      </c>
      <c r="G1305" s="7">
        <f t="shared" si="59"/>
        <v>159</v>
      </c>
    </row>
    <row r="1306" spans="1:7">
      <c r="A1306" s="9">
        <f t="shared" si="57"/>
        <v>45161</v>
      </c>
      <c r="B1306" s="1">
        <v>5</v>
      </c>
      <c r="C1306" s="15">
        <v>20</v>
      </c>
      <c r="D1306" s="1">
        <v>52</v>
      </c>
      <c r="E1306" s="1">
        <v>3</v>
      </c>
      <c r="F1306" s="1">
        <f t="shared" si="58"/>
        <v>49</v>
      </c>
      <c r="G1306" s="7">
        <f t="shared" si="59"/>
        <v>147</v>
      </c>
    </row>
    <row r="1307" spans="1:7">
      <c r="A1307" s="9">
        <f t="shared" si="57"/>
        <v>45161</v>
      </c>
      <c r="B1307" s="1">
        <v>6</v>
      </c>
      <c r="C1307" s="15">
        <v>20</v>
      </c>
      <c r="D1307" s="1">
        <v>45</v>
      </c>
      <c r="E1307" s="1">
        <v>0</v>
      </c>
      <c r="F1307" s="1">
        <f t="shared" si="58"/>
        <v>45</v>
      </c>
      <c r="G1307" s="7">
        <f t="shared" si="59"/>
        <v>135</v>
      </c>
    </row>
    <row r="1308" spans="1:7">
      <c r="A1308" s="9">
        <f t="shared" si="57"/>
        <v>45161</v>
      </c>
      <c r="B1308" s="1">
        <v>7</v>
      </c>
      <c r="C1308" s="15">
        <v>20</v>
      </c>
      <c r="D1308" s="1">
        <v>19</v>
      </c>
      <c r="E1308" s="1">
        <v>0</v>
      </c>
      <c r="F1308" s="1">
        <f t="shared" si="58"/>
        <v>19</v>
      </c>
      <c r="G1308" s="7">
        <f t="shared" si="59"/>
        <v>57</v>
      </c>
    </row>
    <row r="1309" spans="1:7">
      <c r="A1309" s="9">
        <f t="shared" si="57"/>
        <v>45161</v>
      </c>
      <c r="B1309" s="1">
        <v>8</v>
      </c>
      <c r="C1309" s="15">
        <v>20</v>
      </c>
      <c r="D1309" s="1">
        <v>54</v>
      </c>
      <c r="E1309" s="1">
        <v>0</v>
      </c>
      <c r="F1309" s="1">
        <f t="shared" si="58"/>
        <v>54</v>
      </c>
      <c r="G1309" s="7">
        <f t="shared" si="59"/>
        <v>162</v>
      </c>
    </row>
    <row r="1310" spans="1:7">
      <c r="A1310" s="9">
        <f t="shared" ref="A1310:A1373" si="60">A1286+1</f>
        <v>45161</v>
      </c>
      <c r="B1310" s="1">
        <v>9</v>
      </c>
      <c r="C1310" s="15">
        <v>20</v>
      </c>
      <c r="D1310" s="1">
        <v>40</v>
      </c>
      <c r="E1310" s="1">
        <v>0</v>
      </c>
      <c r="F1310" s="1">
        <f t="shared" ref="F1310:F1373" si="61">D1310-E1310</f>
        <v>40</v>
      </c>
      <c r="G1310" s="7">
        <f t="shared" ref="G1310:G1373" si="62">(F1310/C1310)*60</f>
        <v>120</v>
      </c>
    </row>
    <row r="1311" spans="1:7">
      <c r="A1311" s="9">
        <f t="shared" si="60"/>
        <v>45161</v>
      </c>
      <c r="B1311" s="1">
        <v>10</v>
      </c>
      <c r="C1311" s="15">
        <v>20</v>
      </c>
      <c r="D1311" s="1">
        <v>39</v>
      </c>
      <c r="E1311" s="1">
        <v>0</v>
      </c>
      <c r="F1311" s="1">
        <f t="shared" si="61"/>
        <v>39</v>
      </c>
      <c r="G1311" s="7">
        <f t="shared" si="62"/>
        <v>117</v>
      </c>
    </row>
    <row r="1312" spans="1:7">
      <c r="A1312" s="9">
        <f t="shared" si="60"/>
        <v>45161</v>
      </c>
      <c r="B1312" s="1">
        <v>11</v>
      </c>
      <c r="C1312" s="15">
        <v>20</v>
      </c>
      <c r="D1312" s="1">
        <v>208</v>
      </c>
      <c r="E1312" s="1">
        <v>0</v>
      </c>
      <c r="F1312" s="1">
        <f t="shared" si="61"/>
        <v>208</v>
      </c>
      <c r="G1312" s="7">
        <f t="shared" si="62"/>
        <v>624</v>
      </c>
    </row>
    <row r="1313" spans="1:7">
      <c r="A1313" s="9">
        <f t="shared" si="60"/>
        <v>45161</v>
      </c>
      <c r="B1313" s="1">
        <v>12</v>
      </c>
      <c r="C1313" s="15">
        <v>20</v>
      </c>
      <c r="D1313" s="1">
        <v>103</v>
      </c>
      <c r="E1313" s="1">
        <v>0</v>
      </c>
      <c r="F1313" s="1">
        <f t="shared" si="61"/>
        <v>103</v>
      </c>
      <c r="G1313" s="7">
        <f t="shared" si="62"/>
        <v>309</v>
      </c>
    </row>
    <row r="1314" spans="1:7">
      <c r="A1314" s="9">
        <f t="shared" si="60"/>
        <v>45161</v>
      </c>
      <c r="B1314" s="1">
        <v>13</v>
      </c>
      <c r="C1314" s="15">
        <v>20</v>
      </c>
      <c r="D1314" s="1">
        <v>79</v>
      </c>
      <c r="E1314" s="1">
        <v>0</v>
      </c>
      <c r="F1314" s="1">
        <f t="shared" si="61"/>
        <v>79</v>
      </c>
      <c r="G1314" s="7">
        <f t="shared" si="62"/>
        <v>237</v>
      </c>
    </row>
    <row r="1315" spans="1:7">
      <c r="A1315" s="9">
        <f t="shared" si="60"/>
        <v>45161</v>
      </c>
      <c r="B1315" s="1">
        <v>14</v>
      </c>
      <c r="C1315" s="15">
        <v>20</v>
      </c>
      <c r="D1315" s="1">
        <v>110</v>
      </c>
      <c r="E1315" s="1">
        <v>0</v>
      </c>
      <c r="F1315" s="1">
        <f t="shared" si="61"/>
        <v>110</v>
      </c>
      <c r="G1315" s="7">
        <f t="shared" si="62"/>
        <v>330</v>
      </c>
    </row>
    <row r="1316" spans="1:7">
      <c r="A1316" s="9">
        <f t="shared" si="60"/>
        <v>45161</v>
      </c>
      <c r="B1316" s="1">
        <v>15</v>
      </c>
      <c r="C1316" s="15">
        <v>20</v>
      </c>
      <c r="D1316" s="1">
        <v>258</v>
      </c>
      <c r="E1316" s="1">
        <v>0</v>
      </c>
      <c r="F1316" s="1">
        <f t="shared" si="61"/>
        <v>258</v>
      </c>
      <c r="G1316" s="7">
        <f t="shared" si="62"/>
        <v>774</v>
      </c>
    </row>
    <row r="1317" spans="1:7">
      <c r="A1317" s="9">
        <f t="shared" si="60"/>
        <v>45161</v>
      </c>
      <c r="B1317" s="1">
        <v>16</v>
      </c>
      <c r="C1317" s="15">
        <v>20</v>
      </c>
      <c r="D1317" s="1">
        <v>169</v>
      </c>
      <c r="E1317" s="1">
        <v>0</v>
      </c>
      <c r="F1317" s="1">
        <f t="shared" si="61"/>
        <v>169</v>
      </c>
      <c r="G1317" s="7">
        <f t="shared" si="62"/>
        <v>506.99999999999994</v>
      </c>
    </row>
    <row r="1318" spans="1:7">
      <c r="A1318" s="9">
        <f t="shared" si="60"/>
        <v>45161</v>
      </c>
      <c r="B1318" s="1">
        <v>17</v>
      </c>
      <c r="C1318" s="15">
        <v>20</v>
      </c>
      <c r="D1318" s="1">
        <v>86</v>
      </c>
      <c r="E1318" s="1">
        <v>0</v>
      </c>
      <c r="F1318" s="1">
        <f t="shared" si="61"/>
        <v>86</v>
      </c>
      <c r="G1318" s="7">
        <f t="shared" si="62"/>
        <v>258</v>
      </c>
    </row>
    <row r="1319" spans="1:7">
      <c r="A1319" s="9">
        <f t="shared" si="60"/>
        <v>45161</v>
      </c>
      <c r="B1319" s="1">
        <v>18</v>
      </c>
      <c r="C1319" s="15">
        <v>20</v>
      </c>
      <c r="D1319" s="1">
        <v>68</v>
      </c>
      <c r="E1319" s="1">
        <v>1</v>
      </c>
      <c r="F1319" s="1">
        <f t="shared" si="61"/>
        <v>67</v>
      </c>
      <c r="G1319" s="7">
        <f t="shared" si="62"/>
        <v>201</v>
      </c>
    </row>
    <row r="1320" spans="1:7">
      <c r="A1320" s="9">
        <f t="shared" si="60"/>
        <v>45161</v>
      </c>
      <c r="B1320" s="1">
        <v>19</v>
      </c>
      <c r="C1320" s="15">
        <v>20</v>
      </c>
      <c r="D1320" s="1">
        <v>4</v>
      </c>
      <c r="E1320" s="1">
        <v>0</v>
      </c>
      <c r="F1320" s="1">
        <f t="shared" si="61"/>
        <v>4</v>
      </c>
      <c r="G1320" s="7">
        <f t="shared" si="62"/>
        <v>12</v>
      </c>
    </row>
    <row r="1321" spans="1:7">
      <c r="A1321" s="9">
        <f t="shared" si="60"/>
        <v>45161</v>
      </c>
      <c r="B1321" s="1">
        <v>20</v>
      </c>
      <c r="C1321" s="15">
        <v>20</v>
      </c>
      <c r="D1321" s="1">
        <v>52</v>
      </c>
      <c r="E1321" s="1">
        <v>0</v>
      </c>
      <c r="F1321" s="1">
        <f t="shared" si="61"/>
        <v>52</v>
      </c>
      <c r="G1321" s="7">
        <f t="shared" si="62"/>
        <v>156</v>
      </c>
    </row>
    <row r="1322" spans="1:7">
      <c r="A1322" s="9">
        <f t="shared" si="60"/>
        <v>45161</v>
      </c>
      <c r="B1322" s="1">
        <v>21</v>
      </c>
      <c r="C1322" s="15">
        <v>20</v>
      </c>
      <c r="D1322" s="1">
        <v>74</v>
      </c>
      <c r="E1322" s="1">
        <v>2</v>
      </c>
      <c r="F1322" s="1">
        <f t="shared" si="61"/>
        <v>72</v>
      </c>
      <c r="G1322" s="7">
        <f t="shared" si="62"/>
        <v>216</v>
      </c>
    </row>
    <row r="1323" spans="1:7">
      <c r="A1323" s="9">
        <f t="shared" si="60"/>
        <v>45161</v>
      </c>
      <c r="B1323" s="1">
        <v>22</v>
      </c>
      <c r="C1323" s="15">
        <v>20</v>
      </c>
      <c r="D1323" s="1">
        <v>48</v>
      </c>
      <c r="E1323" s="1">
        <v>2</v>
      </c>
      <c r="F1323" s="1">
        <f t="shared" si="61"/>
        <v>46</v>
      </c>
      <c r="G1323" s="7">
        <f t="shared" si="62"/>
        <v>138</v>
      </c>
    </row>
    <row r="1324" spans="1:7" s="29" customFormat="1">
      <c r="A1324" s="32">
        <f t="shared" si="60"/>
        <v>45161</v>
      </c>
      <c r="B1324" s="29">
        <v>23</v>
      </c>
      <c r="C1324" s="30">
        <v>20</v>
      </c>
      <c r="D1324" s="29">
        <v>76</v>
      </c>
      <c r="E1324" s="29">
        <v>3</v>
      </c>
      <c r="F1324" s="29">
        <f t="shared" si="61"/>
        <v>73</v>
      </c>
      <c r="G1324" s="31">
        <f t="shared" si="62"/>
        <v>219</v>
      </c>
    </row>
    <row r="1325" spans="1:7">
      <c r="A1325" s="9">
        <f t="shared" si="60"/>
        <v>45162</v>
      </c>
      <c r="B1325" s="14">
        <v>0</v>
      </c>
      <c r="C1325" s="15">
        <v>20</v>
      </c>
      <c r="D1325" s="1">
        <v>58</v>
      </c>
      <c r="E1325" s="1">
        <v>4</v>
      </c>
      <c r="F1325" s="1">
        <f t="shared" si="61"/>
        <v>54</v>
      </c>
      <c r="G1325" s="7">
        <f t="shared" si="62"/>
        <v>162</v>
      </c>
    </row>
    <row r="1326" spans="1:7">
      <c r="A1326" s="9">
        <f t="shared" si="60"/>
        <v>45162</v>
      </c>
      <c r="B1326" s="1">
        <v>1</v>
      </c>
      <c r="C1326" s="15">
        <v>20</v>
      </c>
      <c r="D1326" s="1">
        <v>34</v>
      </c>
      <c r="E1326" s="1">
        <v>2</v>
      </c>
      <c r="F1326" s="1">
        <f t="shared" si="61"/>
        <v>32</v>
      </c>
      <c r="G1326" s="7">
        <f t="shared" si="62"/>
        <v>96</v>
      </c>
    </row>
    <row r="1327" spans="1:7">
      <c r="A1327" s="9">
        <f t="shared" si="60"/>
        <v>45162</v>
      </c>
      <c r="B1327" s="1">
        <v>2</v>
      </c>
      <c r="C1327" s="15">
        <v>20</v>
      </c>
      <c r="D1327" s="1">
        <v>43</v>
      </c>
      <c r="E1327" s="1">
        <v>6</v>
      </c>
      <c r="F1327" s="1">
        <f t="shared" si="61"/>
        <v>37</v>
      </c>
      <c r="G1327" s="7">
        <f t="shared" si="62"/>
        <v>111</v>
      </c>
    </row>
    <row r="1328" spans="1:7">
      <c r="A1328" s="9">
        <f t="shared" si="60"/>
        <v>45162</v>
      </c>
      <c r="B1328" s="1">
        <v>3</v>
      </c>
      <c r="C1328" s="15">
        <v>20</v>
      </c>
      <c r="D1328" s="1">
        <v>55</v>
      </c>
      <c r="E1328" s="1">
        <v>2</v>
      </c>
      <c r="F1328" s="1">
        <f t="shared" si="61"/>
        <v>53</v>
      </c>
      <c r="G1328" s="7">
        <f t="shared" si="62"/>
        <v>159</v>
      </c>
    </row>
    <row r="1329" spans="1:7">
      <c r="A1329" s="9">
        <f t="shared" si="60"/>
        <v>45162</v>
      </c>
      <c r="B1329" s="1">
        <v>4</v>
      </c>
      <c r="C1329" s="15">
        <v>20</v>
      </c>
      <c r="D1329" s="1">
        <v>91</v>
      </c>
      <c r="E1329" s="1">
        <v>5</v>
      </c>
      <c r="F1329" s="1">
        <f t="shared" si="61"/>
        <v>86</v>
      </c>
      <c r="G1329" s="7">
        <f t="shared" si="62"/>
        <v>258</v>
      </c>
    </row>
    <row r="1330" spans="1:7">
      <c r="A1330" s="9">
        <f t="shared" si="60"/>
        <v>45162</v>
      </c>
      <c r="B1330" s="1">
        <v>5</v>
      </c>
      <c r="C1330" s="15">
        <v>20</v>
      </c>
      <c r="D1330" s="1">
        <v>33</v>
      </c>
      <c r="E1330" s="1">
        <v>1</v>
      </c>
      <c r="F1330" s="1">
        <f t="shared" si="61"/>
        <v>32</v>
      </c>
      <c r="G1330" s="7">
        <f t="shared" si="62"/>
        <v>96</v>
      </c>
    </row>
    <row r="1331" spans="1:7">
      <c r="A1331" s="9">
        <f t="shared" si="60"/>
        <v>45162</v>
      </c>
      <c r="B1331" s="1">
        <v>6</v>
      </c>
      <c r="C1331" s="15">
        <v>20</v>
      </c>
      <c r="D1331" s="1">
        <v>72</v>
      </c>
      <c r="E1331" s="1">
        <v>0</v>
      </c>
      <c r="F1331" s="1">
        <f t="shared" si="61"/>
        <v>72</v>
      </c>
      <c r="G1331" s="7">
        <f t="shared" si="62"/>
        <v>216</v>
      </c>
    </row>
    <row r="1332" spans="1:7">
      <c r="A1332" s="9">
        <f t="shared" si="60"/>
        <v>45162</v>
      </c>
      <c r="B1332" s="1">
        <v>7</v>
      </c>
      <c r="C1332" s="15">
        <v>20</v>
      </c>
      <c r="D1332" s="1">
        <v>29</v>
      </c>
      <c r="E1332" s="1">
        <v>0</v>
      </c>
      <c r="F1332" s="1">
        <f t="shared" si="61"/>
        <v>29</v>
      </c>
      <c r="G1332" s="7">
        <f t="shared" si="62"/>
        <v>87</v>
      </c>
    </row>
    <row r="1333" spans="1:7">
      <c r="A1333" s="9">
        <f t="shared" si="60"/>
        <v>45162</v>
      </c>
      <c r="B1333" s="1">
        <v>8</v>
      </c>
      <c r="C1333" s="15">
        <v>20</v>
      </c>
      <c r="D1333" s="1">
        <v>58</v>
      </c>
      <c r="E1333" s="1">
        <v>2</v>
      </c>
      <c r="F1333" s="1">
        <f t="shared" si="61"/>
        <v>56</v>
      </c>
      <c r="G1333" s="7">
        <f t="shared" si="62"/>
        <v>168</v>
      </c>
    </row>
    <row r="1334" spans="1:7">
      <c r="A1334" s="9">
        <f t="shared" si="60"/>
        <v>45162</v>
      </c>
      <c r="B1334" s="1">
        <v>9</v>
      </c>
      <c r="C1334" s="15">
        <v>20</v>
      </c>
      <c r="D1334" s="1">
        <v>72</v>
      </c>
      <c r="E1334" s="1">
        <v>5</v>
      </c>
      <c r="F1334" s="1">
        <f t="shared" si="61"/>
        <v>67</v>
      </c>
      <c r="G1334" s="7">
        <f t="shared" si="62"/>
        <v>201</v>
      </c>
    </row>
    <row r="1335" spans="1:7">
      <c r="A1335" s="9">
        <f t="shared" si="60"/>
        <v>45162</v>
      </c>
      <c r="B1335" s="1">
        <v>10</v>
      </c>
      <c r="C1335" s="15">
        <v>20</v>
      </c>
      <c r="D1335" s="1">
        <v>30</v>
      </c>
      <c r="E1335" s="1">
        <v>15</v>
      </c>
      <c r="F1335" s="1">
        <f t="shared" si="61"/>
        <v>15</v>
      </c>
      <c r="G1335" s="7">
        <f t="shared" si="62"/>
        <v>45</v>
      </c>
    </row>
    <row r="1336" spans="1:7">
      <c r="A1336" s="9">
        <f t="shared" si="60"/>
        <v>45162</v>
      </c>
      <c r="B1336" s="1">
        <v>11</v>
      </c>
      <c r="C1336" s="15">
        <v>20</v>
      </c>
      <c r="D1336" s="1">
        <v>23</v>
      </c>
      <c r="E1336" s="1">
        <v>17</v>
      </c>
      <c r="F1336" s="1">
        <f t="shared" si="61"/>
        <v>6</v>
      </c>
      <c r="G1336" s="7">
        <f t="shared" si="62"/>
        <v>18</v>
      </c>
    </row>
    <row r="1337" spans="1:7">
      <c r="A1337" s="9">
        <f t="shared" si="60"/>
        <v>45162</v>
      </c>
      <c r="B1337" s="1">
        <v>12</v>
      </c>
      <c r="C1337" s="15">
        <v>20</v>
      </c>
      <c r="D1337" s="1">
        <v>26</v>
      </c>
      <c r="E1337" s="1">
        <v>16</v>
      </c>
      <c r="F1337" s="1">
        <f t="shared" si="61"/>
        <v>10</v>
      </c>
      <c r="G1337" s="7">
        <f t="shared" si="62"/>
        <v>30</v>
      </c>
    </row>
    <row r="1338" spans="1:7">
      <c r="A1338" s="9">
        <f t="shared" si="60"/>
        <v>45162</v>
      </c>
      <c r="B1338" s="1">
        <v>13</v>
      </c>
      <c r="C1338" s="15">
        <v>20</v>
      </c>
      <c r="D1338" s="1">
        <v>19</v>
      </c>
      <c r="E1338" s="1">
        <v>33</v>
      </c>
      <c r="F1338" s="1">
        <f t="shared" si="61"/>
        <v>-14</v>
      </c>
      <c r="G1338" s="7">
        <f t="shared" si="62"/>
        <v>-42</v>
      </c>
    </row>
    <row r="1339" spans="1:7">
      <c r="A1339" s="9">
        <f t="shared" si="60"/>
        <v>45162</v>
      </c>
      <c r="B1339" s="1">
        <v>14</v>
      </c>
      <c r="C1339" s="15">
        <v>20</v>
      </c>
      <c r="D1339" s="1">
        <v>21</v>
      </c>
      <c r="E1339" s="1">
        <v>12</v>
      </c>
      <c r="F1339" s="1">
        <f t="shared" si="61"/>
        <v>9</v>
      </c>
      <c r="G1339" s="7">
        <f t="shared" si="62"/>
        <v>27</v>
      </c>
    </row>
    <row r="1340" spans="1:7">
      <c r="A1340" s="9">
        <f t="shared" si="60"/>
        <v>45162</v>
      </c>
      <c r="B1340" s="1">
        <v>15</v>
      </c>
      <c r="C1340" s="15">
        <v>20</v>
      </c>
      <c r="D1340" s="1">
        <v>34</v>
      </c>
      <c r="E1340" s="1">
        <v>27</v>
      </c>
      <c r="F1340" s="1">
        <f t="shared" si="61"/>
        <v>7</v>
      </c>
      <c r="G1340" s="7">
        <f t="shared" si="62"/>
        <v>21</v>
      </c>
    </row>
    <row r="1341" spans="1:7">
      <c r="A1341" s="9">
        <f t="shared" si="60"/>
        <v>45162</v>
      </c>
      <c r="B1341" s="1">
        <v>16</v>
      </c>
      <c r="C1341" s="15">
        <v>20</v>
      </c>
      <c r="D1341" s="1">
        <v>19</v>
      </c>
      <c r="E1341" s="1">
        <v>23</v>
      </c>
      <c r="F1341" s="1">
        <f t="shared" si="61"/>
        <v>-4</v>
      </c>
      <c r="G1341" s="7">
        <f t="shared" si="62"/>
        <v>-12</v>
      </c>
    </row>
    <row r="1342" spans="1:7">
      <c r="A1342" s="9">
        <f t="shared" si="60"/>
        <v>45162</v>
      </c>
      <c r="B1342" s="1">
        <v>17</v>
      </c>
      <c r="C1342" s="15">
        <v>20</v>
      </c>
      <c r="D1342" s="1">
        <v>41</v>
      </c>
      <c r="E1342" s="1">
        <v>20</v>
      </c>
      <c r="F1342" s="1">
        <f t="shared" si="61"/>
        <v>21</v>
      </c>
      <c r="G1342" s="7">
        <f t="shared" si="62"/>
        <v>63</v>
      </c>
    </row>
    <row r="1343" spans="1:7">
      <c r="A1343" s="9">
        <f t="shared" si="60"/>
        <v>45162</v>
      </c>
      <c r="B1343" s="1">
        <v>18</v>
      </c>
      <c r="C1343" s="15">
        <v>20</v>
      </c>
      <c r="D1343" s="1">
        <v>40</v>
      </c>
      <c r="E1343" s="1">
        <v>8</v>
      </c>
      <c r="F1343" s="1">
        <f t="shared" si="61"/>
        <v>32</v>
      </c>
      <c r="G1343" s="7">
        <f t="shared" si="62"/>
        <v>96</v>
      </c>
    </row>
    <row r="1344" spans="1:7">
      <c r="A1344" s="9">
        <f t="shared" si="60"/>
        <v>45162</v>
      </c>
      <c r="B1344" s="1">
        <v>19</v>
      </c>
      <c r="C1344" s="15">
        <v>20</v>
      </c>
      <c r="D1344" s="1">
        <v>8</v>
      </c>
      <c r="E1344" s="1">
        <v>0</v>
      </c>
      <c r="F1344" s="1">
        <f t="shared" si="61"/>
        <v>8</v>
      </c>
      <c r="G1344" s="7">
        <f t="shared" si="62"/>
        <v>24</v>
      </c>
    </row>
    <row r="1345" spans="1:7">
      <c r="A1345" s="9">
        <f t="shared" si="60"/>
        <v>45162</v>
      </c>
      <c r="B1345" s="1">
        <v>20</v>
      </c>
      <c r="C1345" s="15">
        <v>20</v>
      </c>
      <c r="D1345" s="1">
        <v>12</v>
      </c>
      <c r="E1345" s="1">
        <v>3</v>
      </c>
      <c r="F1345" s="1">
        <f t="shared" si="61"/>
        <v>9</v>
      </c>
      <c r="G1345" s="7">
        <f t="shared" si="62"/>
        <v>27</v>
      </c>
    </row>
    <row r="1346" spans="1:7">
      <c r="A1346" s="9">
        <f t="shared" si="60"/>
        <v>45162</v>
      </c>
      <c r="B1346" s="1">
        <v>21</v>
      </c>
      <c r="C1346" s="15">
        <v>20</v>
      </c>
      <c r="D1346" s="1">
        <v>39</v>
      </c>
      <c r="E1346" s="1">
        <v>10</v>
      </c>
      <c r="F1346" s="1">
        <f t="shared" si="61"/>
        <v>29</v>
      </c>
      <c r="G1346" s="7">
        <f t="shared" si="62"/>
        <v>87</v>
      </c>
    </row>
    <row r="1347" spans="1:7">
      <c r="A1347" s="9">
        <f t="shared" si="60"/>
        <v>45162</v>
      </c>
      <c r="B1347" s="1">
        <v>22</v>
      </c>
      <c r="C1347" s="15">
        <v>20</v>
      </c>
      <c r="D1347" s="1">
        <v>39</v>
      </c>
      <c r="E1347" s="1">
        <v>9</v>
      </c>
      <c r="F1347" s="1">
        <f t="shared" si="61"/>
        <v>30</v>
      </c>
      <c r="G1347" s="7">
        <f t="shared" si="62"/>
        <v>90</v>
      </c>
    </row>
    <row r="1348" spans="1:7" s="29" customFormat="1">
      <c r="A1348" s="32">
        <f t="shared" si="60"/>
        <v>45162</v>
      </c>
      <c r="B1348" s="29">
        <v>23</v>
      </c>
      <c r="C1348" s="30">
        <v>20</v>
      </c>
      <c r="D1348" s="29">
        <v>44</v>
      </c>
      <c r="E1348" s="29">
        <v>2</v>
      </c>
      <c r="F1348" s="29">
        <f t="shared" si="61"/>
        <v>42</v>
      </c>
      <c r="G1348" s="31">
        <f t="shared" si="62"/>
        <v>126</v>
      </c>
    </row>
    <row r="1349" spans="1:7">
      <c r="A1349" s="9">
        <f t="shared" si="60"/>
        <v>45163</v>
      </c>
      <c r="B1349" s="14">
        <v>0</v>
      </c>
      <c r="C1349" s="15">
        <v>20</v>
      </c>
      <c r="D1349" s="1">
        <v>28</v>
      </c>
      <c r="E1349" s="1">
        <v>1</v>
      </c>
      <c r="F1349" s="1">
        <f t="shared" si="61"/>
        <v>27</v>
      </c>
      <c r="G1349" s="7">
        <f t="shared" si="62"/>
        <v>81</v>
      </c>
    </row>
    <row r="1350" spans="1:7">
      <c r="A1350" s="9">
        <f t="shared" si="60"/>
        <v>45163</v>
      </c>
      <c r="B1350" s="1">
        <v>1</v>
      </c>
      <c r="C1350" s="15">
        <v>20</v>
      </c>
      <c r="D1350" s="1">
        <v>22</v>
      </c>
      <c r="E1350" s="1">
        <v>2</v>
      </c>
      <c r="F1350" s="1">
        <f t="shared" si="61"/>
        <v>20</v>
      </c>
      <c r="G1350" s="7">
        <f t="shared" si="62"/>
        <v>60</v>
      </c>
    </row>
    <row r="1351" spans="1:7">
      <c r="A1351" s="9">
        <f t="shared" si="60"/>
        <v>45163</v>
      </c>
      <c r="B1351" s="1">
        <v>2</v>
      </c>
      <c r="C1351" s="15">
        <v>20</v>
      </c>
      <c r="D1351" s="1">
        <v>23</v>
      </c>
      <c r="E1351" s="1">
        <v>1</v>
      </c>
      <c r="F1351" s="1">
        <f t="shared" si="61"/>
        <v>22</v>
      </c>
      <c r="G1351" s="7">
        <f t="shared" si="62"/>
        <v>66</v>
      </c>
    </row>
    <row r="1352" spans="1:7">
      <c r="A1352" s="9">
        <f t="shared" si="60"/>
        <v>45163</v>
      </c>
      <c r="B1352" s="1">
        <v>3</v>
      </c>
      <c r="C1352" s="15">
        <v>20</v>
      </c>
      <c r="D1352" s="1">
        <v>39</v>
      </c>
      <c r="E1352" s="1">
        <v>3</v>
      </c>
      <c r="F1352" s="1">
        <f t="shared" si="61"/>
        <v>36</v>
      </c>
      <c r="G1352" s="7">
        <f t="shared" si="62"/>
        <v>108</v>
      </c>
    </row>
    <row r="1353" spans="1:7">
      <c r="A1353" s="9">
        <f t="shared" si="60"/>
        <v>45163</v>
      </c>
      <c r="B1353" s="1">
        <v>4</v>
      </c>
      <c r="C1353" s="15">
        <v>20</v>
      </c>
      <c r="D1353" s="1">
        <v>28</v>
      </c>
      <c r="E1353" s="1">
        <v>0</v>
      </c>
      <c r="F1353" s="1">
        <f t="shared" si="61"/>
        <v>28</v>
      </c>
      <c r="G1353" s="7">
        <f t="shared" si="62"/>
        <v>84</v>
      </c>
    </row>
    <row r="1354" spans="1:7">
      <c r="A1354" s="9">
        <f t="shared" si="60"/>
        <v>45163</v>
      </c>
      <c r="B1354" s="1">
        <v>5</v>
      </c>
      <c r="C1354" s="15">
        <v>20</v>
      </c>
      <c r="D1354" s="1">
        <v>12</v>
      </c>
      <c r="E1354" s="1">
        <v>0</v>
      </c>
      <c r="F1354" s="1">
        <f t="shared" si="61"/>
        <v>12</v>
      </c>
      <c r="G1354" s="7">
        <f t="shared" si="62"/>
        <v>36</v>
      </c>
    </row>
    <row r="1355" spans="1:7">
      <c r="A1355" s="9">
        <f t="shared" si="60"/>
        <v>45163</v>
      </c>
      <c r="B1355" s="1">
        <v>6</v>
      </c>
      <c r="C1355" s="15">
        <v>20</v>
      </c>
      <c r="D1355" s="1">
        <v>30</v>
      </c>
      <c r="E1355" s="1">
        <v>2</v>
      </c>
      <c r="F1355" s="1">
        <f t="shared" si="61"/>
        <v>28</v>
      </c>
      <c r="G1355" s="7">
        <f t="shared" si="62"/>
        <v>84</v>
      </c>
    </row>
    <row r="1356" spans="1:7">
      <c r="A1356" s="9">
        <f t="shared" si="60"/>
        <v>45163</v>
      </c>
      <c r="B1356" s="1">
        <v>7</v>
      </c>
      <c r="C1356" s="15">
        <v>20</v>
      </c>
      <c r="D1356" s="1">
        <v>1</v>
      </c>
      <c r="E1356" s="1">
        <v>0</v>
      </c>
      <c r="F1356" s="1">
        <f t="shared" si="61"/>
        <v>1</v>
      </c>
      <c r="G1356" s="7">
        <f t="shared" si="62"/>
        <v>3</v>
      </c>
    </row>
    <row r="1357" spans="1:7">
      <c r="A1357" s="9">
        <f t="shared" si="60"/>
        <v>45163</v>
      </c>
      <c r="B1357" s="1">
        <v>8</v>
      </c>
      <c r="C1357" s="15">
        <v>20</v>
      </c>
      <c r="D1357" s="1">
        <v>18</v>
      </c>
      <c r="E1357" s="1">
        <v>1</v>
      </c>
      <c r="F1357" s="1">
        <f t="shared" si="61"/>
        <v>17</v>
      </c>
      <c r="G1357" s="7">
        <f t="shared" si="62"/>
        <v>51</v>
      </c>
    </row>
    <row r="1358" spans="1:7">
      <c r="A1358" s="9">
        <f t="shared" si="60"/>
        <v>45163</v>
      </c>
      <c r="B1358" s="1">
        <v>9</v>
      </c>
      <c r="C1358" s="15">
        <v>20</v>
      </c>
      <c r="D1358" s="1">
        <v>64</v>
      </c>
      <c r="E1358" s="1">
        <v>1</v>
      </c>
      <c r="F1358" s="1">
        <f t="shared" si="61"/>
        <v>63</v>
      </c>
      <c r="G1358" s="7">
        <f t="shared" si="62"/>
        <v>189</v>
      </c>
    </row>
    <row r="1359" spans="1:7">
      <c r="A1359" s="9">
        <f t="shared" si="60"/>
        <v>45163</v>
      </c>
      <c r="B1359" s="1">
        <v>10</v>
      </c>
      <c r="C1359" s="15">
        <v>20</v>
      </c>
      <c r="D1359" s="1">
        <v>18</v>
      </c>
      <c r="E1359" s="1">
        <v>1</v>
      </c>
      <c r="F1359" s="1">
        <f t="shared" si="61"/>
        <v>17</v>
      </c>
      <c r="G1359" s="7">
        <f t="shared" si="62"/>
        <v>51</v>
      </c>
    </row>
    <row r="1360" spans="1:7">
      <c r="A1360" s="9">
        <f t="shared" si="60"/>
        <v>45163</v>
      </c>
      <c r="B1360" s="1">
        <v>11</v>
      </c>
      <c r="C1360" s="15">
        <v>20</v>
      </c>
      <c r="D1360" s="1">
        <v>38</v>
      </c>
      <c r="E1360" s="1">
        <v>0</v>
      </c>
      <c r="F1360" s="1">
        <f t="shared" si="61"/>
        <v>38</v>
      </c>
      <c r="G1360" s="7">
        <f t="shared" si="62"/>
        <v>114</v>
      </c>
    </row>
    <row r="1361" spans="1:7">
      <c r="A1361" s="9">
        <f t="shared" si="60"/>
        <v>45163</v>
      </c>
      <c r="B1361" s="1">
        <v>12</v>
      </c>
      <c r="C1361" s="15">
        <v>20</v>
      </c>
      <c r="D1361" s="1">
        <v>9</v>
      </c>
      <c r="E1361" s="1">
        <v>2</v>
      </c>
      <c r="F1361" s="1">
        <f t="shared" si="61"/>
        <v>7</v>
      </c>
      <c r="G1361" s="7">
        <f t="shared" si="62"/>
        <v>21</v>
      </c>
    </row>
    <row r="1362" spans="1:7">
      <c r="A1362" s="9">
        <f t="shared" si="60"/>
        <v>45163</v>
      </c>
      <c r="B1362" s="1">
        <v>13</v>
      </c>
      <c r="C1362" s="15">
        <v>20</v>
      </c>
      <c r="D1362" s="1">
        <v>10</v>
      </c>
      <c r="E1362" s="1">
        <v>2</v>
      </c>
      <c r="F1362" s="1">
        <f t="shared" si="61"/>
        <v>8</v>
      </c>
      <c r="G1362" s="7">
        <f t="shared" si="62"/>
        <v>24</v>
      </c>
    </row>
    <row r="1363" spans="1:7">
      <c r="A1363" s="9">
        <f t="shared" si="60"/>
        <v>45163</v>
      </c>
      <c r="B1363" s="1">
        <v>14</v>
      </c>
      <c r="C1363" s="15">
        <v>20</v>
      </c>
      <c r="D1363" s="1">
        <v>29</v>
      </c>
      <c r="E1363" s="1">
        <v>1</v>
      </c>
      <c r="F1363" s="1">
        <f t="shared" si="61"/>
        <v>28</v>
      </c>
      <c r="G1363" s="7">
        <f t="shared" si="62"/>
        <v>84</v>
      </c>
    </row>
    <row r="1364" spans="1:7">
      <c r="A1364" s="9">
        <f t="shared" si="60"/>
        <v>45163</v>
      </c>
      <c r="B1364" s="1">
        <v>15</v>
      </c>
      <c r="C1364" s="15">
        <v>20</v>
      </c>
      <c r="D1364" s="1">
        <v>31</v>
      </c>
      <c r="E1364" s="1">
        <v>0</v>
      </c>
      <c r="F1364" s="1">
        <f t="shared" si="61"/>
        <v>31</v>
      </c>
      <c r="G1364" s="7">
        <f t="shared" si="62"/>
        <v>93</v>
      </c>
    </row>
    <row r="1365" spans="1:7">
      <c r="A1365" s="9">
        <f t="shared" si="60"/>
        <v>45163</v>
      </c>
      <c r="B1365" s="1">
        <v>16</v>
      </c>
      <c r="C1365" s="15">
        <v>20</v>
      </c>
      <c r="D1365" s="1">
        <v>18</v>
      </c>
      <c r="E1365" s="1">
        <v>1</v>
      </c>
      <c r="F1365" s="1">
        <f t="shared" si="61"/>
        <v>17</v>
      </c>
      <c r="G1365" s="7">
        <f t="shared" si="62"/>
        <v>51</v>
      </c>
    </row>
    <row r="1366" spans="1:7">
      <c r="A1366" s="9">
        <f t="shared" si="60"/>
        <v>45163</v>
      </c>
      <c r="B1366" s="1">
        <v>17</v>
      </c>
      <c r="C1366" s="15">
        <v>20</v>
      </c>
      <c r="D1366" s="1">
        <v>29</v>
      </c>
      <c r="E1366" s="1">
        <v>4</v>
      </c>
      <c r="F1366" s="1">
        <f t="shared" si="61"/>
        <v>25</v>
      </c>
      <c r="G1366" s="7">
        <f t="shared" si="62"/>
        <v>75</v>
      </c>
    </row>
    <row r="1367" spans="1:7">
      <c r="A1367" s="9">
        <f t="shared" si="60"/>
        <v>45163</v>
      </c>
      <c r="B1367" s="1">
        <v>18</v>
      </c>
      <c r="C1367" s="15">
        <v>20</v>
      </c>
      <c r="D1367" s="1">
        <v>18</v>
      </c>
      <c r="E1367" s="1">
        <v>7</v>
      </c>
      <c r="F1367" s="1">
        <f t="shared" si="61"/>
        <v>11</v>
      </c>
      <c r="G1367" s="7">
        <f t="shared" si="62"/>
        <v>33</v>
      </c>
    </row>
    <row r="1368" spans="1:7">
      <c r="A1368" s="9">
        <f t="shared" si="60"/>
        <v>45163</v>
      </c>
      <c r="B1368" s="1">
        <v>19</v>
      </c>
      <c r="C1368" s="15">
        <v>20</v>
      </c>
      <c r="D1368" s="1">
        <v>19</v>
      </c>
      <c r="E1368" s="1">
        <v>22</v>
      </c>
      <c r="F1368" s="1">
        <f t="shared" si="61"/>
        <v>-3</v>
      </c>
      <c r="G1368" s="7">
        <f t="shared" si="62"/>
        <v>-9</v>
      </c>
    </row>
    <row r="1369" spans="1:7">
      <c r="A1369" s="9">
        <f t="shared" si="60"/>
        <v>45163</v>
      </c>
      <c r="B1369" s="1">
        <v>20</v>
      </c>
      <c r="C1369" s="15">
        <v>20</v>
      </c>
      <c r="D1369" s="1">
        <v>43</v>
      </c>
      <c r="E1369" s="1">
        <v>93</v>
      </c>
      <c r="F1369" s="1">
        <f t="shared" si="61"/>
        <v>-50</v>
      </c>
      <c r="G1369" s="7">
        <f t="shared" si="62"/>
        <v>-150</v>
      </c>
    </row>
    <row r="1370" spans="1:7">
      <c r="A1370" s="9">
        <f t="shared" si="60"/>
        <v>45163</v>
      </c>
      <c r="B1370" s="1">
        <v>21</v>
      </c>
      <c r="C1370" s="15">
        <v>20</v>
      </c>
      <c r="D1370" s="1">
        <v>37</v>
      </c>
      <c r="E1370" s="1">
        <v>39</v>
      </c>
      <c r="F1370" s="1">
        <f t="shared" si="61"/>
        <v>-2</v>
      </c>
      <c r="G1370" s="7">
        <f t="shared" si="62"/>
        <v>-6</v>
      </c>
    </row>
    <row r="1371" spans="1:7">
      <c r="A1371" s="9">
        <f t="shared" si="60"/>
        <v>45163</v>
      </c>
      <c r="B1371" s="1">
        <v>22</v>
      </c>
      <c r="C1371" s="15">
        <v>20</v>
      </c>
      <c r="D1371" s="1">
        <v>38</v>
      </c>
      <c r="E1371" s="1">
        <v>12</v>
      </c>
      <c r="F1371" s="1">
        <f t="shared" si="61"/>
        <v>26</v>
      </c>
      <c r="G1371" s="7">
        <f t="shared" si="62"/>
        <v>78</v>
      </c>
    </row>
    <row r="1372" spans="1:7" s="29" customFormat="1">
      <c r="A1372" s="32">
        <f t="shared" si="60"/>
        <v>45163</v>
      </c>
      <c r="B1372" s="29">
        <v>23</v>
      </c>
      <c r="C1372" s="30">
        <v>20</v>
      </c>
      <c r="D1372" s="29">
        <v>36</v>
      </c>
      <c r="E1372" s="29">
        <v>1</v>
      </c>
      <c r="F1372" s="29">
        <f t="shared" si="61"/>
        <v>35</v>
      </c>
      <c r="G1372" s="31">
        <f t="shared" si="62"/>
        <v>105</v>
      </c>
    </row>
    <row r="1373" spans="1:7">
      <c r="A1373" s="9">
        <f t="shared" si="60"/>
        <v>45164</v>
      </c>
      <c r="B1373" s="14">
        <v>0</v>
      </c>
      <c r="C1373" s="15">
        <v>20</v>
      </c>
      <c r="D1373" s="1">
        <v>39</v>
      </c>
      <c r="E1373" s="1">
        <v>7</v>
      </c>
      <c r="F1373" s="1">
        <f t="shared" si="61"/>
        <v>32</v>
      </c>
      <c r="G1373" s="7">
        <f t="shared" si="62"/>
        <v>96</v>
      </c>
    </row>
    <row r="1374" spans="1:7">
      <c r="A1374" s="9">
        <f t="shared" ref="A1374:A1437" si="63">A1350+1</f>
        <v>45164</v>
      </c>
      <c r="B1374" s="1">
        <v>1</v>
      </c>
      <c r="C1374" s="15">
        <v>20</v>
      </c>
      <c r="D1374" s="1">
        <v>30</v>
      </c>
      <c r="E1374" s="1">
        <v>4</v>
      </c>
      <c r="F1374" s="1">
        <f t="shared" ref="F1374:F1437" si="64">D1374-E1374</f>
        <v>26</v>
      </c>
      <c r="G1374" s="7">
        <f t="shared" ref="G1374:G1437" si="65">(F1374/C1374)*60</f>
        <v>78</v>
      </c>
    </row>
    <row r="1375" spans="1:7">
      <c r="A1375" s="9">
        <f t="shared" si="63"/>
        <v>45164</v>
      </c>
      <c r="B1375" s="1">
        <v>2</v>
      </c>
      <c r="C1375" s="15">
        <v>20</v>
      </c>
      <c r="D1375" s="1">
        <v>36</v>
      </c>
      <c r="E1375" s="1">
        <v>2</v>
      </c>
      <c r="F1375" s="1">
        <f t="shared" si="64"/>
        <v>34</v>
      </c>
      <c r="G1375" s="7">
        <f t="shared" si="65"/>
        <v>102</v>
      </c>
    </row>
    <row r="1376" spans="1:7">
      <c r="A1376" s="9">
        <f t="shared" si="63"/>
        <v>45164</v>
      </c>
      <c r="B1376" s="1">
        <v>3</v>
      </c>
      <c r="C1376" s="15">
        <v>20</v>
      </c>
      <c r="D1376" s="1">
        <v>34</v>
      </c>
      <c r="E1376" s="1">
        <v>9</v>
      </c>
      <c r="F1376" s="1">
        <f t="shared" si="64"/>
        <v>25</v>
      </c>
      <c r="G1376" s="7">
        <f t="shared" si="65"/>
        <v>75</v>
      </c>
    </row>
    <row r="1377" spans="1:7">
      <c r="A1377" s="9">
        <f t="shared" si="63"/>
        <v>45164</v>
      </c>
      <c r="B1377" s="1">
        <v>4</v>
      </c>
      <c r="C1377" s="15">
        <v>20</v>
      </c>
      <c r="D1377" s="1">
        <v>44</v>
      </c>
      <c r="E1377" s="1">
        <v>0</v>
      </c>
      <c r="F1377" s="1">
        <f t="shared" si="64"/>
        <v>44</v>
      </c>
      <c r="G1377" s="7">
        <f t="shared" si="65"/>
        <v>132</v>
      </c>
    </row>
    <row r="1378" spans="1:7">
      <c r="A1378" s="9">
        <f t="shared" si="63"/>
        <v>45164</v>
      </c>
      <c r="B1378" s="1">
        <v>5</v>
      </c>
      <c r="C1378" s="15">
        <v>20</v>
      </c>
      <c r="D1378" s="1">
        <v>115</v>
      </c>
      <c r="E1378" s="1">
        <v>8</v>
      </c>
      <c r="F1378" s="1">
        <f t="shared" si="64"/>
        <v>107</v>
      </c>
      <c r="G1378" s="7">
        <f t="shared" si="65"/>
        <v>321</v>
      </c>
    </row>
    <row r="1379" spans="1:7">
      <c r="A1379" s="9">
        <f t="shared" si="63"/>
        <v>45164</v>
      </c>
      <c r="B1379" s="1">
        <v>6</v>
      </c>
      <c r="C1379" s="15">
        <v>20</v>
      </c>
      <c r="D1379" s="1">
        <v>62</v>
      </c>
      <c r="E1379" s="1">
        <v>59</v>
      </c>
      <c r="F1379" s="1">
        <f t="shared" si="64"/>
        <v>3</v>
      </c>
      <c r="G1379" s="7">
        <f t="shared" si="65"/>
        <v>9</v>
      </c>
    </row>
    <row r="1380" spans="1:7">
      <c r="A1380" s="9">
        <f t="shared" si="63"/>
        <v>45164</v>
      </c>
      <c r="B1380" s="1">
        <v>7</v>
      </c>
      <c r="C1380" s="15">
        <v>20</v>
      </c>
      <c r="D1380" s="1">
        <v>41</v>
      </c>
      <c r="E1380" s="1">
        <v>3</v>
      </c>
      <c r="F1380" s="1">
        <f t="shared" si="64"/>
        <v>38</v>
      </c>
      <c r="G1380" s="7">
        <f t="shared" si="65"/>
        <v>114</v>
      </c>
    </row>
    <row r="1381" spans="1:7">
      <c r="A1381" s="9">
        <f t="shared" si="63"/>
        <v>45164</v>
      </c>
      <c r="B1381" s="1">
        <v>8</v>
      </c>
      <c r="C1381" s="15">
        <v>20</v>
      </c>
      <c r="D1381" s="1">
        <v>431</v>
      </c>
      <c r="E1381" s="1">
        <v>0</v>
      </c>
      <c r="F1381" s="1">
        <f t="shared" si="64"/>
        <v>431</v>
      </c>
      <c r="G1381" s="7">
        <f t="shared" si="65"/>
        <v>1293</v>
      </c>
    </row>
    <row r="1382" spans="1:7">
      <c r="A1382" s="9">
        <f t="shared" si="63"/>
        <v>45164</v>
      </c>
      <c r="B1382" s="1">
        <v>9</v>
      </c>
      <c r="C1382" s="15">
        <v>20</v>
      </c>
      <c r="D1382" s="1">
        <v>228</v>
      </c>
      <c r="E1382" s="1">
        <v>0</v>
      </c>
      <c r="F1382" s="1">
        <f t="shared" si="64"/>
        <v>228</v>
      </c>
      <c r="G1382" s="7">
        <f t="shared" si="65"/>
        <v>684</v>
      </c>
    </row>
    <row r="1383" spans="1:7">
      <c r="A1383" s="9">
        <f t="shared" si="63"/>
        <v>45164</v>
      </c>
      <c r="B1383" s="1">
        <v>10</v>
      </c>
      <c r="C1383" s="15">
        <v>20</v>
      </c>
      <c r="D1383" s="1">
        <v>251</v>
      </c>
      <c r="E1383" s="1">
        <v>1</v>
      </c>
      <c r="F1383" s="1">
        <f t="shared" si="64"/>
        <v>250</v>
      </c>
      <c r="G1383" s="7">
        <f t="shared" si="65"/>
        <v>750</v>
      </c>
    </row>
    <row r="1384" spans="1:7">
      <c r="A1384" s="9">
        <f t="shared" si="63"/>
        <v>45164</v>
      </c>
      <c r="B1384" s="1">
        <v>11</v>
      </c>
      <c r="C1384" s="15">
        <v>20</v>
      </c>
      <c r="D1384" s="1">
        <v>148</v>
      </c>
      <c r="E1384" s="1">
        <v>1</v>
      </c>
      <c r="F1384" s="1">
        <f t="shared" si="64"/>
        <v>147</v>
      </c>
      <c r="G1384" s="7">
        <f t="shared" si="65"/>
        <v>441</v>
      </c>
    </row>
    <row r="1385" spans="1:7">
      <c r="A1385" s="9">
        <f t="shared" si="63"/>
        <v>45164</v>
      </c>
      <c r="B1385" s="1">
        <v>12</v>
      </c>
      <c r="C1385" s="15">
        <v>20</v>
      </c>
      <c r="D1385" s="1">
        <v>166</v>
      </c>
      <c r="E1385" s="1">
        <v>1</v>
      </c>
      <c r="F1385" s="1">
        <f t="shared" si="64"/>
        <v>165</v>
      </c>
      <c r="G1385" s="7">
        <f t="shared" si="65"/>
        <v>495</v>
      </c>
    </row>
    <row r="1386" spans="1:7">
      <c r="A1386" s="9">
        <f t="shared" si="63"/>
        <v>45164</v>
      </c>
      <c r="B1386" s="1">
        <v>13</v>
      </c>
      <c r="C1386" s="15">
        <v>20</v>
      </c>
      <c r="D1386" s="1">
        <v>223</v>
      </c>
      <c r="E1386" s="1">
        <v>1</v>
      </c>
      <c r="F1386" s="1">
        <f t="shared" si="64"/>
        <v>222</v>
      </c>
      <c r="G1386" s="7">
        <f t="shared" si="65"/>
        <v>666</v>
      </c>
    </row>
    <row r="1387" spans="1:7">
      <c r="A1387" s="9">
        <f t="shared" si="63"/>
        <v>45164</v>
      </c>
      <c r="B1387" s="1">
        <v>14</v>
      </c>
      <c r="C1387" s="15">
        <v>20</v>
      </c>
      <c r="D1387" s="1">
        <v>265</v>
      </c>
      <c r="E1387" s="1">
        <v>0</v>
      </c>
      <c r="F1387" s="1">
        <f t="shared" si="64"/>
        <v>265</v>
      </c>
      <c r="G1387" s="7">
        <f t="shared" si="65"/>
        <v>795</v>
      </c>
    </row>
    <row r="1388" spans="1:7">
      <c r="A1388" s="9">
        <f t="shared" si="63"/>
        <v>45164</v>
      </c>
      <c r="B1388" s="1">
        <v>15</v>
      </c>
      <c r="C1388" s="15">
        <v>20</v>
      </c>
      <c r="D1388" s="1">
        <v>302</v>
      </c>
      <c r="E1388" s="1">
        <v>1</v>
      </c>
      <c r="F1388" s="1">
        <f t="shared" si="64"/>
        <v>301</v>
      </c>
      <c r="G1388" s="7">
        <f t="shared" si="65"/>
        <v>903</v>
      </c>
    </row>
    <row r="1389" spans="1:7">
      <c r="A1389" s="9">
        <f t="shared" si="63"/>
        <v>45164</v>
      </c>
      <c r="B1389" s="1">
        <v>16</v>
      </c>
      <c r="C1389" s="15">
        <v>20</v>
      </c>
      <c r="D1389" s="1">
        <v>104</v>
      </c>
      <c r="E1389" s="1">
        <v>0</v>
      </c>
      <c r="F1389" s="1">
        <f t="shared" si="64"/>
        <v>104</v>
      </c>
      <c r="G1389" s="7">
        <f t="shared" si="65"/>
        <v>312</v>
      </c>
    </row>
    <row r="1390" spans="1:7">
      <c r="A1390" s="9">
        <f t="shared" si="63"/>
        <v>45164</v>
      </c>
      <c r="B1390" s="1">
        <v>17</v>
      </c>
      <c r="C1390" s="15">
        <v>20</v>
      </c>
      <c r="D1390" s="1">
        <v>77</v>
      </c>
      <c r="E1390" s="1">
        <v>1</v>
      </c>
      <c r="F1390" s="1">
        <f t="shared" si="64"/>
        <v>76</v>
      </c>
      <c r="G1390" s="7">
        <f t="shared" si="65"/>
        <v>228</v>
      </c>
    </row>
    <row r="1391" spans="1:7">
      <c r="A1391" s="9">
        <f t="shared" si="63"/>
        <v>45164</v>
      </c>
      <c r="B1391" s="1">
        <v>18</v>
      </c>
      <c r="C1391" s="15">
        <v>20</v>
      </c>
      <c r="D1391" s="1">
        <v>78</v>
      </c>
      <c r="E1391" s="1">
        <v>1</v>
      </c>
      <c r="F1391" s="1">
        <f t="shared" si="64"/>
        <v>77</v>
      </c>
      <c r="G1391" s="7">
        <f t="shared" si="65"/>
        <v>231</v>
      </c>
    </row>
    <row r="1392" spans="1:7">
      <c r="A1392" s="9">
        <f t="shared" si="63"/>
        <v>45164</v>
      </c>
      <c r="B1392" s="1">
        <v>19</v>
      </c>
      <c r="C1392" s="15">
        <v>20</v>
      </c>
      <c r="D1392" s="1">
        <v>6</v>
      </c>
      <c r="E1392" s="1">
        <v>0</v>
      </c>
      <c r="F1392" s="1">
        <f t="shared" si="64"/>
        <v>6</v>
      </c>
      <c r="G1392" s="7">
        <f t="shared" si="65"/>
        <v>18</v>
      </c>
    </row>
    <row r="1393" spans="1:7">
      <c r="A1393" s="9">
        <f t="shared" si="63"/>
        <v>45164</v>
      </c>
      <c r="B1393" s="1">
        <v>20</v>
      </c>
      <c r="C1393" s="15">
        <v>20</v>
      </c>
      <c r="D1393" s="1">
        <v>10</v>
      </c>
      <c r="E1393" s="1">
        <v>0</v>
      </c>
      <c r="F1393" s="1">
        <f t="shared" si="64"/>
        <v>10</v>
      </c>
      <c r="G1393" s="7">
        <f t="shared" si="65"/>
        <v>30</v>
      </c>
    </row>
    <row r="1394" spans="1:7">
      <c r="A1394" s="9">
        <f t="shared" si="63"/>
        <v>45164</v>
      </c>
      <c r="B1394" s="1">
        <v>21</v>
      </c>
      <c r="C1394" s="15">
        <v>20</v>
      </c>
      <c r="D1394" s="1">
        <v>29</v>
      </c>
      <c r="E1394" s="1">
        <v>0</v>
      </c>
      <c r="F1394" s="1">
        <f t="shared" si="64"/>
        <v>29</v>
      </c>
      <c r="G1394" s="7">
        <f t="shared" si="65"/>
        <v>87</v>
      </c>
    </row>
    <row r="1395" spans="1:7">
      <c r="A1395" s="9">
        <f t="shared" si="63"/>
        <v>45164</v>
      </c>
      <c r="B1395" s="1">
        <v>22</v>
      </c>
      <c r="C1395" s="15">
        <v>20</v>
      </c>
      <c r="D1395" s="1">
        <v>32</v>
      </c>
      <c r="E1395" s="1">
        <v>5</v>
      </c>
      <c r="F1395" s="1">
        <f t="shared" si="64"/>
        <v>27</v>
      </c>
      <c r="G1395" s="7">
        <f t="shared" si="65"/>
        <v>81</v>
      </c>
    </row>
    <row r="1396" spans="1:7" s="29" customFormat="1">
      <c r="A1396" s="32">
        <f t="shared" si="63"/>
        <v>45164</v>
      </c>
      <c r="B1396" s="29">
        <v>23</v>
      </c>
      <c r="C1396" s="30">
        <v>20</v>
      </c>
      <c r="D1396" s="29">
        <v>38</v>
      </c>
      <c r="E1396" s="29">
        <v>5</v>
      </c>
      <c r="F1396" s="29">
        <f t="shared" si="64"/>
        <v>33</v>
      </c>
      <c r="G1396" s="31">
        <f t="shared" si="65"/>
        <v>99</v>
      </c>
    </row>
    <row r="1397" spans="1:7">
      <c r="A1397" s="9">
        <f t="shared" si="63"/>
        <v>45165</v>
      </c>
      <c r="B1397" s="14">
        <v>0</v>
      </c>
      <c r="C1397" s="15">
        <v>20</v>
      </c>
      <c r="D1397" s="1">
        <v>30</v>
      </c>
      <c r="E1397" s="1">
        <v>6</v>
      </c>
      <c r="F1397" s="1">
        <f t="shared" si="64"/>
        <v>24</v>
      </c>
      <c r="G1397" s="7">
        <f t="shared" si="65"/>
        <v>72</v>
      </c>
    </row>
    <row r="1398" spans="1:7">
      <c r="A1398" s="9">
        <f t="shared" si="63"/>
        <v>45165</v>
      </c>
      <c r="B1398" s="1">
        <v>1</v>
      </c>
      <c r="C1398" s="15">
        <v>20</v>
      </c>
      <c r="D1398" s="1">
        <v>40</v>
      </c>
      <c r="E1398" s="1">
        <v>4</v>
      </c>
      <c r="F1398" s="1">
        <f t="shared" si="64"/>
        <v>36</v>
      </c>
      <c r="G1398" s="7">
        <f t="shared" si="65"/>
        <v>108</v>
      </c>
    </row>
    <row r="1399" spans="1:7">
      <c r="A1399" s="9">
        <f t="shared" si="63"/>
        <v>45165</v>
      </c>
      <c r="B1399" s="1">
        <v>2</v>
      </c>
      <c r="C1399" s="15">
        <v>20</v>
      </c>
      <c r="D1399" s="1">
        <v>24</v>
      </c>
      <c r="E1399" s="1">
        <v>3</v>
      </c>
      <c r="F1399" s="1">
        <f t="shared" si="64"/>
        <v>21</v>
      </c>
      <c r="G1399" s="7">
        <f t="shared" si="65"/>
        <v>63</v>
      </c>
    </row>
    <row r="1400" spans="1:7">
      <c r="A1400" s="9">
        <f t="shared" si="63"/>
        <v>45165</v>
      </c>
      <c r="B1400" s="1">
        <v>3</v>
      </c>
      <c r="C1400" s="15">
        <v>20</v>
      </c>
      <c r="D1400" s="1">
        <v>45</v>
      </c>
      <c r="E1400" s="1">
        <v>1</v>
      </c>
      <c r="F1400" s="1">
        <f t="shared" si="64"/>
        <v>44</v>
      </c>
      <c r="G1400" s="7">
        <f t="shared" si="65"/>
        <v>132</v>
      </c>
    </row>
    <row r="1401" spans="1:7">
      <c r="A1401" s="9">
        <f t="shared" si="63"/>
        <v>45165</v>
      </c>
      <c r="B1401" s="1">
        <v>4</v>
      </c>
      <c r="C1401" s="15">
        <v>20</v>
      </c>
      <c r="D1401" s="1">
        <v>46</v>
      </c>
      <c r="E1401" s="1">
        <v>3</v>
      </c>
      <c r="F1401" s="1">
        <f t="shared" si="64"/>
        <v>43</v>
      </c>
      <c r="G1401" s="7">
        <f t="shared" si="65"/>
        <v>129</v>
      </c>
    </row>
    <row r="1402" spans="1:7">
      <c r="A1402" s="9">
        <f t="shared" si="63"/>
        <v>45165</v>
      </c>
      <c r="B1402" s="1">
        <v>5</v>
      </c>
      <c r="C1402" s="15">
        <v>20</v>
      </c>
      <c r="D1402" s="1">
        <v>33</v>
      </c>
      <c r="E1402" s="1">
        <v>3</v>
      </c>
      <c r="F1402" s="1">
        <f t="shared" si="64"/>
        <v>30</v>
      </c>
      <c r="G1402" s="7">
        <f t="shared" si="65"/>
        <v>90</v>
      </c>
    </row>
    <row r="1403" spans="1:7">
      <c r="A1403" s="9">
        <f t="shared" si="63"/>
        <v>45165</v>
      </c>
      <c r="B1403" s="1">
        <v>6</v>
      </c>
      <c r="C1403" s="15">
        <v>20</v>
      </c>
      <c r="D1403" s="1">
        <v>27</v>
      </c>
      <c r="E1403" s="1">
        <v>1</v>
      </c>
      <c r="F1403" s="1">
        <f t="shared" si="64"/>
        <v>26</v>
      </c>
      <c r="G1403" s="7">
        <f t="shared" si="65"/>
        <v>78</v>
      </c>
    </row>
    <row r="1404" spans="1:7">
      <c r="A1404" s="9">
        <f t="shared" si="63"/>
        <v>45165</v>
      </c>
      <c r="B1404" s="1">
        <v>7</v>
      </c>
      <c r="C1404" s="15">
        <v>20</v>
      </c>
      <c r="D1404" s="1">
        <v>25</v>
      </c>
      <c r="E1404" s="1">
        <v>6</v>
      </c>
      <c r="F1404" s="1">
        <f t="shared" si="64"/>
        <v>19</v>
      </c>
      <c r="G1404" s="7">
        <f t="shared" si="65"/>
        <v>57</v>
      </c>
    </row>
    <row r="1405" spans="1:7">
      <c r="A1405" s="9">
        <f t="shared" si="63"/>
        <v>45165</v>
      </c>
      <c r="B1405" s="1">
        <v>8</v>
      </c>
      <c r="C1405" s="15">
        <v>20</v>
      </c>
      <c r="D1405" s="1">
        <v>80</v>
      </c>
      <c r="E1405" s="1">
        <v>0</v>
      </c>
      <c r="F1405" s="1">
        <f t="shared" si="64"/>
        <v>80</v>
      </c>
      <c r="G1405" s="7">
        <f t="shared" si="65"/>
        <v>240</v>
      </c>
    </row>
    <row r="1406" spans="1:7">
      <c r="A1406" s="9">
        <f t="shared" si="63"/>
        <v>45165</v>
      </c>
      <c r="B1406" s="1">
        <v>9</v>
      </c>
      <c r="C1406" s="15">
        <v>20</v>
      </c>
      <c r="D1406" s="1">
        <v>71</v>
      </c>
      <c r="E1406" s="1">
        <v>1</v>
      </c>
      <c r="F1406" s="1">
        <f t="shared" si="64"/>
        <v>70</v>
      </c>
      <c r="G1406" s="7">
        <f t="shared" si="65"/>
        <v>210</v>
      </c>
    </row>
    <row r="1407" spans="1:7">
      <c r="A1407" s="9">
        <f t="shared" si="63"/>
        <v>45165</v>
      </c>
      <c r="B1407" s="1">
        <v>10</v>
      </c>
      <c r="C1407" s="15">
        <v>20</v>
      </c>
      <c r="D1407" s="1">
        <v>29</v>
      </c>
      <c r="E1407" s="1">
        <v>0</v>
      </c>
      <c r="F1407" s="1">
        <f t="shared" si="64"/>
        <v>29</v>
      </c>
      <c r="G1407" s="7">
        <f t="shared" si="65"/>
        <v>87</v>
      </c>
    </row>
    <row r="1408" spans="1:7">
      <c r="A1408" s="9">
        <f t="shared" si="63"/>
        <v>45165</v>
      </c>
      <c r="B1408" s="1">
        <v>11</v>
      </c>
      <c r="C1408" s="15">
        <v>20</v>
      </c>
      <c r="D1408" s="1">
        <v>44</v>
      </c>
      <c r="E1408" s="1">
        <v>0</v>
      </c>
      <c r="F1408" s="1">
        <f t="shared" si="64"/>
        <v>44</v>
      </c>
      <c r="G1408" s="7">
        <f t="shared" si="65"/>
        <v>132</v>
      </c>
    </row>
    <row r="1409" spans="1:7">
      <c r="A1409" s="9">
        <f t="shared" si="63"/>
        <v>45165</v>
      </c>
      <c r="B1409" s="1">
        <v>12</v>
      </c>
      <c r="C1409" s="15">
        <v>20</v>
      </c>
      <c r="D1409" s="1">
        <v>187</v>
      </c>
      <c r="E1409" s="1">
        <v>2</v>
      </c>
      <c r="F1409" s="1">
        <f t="shared" si="64"/>
        <v>185</v>
      </c>
      <c r="G1409" s="7">
        <f t="shared" si="65"/>
        <v>555</v>
      </c>
    </row>
    <row r="1410" spans="1:7">
      <c r="A1410" s="9">
        <f t="shared" si="63"/>
        <v>45165</v>
      </c>
      <c r="B1410" s="1">
        <v>13</v>
      </c>
      <c r="C1410" s="15">
        <v>20</v>
      </c>
      <c r="D1410" s="1">
        <v>217</v>
      </c>
      <c r="E1410" s="1">
        <v>1</v>
      </c>
      <c r="F1410" s="1">
        <f t="shared" si="64"/>
        <v>216</v>
      </c>
      <c r="G1410" s="7">
        <f t="shared" si="65"/>
        <v>648</v>
      </c>
    </row>
    <row r="1411" spans="1:7">
      <c r="A1411" s="9">
        <f t="shared" si="63"/>
        <v>45165</v>
      </c>
      <c r="B1411" s="1">
        <v>14</v>
      </c>
      <c r="C1411" s="15">
        <v>20</v>
      </c>
      <c r="D1411" s="1">
        <v>277</v>
      </c>
      <c r="E1411" s="1">
        <v>3</v>
      </c>
      <c r="F1411" s="1">
        <f t="shared" si="64"/>
        <v>274</v>
      </c>
      <c r="G1411" s="7">
        <f t="shared" si="65"/>
        <v>822</v>
      </c>
    </row>
    <row r="1412" spans="1:7">
      <c r="A1412" s="9">
        <f t="shared" si="63"/>
        <v>45165</v>
      </c>
      <c r="B1412" s="1">
        <v>15</v>
      </c>
      <c r="C1412" s="15">
        <v>20</v>
      </c>
      <c r="D1412" s="1">
        <v>391</v>
      </c>
      <c r="E1412" s="1">
        <v>4</v>
      </c>
      <c r="F1412" s="1">
        <f t="shared" si="64"/>
        <v>387</v>
      </c>
      <c r="G1412" s="7">
        <f t="shared" si="65"/>
        <v>1161</v>
      </c>
    </row>
    <row r="1413" spans="1:7">
      <c r="A1413" s="9">
        <f t="shared" si="63"/>
        <v>45165</v>
      </c>
      <c r="B1413" s="1">
        <v>16</v>
      </c>
      <c r="C1413" s="15">
        <v>20</v>
      </c>
      <c r="D1413" s="1">
        <v>46</v>
      </c>
      <c r="E1413" s="1">
        <v>0</v>
      </c>
      <c r="F1413" s="1">
        <f t="shared" si="64"/>
        <v>46</v>
      </c>
      <c r="G1413" s="7">
        <f t="shared" si="65"/>
        <v>138</v>
      </c>
    </row>
    <row r="1414" spans="1:7">
      <c r="A1414" s="9">
        <f t="shared" si="63"/>
        <v>45165</v>
      </c>
      <c r="B1414" s="1">
        <v>17</v>
      </c>
      <c r="C1414" s="15">
        <v>20</v>
      </c>
      <c r="D1414" s="1">
        <v>41</v>
      </c>
      <c r="E1414" s="1">
        <v>0</v>
      </c>
      <c r="F1414" s="1">
        <f t="shared" si="64"/>
        <v>41</v>
      </c>
      <c r="G1414" s="7">
        <f t="shared" si="65"/>
        <v>122.99999999999999</v>
      </c>
    </row>
    <row r="1415" spans="1:7">
      <c r="A1415" s="9">
        <f t="shared" si="63"/>
        <v>45165</v>
      </c>
      <c r="B1415" s="1">
        <v>18</v>
      </c>
      <c r="C1415" s="15">
        <v>20</v>
      </c>
      <c r="D1415" s="1">
        <v>41</v>
      </c>
      <c r="E1415" s="1">
        <v>0</v>
      </c>
      <c r="F1415" s="1">
        <f t="shared" si="64"/>
        <v>41</v>
      </c>
      <c r="G1415" s="7">
        <f t="shared" si="65"/>
        <v>122.99999999999999</v>
      </c>
    </row>
    <row r="1416" spans="1:7">
      <c r="A1416" s="9">
        <f t="shared" si="63"/>
        <v>45165</v>
      </c>
      <c r="B1416" s="1">
        <v>19</v>
      </c>
      <c r="C1416" s="15">
        <v>20</v>
      </c>
      <c r="D1416" s="1">
        <v>6</v>
      </c>
      <c r="E1416" s="1">
        <v>0</v>
      </c>
      <c r="F1416" s="1">
        <f t="shared" si="64"/>
        <v>6</v>
      </c>
      <c r="G1416" s="7">
        <f t="shared" si="65"/>
        <v>18</v>
      </c>
    </row>
    <row r="1417" spans="1:7">
      <c r="A1417" s="9">
        <f t="shared" si="63"/>
        <v>45165</v>
      </c>
      <c r="B1417" s="1">
        <v>20</v>
      </c>
      <c r="C1417" s="15">
        <v>20</v>
      </c>
      <c r="D1417" s="1">
        <v>78</v>
      </c>
      <c r="E1417" s="1">
        <v>0</v>
      </c>
      <c r="F1417" s="1">
        <f t="shared" si="64"/>
        <v>78</v>
      </c>
      <c r="G1417" s="7">
        <f t="shared" si="65"/>
        <v>234</v>
      </c>
    </row>
    <row r="1418" spans="1:7">
      <c r="A1418" s="9">
        <f t="shared" si="63"/>
        <v>45165</v>
      </c>
      <c r="B1418" s="1">
        <v>21</v>
      </c>
      <c r="C1418" s="15">
        <v>20</v>
      </c>
      <c r="D1418" s="1">
        <v>34</v>
      </c>
      <c r="E1418" s="1">
        <v>0</v>
      </c>
      <c r="F1418" s="1">
        <f t="shared" si="64"/>
        <v>34</v>
      </c>
      <c r="G1418" s="7">
        <f t="shared" si="65"/>
        <v>102</v>
      </c>
    </row>
    <row r="1419" spans="1:7">
      <c r="A1419" s="9">
        <f t="shared" si="63"/>
        <v>45165</v>
      </c>
      <c r="B1419" s="1">
        <v>22</v>
      </c>
      <c r="C1419" s="15">
        <v>20</v>
      </c>
      <c r="D1419" s="1">
        <v>19</v>
      </c>
      <c r="E1419" s="1">
        <v>4</v>
      </c>
      <c r="F1419" s="1">
        <f t="shared" si="64"/>
        <v>15</v>
      </c>
      <c r="G1419" s="7">
        <f t="shared" si="65"/>
        <v>45</v>
      </c>
    </row>
    <row r="1420" spans="1:7" s="29" customFormat="1">
      <c r="A1420" s="32">
        <f t="shared" si="63"/>
        <v>45165</v>
      </c>
      <c r="B1420" s="29">
        <v>23</v>
      </c>
      <c r="C1420" s="30">
        <v>20</v>
      </c>
      <c r="D1420" s="29">
        <v>22</v>
      </c>
      <c r="E1420" s="29">
        <v>3</v>
      </c>
      <c r="F1420" s="29">
        <f t="shared" si="64"/>
        <v>19</v>
      </c>
      <c r="G1420" s="31">
        <f t="shared" si="65"/>
        <v>57</v>
      </c>
    </row>
    <row r="1421" spans="1:7">
      <c r="A1421" s="9">
        <f t="shared" si="63"/>
        <v>45166</v>
      </c>
      <c r="B1421" s="14">
        <v>0</v>
      </c>
      <c r="C1421" s="15">
        <v>20</v>
      </c>
      <c r="D1421" s="1">
        <v>24</v>
      </c>
      <c r="E1421" s="1">
        <v>4</v>
      </c>
      <c r="F1421" s="1">
        <f t="shared" si="64"/>
        <v>20</v>
      </c>
      <c r="G1421" s="7">
        <f t="shared" si="65"/>
        <v>60</v>
      </c>
    </row>
    <row r="1422" spans="1:7">
      <c r="A1422" s="9">
        <f t="shared" si="63"/>
        <v>45166</v>
      </c>
      <c r="B1422" s="1">
        <v>1</v>
      </c>
      <c r="C1422" s="15">
        <v>20</v>
      </c>
      <c r="D1422" s="1">
        <v>19</v>
      </c>
      <c r="E1422" s="1">
        <v>2</v>
      </c>
      <c r="F1422" s="1">
        <f t="shared" si="64"/>
        <v>17</v>
      </c>
      <c r="G1422" s="7">
        <f t="shared" si="65"/>
        <v>51</v>
      </c>
    </row>
    <row r="1423" spans="1:7">
      <c r="A1423" s="9">
        <f t="shared" si="63"/>
        <v>45166</v>
      </c>
      <c r="B1423" s="1">
        <v>2</v>
      </c>
      <c r="C1423" s="15">
        <v>20</v>
      </c>
      <c r="D1423" s="1">
        <v>35</v>
      </c>
      <c r="E1423" s="1">
        <v>2</v>
      </c>
      <c r="F1423" s="1">
        <f t="shared" si="64"/>
        <v>33</v>
      </c>
      <c r="G1423" s="7">
        <f t="shared" si="65"/>
        <v>99</v>
      </c>
    </row>
    <row r="1424" spans="1:7">
      <c r="A1424" s="9">
        <f t="shared" si="63"/>
        <v>45166</v>
      </c>
      <c r="B1424" s="1">
        <v>3</v>
      </c>
      <c r="C1424" s="15">
        <v>20</v>
      </c>
      <c r="D1424" s="1">
        <v>26</v>
      </c>
      <c r="E1424" s="1">
        <v>1</v>
      </c>
      <c r="F1424" s="1">
        <f t="shared" si="64"/>
        <v>25</v>
      </c>
      <c r="G1424" s="7">
        <f t="shared" si="65"/>
        <v>75</v>
      </c>
    </row>
    <row r="1425" spans="1:7">
      <c r="A1425" s="9">
        <f t="shared" si="63"/>
        <v>45166</v>
      </c>
      <c r="B1425" s="1">
        <v>4</v>
      </c>
      <c r="C1425" s="15">
        <v>20</v>
      </c>
      <c r="D1425" s="1">
        <v>15</v>
      </c>
      <c r="E1425" s="1">
        <v>1</v>
      </c>
      <c r="F1425" s="1">
        <f t="shared" si="64"/>
        <v>14</v>
      </c>
      <c r="G1425" s="7">
        <f t="shared" si="65"/>
        <v>42</v>
      </c>
    </row>
    <row r="1426" spans="1:7">
      <c r="A1426" s="9">
        <f t="shared" si="63"/>
        <v>45166</v>
      </c>
      <c r="B1426" s="1">
        <v>5</v>
      </c>
      <c r="C1426" s="15">
        <v>20</v>
      </c>
      <c r="D1426" s="1">
        <v>15</v>
      </c>
      <c r="E1426" s="1">
        <v>3</v>
      </c>
      <c r="F1426" s="1">
        <f t="shared" si="64"/>
        <v>12</v>
      </c>
      <c r="G1426" s="7">
        <f t="shared" si="65"/>
        <v>36</v>
      </c>
    </row>
    <row r="1427" spans="1:7">
      <c r="A1427" s="9">
        <f t="shared" si="63"/>
        <v>45166</v>
      </c>
      <c r="B1427" s="1">
        <v>6</v>
      </c>
      <c r="C1427" s="15">
        <v>20</v>
      </c>
      <c r="D1427" s="1">
        <v>40</v>
      </c>
      <c r="E1427" s="1">
        <v>0</v>
      </c>
      <c r="F1427" s="1">
        <f t="shared" si="64"/>
        <v>40</v>
      </c>
      <c r="G1427" s="7">
        <f t="shared" si="65"/>
        <v>120</v>
      </c>
    </row>
    <row r="1428" spans="1:7">
      <c r="A1428" s="9">
        <f t="shared" si="63"/>
        <v>45166</v>
      </c>
      <c r="B1428" s="1">
        <v>7</v>
      </c>
      <c r="C1428" s="15">
        <v>20</v>
      </c>
      <c r="D1428" s="1">
        <v>10</v>
      </c>
      <c r="E1428" s="1">
        <v>1</v>
      </c>
      <c r="F1428" s="1">
        <f t="shared" si="64"/>
        <v>9</v>
      </c>
      <c r="G1428" s="7">
        <f t="shared" si="65"/>
        <v>27</v>
      </c>
    </row>
    <row r="1429" spans="1:7">
      <c r="A1429" s="9">
        <f t="shared" si="63"/>
        <v>45166</v>
      </c>
      <c r="B1429" s="1">
        <v>8</v>
      </c>
      <c r="C1429" s="15">
        <v>20</v>
      </c>
      <c r="D1429" s="1">
        <v>25</v>
      </c>
      <c r="E1429" s="1">
        <v>1</v>
      </c>
      <c r="F1429" s="1">
        <f t="shared" si="64"/>
        <v>24</v>
      </c>
      <c r="G1429" s="7">
        <f t="shared" si="65"/>
        <v>72</v>
      </c>
    </row>
    <row r="1430" spans="1:7">
      <c r="A1430" s="9">
        <f t="shared" si="63"/>
        <v>45166</v>
      </c>
      <c r="B1430" s="1">
        <v>9</v>
      </c>
      <c r="C1430" s="15">
        <v>20</v>
      </c>
      <c r="D1430" s="1">
        <v>37</v>
      </c>
      <c r="E1430" s="1">
        <v>3</v>
      </c>
      <c r="F1430" s="1">
        <f t="shared" si="64"/>
        <v>34</v>
      </c>
      <c r="G1430" s="7">
        <f t="shared" si="65"/>
        <v>102</v>
      </c>
    </row>
    <row r="1431" spans="1:7">
      <c r="A1431" s="9">
        <f t="shared" si="63"/>
        <v>45166</v>
      </c>
      <c r="B1431" s="1">
        <v>10</v>
      </c>
      <c r="C1431" s="15">
        <v>20</v>
      </c>
      <c r="D1431" s="1">
        <v>36</v>
      </c>
      <c r="E1431" s="1">
        <v>2</v>
      </c>
      <c r="F1431" s="1">
        <f t="shared" si="64"/>
        <v>34</v>
      </c>
      <c r="G1431" s="7">
        <f t="shared" si="65"/>
        <v>102</v>
      </c>
    </row>
    <row r="1432" spans="1:7" ht="12.75" customHeight="1">
      <c r="A1432" s="9">
        <f t="shared" si="63"/>
        <v>45166</v>
      </c>
      <c r="B1432" s="1">
        <v>11</v>
      </c>
      <c r="C1432" s="15">
        <v>20</v>
      </c>
      <c r="D1432" s="1">
        <v>56</v>
      </c>
      <c r="E1432" s="1">
        <v>1</v>
      </c>
      <c r="F1432" s="1">
        <f t="shared" si="64"/>
        <v>55</v>
      </c>
      <c r="G1432" s="7">
        <f t="shared" si="65"/>
        <v>165</v>
      </c>
    </row>
    <row r="1433" spans="1:7">
      <c r="A1433" s="9">
        <f t="shared" si="63"/>
        <v>45166</v>
      </c>
      <c r="B1433" s="1">
        <v>12</v>
      </c>
      <c r="C1433" s="15">
        <v>20</v>
      </c>
      <c r="D1433" s="1">
        <v>28</v>
      </c>
      <c r="E1433" s="1">
        <v>2</v>
      </c>
      <c r="F1433" s="1">
        <f t="shared" si="64"/>
        <v>26</v>
      </c>
      <c r="G1433" s="7">
        <f t="shared" si="65"/>
        <v>78</v>
      </c>
    </row>
    <row r="1434" spans="1:7">
      <c r="A1434" s="9">
        <f t="shared" si="63"/>
        <v>45166</v>
      </c>
      <c r="B1434" s="1">
        <v>13</v>
      </c>
      <c r="C1434" s="15">
        <v>20</v>
      </c>
      <c r="D1434" s="1">
        <v>95</v>
      </c>
      <c r="E1434" s="1">
        <v>3</v>
      </c>
      <c r="F1434" s="1">
        <f t="shared" si="64"/>
        <v>92</v>
      </c>
      <c r="G1434" s="7">
        <f t="shared" si="65"/>
        <v>276</v>
      </c>
    </row>
    <row r="1435" spans="1:7">
      <c r="A1435" s="9">
        <f t="shared" si="63"/>
        <v>45166</v>
      </c>
      <c r="B1435" s="1">
        <v>14</v>
      </c>
      <c r="C1435" s="15">
        <v>20</v>
      </c>
      <c r="D1435" s="1">
        <v>52</v>
      </c>
      <c r="E1435" s="1">
        <v>2</v>
      </c>
      <c r="F1435" s="1">
        <f t="shared" si="64"/>
        <v>50</v>
      </c>
      <c r="G1435" s="7">
        <f t="shared" si="65"/>
        <v>150</v>
      </c>
    </row>
    <row r="1436" spans="1:7">
      <c r="A1436" s="9">
        <f t="shared" si="63"/>
        <v>45166</v>
      </c>
      <c r="B1436" s="1">
        <v>15</v>
      </c>
      <c r="C1436" s="15">
        <v>20</v>
      </c>
      <c r="D1436" s="1">
        <v>38</v>
      </c>
      <c r="E1436" s="1">
        <v>3</v>
      </c>
      <c r="F1436" s="1">
        <f t="shared" si="64"/>
        <v>35</v>
      </c>
      <c r="G1436" s="7">
        <f t="shared" si="65"/>
        <v>105</v>
      </c>
    </row>
    <row r="1437" spans="1:7">
      <c r="A1437" s="9">
        <f t="shared" si="63"/>
        <v>45166</v>
      </c>
      <c r="B1437" s="1">
        <v>16</v>
      </c>
      <c r="C1437" s="15">
        <v>20</v>
      </c>
      <c r="D1437" s="1">
        <v>29</v>
      </c>
      <c r="E1437" s="1">
        <v>2</v>
      </c>
      <c r="F1437" s="1">
        <f t="shared" si="64"/>
        <v>27</v>
      </c>
      <c r="G1437" s="7">
        <f t="shared" si="65"/>
        <v>81</v>
      </c>
    </row>
    <row r="1438" spans="1:7">
      <c r="A1438" s="9">
        <f t="shared" ref="A1438:A1501" si="66">A1414+1</f>
        <v>45166</v>
      </c>
      <c r="B1438" s="1">
        <v>17</v>
      </c>
      <c r="C1438" s="15">
        <v>20</v>
      </c>
      <c r="D1438" s="1">
        <v>11</v>
      </c>
      <c r="E1438" s="1">
        <v>2</v>
      </c>
      <c r="F1438" s="1">
        <f t="shared" ref="F1438:F1501" si="67">D1438-E1438</f>
        <v>9</v>
      </c>
      <c r="G1438" s="7">
        <f t="shared" ref="G1438:G1501" si="68">(F1438/C1438)*60</f>
        <v>27</v>
      </c>
    </row>
    <row r="1439" spans="1:7">
      <c r="A1439" s="9">
        <f t="shared" si="66"/>
        <v>45166</v>
      </c>
      <c r="B1439" s="1">
        <v>18</v>
      </c>
      <c r="C1439" s="15">
        <v>20</v>
      </c>
      <c r="D1439" s="1">
        <v>15</v>
      </c>
      <c r="E1439" s="1">
        <v>1</v>
      </c>
      <c r="F1439" s="1">
        <f t="shared" si="67"/>
        <v>14</v>
      </c>
      <c r="G1439" s="7">
        <f t="shared" si="68"/>
        <v>42</v>
      </c>
    </row>
    <row r="1440" spans="1:7">
      <c r="A1440" s="9">
        <f t="shared" si="66"/>
        <v>45166</v>
      </c>
      <c r="B1440" s="1">
        <v>19</v>
      </c>
      <c r="C1440" s="15">
        <v>20</v>
      </c>
      <c r="D1440" s="1">
        <v>7</v>
      </c>
      <c r="E1440" s="1">
        <v>2</v>
      </c>
      <c r="F1440" s="1">
        <f t="shared" si="67"/>
        <v>5</v>
      </c>
      <c r="G1440" s="7">
        <f t="shared" si="68"/>
        <v>15</v>
      </c>
    </row>
    <row r="1441" spans="1:7">
      <c r="A1441" s="9">
        <f t="shared" si="66"/>
        <v>45166</v>
      </c>
      <c r="B1441" s="1">
        <v>20</v>
      </c>
      <c r="C1441" s="15">
        <v>20</v>
      </c>
      <c r="D1441" s="1">
        <v>13</v>
      </c>
      <c r="E1441" s="1">
        <v>2</v>
      </c>
      <c r="F1441" s="1">
        <f t="shared" si="67"/>
        <v>11</v>
      </c>
      <c r="G1441" s="7">
        <f t="shared" si="68"/>
        <v>33</v>
      </c>
    </row>
    <row r="1442" spans="1:7">
      <c r="A1442" s="9">
        <f t="shared" si="66"/>
        <v>45166</v>
      </c>
      <c r="B1442" s="1">
        <v>21</v>
      </c>
      <c r="C1442" s="15">
        <v>20</v>
      </c>
      <c r="D1442" s="1">
        <v>45</v>
      </c>
      <c r="E1442" s="1">
        <v>5</v>
      </c>
      <c r="F1442" s="1">
        <f t="shared" si="67"/>
        <v>40</v>
      </c>
      <c r="G1442" s="7">
        <f t="shared" si="68"/>
        <v>120</v>
      </c>
    </row>
    <row r="1443" spans="1:7">
      <c r="A1443" s="9">
        <f t="shared" si="66"/>
        <v>45166</v>
      </c>
      <c r="B1443" s="1">
        <v>22</v>
      </c>
      <c r="C1443" s="15">
        <v>20</v>
      </c>
      <c r="D1443" s="1">
        <v>24</v>
      </c>
      <c r="E1443" s="1">
        <v>2</v>
      </c>
      <c r="F1443" s="1">
        <f t="shared" si="67"/>
        <v>22</v>
      </c>
      <c r="G1443" s="7">
        <f t="shared" si="68"/>
        <v>66</v>
      </c>
    </row>
    <row r="1444" spans="1:7" s="29" customFormat="1">
      <c r="A1444" s="32">
        <f t="shared" si="66"/>
        <v>45166</v>
      </c>
      <c r="B1444" s="29">
        <v>23</v>
      </c>
      <c r="C1444" s="30">
        <v>20</v>
      </c>
      <c r="D1444" s="29">
        <v>20</v>
      </c>
      <c r="E1444" s="29">
        <v>5</v>
      </c>
      <c r="F1444" s="29">
        <f t="shared" si="67"/>
        <v>15</v>
      </c>
      <c r="G1444" s="31">
        <f t="shared" si="68"/>
        <v>45</v>
      </c>
    </row>
    <row r="1445" spans="1:7">
      <c r="A1445" s="9">
        <f t="shared" si="66"/>
        <v>45167</v>
      </c>
      <c r="B1445" s="14">
        <v>0</v>
      </c>
      <c r="C1445" s="15">
        <v>20</v>
      </c>
      <c r="D1445" s="1">
        <v>24</v>
      </c>
      <c r="E1445" s="1">
        <v>3</v>
      </c>
      <c r="F1445" s="1">
        <f t="shared" si="67"/>
        <v>21</v>
      </c>
      <c r="G1445" s="7">
        <f t="shared" si="68"/>
        <v>63</v>
      </c>
    </row>
    <row r="1446" spans="1:7">
      <c r="A1446" s="9">
        <f t="shared" si="66"/>
        <v>45167</v>
      </c>
      <c r="B1446" s="1">
        <v>1</v>
      </c>
      <c r="C1446" s="15">
        <v>20</v>
      </c>
      <c r="D1446" s="1">
        <v>28</v>
      </c>
      <c r="E1446" s="1">
        <v>1</v>
      </c>
      <c r="F1446" s="1">
        <f t="shared" si="67"/>
        <v>27</v>
      </c>
      <c r="G1446" s="7">
        <f t="shared" si="68"/>
        <v>81</v>
      </c>
    </row>
    <row r="1447" spans="1:7">
      <c r="A1447" s="9">
        <f t="shared" si="66"/>
        <v>45167</v>
      </c>
      <c r="B1447" s="1">
        <v>2</v>
      </c>
      <c r="C1447" s="15">
        <v>20</v>
      </c>
      <c r="D1447" s="1">
        <v>26</v>
      </c>
      <c r="E1447" s="1">
        <v>3</v>
      </c>
      <c r="F1447" s="1">
        <f t="shared" si="67"/>
        <v>23</v>
      </c>
      <c r="G1447" s="7">
        <f t="shared" si="68"/>
        <v>69</v>
      </c>
    </row>
    <row r="1448" spans="1:7">
      <c r="A1448" s="9">
        <f t="shared" si="66"/>
        <v>45167</v>
      </c>
      <c r="B1448" s="1">
        <v>3</v>
      </c>
      <c r="C1448" s="15">
        <v>20</v>
      </c>
      <c r="D1448" s="1">
        <v>34</v>
      </c>
      <c r="E1448" s="1">
        <v>2</v>
      </c>
      <c r="F1448" s="1">
        <f t="shared" si="67"/>
        <v>32</v>
      </c>
      <c r="G1448" s="7">
        <f t="shared" si="68"/>
        <v>96</v>
      </c>
    </row>
    <row r="1449" spans="1:7">
      <c r="A1449" s="9">
        <f t="shared" si="66"/>
        <v>45167</v>
      </c>
      <c r="B1449" s="1">
        <v>4</v>
      </c>
      <c r="C1449" s="15">
        <v>20</v>
      </c>
      <c r="D1449" s="1">
        <v>24</v>
      </c>
      <c r="E1449" s="1">
        <v>3</v>
      </c>
      <c r="F1449" s="1">
        <f t="shared" si="67"/>
        <v>21</v>
      </c>
      <c r="G1449" s="7">
        <f t="shared" si="68"/>
        <v>63</v>
      </c>
    </row>
    <row r="1450" spans="1:7">
      <c r="A1450" s="9">
        <f t="shared" si="66"/>
        <v>45167</v>
      </c>
      <c r="B1450" s="1">
        <v>5</v>
      </c>
      <c r="C1450" s="15">
        <v>20</v>
      </c>
      <c r="D1450" s="1">
        <v>21</v>
      </c>
      <c r="E1450" s="1">
        <v>0</v>
      </c>
      <c r="F1450" s="1">
        <f t="shared" si="67"/>
        <v>21</v>
      </c>
      <c r="G1450" s="7">
        <f t="shared" si="68"/>
        <v>63</v>
      </c>
    </row>
    <row r="1451" spans="1:7">
      <c r="A1451" s="9">
        <f t="shared" si="66"/>
        <v>45167</v>
      </c>
      <c r="B1451" s="1">
        <v>6</v>
      </c>
      <c r="C1451" s="15">
        <v>20</v>
      </c>
      <c r="D1451" s="1">
        <v>17</v>
      </c>
      <c r="E1451" s="1">
        <v>1</v>
      </c>
      <c r="F1451" s="1">
        <f t="shared" si="67"/>
        <v>16</v>
      </c>
      <c r="G1451" s="7">
        <f t="shared" si="68"/>
        <v>48</v>
      </c>
    </row>
    <row r="1452" spans="1:7">
      <c r="A1452" s="9">
        <f t="shared" si="66"/>
        <v>45167</v>
      </c>
      <c r="B1452" s="1">
        <v>7</v>
      </c>
      <c r="C1452" s="15">
        <v>20</v>
      </c>
      <c r="D1452" s="1">
        <v>13</v>
      </c>
      <c r="E1452" s="1">
        <v>2</v>
      </c>
      <c r="F1452" s="1">
        <f t="shared" si="67"/>
        <v>11</v>
      </c>
      <c r="G1452" s="7">
        <f t="shared" si="68"/>
        <v>33</v>
      </c>
    </row>
    <row r="1453" spans="1:7">
      <c r="A1453" s="9">
        <f t="shared" si="66"/>
        <v>45167</v>
      </c>
      <c r="B1453" s="1">
        <v>8</v>
      </c>
      <c r="C1453" s="15">
        <v>20</v>
      </c>
      <c r="D1453" s="1">
        <v>52</v>
      </c>
      <c r="E1453" s="1">
        <v>0</v>
      </c>
      <c r="F1453" s="1">
        <f t="shared" si="67"/>
        <v>52</v>
      </c>
      <c r="G1453" s="7">
        <f t="shared" si="68"/>
        <v>156</v>
      </c>
    </row>
    <row r="1454" spans="1:7">
      <c r="A1454" s="9">
        <f t="shared" si="66"/>
        <v>45167</v>
      </c>
      <c r="B1454" s="1">
        <v>9</v>
      </c>
      <c r="C1454" s="15">
        <v>20</v>
      </c>
      <c r="D1454" s="1">
        <v>35</v>
      </c>
      <c r="E1454" s="1">
        <v>1</v>
      </c>
      <c r="F1454" s="1">
        <f t="shared" si="67"/>
        <v>34</v>
      </c>
      <c r="G1454" s="7">
        <f t="shared" si="68"/>
        <v>102</v>
      </c>
    </row>
    <row r="1455" spans="1:7">
      <c r="A1455" s="9">
        <f t="shared" si="66"/>
        <v>45167</v>
      </c>
      <c r="B1455" s="1">
        <v>10</v>
      </c>
      <c r="C1455" s="15">
        <v>20</v>
      </c>
      <c r="D1455" s="1">
        <v>15</v>
      </c>
      <c r="E1455" s="1">
        <v>2</v>
      </c>
      <c r="F1455" s="1">
        <f t="shared" si="67"/>
        <v>13</v>
      </c>
      <c r="G1455" s="7">
        <f t="shared" si="68"/>
        <v>39</v>
      </c>
    </row>
    <row r="1456" spans="1:7">
      <c r="A1456" s="9">
        <f t="shared" si="66"/>
        <v>45167</v>
      </c>
      <c r="B1456" s="1">
        <v>11</v>
      </c>
      <c r="C1456" s="15">
        <v>20</v>
      </c>
      <c r="D1456" s="1">
        <v>34</v>
      </c>
      <c r="E1456" s="1">
        <v>0</v>
      </c>
      <c r="F1456" s="1">
        <f t="shared" si="67"/>
        <v>34</v>
      </c>
      <c r="G1456" s="7">
        <f t="shared" si="68"/>
        <v>102</v>
      </c>
    </row>
    <row r="1457" spans="1:8">
      <c r="A1457" s="9">
        <f t="shared" si="66"/>
        <v>45167</v>
      </c>
      <c r="B1457" s="1">
        <v>12</v>
      </c>
      <c r="C1457" s="15">
        <v>20</v>
      </c>
      <c r="D1457" s="1">
        <v>18</v>
      </c>
      <c r="E1457" s="1">
        <v>1</v>
      </c>
      <c r="F1457" s="1">
        <f t="shared" si="67"/>
        <v>17</v>
      </c>
      <c r="G1457" s="7">
        <f t="shared" si="68"/>
        <v>51</v>
      </c>
    </row>
    <row r="1458" spans="1:8">
      <c r="A1458" s="9">
        <f t="shared" si="66"/>
        <v>45167</v>
      </c>
      <c r="B1458" s="1">
        <v>13</v>
      </c>
      <c r="C1458" s="15">
        <v>20</v>
      </c>
      <c r="D1458" s="1">
        <v>40</v>
      </c>
      <c r="E1458" s="1">
        <v>0</v>
      </c>
      <c r="F1458" s="1">
        <f t="shared" si="67"/>
        <v>40</v>
      </c>
      <c r="G1458" s="7">
        <f t="shared" si="68"/>
        <v>120</v>
      </c>
    </row>
    <row r="1459" spans="1:8">
      <c r="A1459" s="9">
        <f t="shared" si="66"/>
        <v>45167</v>
      </c>
      <c r="B1459" s="1">
        <v>14</v>
      </c>
      <c r="C1459" s="15">
        <v>20</v>
      </c>
      <c r="D1459" s="1">
        <v>24</v>
      </c>
      <c r="E1459" s="1">
        <v>2</v>
      </c>
      <c r="F1459" s="1">
        <f t="shared" si="67"/>
        <v>22</v>
      </c>
      <c r="G1459" s="7">
        <f t="shared" si="68"/>
        <v>66</v>
      </c>
    </row>
    <row r="1460" spans="1:8" s="48" customFormat="1">
      <c r="A1460" s="63">
        <f t="shared" si="66"/>
        <v>45167</v>
      </c>
      <c r="B1460" s="48">
        <v>15</v>
      </c>
      <c r="C1460" s="62"/>
      <c r="G1460" s="64">
        <v>24</v>
      </c>
      <c r="H1460" s="48" t="s">
        <v>17</v>
      </c>
    </row>
    <row r="1461" spans="1:8" s="48" customFormat="1">
      <c r="A1461" s="63">
        <f t="shared" si="66"/>
        <v>45167</v>
      </c>
      <c r="B1461" s="48">
        <v>16</v>
      </c>
      <c r="C1461" s="62"/>
      <c r="G1461" s="64">
        <v>12</v>
      </c>
      <c r="H1461" s="48" t="s">
        <v>17</v>
      </c>
    </row>
    <row r="1462" spans="1:8" s="48" customFormat="1">
      <c r="A1462" s="63">
        <f t="shared" si="66"/>
        <v>45167</v>
      </c>
      <c r="B1462" s="48">
        <v>17</v>
      </c>
      <c r="C1462" s="62"/>
      <c r="G1462" s="64">
        <v>9</v>
      </c>
      <c r="H1462" s="48" t="s">
        <v>17</v>
      </c>
    </row>
    <row r="1463" spans="1:8" s="48" customFormat="1">
      <c r="A1463" s="63">
        <f t="shared" si="66"/>
        <v>45167</v>
      </c>
      <c r="B1463" s="48">
        <v>18</v>
      </c>
      <c r="C1463" s="62"/>
      <c r="G1463" s="64">
        <v>18</v>
      </c>
      <c r="H1463" s="48" t="s">
        <v>17</v>
      </c>
    </row>
    <row r="1464" spans="1:8">
      <c r="A1464" s="9">
        <f t="shared" si="66"/>
        <v>45167</v>
      </c>
      <c r="B1464" s="1">
        <v>19</v>
      </c>
      <c r="C1464" s="15">
        <v>20</v>
      </c>
      <c r="D1464" s="1">
        <v>14</v>
      </c>
      <c r="E1464" s="1">
        <v>4</v>
      </c>
      <c r="F1464" s="1">
        <f t="shared" si="67"/>
        <v>10</v>
      </c>
      <c r="G1464" s="7">
        <f t="shared" si="68"/>
        <v>30</v>
      </c>
    </row>
    <row r="1465" spans="1:8">
      <c r="A1465" s="9">
        <f t="shared" si="66"/>
        <v>45167</v>
      </c>
      <c r="B1465" s="1">
        <v>20</v>
      </c>
      <c r="C1465" s="15">
        <v>20</v>
      </c>
      <c r="D1465" s="1">
        <v>15</v>
      </c>
      <c r="E1465" s="1">
        <v>13</v>
      </c>
      <c r="F1465" s="1">
        <f t="shared" si="67"/>
        <v>2</v>
      </c>
      <c r="G1465" s="7">
        <f t="shared" si="68"/>
        <v>6</v>
      </c>
    </row>
    <row r="1466" spans="1:8">
      <c r="A1466" s="9">
        <f t="shared" si="66"/>
        <v>45167</v>
      </c>
      <c r="B1466" s="1">
        <v>21</v>
      </c>
      <c r="C1466" s="15">
        <v>20</v>
      </c>
      <c r="D1466" s="1">
        <v>21</v>
      </c>
      <c r="E1466" s="1">
        <v>7</v>
      </c>
      <c r="F1466" s="1">
        <f t="shared" si="67"/>
        <v>14</v>
      </c>
      <c r="G1466" s="7">
        <f t="shared" si="68"/>
        <v>42</v>
      </c>
    </row>
    <row r="1467" spans="1:8">
      <c r="A1467" s="9">
        <f t="shared" si="66"/>
        <v>45167</v>
      </c>
      <c r="B1467" s="1">
        <v>22</v>
      </c>
      <c r="C1467" s="15">
        <v>20</v>
      </c>
      <c r="D1467" s="1">
        <v>28</v>
      </c>
      <c r="E1467" s="1">
        <v>8</v>
      </c>
      <c r="F1467" s="1">
        <f t="shared" si="67"/>
        <v>20</v>
      </c>
      <c r="G1467" s="7">
        <f t="shared" si="68"/>
        <v>60</v>
      </c>
    </row>
    <row r="1468" spans="1:8" s="29" customFormat="1">
      <c r="A1468" s="32">
        <f t="shared" si="66"/>
        <v>45167</v>
      </c>
      <c r="B1468" s="29">
        <v>23</v>
      </c>
      <c r="C1468" s="30">
        <v>20</v>
      </c>
      <c r="D1468" s="29">
        <v>31</v>
      </c>
      <c r="E1468" s="29">
        <v>4</v>
      </c>
      <c r="F1468" s="29">
        <f t="shared" si="67"/>
        <v>27</v>
      </c>
      <c r="G1468" s="31">
        <f t="shared" si="68"/>
        <v>81</v>
      </c>
    </row>
    <row r="1469" spans="1:8">
      <c r="A1469" s="9">
        <f t="shared" si="66"/>
        <v>45168</v>
      </c>
      <c r="B1469" s="14">
        <v>0</v>
      </c>
      <c r="C1469" s="15">
        <v>20</v>
      </c>
      <c r="D1469" s="1">
        <v>42</v>
      </c>
      <c r="E1469" s="1">
        <v>5</v>
      </c>
      <c r="F1469" s="1">
        <f t="shared" si="67"/>
        <v>37</v>
      </c>
      <c r="G1469" s="7">
        <f t="shared" si="68"/>
        <v>111</v>
      </c>
    </row>
    <row r="1470" spans="1:8">
      <c r="A1470" s="9">
        <f t="shared" si="66"/>
        <v>45168</v>
      </c>
      <c r="B1470" s="1">
        <v>1</v>
      </c>
      <c r="C1470" s="15">
        <v>20</v>
      </c>
      <c r="D1470" s="1">
        <v>52</v>
      </c>
      <c r="E1470" s="1">
        <v>7</v>
      </c>
      <c r="F1470" s="1">
        <f t="shared" si="67"/>
        <v>45</v>
      </c>
      <c r="G1470" s="7">
        <f t="shared" si="68"/>
        <v>135</v>
      </c>
    </row>
    <row r="1471" spans="1:8">
      <c r="A1471" s="9">
        <f t="shared" si="66"/>
        <v>45168</v>
      </c>
      <c r="B1471" s="1">
        <v>2</v>
      </c>
      <c r="C1471" s="15">
        <v>20</v>
      </c>
      <c r="D1471" s="1">
        <v>49</v>
      </c>
      <c r="E1471" s="1">
        <v>3</v>
      </c>
      <c r="F1471" s="1">
        <f t="shared" si="67"/>
        <v>46</v>
      </c>
      <c r="G1471" s="7">
        <f t="shared" si="68"/>
        <v>138</v>
      </c>
    </row>
    <row r="1472" spans="1:8">
      <c r="A1472" s="9">
        <f t="shared" si="66"/>
        <v>45168</v>
      </c>
      <c r="B1472" s="1">
        <v>3</v>
      </c>
      <c r="C1472" s="15">
        <v>20</v>
      </c>
      <c r="D1472" s="1">
        <v>23</v>
      </c>
      <c r="E1472" s="1">
        <v>5</v>
      </c>
      <c r="F1472" s="1">
        <f t="shared" si="67"/>
        <v>18</v>
      </c>
      <c r="G1472" s="7">
        <f t="shared" si="68"/>
        <v>54</v>
      </c>
    </row>
    <row r="1473" spans="1:7">
      <c r="A1473" s="9">
        <f t="shared" si="66"/>
        <v>45168</v>
      </c>
      <c r="B1473" s="1">
        <v>4</v>
      </c>
      <c r="C1473" s="15">
        <v>20</v>
      </c>
      <c r="D1473" s="1">
        <v>31</v>
      </c>
      <c r="E1473" s="1">
        <v>8</v>
      </c>
      <c r="F1473" s="1">
        <f t="shared" si="67"/>
        <v>23</v>
      </c>
      <c r="G1473" s="7">
        <f t="shared" si="68"/>
        <v>69</v>
      </c>
    </row>
    <row r="1474" spans="1:7">
      <c r="A1474" s="9">
        <f t="shared" si="66"/>
        <v>45168</v>
      </c>
      <c r="B1474" s="1">
        <v>5</v>
      </c>
      <c r="C1474" s="15">
        <v>20</v>
      </c>
      <c r="D1474" s="1">
        <v>19</v>
      </c>
      <c r="E1474" s="1">
        <v>1</v>
      </c>
      <c r="F1474" s="1">
        <f t="shared" si="67"/>
        <v>18</v>
      </c>
      <c r="G1474" s="7">
        <f t="shared" si="68"/>
        <v>54</v>
      </c>
    </row>
    <row r="1475" spans="1:7">
      <c r="A1475" s="9">
        <f t="shared" si="66"/>
        <v>45168</v>
      </c>
      <c r="B1475" s="1">
        <v>6</v>
      </c>
      <c r="C1475" s="15">
        <v>20</v>
      </c>
      <c r="D1475" s="1">
        <v>9</v>
      </c>
      <c r="E1475" s="1">
        <v>0</v>
      </c>
      <c r="F1475" s="1">
        <f t="shared" si="67"/>
        <v>9</v>
      </c>
      <c r="G1475" s="7">
        <f t="shared" si="68"/>
        <v>27</v>
      </c>
    </row>
    <row r="1476" spans="1:7">
      <c r="A1476" s="9">
        <f t="shared" si="66"/>
        <v>45168</v>
      </c>
      <c r="B1476" s="1">
        <v>7</v>
      </c>
      <c r="C1476" s="15">
        <v>20</v>
      </c>
      <c r="D1476" s="1">
        <v>9</v>
      </c>
      <c r="E1476" s="1">
        <v>1</v>
      </c>
      <c r="F1476" s="1">
        <f t="shared" si="67"/>
        <v>8</v>
      </c>
      <c r="G1476" s="7">
        <f t="shared" si="68"/>
        <v>24</v>
      </c>
    </row>
    <row r="1477" spans="1:7">
      <c r="A1477" s="9">
        <f t="shared" si="66"/>
        <v>45168</v>
      </c>
      <c r="B1477" s="1">
        <v>8</v>
      </c>
      <c r="C1477" s="15">
        <v>20</v>
      </c>
      <c r="D1477" s="1">
        <v>25</v>
      </c>
      <c r="E1477" s="1">
        <v>0</v>
      </c>
      <c r="F1477" s="1">
        <f t="shared" si="67"/>
        <v>25</v>
      </c>
      <c r="G1477" s="7">
        <f t="shared" si="68"/>
        <v>75</v>
      </c>
    </row>
    <row r="1478" spans="1:7">
      <c r="A1478" s="9">
        <f t="shared" si="66"/>
        <v>45168</v>
      </c>
      <c r="B1478" s="1">
        <v>9</v>
      </c>
      <c r="C1478" s="15">
        <v>20</v>
      </c>
      <c r="D1478" s="1">
        <v>12</v>
      </c>
      <c r="E1478" s="1">
        <v>0</v>
      </c>
      <c r="F1478" s="1">
        <f t="shared" si="67"/>
        <v>12</v>
      </c>
      <c r="G1478" s="7">
        <f t="shared" si="68"/>
        <v>36</v>
      </c>
    </row>
    <row r="1479" spans="1:7">
      <c r="A1479" s="9">
        <f t="shared" si="66"/>
        <v>45168</v>
      </c>
      <c r="B1479" s="1">
        <v>10</v>
      </c>
      <c r="C1479" s="15">
        <v>20</v>
      </c>
      <c r="D1479" s="1">
        <v>24</v>
      </c>
      <c r="E1479" s="1">
        <v>1</v>
      </c>
      <c r="F1479" s="1">
        <f t="shared" si="67"/>
        <v>23</v>
      </c>
      <c r="G1479" s="7">
        <f t="shared" si="68"/>
        <v>69</v>
      </c>
    </row>
    <row r="1480" spans="1:7">
      <c r="A1480" s="9">
        <f t="shared" si="66"/>
        <v>45168</v>
      </c>
      <c r="B1480" s="1">
        <v>11</v>
      </c>
      <c r="C1480" s="15">
        <v>20</v>
      </c>
      <c r="D1480" s="1">
        <v>18</v>
      </c>
      <c r="E1480" s="1">
        <v>0</v>
      </c>
      <c r="F1480" s="1">
        <f t="shared" si="67"/>
        <v>18</v>
      </c>
      <c r="G1480" s="7">
        <f t="shared" si="68"/>
        <v>54</v>
      </c>
    </row>
    <row r="1481" spans="1:7">
      <c r="A1481" s="9">
        <f t="shared" si="66"/>
        <v>45168</v>
      </c>
      <c r="B1481" s="1">
        <v>12</v>
      </c>
      <c r="C1481" s="15">
        <v>20</v>
      </c>
      <c r="D1481" s="1">
        <v>13</v>
      </c>
      <c r="E1481" s="1">
        <v>0</v>
      </c>
      <c r="F1481" s="1">
        <f t="shared" si="67"/>
        <v>13</v>
      </c>
      <c r="G1481" s="7">
        <f t="shared" si="68"/>
        <v>39</v>
      </c>
    </row>
    <row r="1482" spans="1:7">
      <c r="A1482" s="9">
        <f t="shared" si="66"/>
        <v>45168</v>
      </c>
      <c r="B1482" s="1">
        <v>13</v>
      </c>
      <c r="C1482" s="15">
        <v>20</v>
      </c>
      <c r="D1482" s="1">
        <v>34</v>
      </c>
      <c r="E1482" s="1">
        <v>1</v>
      </c>
      <c r="F1482" s="1">
        <f t="shared" si="67"/>
        <v>33</v>
      </c>
      <c r="G1482" s="7">
        <f t="shared" si="68"/>
        <v>99</v>
      </c>
    </row>
    <row r="1483" spans="1:7">
      <c r="A1483" s="9">
        <f t="shared" si="66"/>
        <v>45168</v>
      </c>
      <c r="B1483" s="1">
        <v>14</v>
      </c>
      <c r="C1483" s="15">
        <v>20</v>
      </c>
      <c r="D1483" s="1">
        <v>42</v>
      </c>
      <c r="E1483" s="1">
        <v>2</v>
      </c>
      <c r="F1483" s="1">
        <f t="shared" si="67"/>
        <v>40</v>
      </c>
      <c r="G1483" s="7">
        <f t="shared" si="68"/>
        <v>120</v>
      </c>
    </row>
    <row r="1484" spans="1:7">
      <c r="A1484" s="9">
        <f t="shared" si="66"/>
        <v>45168</v>
      </c>
      <c r="B1484" s="1">
        <v>15</v>
      </c>
      <c r="C1484" s="15">
        <v>20</v>
      </c>
      <c r="D1484" s="1">
        <v>24</v>
      </c>
      <c r="E1484" s="1">
        <v>0</v>
      </c>
      <c r="F1484" s="1">
        <f t="shared" si="67"/>
        <v>24</v>
      </c>
      <c r="G1484" s="7">
        <f t="shared" si="68"/>
        <v>72</v>
      </c>
    </row>
    <row r="1485" spans="1:7">
      <c r="A1485" s="9">
        <f t="shared" si="66"/>
        <v>45168</v>
      </c>
      <c r="B1485" s="1">
        <v>16</v>
      </c>
      <c r="C1485" s="15">
        <v>20</v>
      </c>
      <c r="D1485" s="1">
        <v>17</v>
      </c>
      <c r="E1485" s="1">
        <v>1</v>
      </c>
      <c r="F1485" s="1">
        <f t="shared" si="67"/>
        <v>16</v>
      </c>
      <c r="G1485" s="7">
        <f t="shared" si="68"/>
        <v>48</v>
      </c>
    </row>
    <row r="1486" spans="1:7">
      <c r="A1486" s="9">
        <f t="shared" si="66"/>
        <v>45168</v>
      </c>
      <c r="B1486" s="1">
        <v>17</v>
      </c>
      <c r="C1486" s="15">
        <v>20</v>
      </c>
      <c r="D1486" s="1">
        <v>32</v>
      </c>
      <c r="E1486" s="1">
        <v>0</v>
      </c>
      <c r="F1486" s="1">
        <f t="shared" si="67"/>
        <v>32</v>
      </c>
      <c r="G1486" s="7">
        <f t="shared" si="68"/>
        <v>96</v>
      </c>
    </row>
    <row r="1487" spans="1:7">
      <c r="A1487" s="9">
        <f t="shared" si="66"/>
        <v>45168</v>
      </c>
      <c r="B1487" s="1">
        <v>18</v>
      </c>
      <c r="C1487" s="15">
        <v>20</v>
      </c>
      <c r="D1487" s="1">
        <v>24</v>
      </c>
      <c r="E1487" s="1">
        <v>0</v>
      </c>
      <c r="F1487" s="1">
        <f t="shared" si="67"/>
        <v>24</v>
      </c>
      <c r="G1487" s="7">
        <f t="shared" si="68"/>
        <v>72</v>
      </c>
    </row>
    <row r="1488" spans="1:7">
      <c r="A1488" s="9">
        <f t="shared" si="66"/>
        <v>45168</v>
      </c>
      <c r="B1488" s="1">
        <v>19</v>
      </c>
      <c r="C1488" s="15">
        <v>20</v>
      </c>
      <c r="D1488" s="1">
        <v>8</v>
      </c>
      <c r="E1488" s="1">
        <v>0</v>
      </c>
      <c r="F1488" s="1">
        <f t="shared" si="67"/>
        <v>8</v>
      </c>
      <c r="G1488" s="7">
        <f t="shared" si="68"/>
        <v>24</v>
      </c>
    </row>
    <row r="1489" spans="1:7">
      <c r="A1489" s="9">
        <f t="shared" si="66"/>
        <v>45168</v>
      </c>
      <c r="B1489" s="1">
        <v>20</v>
      </c>
      <c r="C1489" s="15">
        <v>20</v>
      </c>
      <c r="D1489" s="1">
        <v>61</v>
      </c>
      <c r="E1489" s="1">
        <v>1</v>
      </c>
      <c r="F1489" s="1">
        <f t="shared" si="67"/>
        <v>60</v>
      </c>
      <c r="G1489" s="7">
        <f t="shared" si="68"/>
        <v>180</v>
      </c>
    </row>
    <row r="1490" spans="1:7">
      <c r="A1490" s="9">
        <f t="shared" si="66"/>
        <v>45168</v>
      </c>
      <c r="B1490" s="1">
        <v>21</v>
      </c>
      <c r="C1490" s="15">
        <v>20</v>
      </c>
      <c r="D1490" s="1">
        <v>51</v>
      </c>
      <c r="E1490" s="1">
        <v>1</v>
      </c>
      <c r="F1490" s="1">
        <f t="shared" si="67"/>
        <v>50</v>
      </c>
      <c r="G1490" s="7">
        <f t="shared" si="68"/>
        <v>150</v>
      </c>
    </row>
    <row r="1491" spans="1:7">
      <c r="A1491" s="9">
        <f t="shared" si="66"/>
        <v>45168</v>
      </c>
      <c r="B1491" s="1">
        <v>22</v>
      </c>
      <c r="C1491" s="15">
        <v>20</v>
      </c>
      <c r="D1491" s="1">
        <v>47</v>
      </c>
      <c r="E1491" s="1">
        <v>3</v>
      </c>
      <c r="F1491" s="1">
        <f t="shared" si="67"/>
        <v>44</v>
      </c>
      <c r="G1491" s="7">
        <f t="shared" si="68"/>
        <v>132</v>
      </c>
    </row>
    <row r="1492" spans="1:7" s="29" customFormat="1">
      <c r="A1492" s="32">
        <f t="shared" si="66"/>
        <v>45168</v>
      </c>
      <c r="B1492" s="29">
        <v>23</v>
      </c>
      <c r="C1492" s="30">
        <v>20</v>
      </c>
      <c r="D1492" s="29">
        <v>34</v>
      </c>
      <c r="E1492" s="29">
        <v>1</v>
      </c>
      <c r="F1492" s="29">
        <f t="shared" si="67"/>
        <v>33</v>
      </c>
      <c r="G1492" s="31">
        <f t="shared" si="68"/>
        <v>99</v>
      </c>
    </row>
    <row r="1493" spans="1:7">
      <c r="A1493" s="9">
        <f t="shared" si="66"/>
        <v>45169</v>
      </c>
      <c r="B1493" s="14">
        <v>0</v>
      </c>
      <c r="C1493" s="15">
        <v>20</v>
      </c>
      <c r="D1493" s="1">
        <v>32</v>
      </c>
      <c r="E1493" s="1">
        <v>3</v>
      </c>
      <c r="F1493" s="1">
        <f t="shared" si="67"/>
        <v>29</v>
      </c>
      <c r="G1493" s="7">
        <f t="shared" si="68"/>
        <v>87</v>
      </c>
    </row>
    <row r="1494" spans="1:7">
      <c r="A1494" s="9">
        <f t="shared" si="66"/>
        <v>45169</v>
      </c>
      <c r="B1494" s="1">
        <v>1</v>
      </c>
      <c r="C1494" s="15">
        <v>20</v>
      </c>
      <c r="D1494" s="1">
        <v>36</v>
      </c>
      <c r="E1494" s="1">
        <v>3</v>
      </c>
      <c r="F1494" s="1">
        <f t="shared" si="67"/>
        <v>33</v>
      </c>
      <c r="G1494" s="7">
        <f t="shared" si="68"/>
        <v>99</v>
      </c>
    </row>
    <row r="1495" spans="1:7">
      <c r="A1495" s="9">
        <f t="shared" si="66"/>
        <v>45169</v>
      </c>
      <c r="B1495" s="1">
        <v>2</v>
      </c>
      <c r="C1495" s="15">
        <v>20</v>
      </c>
      <c r="D1495" s="1">
        <v>29</v>
      </c>
      <c r="E1495" s="1">
        <v>2</v>
      </c>
      <c r="F1495" s="1">
        <f t="shared" si="67"/>
        <v>27</v>
      </c>
      <c r="G1495" s="7">
        <f t="shared" si="68"/>
        <v>81</v>
      </c>
    </row>
    <row r="1496" spans="1:7">
      <c r="A1496" s="9">
        <f t="shared" si="66"/>
        <v>45169</v>
      </c>
      <c r="B1496" s="1">
        <v>3</v>
      </c>
      <c r="C1496" s="15">
        <v>20</v>
      </c>
      <c r="D1496" s="1">
        <v>35</v>
      </c>
      <c r="E1496" s="1">
        <v>2</v>
      </c>
      <c r="F1496" s="1">
        <f t="shared" si="67"/>
        <v>33</v>
      </c>
      <c r="G1496" s="7">
        <f t="shared" si="68"/>
        <v>99</v>
      </c>
    </row>
    <row r="1497" spans="1:7">
      <c r="A1497" s="9">
        <f t="shared" si="66"/>
        <v>45169</v>
      </c>
      <c r="B1497" s="1">
        <v>4</v>
      </c>
      <c r="C1497" s="15">
        <v>20</v>
      </c>
      <c r="D1497" s="1">
        <v>52</v>
      </c>
      <c r="E1497" s="1">
        <v>3</v>
      </c>
      <c r="F1497" s="1">
        <f t="shared" si="67"/>
        <v>49</v>
      </c>
      <c r="G1497" s="7">
        <f t="shared" si="68"/>
        <v>147</v>
      </c>
    </row>
    <row r="1498" spans="1:7">
      <c r="A1498" s="9">
        <f t="shared" si="66"/>
        <v>45169</v>
      </c>
      <c r="B1498" s="1">
        <v>5</v>
      </c>
      <c r="C1498" s="15">
        <v>20</v>
      </c>
      <c r="D1498" s="1">
        <v>19</v>
      </c>
      <c r="E1498" s="1">
        <v>0</v>
      </c>
      <c r="F1498" s="1">
        <f t="shared" si="67"/>
        <v>19</v>
      </c>
      <c r="G1498" s="7">
        <f t="shared" si="68"/>
        <v>57</v>
      </c>
    </row>
    <row r="1499" spans="1:7">
      <c r="A1499" s="9">
        <f t="shared" si="66"/>
        <v>45169</v>
      </c>
      <c r="B1499" s="1">
        <v>6</v>
      </c>
      <c r="C1499" s="15">
        <v>20</v>
      </c>
      <c r="D1499" s="1">
        <v>11</v>
      </c>
      <c r="E1499" s="1">
        <v>0</v>
      </c>
      <c r="F1499" s="1">
        <f t="shared" si="67"/>
        <v>11</v>
      </c>
      <c r="G1499" s="7">
        <f t="shared" si="68"/>
        <v>33</v>
      </c>
    </row>
    <row r="1500" spans="1:7">
      <c r="A1500" s="9">
        <f t="shared" si="66"/>
        <v>45169</v>
      </c>
      <c r="B1500" s="1">
        <v>7</v>
      </c>
      <c r="C1500" s="15">
        <v>20</v>
      </c>
      <c r="D1500" s="1">
        <v>41</v>
      </c>
      <c r="E1500" s="1">
        <v>2</v>
      </c>
      <c r="F1500" s="1">
        <f t="shared" si="67"/>
        <v>39</v>
      </c>
      <c r="G1500" s="7">
        <f t="shared" si="68"/>
        <v>117</v>
      </c>
    </row>
    <row r="1501" spans="1:7">
      <c r="A1501" s="9">
        <f t="shared" si="66"/>
        <v>45169</v>
      </c>
      <c r="B1501" s="1">
        <v>8</v>
      </c>
      <c r="C1501" s="15">
        <v>20</v>
      </c>
      <c r="D1501" s="1">
        <v>13</v>
      </c>
      <c r="E1501" s="1">
        <v>1</v>
      </c>
      <c r="F1501" s="1">
        <f t="shared" si="67"/>
        <v>12</v>
      </c>
      <c r="G1501" s="7">
        <f t="shared" si="68"/>
        <v>36</v>
      </c>
    </row>
    <row r="1502" spans="1:7">
      <c r="A1502" s="9">
        <f t="shared" ref="A1502:A1565" si="69">A1478+1</f>
        <v>45169</v>
      </c>
      <c r="B1502" s="1">
        <v>9</v>
      </c>
      <c r="C1502" s="15">
        <v>20</v>
      </c>
      <c r="D1502" s="1">
        <v>12</v>
      </c>
      <c r="E1502" s="1">
        <v>0</v>
      </c>
      <c r="F1502" s="1">
        <f t="shared" ref="F1502:F1565" si="70">D1502-E1502</f>
        <v>12</v>
      </c>
      <c r="G1502" s="7">
        <f t="shared" ref="G1502:G1565" si="71">(F1502/C1502)*60</f>
        <v>36</v>
      </c>
    </row>
    <row r="1503" spans="1:7">
      <c r="A1503" s="9">
        <f t="shared" si="69"/>
        <v>45169</v>
      </c>
      <c r="B1503" s="1">
        <v>10</v>
      </c>
      <c r="C1503" s="15">
        <v>20</v>
      </c>
      <c r="D1503" s="1">
        <v>21</v>
      </c>
      <c r="E1503" s="1">
        <v>0</v>
      </c>
      <c r="F1503" s="1">
        <f t="shared" si="70"/>
        <v>21</v>
      </c>
      <c r="G1503" s="7">
        <f t="shared" si="71"/>
        <v>63</v>
      </c>
    </row>
    <row r="1504" spans="1:7">
      <c r="A1504" s="9">
        <f t="shared" si="69"/>
        <v>45169</v>
      </c>
      <c r="B1504" s="1">
        <v>11</v>
      </c>
      <c r="C1504" s="15">
        <v>20</v>
      </c>
      <c r="D1504" s="1">
        <v>17</v>
      </c>
      <c r="E1504" s="1">
        <v>2</v>
      </c>
      <c r="F1504" s="1">
        <f t="shared" si="70"/>
        <v>15</v>
      </c>
      <c r="G1504" s="7">
        <f t="shared" si="71"/>
        <v>45</v>
      </c>
    </row>
    <row r="1505" spans="1:7">
      <c r="A1505" s="9">
        <f t="shared" si="69"/>
        <v>45169</v>
      </c>
      <c r="B1505" s="1">
        <v>12</v>
      </c>
      <c r="C1505" s="15">
        <v>20</v>
      </c>
      <c r="D1505" s="1">
        <v>49</v>
      </c>
      <c r="E1505" s="1">
        <v>0</v>
      </c>
      <c r="F1505" s="1">
        <f t="shared" si="70"/>
        <v>49</v>
      </c>
      <c r="G1505" s="7">
        <f t="shared" si="71"/>
        <v>147</v>
      </c>
    </row>
    <row r="1506" spans="1:7">
      <c r="A1506" s="9">
        <f t="shared" si="69"/>
        <v>45169</v>
      </c>
      <c r="B1506" s="1">
        <v>13</v>
      </c>
      <c r="C1506" s="15">
        <v>20</v>
      </c>
      <c r="D1506" s="1">
        <v>11</v>
      </c>
      <c r="E1506" s="1">
        <v>0</v>
      </c>
      <c r="F1506" s="1">
        <f t="shared" si="70"/>
        <v>11</v>
      </c>
      <c r="G1506" s="7">
        <f t="shared" si="71"/>
        <v>33</v>
      </c>
    </row>
    <row r="1507" spans="1:7">
      <c r="A1507" s="9">
        <f t="shared" si="69"/>
        <v>45169</v>
      </c>
      <c r="B1507" s="1">
        <v>14</v>
      </c>
      <c r="C1507" s="15">
        <v>20</v>
      </c>
      <c r="D1507" s="1">
        <v>19</v>
      </c>
      <c r="E1507" s="1">
        <v>0</v>
      </c>
      <c r="F1507" s="1">
        <f t="shared" si="70"/>
        <v>19</v>
      </c>
      <c r="G1507" s="7">
        <f t="shared" si="71"/>
        <v>57</v>
      </c>
    </row>
    <row r="1508" spans="1:7">
      <c r="A1508" s="9">
        <f t="shared" si="69"/>
        <v>45169</v>
      </c>
      <c r="B1508" s="1">
        <v>15</v>
      </c>
      <c r="C1508" s="15">
        <v>20</v>
      </c>
      <c r="D1508" s="1">
        <v>21</v>
      </c>
      <c r="E1508" s="1">
        <v>0</v>
      </c>
      <c r="F1508" s="1">
        <f t="shared" si="70"/>
        <v>21</v>
      </c>
      <c r="G1508" s="7">
        <f t="shared" si="71"/>
        <v>63</v>
      </c>
    </row>
    <row r="1509" spans="1:7">
      <c r="A1509" s="9">
        <f t="shared" si="69"/>
        <v>45169</v>
      </c>
      <c r="B1509" s="1">
        <v>16</v>
      </c>
      <c r="C1509" s="15">
        <v>20</v>
      </c>
      <c r="D1509" s="1">
        <v>15</v>
      </c>
      <c r="E1509" s="1">
        <v>1</v>
      </c>
      <c r="F1509" s="1">
        <f t="shared" si="70"/>
        <v>14</v>
      </c>
      <c r="G1509" s="7">
        <f t="shared" si="71"/>
        <v>42</v>
      </c>
    </row>
    <row r="1510" spans="1:7">
      <c r="A1510" s="9">
        <f t="shared" si="69"/>
        <v>45169</v>
      </c>
      <c r="B1510" s="1">
        <v>17</v>
      </c>
      <c r="C1510" s="15">
        <v>20</v>
      </c>
      <c r="D1510" s="1">
        <v>5</v>
      </c>
      <c r="E1510" s="1">
        <v>0</v>
      </c>
      <c r="F1510" s="1">
        <f t="shared" si="70"/>
        <v>5</v>
      </c>
      <c r="G1510" s="7">
        <f t="shared" si="71"/>
        <v>15</v>
      </c>
    </row>
    <row r="1511" spans="1:7">
      <c r="A1511" s="9">
        <f t="shared" si="69"/>
        <v>45169</v>
      </c>
      <c r="B1511" s="1">
        <v>18</v>
      </c>
      <c r="C1511" s="15">
        <v>20</v>
      </c>
      <c r="D1511" s="1">
        <v>4</v>
      </c>
      <c r="E1511" s="1">
        <v>0</v>
      </c>
      <c r="F1511" s="1">
        <f t="shared" si="70"/>
        <v>4</v>
      </c>
      <c r="G1511" s="7">
        <f t="shared" si="71"/>
        <v>12</v>
      </c>
    </row>
    <row r="1512" spans="1:7">
      <c r="A1512" s="9">
        <f t="shared" si="69"/>
        <v>45169</v>
      </c>
      <c r="B1512" s="1">
        <v>19</v>
      </c>
      <c r="C1512" s="15">
        <v>20</v>
      </c>
      <c r="D1512" s="1">
        <v>39</v>
      </c>
      <c r="E1512" s="1">
        <v>1</v>
      </c>
      <c r="F1512" s="1">
        <f t="shared" si="70"/>
        <v>38</v>
      </c>
      <c r="G1512" s="7">
        <f t="shared" si="71"/>
        <v>114</v>
      </c>
    </row>
    <row r="1513" spans="1:7">
      <c r="A1513" s="9">
        <f t="shared" si="69"/>
        <v>45169</v>
      </c>
      <c r="B1513" s="1">
        <v>20</v>
      </c>
      <c r="C1513" s="15">
        <v>20</v>
      </c>
      <c r="D1513" s="1">
        <v>45</v>
      </c>
      <c r="E1513" s="1">
        <v>0</v>
      </c>
      <c r="F1513" s="1">
        <f t="shared" si="70"/>
        <v>45</v>
      </c>
      <c r="G1513" s="7">
        <f t="shared" si="71"/>
        <v>135</v>
      </c>
    </row>
    <row r="1514" spans="1:7">
      <c r="A1514" s="9">
        <f t="shared" si="69"/>
        <v>45169</v>
      </c>
      <c r="B1514" s="1">
        <v>21</v>
      </c>
      <c r="C1514" s="15">
        <v>20</v>
      </c>
      <c r="D1514" s="1">
        <v>54</v>
      </c>
      <c r="E1514" s="1">
        <v>0</v>
      </c>
      <c r="F1514" s="1">
        <f t="shared" si="70"/>
        <v>54</v>
      </c>
      <c r="G1514" s="7">
        <f t="shared" si="71"/>
        <v>162</v>
      </c>
    </row>
    <row r="1515" spans="1:7">
      <c r="A1515" s="9">
        <f t="shared" si="69"/>
        <v>45169</v>
      </c>
      <c r="B1515" s="1">
        <v>22</v>
      </c>
      <c r="C1515" s="15">
        <v>20</v>
      </c>
      <c r="D1515" s="1">
        <v>25</v>
      </c>
      <c r="E1515" s="1">
        <v>0</v>
      </c>
      <c r="F1515" s="1">
        <f t="shared" si="70"/>
        <v>25</v>
      </c>
      <c r="G1515" s="7">
        <f t="shared" si="71"/>
        <v>75</v>
      </c>
    </row>
    <row r="1516" spans="1:7" s="29" customFormat="1">
      <c r="A1516" s="32">
        <f t="shared" si="69"/>
        <v>45169</v>
      </c>
      <c r="B1516" s="29">
        <v>23</v>
      </c>
      <c r="C1516" s="30">
        <v>20</v>
      </c>
      <c r="D1516" s="29">
        <v>20</v>
      </c>
      <c r="E1516" s="29">
        <v>2</v>
      </c>
      <c r="F1516" s="29">
        <f t="shared" si="70"/>
        <v>18</v>
      </c>
      <c r="G1516" s="31">
        <f t="shared" si="71"/>
        <v>54</v>
      </c>
    </row>
    <row r="1517" spans="1:7">
      <c r="A1517" s="9">
        <f t="shared" si="69"/>
        <v>45170</v>
      </c>
      <c r="B1517" s="14">
        <v>0</v>
      </c>
      <c r="C1517" s="15">
        <v>20</v>
      </c>
      <c r="D1517" s="1">
        <v>22</v>
      </c>
      <c r="E1517" s="1">
        <v>0</v>
      </c>
      <c r="F1517" s="1">
        <f t="shared" si="70"/>
        <v>22</v>
      </c>
      <c r="G1517" s="7">
        <f t="shared" si="71"/>
        <v>66</v>
      </c>
    </row>
    <row r="1518" spans="1:7">
      <c r="A1518" s="9">
        <f t="shared" si="69"/>
        <v>45170</v>
      </c>
      <c r="B1518" s="1">
        <v>1</v>
      </c>
      <c r="C1518" s="30">
        <v>20</v>
      </c>
      <c r="D1518" s="1">
        <v>37</v>
      </c>
      <c r="E1518" s="1">
        <v>0</v>
      </c>
      <c r="F1518" s="1">
        <f t="shared" si="70"/>
        <v>37</v>
      </c>
      <c r="G1518" s="7">
        <f t="shared" si="71"/>
        <v>111</v>
      </c>
    </row>
    <row r="1519" spans="1:7">
      <c r="A1519" s="9">
        <f t="shared" si="69"/>
        <v>45170</v>
      </c>
      <c r="B1519" s="1">
        <v>2</v>
      </c>
      <c r="C1519" s="15">
        <v>20</v>
      </c>
      <c r="D1519" s="1">
        <v>26</v>
      </c>
      <c r="E1519" s="1">
        <v>1</v>
      </c>
      <c r="F1519" s="1">
        <f t="shared" si="70"/>
        <v>25</v>
      </c>
      <c r="G1519" s="7">
        <f t="shared" si="71"/>
        <v>75</v>
      </c>
    </row>
    <row r="1520" spans="1:7">
      <c r="A1520" s="9">
        <f t="shared" si="69"/>
        <v>45170</v>
      </c>
      <c r="B1520" s="1">
        <v>3</v>
      </c>
      <c r="C1520" s="30">
        <v>20</v>
      </c>
      <c r="D1520" s="1">
        <v>14</v>
      </c>
      <c r="E1520" s="1">
        <v>0</v>
      </c>
      <c r="F1520" s="1">
        <f t="shared" si="70"/>
        <v>14</v>
      </c>
      <c r="G1520" s="7">
        <f t="shared" si="71"/>
        <v>42</v>
      </c>
    </row>
    <row r="1521" spans="1:7">
      <c r="A1521" s="9">
        <f t="shared" si="69"/>
        <v>45170</v>
      </c>
      <c r="B1521" s="1">
        <v>4</v>
      </c>
      <c r="C1521" s="15">
        <v>20</v>
      </c>
      <c r="D1521" s="1">
        <v>35</v>
      </c>
      <c r="E1521" s="1">
        <v>1</v>
      </c>
      <c r="F1521" s="1">
        <f t="shared" si="70"/>
        <v>34</v>
      </c>
      <c r="G1521" s="7">
        <f t="shared" si="71"/>
        <v>102</v>
      </c>
    </row>
    <row r="1522" spans="1:7">
      <c r="A1522" s="9">
        <f t="shared" si="69"/>
        <v>45170</v>
      </c>
      <c r="B1522" s="1">
        <v>5</v>
      </c>
      <c r="C1522" s="30">
        <v>20</v>
      </c>
      <c r="D1522" s="1">
        <v>20</v>
      </c>
      <c r="E1522" s="1">
        <v>0</v>
      </c>
      <c r="F1522" s="1">
        <f t="shared" si="70"/>
        <v>20</v>
      </c>
      <c r="G1522" s="7">
        <f t="shared" si="71"/>
        <v>60</v>
      </c>
    </row>
    <row r="1523" spans="1:7">
      <c r="A1523" s="9">
        <f t="shared" si="69"/>
        <v>45170</v>
      </c>
      <c r="B1523" s="1">
        <v>6</v>
      </c>
      <c r="C1523" s="15">
        <v>20</v>
      </c>
      <c r="D1523" s="1">
        <v>25</v>
      </c>
      <c r="E1523" s="1">
        <v>0</v>
      </c>
      <c r="F1523" s="1">
        <f t="shared" si="70"/>
        <v>25</v>
      </c>
      <c r="G1523" s="7">
        <f t="shared" si="71"/>
        <v>75</v>
      </c>
    </row>
    <row r="1524" spans="1:7">
      <c r="A1524" s="9">
        <f t="shared" si="69"/>
        <v>45170</v>
      </c>
      <c r="B1524" s="1">
        <v>7</v>
      </c>
      <c r="C1524" s="30">
        <v>20</v>
      </c>
      <c r="D1524" s="1">
        <v>14</v>
      </c>
      <c r="E1524" s="1">
        <v>1</v>
      </c>
      <c r="F1524" s="1">
        <f t="shared" si="70"/>
        <v>13</v>
      </c>
      <c r="G1524" s="7">
        <f t="shared" si="71"/>
        <v>39</v>
      </c>
    </row>
    <row r="1525" spans="1:7">
      <c r="A1525" s="9">
        <f t="shared" si="69"/>
        <v>45170</v>
      </c>
      <c r="B1525" s="1">
        <v>8</v>
      </c>
      <c r="C1525" s="15">
        <v>20</v>
      </c>
      <c r="D1525" s="1">
        <v>13</v>
      </c>
      <c r="E1525" s="1">
        <v>1</v>
      </c>
      <c r="F1525" s="1">
        <f t="shared" si="70"/>
        <v>12</v>
      </c>
      <c r="G1525" s="7">
        <f t="shared" si="71"/>
        <v>36</v>
      </c>
    </row>
    <row r="1526" spans="1:7">
      <c r="A1526" s="9">
        <f t="shared" si="69"/>
        <v>45170</v>
      </c>
      <c r="B1526" s="1">
        <v>9</v>
      </c>
      <c r="C1526" s="30">
        <v>20</v>
      </c>
      <c r="D1526" s="1">
        <v>20</v>
      </c>
      <c r="E1526" s="1">
        <v>0</v>
      </c>
      <c r="F1526" s="1">
        <f t="shared" si="70"/>
        <v>20</v>
      </c>
      <c r="G1526" s="7">
        <f t="shared" si="71"/>
        <v>60</v>
      </c>
    </row>
    <row r="1527" spans="1:7">
      <c r="A1527" s="9">
        <f t="shared" si="69"/>
        <v>45170</v>
      </c>
      <c r="B1527" s="1">
        <v>10</v>
      </c>
      <c r="C1527" s="15">
        <v>20</v>
      </c>
      <c r="D1527" s="1">
        <v>25</v>
      </c>
      <c r="E1527" s="1">
        <v>0</v>
      </c>
      <c r="F1527" s="1">
        <f t="shared" si="70"/>
        <v>25</v>
      </c>
      <c r="G1527" s="7">
        <f t="shared" si="71"/>
        <v>75</v>
      </c>
    </row>
    <row r="1528" spans="1:7">
      <c r="A1528" s="9">
        <f t="shared" si="69"/>
        <v>45170</v>
      </c>
      <c r="B1528" s="1">
        <v>11</v>
      </c>
      <c r="C1528" s="30">
        <v>20</v>
      </c>
      <c r="D1528" s="1">
        <v>24</v>
      </c>
      <c r="E1528" s="1">
        <v>1</v>
      </c>
      <c r="F1528" s="1">
        <f t="shared" si="70"/>
        <v>23</v>
      </c>
      <c r="G1528" s="7">
        <f t="shared" si="71"/>
        <v>69</v>
      </c>
    </row>
    <row r="1529" spans="1:7">
      <c r="A1529" s="9">
        <f t="shared" si="69"/>
        <v>45170</v>
      </c>
      <c r="B1529" s="1">
        <v>12</v>
      </c>
      <c r="C1529" s="15">
        <v>20</v>
      </c>
      <c r="D1529" s="1">
        <v>38</v>
      </c>
      <c r="E1529" s="1">
        <v>1</v>
      </c>
      <c r="F1529" s="1">
        <f t="shared" si="70"/>
        <v>37</v>
      </c>
      <c r="G1529" s="7">
        <f t="shared" si="71"/>
        <v>111</v>
      </c>
    </row>
    <row r="1530" spans="1:7">
      <c r="A1530" s="9">
        <f t="shared" si="69"/>
        <v>45170</v>
      </c>
      <c r="B1530" s="1">
        <v>13</v>
      </c>
      <c r="C1530" s="30">
        <v>20</v>
      </c>
      <c r="D1530" s="1">
        <v>23</v>
      </c>
      <c r="E1530" s="1">
        <v>0</v>
      </c>
      <c r="F1530" s="1">
        <f t="shared" si="70"/>
        <v>23</v>
      </c>
      <c r="G1530" s="7">
        <f t="shared" si="71"/>
        <v>69</v>
      </c>
    </row>
    <row r="1531" spans="1:7">
      <c r="A1531" s="9">
        <f t="shared" si="69"/>
        <v>45170</v>
      </c>
      <c r="B1531" s="1">
        <v>14</v>
      </c>
      <c r="C1531" s="15">
        <v>20</v>
      </c>
      <c r="D1531" s="1">
        <v>37</v>
      </c>
      <c r="E1531" s="1">
        <v>0</v>
      </c>
      <c r="F1531" s="1">
        <f t="shared" si="70"/>
        <v>37</v>
      </c>
      <c r="G1531" s="7">
        <f t="shared" si="71"/>
        <v>111</v>
      </c>
    </row>
    <row r="1532" spans="1:7">
      <c r="A1532" s="9">
        <f t="shared" si="69"/>
        <v>45170</v>
      </c>
      <c r="B1532" s="1">
        <v>15</v>
      </c>
      <c r="C1532" s="30">
        <v>20</v>
      </c>
      <c r="D1532" s="1">
        <v>28</v>
      </c>
      <c r="E1532" s="1">
        <v>0</v>
      </c>
      <c r="F1532" s="1">
        <f t="shared" si="70"/>
        <v>28</v>
      </c>
      <c r="G1532" s="7">
        <f t="shared" si="71"/>
        <v>84</v>
      </c>
    </row>
    <row r="1533" spans="1:7">
      <c r="A1533" s="9">
        <f t="shared" si="69"/>
        <v>45170</v>
      </c>
      <c r="B1533" s="1">
        <v>16</v>
      </c>
      <c r="C1533" s="15">
        <v>20</v>
      </c>
      <c r="D1533" s="1">
        <v>14</v>
      </c>
      <c r="E1533" s="1">
        <v>0</v>
      </c>
      <c r="F1533" s="1">
        <f t="shared" si="70"/>
        <v>14</v>
      </c>
      <c r="G1533" s="7">
        <f t="shared" si="71"/>
        <v>42</v>
      </c>
    </row>
    <row r="1534" spans="1:7">
      <c r="A1534" s="9">
        <f t="shared" si="69"/>
        <v>45170</v>
      </c>
      <c r="B1534" s="1">
        <v>17</v>
      </c>
      <c r="C1534" s="30">
        <v>20</v>
      </c>
      <c r="D1534" s="1">
        <v>20</v>
      </c>
      <c r="E1534" s="1">
        <v>1</v>
      </c>
      <c r="F1534" s="1">
        <f t="shared" si="70"/>
        <v>19</v>
      </c>
      <c r="G1534" s="7">
        <f t="shared" si="71"/>
        <v>57</v>
      </c>
    </row>
    <row r="1535" spans="1:7">
      <c r="A1535" s="9">
        <f t="shared" si="69"/>
        <v>45170</v>
      </c>
      <c r="B1535" s="1">
        <v>18</v>
      </c>
      <c r="C1535" s="15">
        <v>20</v>
      </c>
      <c r="D1535" s="1">
        <v>25</v>
      </c>
      <c r="E1535" s="1">
        <v>0</v>
      </c>
      <c r="F1535" s="1">
        <f t="shared" si="70"/>
        <v>25</v>
      </c>
      <c r="G1535" s="7">
        <f t="shared" si="71"/>
        <v>75</v>
      </c>
    </row>
    <row r="1536" spans="1:7">
      <c r="A1536" s="9">
        <f t="shared" si="69"/>
        <v>45170</v>
      </c>
      <c r="B1536" s="1">
        <v>19</v>
      </c>
      <c r="C1536" s="30">
        <v>20</v>
      </c>
      <c r="D1536" s="1">
        <v>3</v>
      </c>
      <c r="E1536" s="1">
        <v>0</v>
      </c>
      <c r="F1536" s="1">
        <f t="shared" si="70"/>
        <v>3</v>
      </c>
      <c r="G1536" s="7">
        <f t="shared" si="71"/>
        <v>9</v>
      </c>
    </row>
    <row r="1537" spans="1:10">
      <c r="A1537" s="9">
        <f t="shared" si="69"/>
        <v>45170</v>
      </c>
      <c r="B1537" s="1">
        <v>20</v>
      </c>
      <c r="C1537" s="15">
        <v>20</v>
      </c>
      <c r="D1537" s="1">
        <v>43</v>
      </c>
      <c r="E1537" s="1">
        <v>1</v>
      </c>
      <c r="F1537" s="1">
        <f t="shared" si="70"/>
        <v>42</v>
      </c>
      <c r="G1537" s="7">
        <f t="shared" si="71"/>
        <v>126</v>
      </c>
    </row>
    <row r="1538" spans="1:10">
      <c r="A1538" s="9">
        <f t="shared" si="69"/>
        <v>45170</v>
      </c>
      <c r="B1538" s="1">
        <v>21</v>
      </c>
      <c r="C1538" s="30">
        <v>20</v>
      </c>
      <c r="D1538" s="1">
        <v>26</v>
      </c>
      <c r="E1538" s="1">
        <v>0</v>
      </c>
      <c r="F1538" s="1">
        <f t="shared" si="70"/>
        <v>26</v>
      </c>
      <c r="G1538" s="7">
        <f t="shared" si="71"/>
        <v>78</v>
      </c>
    </row>
    <row r="1539" spans="1:10">
      <c r="A1539" s="9">
        <f t="shared" si="69"/>
        <v>45170</v>
      </c>
      <c r="B1539" s="1">
        <v>22</v>
      </c>
      <c r="C1539" s="15">
        <v>20</v>
      </c>
      <c r="D1539" s="1">
        <v>45</v>
      </c>
      <c r="E1539" s="1">
        <v>2</v>
      </c>
      <c r="F1539" s="1">
        <f t="shared" si="70"/>
        <v>43</v>
      </c>
      <c r="G1539" s="7">
        <f t="shared" si="71"/>
        <v>129</v>
      </c>
    </row>
    <row r="1540" spans="1:10">
      <c r="A1540" s="9">
        <f t="shared" si="69"/>
        <v>45170</v>
      </c>
      <c r="B1540" s="29">
        <v>23</v>
      </c>
      <c r="C1540" s="30">
        <v>20</v>
      </c>
      <c r="D1540" s="1">
        <v>44</v>
      </c>
      <c r="E1540" s="1">
        <v>0</v>
      </c>
      <c r="F1540" s="1">
        <f t="shared" si="70"/>
        <v>44</v>
      </c>
      <c r="G1540" s="7">
        <f t="shared" si="71"/>
        <v>132</v>
      </c>
      <c r="H1540" s="29"/>
      <c r="I1540" s="29"/>
      <c r="J1540" s="29"/>
    </row>
    <row r="1541" spans="1:10">
      <c r="A1541" s="9">
        <f t="shared" si="69"/>
        <v>45171</v>
      </c>
      <c r="B1541" s="14">
        <v>0</v>
      </c>
      <c r="C1541" s="15">
        <v>20</v>
      </c>
      <c r="D1541" s="1">
        <v>58</v>
      </c>
      <c r="E1541" s="1">
        <v>2</v>
      </c>
      <c r="F1541" s="1">
        <f t="shared" si="70"/>
        <v>56</v>
      </c>
      <c r="G1541" s="7">
        <f t="shared" si="71"/>
        <v>168</v>
      </c>
    </row>
    <row r="1542" spans="1:10">
      <c r="A1542" s="9">
        <f t="shared" si="69"/>
        <v>45171</v>
      </c>
      <c r="B1542" s="1">
        <v>1</v>
      </c>
      <c r="C1542" s="30">
        <v>20</v>
      </c>
      <c r="D1542" s="1">
        <v>33</v>
      </c>
      <c r="E1542" s="1">
        <v>0</v>
      </c>
      <c r="F1542" s="1">
        <f t="shared" si="70"/>
        <v>33</v>
      </c>
      <c r="G1542" s="7">
        <f t="shared" si="71"/>
        <v>99</v>
      </c>
    </row>
    <row r="1543" spans="1:10">
      <c r="A1543" s="9">
        <f t="shared" si="69"/>
        <v>45171</v>
      </c>
      <c r="B1543" s="1">
        <v>2</v>
      </c>
      <c r="C1543" s="15">
        <v>20</v>
      </c>
      <c r="D1543" s="1">
        <v>48</v>
      </c>
      <c r="E1543" s="1">
        <v>1</v>
      </c>
      <c r="F1543" s="1">
        <f t="shared" si="70"/>
        <v>47</v>
      </c>
      <c r="G1543" s="7">
        <f t="shared" si="71"/>
        <v>141</v>
      </c>
    </row>
    <row r="1544" spans="1:10">
      <c r="A1544" s="9">
        <f t="shared" si="69"/>
        <v>45171</v>
      </c>
      <c r="B1544" s="1">
        <v>3</v>
      </c>
      <c r="C1544" s="30">
        <v>20</v>
      </c>
      <c r="D1544" s="1">
        <v>26</v>
      </c>
      <c r="E1544" s="1">
        <v>1</v>
      </c>
      <c r="F1544" s="1">
        <f t="shared" si="70"/>
        <v>25</v>
      </c>
      <c r="G1544" s="7">
        <f t="shared" si="71"/>
        <v>75</v>
      </c>
    </row>
    <row r="1545" spans="1:10">
      <c r="A1545" s="9">
        <f t="shared" si="69"/>
        <v>45171</v>
      </c>
      <c r="B1545" s="1">
        <v>4</v>
      </c>
      <c r="C1545" s="15">
        <v>20</v>
      </c>
      <c r="D1545" s="1">
        <v>43</v>
      </c>
      <c r="E1545" s="1">
        <v>0</v>
      </c>
      <c r="F1545" s="1">
        <f t="shared" si="70"/>
        <v>43</v>
      </c>
      <c r="G1545" s="7">
        <f t="shared" si="71"/>
        <v>129</v>
      </c>
    </row>
    <row r="1546" spans="1:10">
      <c r="A1546" s="9">
        <f t="shared" si="69"/>
        <v>45171</v>
      </c>
      <c r="B1546" s="1">
        <v>5</v>
      </c>
      <c r="C1546" s="30">
        <v>20</v>
      </c>
      <c r="D1546" s="1">
        <v>26</v>
      </c>
      <c r="E1546" s="1">
        <v>0</v>
      </c>
      <c r="F1546" s="1">
        <f t="shared" si="70"/>
        <v>26</v>
      </c>
      <c r="G1546" s="7">
        <f t="shared" si="71"/>
        <v>78</v>
      </c>
    </row>
    <row r="1547" spans="1:10">
      <c r="A1547" s="9">
        <f t="shared" si="69"/>
        <v>45171</v>
      </c>
      <c r="B1547" s="1">
        <v>6</v>
      </c>
      <c r="C1547" s="15">
        <v>20</v>
      </c>
      <c r="D1547" s="1">
        <v>21</v>
      </c>
      <c r="E1547" s="1">
        <v>1</v>
      </c>
      <c r="F1547" s="1">
        <f t="shared" si="70"/>
        <v>20</v>
      </c>
      <c r="G1547" s="7">
        <f t="shared" si="71"/>
        <v>60</v>
      </c>
    </row>
    <row r="1548" spans="1:10">
      <c r="A1548" s="9">
        <f t="shared" si="69"/>
        <v>45171</v>
      </c>
      <c r="B1548" s="1">
        <v>7</v>
      </c>
      <c r="C1548" s="30">
        <v>20</v>
      </c>
      <c r="D1548" s="1">
        <v>55</v>
      </c>
      <c r="E1548" s="1">
        <v>1</v>
      </c>
      <c r="F1548" s="1">
        <f t="shared" si="70"/>
        <v>54</v>
      </c>
      <c r="G1548" s="7">
        <f t="shared" si="71"/>
        <v>162</v>
      </c>
    </row>
    <row r="1549" spans="1:10">
      <c r="A1549" s="9">
        <f t="shared" si="69"/>
        <v>45171</v>
      </c>
      <c r="B1549" s="1">
        <v>8</v>
      </c>
      <c r="C1549" s="15">
        <v>20</v>
      </c>
      <c r="D1549" s="1">
        <v>35</v>
      </c>
      <c r="E1549" s="1">
        <v>1</v>
      </c>
      <c r="F1549" s="1">
        <f t="shared" si="70"/>
        <v>34</v>
      </c>
      <c r="G1549" s="7">
        <f t="shared" si="71"/>
        <v>102</v>
      </c>
    </row>
    <row r="1550" spans="1:10">
      <c r="A1550" s="9">
        <f t="shared" si="69"/>
        <v>45171</v>
      </c>
      <c r="B1550" s="1">
        <v>9</v>
      </c>
      <c r="C1550" s="30">
        <v>20</v>
      </c>
      <c r="D1550" s="1">
        <v>45</v>
      </c>
      <c r="E1550" s="1">
        <v>0</v>
      </c>
      <c r="F1550" s="1">
        <f t="shared" si="70"/>
        <v>45</v>
      </c>
      <c r="G1550" s="7">
        <f t="shared" si="71"/>
        <v>135</v>
      </c>
    </row>
    <row r="1551" spans="1:10">
      <c r="A1551" s="9">
        <f t="shared" si="69"/>
        <v>45171</v>
      </c>
      <c r="B1551" s="1">
        <v>10</v>
      </c>
      <c r="C1551" s="15">
        <v>20</v>
      </c>
      <c r="D1551" s="1">
        <v>71</v>
      </c>
      <c r="E1551" s="1">
        <v>0</v>
      </c>
      <c r="F1551" s="1">
        <f t="shared" si="70"/>
        <v>71</v>
      </c>
      <c r="G1551" s="7">
        <f t="shared" si="71"/>
        <v>213</v>
      </c>
    </row>
    <row r="1552" spans="1:10">
      <c r="A1552" s="9">
        <f t="shared" si="69"/>
        <v>45171</v>
      </c>
      <c r="B1552" s="1">
        <v>11</v>
      </c>
      <c r="C1552" s="30">
        <v>20</v>
      </c>
      <c r="D1552" s="1">
        <v>68</v>
      </c>
      <c r="E1552" s="1">
        <v>0</v>
      </c>
      <c r="F1552" s="1">
        <f t="shared" si="70"/>
        <v>68</v>
      </c>
      <c r="G1552" s="7">
        <f t="shared" si="71"/>
        <v>204</v>
      </c>
    </row>
    <row r="1553" spans="1:10">
      <c r="A1553" s="9">
        <f t="shared" si="69"/>
        <v>45171</v>
      </c>
      <c r="B1553" s="1">
        <v>12</v>
      </c>
      <c r="C1553" s="15">
        <v>20</v>
      </c>
      <c r="D1553" s="1">
        <v>149</v>
      </c>
      <c r="E1553" s="1">
        <v>1</v>
      </c>
      <c r="F1553" s="1">
        <f t="shared" si="70"/>
        <v>148</v>
      </c>
      <c r="G1553" s="7">
        <f t="shared" si="71"/>
        <v>444</v>
      </c>
    </row>
    <row r="1554" spans="1:10">
      <c r="A1554" s="9">
        <f t="shared" si="69"/>
        <v>45171</v>
      </c>
      <c r="B1554" s="1">
        <v>13</v>
      </c>
      <c r="C1554" s="30">
        <v>20</v>
      </c>
      <c r="D1554" s="1">
        <v>249</v>
      </c>
      <c r="E1554" s="1">
        <v>0</v>
      </c>
      <c r="F1554" s="1">
        <f t="shared" si="70"/>
        <v>249</v>
      </c>
      <c r="G1554" s="7">
        <f t="shared" si="71"/>
        <v>747</v>
      </c>
    </row>
    <row r="1555" spans="1:10">
      <c r="A1555" s="9">
        <f t="shared" si="69"/>
        <v>45171</v>
      </c>
      <c r="B1555" s="1">
        <v>14</v>
      </c>
      <c r="C1555" s="15">
        <v>20</v>
      </c>
      <c r="D1555" s="1">
        <v>217</v>
      </c>
      <c r="E1555" s="1">
        <v>0</v>
      </c>
      <c r="F1555" s="1">
        <f t="shared" si="70"/>
        <v>217</v>
      </c>
      <c r="G1555" s="7">
        <f t="shared" si="71"/>
        <v>651</v>
      </c>
    </row>
    <row r="1556" spans="1:10">
      <c r="A1556" s="9">
        <f t="shared" si="69"/>
        <v>45171</v>
      </c>
      <c r="B1556" s="1">
        <v>15</v>
      </c>
      <c r="C1556" s="30">
        <v>20</v>
      </c>
      <c r="D1556" s="1">
        <v>278</v>
      </c>
      <c r="E1556" s="1">
        <v>1</v>
      </c>
      <c r="F1556" s="1">
        <f t="shared" si="70"/>
        <v>277</v>
      </c>
      <c r="G1556" s="7">
        <f t="shared" si="71"/>
        <v>831</v>
      </c>
    </row>
    <row r="1557" spans="1:10">
      <c r="A1557" s="9">
        <f t="shared" si="69"/>
        <v>45171</v>
      </c>
      <c r="B1557" s="1">
        <v>16</v>
      </c>
      <c r="C1557" s="15">
        <v>20</v>
      </c>
      <c r="D1557" s="1">
        <v>148</v>
      </c>
      <c r="E1557" s="1">
        <v>0</v>
      </c>
      <c r="F1557" s="1">
        <f t="shared" si="70"/>
        <v>148</v>
      </c>
      <c r="G1557" s="7">
        <f t="shared" si="71"/>
        <v>444</v>
      </c>
    </row>
    <row r="1558" spans="1:10">
      <c r="A1558" s="9">
        <f t="shared" si="69"/>
        <v>45171</v>
      </c>
      <c r="B1558" s="1">
        <v>17</v>
      </c>
      <c r="C1558" s="30">
        <v>20</v>
      </c>
      <c r="D1558" s="1">
        <v>83</v>
      </c>
      <c r="E1558" s="1">
        <v>0</v>
      </c>
      <c r="F1558" s="1">
        <f t="shared" si="70"/>
        <v>83</v>
      </c>
      <c r="G1558" s="7">
        <f t="shared" si="71"/>
        <v>249.00000000000003</v>
      </c>
    </row>
    <row r="1559" spans="1:10">
      <c r="A1559" s="9">
        <f t="shared" si="69"/>
        <v>45171</v>
      </c>
      <c r="B1559" s="1">
        <v>18</v>
      </c>
      <c r="C1559" s="15">
        <v>20</v>
      </c>
      <c r="D1559" s="1">
        <v>120</v>
      </c>
      <c r="E1559" s="1">
        <v>0</v>
      </c>
      <c r="F1559" s="1">
        <f t="shared" si="70"/>
        <v>120</v>
      </c>
      <c r="G1559" s="7">
        <f t="shared" si="71"/>
        <v>360</v>
      </c>
    </row>
    <row r="1560" spans="1:10">
      <c r="A1560" s="9">
        <f t="shared" si="69"/>
        <v>45171</v>
      </c>
      <c r="B1560" s="1">
        <v>19</v>
      </c>
      <c r="C1560" s="30">
        <v>20</v>
      </c>
      <c r="D1560" s="1">
        <v>58</v>
      </c>
      <c r="E1560" s="1">
        <v>0</v>
      </c>
      <c r="F1560" s="1">
        <f t="shared" si="70"/>
        <v>58</v>
      </c>
      <c r="G1560" s="7">
        <f t="shared" si="71"/>
        <v>174</v>
      </c>
    </row>
    <row r="1561" spans="1:10">
      <c r="A1561" s="9">
        <f t="shared" si="69"/>
        <v>45171</v>
      </c>
      <c r="B1561" s="1">
        <v>20</v>
      </c>
      <c r="C1561" s="15">
        <v>20</v>
      </c>
      <c r="D1561" s="1">
        <v>88</v>
      </c>
      <c r="E1561" s="1">
        <v>3</v>
      </c>
      <c r="F1561" s="1">
        <f t="shared" si="70"/>
        <v>85</v>
      </c>
      <c r="G1561" s="7">
        <f t="shared" si="71"/>
        <v>255</v>
      </c>
    </row>
    <row r="1562" spans="1:10">
      <c r="A1562" s="9">
        <f t="shared" si="69"/>
        <v>45171</v>
      </c>
      <c r="B1562" s="1">
        <v>21</v>
      </c>
      <c r="C1562" s="30">
        <v>20</v>
      </c>
      <c r="D1562" s="1">
        <v>64</v>
      </c>
      <c r="E1562" s="1">
        <v>0</v>
      </c>
      <c r="F1562" s="1">
        <f t="shared" si="70"/>
        <v>64</v>
      </c>
      <c r="G1562" s="7">
        <f t="shared" si="71"/>
        <v>192</v>
      </c>
    </row>
    <row r="1563" spans="1:10">
      <c r="A1563" s="9">
        <f t="shared" si="69"/>
        <v>45171</v>
      </c>
      <c r="B1563" s="1">
        <v>22</v>
      </c>
      <c r="C1563" s="15">
        <v>20</v>
      </c>
      <c r="D1563" s="1">
        <v>38</v>
      </c>
      <c r="E1563" s="1">
        <v>0</v>
      </c>
      <c r="F1563" s="1">
        <f t="shared" si="70"/>
        <v>38</v>
      </c>
      <c r="G1563" s="7">
        <f t="shared" si="71"/>
        <v>114</v>
      </c>
    </row>
    <row r="1564" spans="1:10">
      <c r="A1564" s="9">
        <f t="shared" si="69"/>
        <v>45171</v>
      </c>
      <c r="B1564" s="29">
        <v>23</v>
      </c>
      <c r="C1564" s="30">
        <v>20</v>
      </c>
      <c r="D1564" s="1">
        <v>48</v>
      </c>
      <c r="E1564" s="1">
        <v>1</v>
      </c>
      <c r="F1564" s="1">
        <f t="shared" si="70"/>
        <v>47</v>
      </c>
      <c r="G1564" s="7">
        <f t="shared" si="71"/>
        <v>141</v>
      </c>
      <c r="H1564" s="29"/>
      <c r="I1564" s="29"/>
      <c r="J1564" s="29"/>
    </row>
    <row r="1565" spans="1:10">
      <c r="A1565" s="9">
        <f t="shared" si="69"/>
        <v>45172</v>
      </c>
      <c r="B1565" s="14">
        <v>0</v>
      </c>
      <c r="C1565" s="15">
        <v>20</v>
      </c>
      <c r="D1565" s="1">
        <v>47</v>
      </c>
      <c r="E1565" s="1">
        <v>0</v>
      </c>
      <c r="F1565" s="1">
        <f t="shared" si="70"/>
        <v>47</v>
      </c>
      <c r="G1565" s="7">
        <f t="shared" si="71"/>
        <v>141</v>
      </c>
    </row>
    <row r="1566" spans="1:10">
      <c r="A1566" s="9">
        <f t="shared" ref="A1566:A1629" si="72">A1542+1</f>
        <v>45172</v>
      </c>
      <c r="B1566" s="1">
        <v>1</v>
      </c>
      <c r="C1566" s="30">
        <v>20</v>
      </c>
      <c r="D1566" s="1">
        <v>21</v>
      </c>
      <c r="E1566" s="1">
        <v>0</v>
      </c>
      <c r="F1566" s="1">
        <f t="shared" ref="F1566:F1629" si="73">D1566-E1566</f>
        <v>21</v>
      </c>
      <c r="G1566" s="7">
        <f t="shared" ref="G1566:G1629" si="74">(F1566/C1566)*60</f>
        <v>63</v>
      </c>
    </row>
    <row r="1567" spans="1:10">
      <c r="A1567" s="9">
        <f t="shared" si="72"/>
        <v>45172</v>
      </c>
      <c r="B1567" s="1">
        <v>2</v>
      </c>
      <c r="C1567" s="15">
        <v>20</v>
      </c>
      <c r="D1567" s="1">
        <v>44</v>
      </c>
      <c r="E1567" s="1">
        <v>1</v>
      </c>
      <c r="F1567" s="1">
        <f t="shared" si="73"/>
        <v>43</v>
      </c>
      <c r="G1567" s="7">
        <f t="shared" si="74"/>
        <v>129</v>
      </c>
    </row>
    <row r="1568" spans="1:10">
      <c r="A1568" s="9">
        <f t="shared" si="72"/>
        <v>45172</v>
      </c>
      <c r="B1568" s="1">
        <v>3</v>
      </c>
      <c r="C1568" s="30">
        <v>20</v>
      </c>
      <c r="D1568" s="1">
        <v>62</v>
      </c>
      <c r="E1568" s="1">
        <v>0</v>
      </c>
      <c r="F1568" s="1">
        <f t="shared" si="73"/>
        <v>62</v>
      </c>
      <c r="G1568" s="7">
        <f t="shared" si="74"/>
        <v>186</v>
      </c>
    </row>
    <row r="1569" spans="1:7">
      <c r="A1569" s="9">
        <f t="shared" si="72"/>
        <v>45172</v>
      </c>
      <c r="B1569" s="1">
        <v>4</v>
      </c>
      <c r="C1569" s="15">
        <v>20</v>
      </c>
      <c r="D1569" s="1">
        <v>42</v>
      </c>
      <c r="E1569" s="1">
        <v>0</v>
      </c>
      <c r="F1569" s="1">
        <f t="shared" si="73"/>
        <v>42</v>
      </c>
      <c r="G1569" s="7">
        <f t="shared" si="74"/>
        <v>126</v>
      </c>
    </row>
    <row r="1570" spans="1:7">
      <c r="A1570" s="9">
        <f t="shared" si="72"/>
        <v>45172</v>
      </c>
      <c r="B1570" s="1">
        <v>5</v>
      </c>
      <c r="C1570" s="30">
        <v>20</v>
      </c>
      <c r="D1570" s="1">
        <v>43</v>
      </c>
      <c r="E1570" s="1">
        <v>2</v>
      </c>
      <c r="F1570" s="1">
        <f t="shared" si="73"/>
        <v>41</v>
      </c>
      <c r="G1570" s="7">
        <f t="shared" si="74"/>
        <v>122.99999999999999</v>
      </c>
    </row>
    <row r="1571" spans="1:7">
      <c r="A1571" s="9">
        <f t="shared" si="72"/>
        <v>45172</v>
      </c>
      <c r="B1571" s="1">
        <v>6</v>
      </c>
      <c r="C1571" s="15">
        <v>20</v>
      </c>
      <c r="D1571" s="1">
        <v>37</v>
      </c>
      <c r="E1571" s="1">
        <v>2</v>
      </c>
      <c r="F1571" s="1">
        <f t="shared" si="73"/>
        <v>35</v>
      </c>
      <c r="G1571" s="7">
        <f t="shared" si="74"/>
        <v>105</v>
      </c>
    </row>
    <row r="1572" spans="1:7">
      <c r="A1572" s="9">
        <f t="shared" si="72"/>
        <v>45172</v>
      </c>
      <c r="B1572" s="1">
        <v>7</v>
      </c>
      <c r="C1572" s="30">
        <v>20</v>
      </c>
      <c r="D1572" s="1">
        <v>27</v>
      </c>
      <c r="E1572" s="1">
        <v>1</v>
      </c>
      <c r="F1572" s="1">
        <f t="shared" si="73"/>
        <v>26</v>
      </c>
      <c r="G1572" s="7">
        <f t="shared" si="74"/>
        <v>78</v>
      </c>
    </row>
    <row r="1573" spans="1:7">
      <c r="A1573" s="9">
        <f t="shared" si="72"/>
        <v>45172</v>
      </c>
      <c r="B1573" s="1">
        <v>8</v>
      </c>
      <c r="C1573" s="15">
        <v>20</v>
      </c>
      <c r="D1573" s="1">
        <v>35</v>
      </c>
      <c r="E1573" s="1">
        <v>1</v>
      </c>
      <c r="F1573" s="1">
        <f t="shared" si="73"/>
        <v>34</v>
      </c>
      <c r="G1573" s="7">
        <f t="shared" si="74"/>
        <v>102</v>
      </c>
    </row>
    <row r="1574" spans="1:7">
      <c r="A1574" s="9">
        <f t="shared" si="72"/>
        <v>45172</v>
      </c>
      <c r="B1574" s="1">
        <v>9</v>
      </c>
      <c r="C1574" s="30">
        <v>20</v>
      </c>
      <c r="D1574" s="1">
        <v>46</v>
      </c>
      <c r="E1574" s="1">
        <v>0</v>
      </c>
      <c r="F1574" s="1">
        <f t="shared" si="73"/>
        <v>46</v>
      </c>
      <c r="G1574" s="7">
        <f t="shared" si="74"/>
        <v>138</v>
      </c>
    </row>
    <row r="1575" spans="1:7">
      <c r="A1575" s="9">
        <f t="shared" si="72"/>
        <v>45172</v>
      </c>
      <c r="B1575" s="1">
        <v>10</v>
      </c>
      <c r="C1575" s="15">
        <v>20</v>
      </c>
      <c r="D1575" s="1">
        <v>110</v>
      </c>
      <c r="E1575" s="1">
        <v>0</v>
      </c>
      <c r="F1575" s="1">
        <f t="shared" si="73"/>
        <v>110</v>
      </c>
      <c r="G1575" s="7">
        <f t="shared" si="74"/>
        <v>330</v>
      </c>
    </row>
    <row r="1576" spans="1:7">
      <c r="A1576" s="9">
        <f t="shared" si="72"/>
        <v>45172</v>
      </c>
      <c r="B1576" s="1">
        <v>11</v>
      </c>
      <c r="C1576" s="30">
        <v>20</v>
      </c>
      <c r="D1576" s="1">
        <v>95</v>
      </c>
      <c r="E1576" s="1">
        <v>0</v>
      </c>
      <c r="F1576" s="1">
        <f t="shared" si="73"/>
        <v>95</v>
      </c>
      <c r="G1576" s="7">
        <f t="shared" si="74"/>
        <v>285</v>
      </c>
    </row>
    <row r="1577" spans="1:7">
      <c r="A1577" s="9">
        <f t="shared" si="72"/>
        <v>45172</v>
      </c>
      <c r="B1577" s="1">
        <v>12</v>
      </c>
      <c r="C1577" s="15">
        <v>20</v>
      </c>
      <c r="D1577" s="1">
        <v>26</v>
      </c>
      <c r="E1577" s="1">
        <v>0</v>
      </c>
      <c r="F1577" s="1">
        <f t="shared" si="73"/>
        <v>26</v>
      </c>
      <c r="G1577" s="7">
        <f t="shared" si="74"/>
        <v>78</v>
      </c>
    </row>
    <row r="1578" spans="1:7">
      <c r="A1578" s="9">
        <f t="shared" si="72"/>
        <v>45172</v>
      </c>
      <c r="B1578" s="1">
        <v>13</v>
      </c>
      <c r="C1578" s="30">
        <v>20</v>
      </c>
      <c r="D1578" s="1">
        <v>37</v>
      </c>
      <c r="E1578" s="1">
        <v>0</v>
      </c>
      <c r="F1578" s="1">
        <f t="shared" si="73"/>
        <v>37</v>
      </c>
      <c r="G1578" s="7">
        <f t="shared" si="74"/>
        <v>111</v>
      </c>
    </row>
    <row r="1579" spans="1:7">
      <c r="A1579" s="9">
        <f t="shared" si="72"/>
        <v>45172</v>
      </c>
      <c r="B1579" s="1">
        <v>14</v>
      </c>
      <c r="C1579" s="15">
        <v>20</v>
      </c>
      <c r="D1579" s="1">
        <v>35</v>
      </c>
      <c r="E1579" s="1">
        <v>0</v>
      </c>
      <c r="F1579" s="1">
        <f t="shared" si="73"/>
        <v>35</v>
      </c>
      <c r="G1579" s="7">
        <f t="shared" si="74"/>
        <v>105</v>
      </c>
    </row>
    <row r="1580" spans="1:7">
      <c r="A1580" s="9">
        <f t="shared" si="72"/>
        <v>45172</v>
      </c>
      <c r="B1580" s="1">
        <v>15</v>
      </c>
      <c r="C1580" s="30">
        <v>20</v>
      </c>
      <c r="D1580" s="1">
        <v>69</v>
      </c>
      <c r="E1580" s="1">
        <v>0</v>
      </c>
      <c r="F1580" s="1">
        <f t="shared" si="73"/>
        <v>69</v>
      </c>
      <c r="G1580" s="7">
        <f t="shared" si="74"/>
        <v>207</v>
      </c>
    </row>
    <row r="1581" spans="1:7">
      <c r="A1581" s="9">
        <f t="shared" si="72"/>
        <v>45172</v>
      </c>
      <c r="B1581" s="1">
        <v>16</v>
      </c>
      <c r="C1581" s="15">
        <v>20</v>
      </c>
      <c r="D1581" s="1">
        <v>7</v>
      </c>
      <c r="E1581" s="1">
        <v>3</v>
      </c>
      <c r="F1581" s="1">
        <f t="shared" si="73"/>
        <v>4</v>
      </c>
      <c r="G1581" s="7">
        <f t="shared" si="74"/>
        <v>12</v>
      </c>
    </row>
    <row r="1582" spans="1:7">
      <c r="A1582" s="9">
        <f t="shared" si="72"/>
        <v>45172</v>
      </c>
      <c r="B1582" s="1">
        <v>17</v>
      </c>
      <c r="C1582" s="30">
        <v>20</v>
      </c>
      <c r="D1582" s="1">
        <v>19</v>
      </c>
      <c r="E1582" s="1">
        <v>1</v>
      </c>
      <c r="F1582" s="1">
        <f t="shared" si="73"/>
        <v>18</v>
      </c>
      <c r="G1582" s="7">
        <f t="shared" si="74"/>
        <v>54</v>
      </c>
    </row>
    <row r="1583" spans="1:7">
      <c r="A1583" s="9">
        <f t="shared" si="72"/>
        <v>45172</v>
      </c>
      <c r="B1583" s="1">
        <v>18</v>
      </c>
      <c r="C1583" s="15">
        <v>20</v>
      </c>
      <c r="D1583" s="1">
        <v>21</v>
      </c>
      <c r="E1583" s="1">
        <v>1</v>
      </c>
      <c r="F1583" s="1">
        <f t="shared" si="73"/>
        <v>20</v>
      </c>
      <c r="G1583" s="7">
        <f t="shared" si="74"/>
        <v>60</v>
      </c>
    </row>
    <row r="1584" spans="1:7">
      <c r="A1584" s="9">
        <f t="shared" si="72"/>
        <v>45172</v>
      </c>
      <c r="B1584" s="1">
        <v>19</v>
      </c>
      <c r="C1584" s="30">
        <v>20</v>
      </c>
      <c r="D1584" s="1">
        <v>17</v>
      </c>
      <c r="E1584" s="1">
        <v>7</v>
      </c>
      <c r="F1584" s="1">
        <f t="shared" si="73"/>
        <v>10</v>
      </c>
      <c r="G1584" s="7">
        <f t="shared" si="74"/>
        <v>30</v>
      </c>
    </row>
    <row r="1585" spans="1:7">
      <c r="A1585" s="9">
        <f t="shared" si="72"/>
        <v>45172</v>
      </c>
      <c r="B1585" s="1">
        <v>20</v>
      </c>
      <c r="C1585" s="15">
        <v>20</v>
      </c>
      <c r="D1585" s="1">
        <v>57</v>
      </c>
      <c r="E1585" s="1">
        <v>4</v>
      </c>
      <c r="F1585" s="1">
        <f t="shared" si="73"/>
        <v>53</v>
      </c>
      <c r="G1585" s="7">
        <f t="shared" si="74"/>
        <v>159</v>
      </c>
    </row>
    <row r="1586" spans="1:7">
      <c r="A1586" s="9">
        <f t="shared" si="72"/>
        <v>45172</v>
      </c>
      <c r="B1586" s="1">
        <v>21</v>
      </c>
      <c r="C1586" s="30">
        <v>20</v>
      </c>
      <c r="D1586" s="1">
        <v>30</v>
      </c>
      <c r="E1586" s="1">
        <v>3</v>
      </c>
      <c r="F1586" s="1">
        <f t="shared" si="73"/>
        <v>27</v>
      </c>
      <c r="G1586" s="7">
        <f t="shared" si="74"/>
        <v>81</v>
      </c>
    </row>
    <row r="1587" spans="1:7">
      <c r="A1587" s="9">
        <f t="shared" si="72"/>
        <v>45172</v>
      </c>
      <c r="B1587" s="1">
        <v>22</v>
      </c>
      <c r="C1587" s="15">
        <v>20</v>
      </c>
      <c r="D1587" s="1">
        <v>16</v>
      </c>
      <c r="E1587" s="1">
        <v>1</v>
      </c>
      <c r="F1587" s="1">
        <f t="shared" si="73"/>
        <v>15</v>
      </c>
      <c r="G1587" s="7">
        <f t="shared" si="74"/>
        <v>45</v>
      </c>
    </row>
    <row r="1588" spans="1:7" s="29" customFormat="1">
      <c r="A1588" s="32">
        <f t="shared" si="72"/>
        <v>45172</v>
      </c>
      <c r="B1588" s="29">
        <v>23</v>
      </c>
      <c r="C1588" s="30">
        <v>20</v>
      </c>
      <c r="D1588" s="29">
        <v>30</v>
      </c>
      <c r="E1588" s="29">
        <v>7</v>
      </c>
      <c r="F1588" s="29">
        <f t="shared" si="73"/>
        <v>23</v>
      </c>
      <c r="G1588" s="31">
        <f t="shared" si="74"/>
        <v>69</v>
      </c>
    </row>
    <row r="1589" spans="1:7">
      <c r="A1589" s="9">
        <f t="shared" si="72"/>
        <v>45173</v>
      </c>
      <c r="B1589" s="14">
        <v>0</v>
      </c>
      <c r="C1589" s="15">
        <v>20</v>
      </c>
      <c r="D1589" s="1">
        <v>47</v>
      </c>
      <c r="E1589" s="1">
        <v>0</v>
      </c>
      <c r="F1589" s="1">
        <f t="shared" si="73"/>
        <v>47</v>
      </c>
      <c r="G1589" s="7">
        <f t="shared" si="74"/>
        <v>141</v>
      </c>
    </row>
    <row r="1590" spans="1:7">
      <c r="A1590" s="9">
        <f t="shared" si="72"/>
        <v>45173</v>
      </c>
      <c r="B1590" s="1">
        <v>1</v>
      </c>
      <c r="C1590" s="15">
        <v>20</v>
      </c>
      <c r="D1590" s="1">
        <v>76</v>
      </c>
      <c r="E1590" s="1">
        <v>2</v>
      </c>
      <c r="F1590" s="1">
        <f t="shared" si="73"/>
        <v>74</v>
      </c>
      <c r="G1590" s="7">
        <f t="shared" si="74"/>
        <v>222</v>
      </c>
    </row>
    <row r="1591" spans="1:7">
      <c r="A1591" s="9">
        <f t="shared" si="72"/>
        <v>45173</v>
      </c>
      <c r="B1591" s="1">
        <v>2</v>
      </c>
      <c r="C1591" s="15">
        <v>20</v>
      </c>
      <c r="D1591" s="1">
        <v>65</v>
      </c>
      <c r="E1591" s="1">
        <v>0</v>
      </c>
      <c r="F1591" s="1">
        <f t="shared" si="73"/>
        <v>65</v>
      </c>
      <c r="G1591" s="7">
        <f t="shared" si="74"/>
        <v>195</v>
      </c>
    </row>
    <row r="1592" spans="1:7">
      <c r="A1592" s="9">
        <f t="shared" si="72"/>
        <v>45173</v>
      </c>
      <c r="B1592" s="1">
        <v>3</v>
      </c>
      <c r="C1592" s="15">
        <v>20</v>
      </c>
      <c r="D1592" s="1">
        <v>89</v>
      </c>
      <c r="E1592" s="1">
        <v>2</v>
      </c>
      <c r="F1592" s="1">
        <f t="shared" si="73"/>
        <v>87</v>
      </c>
      <c r="G1592" s="7">
        <f t="shared" si="74"/>
        <v>261</v>
      </c>
    </row>
    <row r="1593" spans="1:7">
      <c r="A1593" s="9">
        <f t="shared" si="72"/>
        <v>45173</v>
      </c>
      <c r="B1593" s="1">
        <v>4</v>
      </c>
      <c r="C1593" s="15">
        <v>20</v>
      </c>
      <c r="D1593" s="1">
        <v>49</v>
      </c>
      <c r="E1593" s="1">
        <v>1</v>
      </c>
      <c r="F1593" s="1">
        <f t="shared" si="73"/>
        <v>48</v>
      </c>
      <c r="G1593" s="7">
        <f t="shared" si="74"/>
        <v>144</v>
      </c>
    </row>
    <row r="1594" spans="1:7">
      <c r="A1594" s="9">
        <f t="shared" si="72"/>
        <v>45173</v>
      </c>
      <c r="B1594" s="1">
        <v>5</v>
      </c>
      <c r="C1594" s="15">
        <v>20</v>
      </c>
      <c r="D1594" s="1">
        <v>61</v>
      </c>
      <c r="E1594" s="1">
        <v>1</v>
      </c>
      <c r="F1594" s="1">
        <f t="shared" si="73"/>
        <v>60</v>
      </c>
      <c r="G1594" s="7">
        <f t="shared" si="74"/>
        <v>180</v>
      </c>
    </row>
    <row r="1595" spans="1:7">
      <c r="A1595" s="9">
        <f t="shared" si="72"/>
        <v>45173</v>
      </c>
      <c r="B1595" s="1">
        <v>6</v>
      </c>
      <c r="C1595" s="15">
        <v>20</v>
      </c>
      <c r="D1595" s="1">
        <v>31</v>
      </c>
      <c r="E1595" s="1">
        <v>0</v>
      </c>
      <c r="F1595" s="1">
        <f t="shared" si="73"/>
        <v>31</v>
      </c>
      <c r="G1595" s="7">
        <f t="shared" si="74"/>
        <v>93</v>
      </c>
    </row>
    <row r="1596" spans="1:7">
      <c r="A1596" s="9">
        <f t="shared" si="72"/>
        <v>45173</v>
      </c>
      <c r="B1596" s="1">
        <v>7</v>
      </c>
      <c r="C1596" s="15">
        <v>20</v>
      </c>
      <c r="D1596" s="1">
        <v>33</v>
      </c>
      <c r="E1596" s="1">
        <v>2</v>
      </c>
      <c r="F1596" s="1">
        <f t="shared" si="73"/>
        <v>31</v>
      </c>
      <c r="G1596" s="7">
        <f t="shared" si="74"/>
        <v>93</v>
      </c>
    </row>
    <row r="1597" spans="1:7">
      <c r="A1597" s="9">
        <f t="shared" si="72"/>
        <v>45173</v>
      </c>
      <c r="B1597" s="1">
        <v>8</v>
      </c>
      <c r="C1597" s="15">
        <v>20</v>
      </c>
      <c r="D1597" s="1">
        <v>22</v>
      </c>
      <c r="E1597" s="1">
        <v>1</v>
      </c>
      <c r="F1597" s="1">
        <f t="shared" si="73"/>
        <v>21</v>
      </c>
      <c r="G1597" s="7">
        <f t="shared" si="74"/>
        <v>63</v>
      </c>
    </row>
    <row r="1598" spans="1:7">
      <c r="A1598" s="9">
        <f t="shared" si="72"/>
        <v>45173</v>
      </c>
      <c r="B1598" s="1">
        <v>9</v>
      </c>
      <c r="C1598" s="15">
        <v>20</v>
      </c>
      <c r="D1598" s="1">
        <v>45</v>
      </c>
      <c r="E1598" s="1">
        <v>0</v>
      </c>
      <c r="F1598" s="1">
        <f t="shared" si="73"/>
        <v>45</v>
      </c>
      <c r="G1598" s="7">
        <f t="shared" si="74"/>
        <v>135</v>
      </c>
    </row>
    <row r="1599" spans="1:7">
      <c r="A1599" s="9">
        <f t="shared" si="72"/>
        <v>45173</v>
      </c>
      <c r="B1599" s="1">
        <v>10</v>
      </c>
      <c r="C1599" s="15">
        <v>20</v>
      </c>
      <c r="D1599" s="1">
        <v>31</v>
      </c>
      <c r="E1599" s="1">
        <v>2</v>
      </c>
      <c r="F1599" s="1">
        <f t="shared" si="73"/>
        <v>29</v>
      </c>
      <c r="G1599" s="7">
        <f t="shared" si="74"/>
        <v>87</v>
      </c>
    </row>
    <row r="1600" spans="1:7">
      <c r="A1600" s="9">
        <f t="shared" si="72"/>
        <v>45173</v>
      </c>
      <c r="B1600" s="1">
        <v>11</v>
      </c>
      <c r="C1600" s="15">
        <v>20</v>
      </c>
      <c r="D1600" s="1">
        <v>34</v>
      </c>
      <c r="E1600" s="1">
        <v>0</v>
      </c>
      <c r="F1600" s="1">
        <f t="shared" si="73"/>
        <v>34</v>
      </c>
      <c r="G1600" s="7">
        <f t="shared" si="74"/>
        <v>102</v>
      </c>
    </row>
    <row r="1601" spans="1:7">
      <c r="A1601" s="9">
        <f t="shared" si="72"/>
        <v>45173</v>
      </c>
      <c r="B1601" s="1">
        <v>12</v>
      </c>
      <c r="C1601" s="15">
        <v>20</v>
      </c>
      <c r="D1601" s="1">
        <v>68</v>
      </c>
      <c r="E1601" s="1">
        <v>0</v>
      </c>
      <c r="F1601" s="1">
        <f t="shared" si="73"/>
        <v>68</v>
      </c>
      <c r="G1601" s="7">
        <f t="shared" si="74"/>
        <v>204</v>
      </c>
    </row>
    <row r="1602" spans="1:7">
      <c r="A1602" s="9">
        <f t="shared" si="72"/>
        <v>45173</v>
      </c>
      <c r="B1602" s="1">
        <v>13</v>
      </c>
      <c r="C1602" s="15">
        <v>20</v>
      </c>
      <c r="D1602" s="1">
        <v>9</v>
      </c>
      <c r="E1602" s="1">
        <v>2</v>
      </c>
      <c r="F1602" s="1">
        <f t="shared" si="73"/>
        <v>7</v>
      </c>
      <c r="G1602" s="7">
        <f t="shared" si="74"/>
        <v>21</v>
      </c>
    </row>
    <row r="1603" spans="1:7">
      <c r="A1603" s="9">
        <f t="shared" si="72"/>
        <v>45173</v>
      </c>
      <c r="B1603" s="1">
        <v>14</v>
      </c>
      <c r="C1603" s="15">
        <v>20</v>
      </c>
      <c r="D1603" s="1">
        <v>11</v>
      </c>
      <c r="E1603" s="1">
        <v>3</v>
      </c>
      <c r="F1603" s="1">
        <f t="shared" si="73"/>
        <v>8</v>
      </c>
      <c r="G1603" s="7">
        <f t="shared" si="74"/>
        <v>24</v>
      </c>
    </row>
    <row r="1604" spans="1:7">
      <c r="A1604" s="9">
        <f t="shared" si="72"/>
        <v>45173</v>
      </c>
      <c r="B1604" s="1">
        <v>15</v>
      </c>
      <c r="C1604" s="15">
        <v>20</v>
      </c>
      <c r="D1604" s="1">
        <v>14</v>
      </c>
      <c r="E1604" s="1">
        <v>0</v>
      </c>
      <c r="F1604" s="1">
        <f t="shared" si="73"/>
        <v>14</v>
      </c>
      <c r="G1604" s="7">
        <f t="shared" si="74"/>
        <v>42</v>
      </c>
    </row>
    <row r="1605" spans="1:7">
      <c r="A1605" s="9">
        <f t="shared" si="72"/>
        <v>45173</v>
      </c>
      <c r="B1605" s="1">
        <v>16</v>
      </c>
      <c r="C1605" s="15">
        <v>20</v>
      </c>
      <c r="D1605" s="1">
        <v>13</v>
      </c>
      <c r="E1605" s="1">
        <v>2</v>
      </c>
      <c r="F1605" s="1">
        <f t="shared" si="73"/>
        <v>11</v>
      </c>
      <c r="G1605" s="7">
        <f t="shared" si="74"/>
        <v>33</v>
      </c>
    </row>
    <row r="1606" spans="1:7">
      <c r="A1606" s="9">
        <f t="shared" si="72"/>
        <v>45173</v>
      </c>
      <c r="B1606" s="1">
        <v>17</v>
      </c>
      <c r="C1606" s="15">
        <v>20</v>
      </c>
      <c r="D1606" s="1">
        <v>10</v>
      </c>
      <c r="E1606" s="1">
        <v>1</v>
      </c>
      <c r="F1606" s="1">
        <f t="shared" si="73"/>
        <v>9</v>
      </c>
      <c r="G1606" s="7">
        <f t="shared" si="74"/>
        <v>27</v>
      </c>
    </row>
    <row r="1607" spans="1:7">
      <c r="A1607" s="9">
        <f t="shared" si="72"/>
        <v>45173</v>
      </c>
      <c r="B1607" s="1">
        <v>18</v>
      </c>
      <c r="C1607" s="15">
        <v>20</v>
      </c>
      <c r="D1607" s="1">
        <v>13</v>
      </c>
      <c r="E1607" s="1">
        <v>2</v>
      </c>
      <c r="F1607" s="1">
        <f t="shared" si="73"/>
        <v>11</v>
      </c>
      <c r="G1607" s="7">
        <f t="shared" si="74"/>
        <v>33</v>
      </c>
    </row>
    <row r="1608" spans="1:7">
      <c r="A1608" s="9">
        <f t="shared" si="72"/>
        <v>45173</v>
      </c>
      <c r="B1608" s="1">
        <v>19</v>
      </c>
      <c r="C1608" s="15">
        <v>20</v>
      </c>
      <c r="D1608" s="1">
        <v>29</v>
      </c>
      <c r="E1608" s="1">
        <v>2</v>
      </c>
      <c r="F1608" s="1">
        <f t="shared" si="73"/>
        <v>27</v>
      </c>
      <c r="G1608" s="7">
        <f t="shared" si="74"/>
        <v>81</v>
      </c>
    </row>
    <row r="1609" spans="1:7">
      <c r="A1609" s="9">
        <f t="shared" si="72"/>
        <v>45173</v>
      </c>
      <c r="B1609" s="1">
        <v>20</v>
      </c>
      <c r="C1609" s="15">
        <v>20</v>
      </c>
      <c r="D1609" s="1">
        <v>97</v>
      </c>
      <c r="E1609" s="1">
        <v>3</v>
      </c>
      <c r="F1609" s="1">
        <f t="shared" si="73"/>
        <v>94</v>
      </c>
      <c r="G1609" s="7">
        <f t="shared" si="74"/>
        <v>282</v>
      </c>
    </row>
    <row r="1610" spans="1:7">
      <c r="A1610" s="9">
        <f t="shared" si="72"/>
        <v>45173</v>
      </c>
      <c r="B1610" s="1">
        <v>21</v>
      </c>
      <c r="C1610" s="15">
        <v>20</v>
      </c>
      <c r="D1610" s="1">
        <v>249</v>
      </c>
      <c r="E1610" s="1">
        <v>1</v>
      </c>
      <c r="F1610" s="1">
        <f t="shared" si="73"/>
        <v>248</v>
      </c>
      <c r="G1610" s="7">
        <f t="shared" si="74"/>
        <v>744</v>
      </c>
    </row>
    <row r="1611" spans="1:7">
      <c r="A1611" s="9">
        <f t="shared" si="72"/>
        <v>45173</v>
      </c>
      <c r="B1611" s="1">
        <v>22</v>
      </c>
      <c r="C1611" s="15">
        <v>20</v>
      </c>
      <c r="D1611" s="1">
        <v>100</v>
      </c>
      <c r="E1611" s="1">
        <v>0</v>
      </c>
      <c r="F1611" s="1">
        <f t="shared" si="73"/>
        <v>100</v>
      </c>
      <c r="G1611" s="7">
        <f t="shared" si="74"/>
        <v>300</v>
      </c>
    </row>
    <row r="1612" spans="1:7" s="29" customFormat="1">
      <c r="A1612" s="32">
        <f t="shared" si="72"/>
        <v>45173</v>
      </c>
      <c r="B1612" s="29">
        <v>23</v>
      </c>
      <c r="C1612" s="30">
        <v>20</v>
      </c>
      <c r="D1612" s="29">
        <v>20</v>
      </c>
      <c r="E1612" s="29">
        <v>0</v>
      </c>
      <c r="F1612" s="29">
        <f t="shared" si="73"/>
        <v>20</v>
      </c>
      <c r="G1612" s="31">
        <f t="shared" si="74"/>
        <v>60</v>
      </c>
    </row>
    <row r="1613" spans="1:7">
      <c r="A1613" s="9">
        <f t="shared" si="72"/>
        <v>45174</v>
      </c>
      <c r="B1613" s="14">
        <v>0</v>
      </c>
      <c r="C1613" s="15">
        <v>20</v>
      </c>
      <c r="D1613" s="1">
        <v>24</v>
      </c>
      <c r="E1613" s="1">
        <v>0</v>
      </c>
      <c r="F1613" s="1">
        <f t="shared" si="73"/>
        <v>24</v>
      </c>
      <c r="G1613" s="7">
        <f t="shared" si="74"/>
        <v>72</v>
      </c>
    </row>
    <row r="1614" spans="1:7">
      <c r="A1614" s="9">
        <f t="shared" si="72"/>
        <v>45174</v>
      </c>
      <c r="B1614" s="1">
        <v>1</v>
      </c>
      <c r="C1614" s="15">
        <v>20</v>
      </c>
      <c r="D1614" s="1">
        <v>32</v>
      </c>
      <c r="E1614" s="1">
        <v>0</v>
      </c>
      <c r="F1614" s="1">
        <f t="shared" si="73"/>
        <v>32</v>
      </c>
      <c r="G1614" s="7">
        <f t="shared" si="74"/>
        <v>96</v>
      </c>
    </row>
    <row r="1615" spans="1:7">
      <c r="A1615" s="9">
        <f t="shared" si="72"/>
        <v>45174</v>
      </c>
      <c r="B1615" s="1">
        <v>2</v>
      </c>
      <c r="C1615" s="15">
        <v>20</v>
      </c>
      <c r="D1615" s="1">
        <v>26</v>
      </c>
      <c r="E1615" s="1">
        <v>0</v>
      </c>
      <c r="F1615" s="1">
        <f t="shared" si="73"/>
        <v>26</v>
      </c>
      <c r="G1615" s="7">
        <f t="shared" si="74"/>
        <v>78</v>
      </c>
    </row>
    <row r="1616" spans="1:7">
      <c r="A1616" s="9">
        <f t="shared" si="72"/>
        <v>45174</v>
      </c>
      <c r="B1616" s="1">
        <v>3</v>
      </c>
      <c r="C1616" s="15">
        <v>20</v>
      </c>
      <c r="D1616" s="1">
        <v>32</v>
      </c>
      <c r="E1616" s="1">
        <v>4</v>
      </c>
      <c r="F1616" s="1">
        <f t="shared" si="73"/>
        <v>28</v>
      </c>
      <c r="G1616" s="7">
        <f t="shared" si="74"/>
        <v>84</v>
      </c>
    </row>
    <row r="1617" spans="1:7">
      <c r="A1617" s="9">
        <f t="shared" si="72"/>
        <v>45174</v>
      </c>
      <c r="B1617" s="1">
        <v>4</v>
      </c>
      <c r="C1617" s="15">
        <v>20</v>
      </c>
      <c r="D1617" s="1">
        <v>39</v>
      </c>
      <c r="E1617" s="1">
        <v>0</v>
      </c>
      <c r="F1617" s="1">
        <f t="shared" si="73"/>
        <v>39</v>
      </c>
      <c r="G1617" s="7">
        <f t="shared" si="74"/>
        <v>117</v>
      </c>
    </row>
    <row r="1618" spans="1:7">
      <c r="A1618" s="9">
        <f t="shared" si="72"/>
        <v>45174</v>
      </c>
      <c r="B1618" s="1">
        <v>5</v>
      </c>
      <c r="C1618" s="15">
        <v>20</v>
      </c>
      <c r="D1618" s="1">
        <v>24</v>
      </c>
      <c r="E1618" s="1">
        <v>1</v>
      </c>
      <c r="F1618" s="1">
        <f t="shared" si="73"/>
        <v>23</v>
      </c>
      <c r="G1618" s="7">
        <f t="shared" si="74"/>
        <v>69</v>
      </c>
    </row>
    <row r="1619" spans="1:7">
      <c r="A1619" s="9">
        <f t="shared" si="72"/>
        <v>45174</v>
      </c>
      <c r="B1619" s="1">
        <v>6</v>
      </c>
      <c r="C1619" s="15">
        <v>20</v>
      </c>
      <c r="D1619" s="1">
        <v>21</v>
      </c>
      <c r="E1619" s="1">
        <v>2</v>
      </c>
      <c r="F1619" s="1">
        <f t="shared" si="73"/>
        <v>19</v>
      </c>
      <c r="G1619" s="7">
        <f t="shared" si="74"/>
        <v>57</v>
      </c>
    </row>
    <row r="1620" spans="1:7">
      <c r="A1620" s="9">
        <f t="shared" si="72"/>
        <v>45174</v>
      </c>
      <c r="B1620" s="1">
        <v>7</v>
      </c>
      <c r="C1620" s="15">
        <v>20</v>
      </c>
      <c r="D1620" s="1">
        <v>19</v>
      </c>
      <c r="E1620" s="1">
        <v>1</v>
      </c>
      <c r="F1620" s="1">
        <f t="shared" si="73"/>
        <v>18</v>
      </c>
      <c r="G1620" s="7">
        <f t="shared" si="74"/>
        <v>54</v>
      </c>
    </row>
    <row r="1621" spans="1:7">
      <c r="A1621" s="9">
        <f t="shared" si="72"/>
        <v>45174</v>
      </c>
      <c r="B1621" s="1">
        <v>8</v>
      </c>
      <c r="C1621" s="15">
        <v>20</v>
      </c>
      <c r="D1621" s="1">
        <v>37</v>
      </c>
      <c r="E1621" s="1">
        <v>0</v>
      </c>
      <c r="F1621" s="1">
        <f t="shared" si="73"/>
        <v>37</v>
      </c>
      <c r="G1621" s="7">
        <f t="shared" si="74"/>
        <v>111</v>
      </c>
    </row>
    <row r="1622" spans="1:7">
      <c r="A1622" s="9">
        <f t="shared" si="72"/>
        <v>45174</v>
      </c>
      <c r="B1622" s="1">
        <v>9</v>
      </c>
      <c r="C1622" s="15">
        <v>20</v>
      </c>
      <c r="D1622" s="1">
        <v>39</v>
      </c>
      <c r="E1622" s="1">
        <v>2</v>
      </c>
      <c r="F1622" s="1">
        <f t="shared" si="73"/>
        <v>37</v>
      </c>
      <c r="G1622" s="7">
        <f t="shared" si="74"/>
        <v>111</v>
      </c>
    </row>
    <row r="1623" spans="1:7">
      <c r="A1623" s="9">
        <f t="shared" si="72"/>
        <v>45174</v>
      </c>
      <c r="B1623" s="1">
        <v>10</v>
      </c>
      <c r="C1623" s="15">
        <v>20</v>
      </c>
      <c r="D1623" s="1">
        <v>34</v>
      </c>
      <c r="E1623" s="1">
        <v>2</v>
      </c>
      <c r="F1623" s="1">
        <f t="shared" si="73"/>
        <v>32</v>
      </c>
      <c r="G1623" s="7">
        <f t="shared" si="74"/>
        <v>96</v>
      </c>
    </row>
    <row r="1624" spans="1:7">
      <c r="A1624" s="9">
        <f t="shared" si="72"/>
        <v>45174</v>
      </c>
      <c r="B1624" s="1">
        <v>11</v>
      </c>
      <c r="C1624" s="15">
        <v>20</v>
      </c>
      <c r="D1624" s="1">
        <v>30</v>
      </c>
      <c r="E1624" s="1">
        <v>1</v>
      </c>
      <c r="F1624" s="1">
        <f t="shared" si="73"/>
        <v>29</v>
      </c>
      <c r="G1624" s="7">
        <f t="shared" si="74"/>
        <v>87</v>
      </c>
    </row>
    <row r="1625" spans="1:7">
      <c r="A1625" s="9">
        <f t="shared" si="72"/>
        <v>45174</v>
      </c>
      <c r="B1625" s="1">
        <v>12</v>
      </c>
      <c r="C1625" s="15">
        <v>20</v>
      </c>
      <c r="D1625" s="1">
        <v>34</v>
      </c>
      <c r="E1625" s="1">
        <v>2</v>
      </c>
      <c r="F1625" s="1">
        <f t="shared" si="73"/>
        <v>32</v>
      </c>
      <c r="G1625" s="7">
        <f t="shared" si="74"/>
        <v>96</v>
      </c>
    </row>
    <row r="1626" spans="1:7">
      <c r="A1626" s="9">
        <f t="shared" si="72"/>
        <v>45174</v>
      </c>
      <c r="B1626" s="1">
        <v>13</v>
      </c>
      <c r="C1626" s="15">
        <v>20</v>
      </c>
      <c r="D1626" s="1">
        <v>45</v>
      </c>
      <c r="E1626" s="1">
        <v>0</v>
      </c>
      <c r="F1626" s="1">
        <f t="shared" si="73"/>
        <v>45</v>
      </c>
      <c r="G1626" s="7">
        <f t="shared" si="74"/>
        <v>135</v>
      </c>
    </row>
    <row r="1627" spans="1:7">
      <c r="A1627" s="9">
        <f t="shared" si="72"/>
        <v>45174</v>
      </c>
      <c r="B1627" s="1">
        <v>14</v>
      </c>
      <c r="C1627" s="15">
        <v>20</v>
      </c>
      <c r="D1627" s="1">
        <v>184</v>
      </c>
      <c r="E1627" s="1">
        <v>1</v>
      </c>
      <c r="F1627" s="1">
        <f t="shared" si="73"/>
        <v>183</v>
      </c>
      <c r="G1627" s="7">
        <f t="shared" si="74"/>
        <v>549</v>
      </c>
    </row>
    <row r="1628" spans="1:7">
      <c r="A1628" s="9">
        <f t="shared" si="72"/>
        <v>45174</v>
      </c>
      <c r="B1628" s="1">
        <v>15</v>
      </c>
      <c r="C1628" s="15">
        <v>20</v>
      </c>
      <c r="D1628" s="1">
        <v>61</v>
      </c>
      <c r="E1628" s="1">
        <v>2</v>
      </c>
      <c r="F1628" s="1">
        <f t="shared" si="73"/>
        <v>59</v>
      </c>
      <c r="G1628" s="7">
        <f t="shared" si="74"/>
        <v>177</v>
      </c>
    </row>
    <row r="1629" spans="1:7">
      <c r="A1629" s="9">
        <f t="shared" si="72"/>
        <v>45174</v>
      </c>
      <c r="B1629" s="1">
        <v>16</v>
      </c>
      <c r="C1629" s="15">
        <v>20</v>
      </c>
      <c r="D1629" s="1">
        <v>33</v>
      </c>
      <c r="E1629" s="1">
        <v>1</v>
      </c>
      <c r="F1629" s="1">
        <f t="shared" si="73"/>
        <v>32</v>
      </c>
      <c r="G1629" s="7">
        <f t="shared" si="74"/>
        <v>96</v>
      </c>
    </row>
    <row r="1630" spans="1:7">
      <c r="A1630" s="9">
        <f t="shared" ref="A1630:A1693" si="75">A1606+1</f>
        <v>45174</v>
      </c>
      <c r="B1630" s="1">
        <v>17</v>
      </c>
      <c r="C1630" s="15">
        <v>20</v>
      </c>
      <c r="D1630" s="1">
        <v>51</v>
      </c>
      <c r="E1630" s="1">
        <v>2</v>
      </c>
      <c r="F1630" s="1">
        <f t="shared" ref="F1630:F1693" si="76">D1630-E1630</f>
        <v>49</v>
      </c>
      <c r="G1630" s="7">
        <f t="shared" ref="G1630:G1693" si="77">(F1630/C1630)*60</f>
        <v>147</v>
      </c>
    </row>
    <row r="1631" spans="1:7">
      <c r="A1631" s="9">
        <f t="shared" si="75"/>
        <v>45174</v>
      </c>
      <c r="B1631" s="1">
        <v>18</v>
      </c>
      <c r="C1631" s="15">
        <v>20</v>
      </c>
      <c r="D1631" s="1">
        <v>10</v>
      </c>
      <c r="E1631" s="1">
        <v>1</v>
      </c>
      <c r="F1631" s="1">
        <f t="shared" si="76"/>
        <v>9</v>
      </c>
      <c r="G1631" s="7">
        <f t="shared" si="77"/>
        <v>27</v>
      </c>
    </row>
    <row r="1632" spans="1:7">
      <c r="A1632" s="9">
        <f t="shared" si="75"/>
        <v>45174</v>
      </c>
      <c r="B1632" s="1">
        <v>19</v>
      </c>
      <c r="C1632" s="15">
        <v>20</v>
      </c>
      <c r="D1632" s="1">
        <v>10</v>
      </c>
      <c r="E1632" s="1">
        <v>0</v>
      </c>
      <c r="F1632" s="1">
        <f t="shared" si="76"/>
        <v>10</v>
      </c>
      <c r="G1632" s="7">
        <f t="shared" si="77"/>
        <v>30</v>
      </c>
    </row>
    <row r="1633" spans="1:7">
      <c r="A1633" s="9">
        <f t="shared" si="75"/>
        <v>45174</v>
      </c>
      <c r="B1633" s="1">
        <v>20</v>
      </c>
      <c r="C1633" s="15">
        <v>20</v>
      </c>
      <c r="D1633" s="1">
        <v>75</v>
      </c>
      <c r="E1633" s="1">
        <v>1</v>
      </c>
      <c r="F1633" s="1">
        <f t="shared" si="76"/>
        <v>74</v>
      </c>
      <c r="G1633" s="7">
        <f t="shared" si="77"/>
        <v>222</v>
      </c>
    </row>
    <row r="1634" spans="1:7">
      <c r="A1634" s="9">
        <f t="shared" si="75"/>
        <v>45174</v>
      </c>
      <c r="B1634" s="1">
        <v>21</v>
      </c>
      <c r="C1634" s="15">
        <v>20</v>
      </c>
      <c r="D1634" s="1">
        <v>17</v>
      </c>
      <c r="E1634" s="1">
        <v>1</v>
      </c>
      <c r="F1634" s="1">
        <f t="shared" si="76"/>
        <v>16</v>
      </c>
      <c r="G1634" s="7">
        <f t="shared" si="77"/>
        <v>48</v>
      </c>
    </row>
    <row r="1635" spans="1:7">
      <c r="A1635" s="9">
        <f t="shared" si="75"/>
        <v>45174</v>
      </c>
      <c r="B1635" s="1">
        <v>22</v>
      </c>
      <c r="C1635" s="15">
        <v>20</v>
      </c>
      <c r="D1635" s="1">
        <v>0</v>
      </c>
      <c r="E1635" s="1">
        <v>1</v>
      </c>
      <c r="F1635" s="1">
        <f t="shared" si="76"/>
        <v>-1</v>
      </c>
      <c r="G1635" s="7">
        <f t="shared" si="77"/>
        <v>-3</v>
      </c>
    </row>
    <row r="1636" spans="1:7" s="29" customFormat="1">
      <c r="A1636" s="32">
        <f t="shared" si="75"/>
        <v>45174</v>
      </c>
      <c r="B1636" s="29">
        <v>23</v>
      </c>
      <c r="C1636" s="30">
        <v>20</v>
      </c>
      <c r="D1636" s="29">
        <v>2</v>
      </c>
      <c r="E1636" s="29">
        <v>4</v>
      </c>
      <c r="F1636" s="29">
        <f t="shared" si="76"/>
        <v>-2</v>
      </c>
      <c r="G1636" s="31">
        <f t="shared" si="77"/>
        <v>-6</v>
      </c>
    </row>
    <row r="1637" spans="1:7">
      <c r="A1637" s="9">
        <f t="shared" si="75"/>
        <v>45175</v>
      </c>
      <c r="B1637" s="14">
        <v>0</v>
      </c>
      <c r="C1637" s="15">
        <v>20</v>
      </c>
      <c r="D1637" s="1">
        <v>1</v>
      </c>
      <c r="E1637" s="1">
        <v>1</v>
      </c>
      <c r="F1637" s="1">
        <f t="shared" si="76"/>
        <v>0</v>
      </c>
      <c r="G1637" s="7">
        <f t="shared" si="77"/>
        <v>0</v>
      </c>
    </row>
    <row r="1638" spans="1:7">
      <c r="A1638" s="9">
        <f t="shared" si="75"/>
        <v>45175</v>
      </c>
      <c r="B1638" s="1">
        <v>1</v>
      </c>
      <c r="C1638" s="15">
        <v>20</v>
      </c>
      <c r="D1638" s="1">
        <v>2</v>
      </c>
      <c r="E1638" s="1">
        <v>0</v>
      </c>
      <c r="F1638" s="1">
        <f t="shared" si="76"/>
        <v>2</v>
      </c>
      <c r="G1638" s="7">
        <f t="shared" si="77"/>
        <v>6</v>
      </c>
    </row>
    <row r="1639" spans="1:7">
      <c r="A1639" s="9">
        <f t="shared" si="75"/>
        <v>45175</v>
      </c>
      <c r="B1639" s="1">
        <v>2</v>
      </c>
      <c r="C1639" s="15">
        <v>20</v>
      </c>
      <c r="D1639" s="1">
        <v>18</v>
      </c>
      <c r="E1639" s="1">
        <v>0</v>
      </c>
      <c r="F1639" s="1">
        <f t="shared" si="76"/>
        <v>18</v>
      </c>
      <c r="G1639" s="7">
        <f t="shared" si="77"/>
        <v>54</v>
      </c>
    </row>
    <row r="1640" spans="1:7">
      <c r="A1640" s="9">
        <f t="shared" si="75"/>
        <v>45175</v>
      </c>
      <c r="B1640" s="1">
        <v>3</v>
      </c>
      <c r="C1640" s="15">
        <v>20</v>
      </c>
      <c r="D1640" s="1">
        <v>24</v>
      </c>
      <c r="E1640" s="1">
        <v>4</v>
      </c>
      <c r="F1640" s="1">
        <f t="shared" si="76"/>
        <v>20</v>
      </c>
      <c r="G1640" s="7">
        <f t="shared" si="77"/>
        <v>60</v>
      </c>
    </row>
    <row r="1641" spans="1:7">
      <c r="A1641" s="9">
        <f t="shared" si="75"/>
        <v>45175</v>
      </c>
      <c r="B1641" s="1">
        <v>4</v>
      </c>
      <c r="C1641" s="15">
        <v>20</v>
      </c>
      <c r="D1641" s="1">
        <v>44</v>
      </c>
      <c r="E1641" s="1">
        <v>0</v>
      </c>
      <c r="F1641" s="1">
        <f t="shared" si="76"/>
        <v>44</v>
      </c>
      <c r="G1641" s="7">
        <f t="shared" si="77"/>
        <v>132</v>
      </c>
    </row>
    <row r="1642" spans="1:7">
      <c r="A1642" s="9">
        <f t="shared" si="75"/>
        <v>45175</v>
      </c>
      <c r="B1642" s="1">
        <v>5</v>
      </c>
      <c r="C1642" s="15">
        <v>20</v>
      </c>
      <c r="D1642" s="1">
        <v>18</v>
      </c>
      <c r="E1642" s="1">
        <v>0</v>
      </c>
      <c r="F1642" s="1">
        <f t="shared" si="76"/>
        <v>18</v>
      </c>
      <c r="G1642" s="7">
        <f t="shared" si="77"/>
        <v>54</v>
      </c>
    </row>
    <row r="1643" spans="1:7">
      <c r="A1643" s="9">
        <f t="shared" si="75"/>
        <v>45175</v>
      </c>
      <c r="B1643" s="1">
        <v>6</v>
      </c>
      <c r="C1643" s="15">
        <v>20</v>
      </c>
      <c r="D1643" s="1">
        <v>62</v>
      </c>
      <c r="E1643" s="1">
        <v>2</v>
      </c>
      <c r="F1643" s="1">
        <f t="shared" si="76"/>
        <v>60</v>
      </c>
      <c r="G1643" s="7">
        <f t="shared" si="77"/>
        <v>180</v>
      </c>
    </row>
    <row r="1644" spans="1:7">
      <c r="A1644" s="9">
        <f t="shared" si="75"/>
        <v>45175</v>
      </c>
      <c r="B1644" s="1">
        <v>7</v>
      </c>
      <c r="C1644" s="15">
        <v>20</v>
      </c>
      <c r="D1644" s="1">
        <v>10</v>
      </c>
      <c r="E1644" s="1">
        <v>0</v>
      </c>
      <c r="F1644" s="1">
        <f t="shared" si="76"/>
        <v>10</v>
      </c>
      <c r="G1644" s="7">
        <f t="shared" si="77"/>
        <v>30</v>
      </c>
    </row>
    <row r="1645" spans="1:7">
      <c r="A1645" s="9">
        <f t="shared" si="75"/>
        <v>45175</v>
      </c>
      <c r="B1645" s="1">
        <v>8</v>
      </c>
      <c r="C1645" s="15">
        <v>20</v>
      </c>
      <c r="D1645" s="1">
        <v>38</v>
      </c>
      <c r="E1645" s="1">
        <v>1</v>
      </c>
      <c r="F1645" s="1">
        <f t="shared" si="76"/>
        <v>37</v>
      </c>
      <c r="G1645" s="7">
        <f t="shared" si="77"/>
        <v>111</v>
      </c>
    </row>
    <row r="1646" spans="1:7">
      <c r="A1646" s="9">
        <f t="shared" si="75"/>
        <v>45175</v>
      </c>
      <c r="B1646" s="1">
        <v>9</v>
      </c>
      <c r="C1646" s="15">
        <v>20</v>
      </c>
      <c r="D1646" s="1">
        <v>49</v>
      </c>
      <c r="E1646" s="1">
        <v>4</v>
      </c>
      <c r="F1646" s="1">
        <f t="shared" si="76"/>
        <v>45</v>
      </c>
      <c r="G1646" s="7">
        <f t="shared" si="77"/>
        <v>135</v>
      </c>
    </row>
    <row r="1647" spans="1:7">
      <c r="A1647" s="9">
        <f t="shared" si="75"/>
        <v>45175</v>
      </c>
      <c r="B1647" s="1">
        <v>10</v>
      </c>
      <c r="C1647" s="15">
        <v>20</v>
      </c>
      <c r="D1647" s="1">
        <v>81</v>
      </c>
      <c r="E1647" s="1">
        <v>2</v>
      </c>
      <c r="F1647" s="1">
        <f t="shared" si="76"/>
        <v>79</v>
      </c>
      <c r="G1647" s="7">
        <f t="shared" si="77"/>
        <v>237</v>
      </c>
    </row>
    <row r="1648" spans="1:7">
      <c r="A1648" s="9">
        <f t="shared" si="75"/>
        <v>45175</v>
      </c>
      <c r="B1648" s="1">
        <v>11</v>
      </c>
      <c r="C1648" s="15">
        <v>20</v>
      </c>
      <c r="D1648" s="1">
        <v>31</v>
      </c>
      <c r="E1648" s="1">
        <v>2</v>
      </c>
      <c r="F1648" s="1">
        <f t="shared" si="76"/>
        <v>29</v>
      </c>
      <c r="G1648" s="7">
        <f t="shared" si="77"/>
        <v>87</v>
      </c>
    </row>
    <row r="1649" spans="1:7">
      <c r="A1649" s="9">
        <f t="shared" si="75"/>
        <v>45175</v>
      </c>
      <c r="B1649" s="1">
        <v>12</v>
      </c>
      <c r="C1649" s="15">
        <v>20</v>
      </c>
      <c r="D1649" s="1">
        <v>52</v>
      </c>
      <c r="E1649" s="1">
        <v>1</v>
      </c>
      <c r="F1649" s="1">
        <f t="shared" si="76"/>
        <v>51</v>
      </c>
      <c r="G1649" s="7">
        <f t="shared" si="77"/>
        <v>153</v>
      </c>
    </row>
    <row r="1650" spans="1:7">
      <c r="A1650" s="9">
        <f t="shared" si="75"/>
        <v>45175</v>
      </c>
      <c r="B1650" s="1">
        <v>13</v>
      </c>
      <c r="C1650" s="15">
        <v>20</v>
      </c>
      <c r="D1650" s="1">
        <v>81</v>
      </c>
      <c r="E1650" s="1">
        <v>0</v>
      </c>
      <c r="F1650" s="1">
        <f t="shared" si="76"/>
        <v>81</v>
      </c>
      <c r="G1650" s="7">
        <f t="shared" si="77"/>
        <v>243</v>
      </c>
    </row>
    <row r="1651" spans="1:7">
      <c r="A1651" s="9">
        <f t="shared" si="75"/>
        <v>45175</v>
      </c>
      <c r="B1651" s="1">
        <v>14</v>
      </c>
      <c r="C1651" s="15">
        <v>20</v>
      </c>
      <c r="D1651" s="1">
        <v>25</v>
      </c>
      <c r="E1651" s="1">
        <v>0</v>
      </c>
      <c r="F1651" s="1">
        <f t="shared" si="76"/>
        <v>25</v>
      </c>
      <c r="G1651" s="7">
        <f t="shared" si="77"/>
        <v>75</v>
      </c>
    </row>
    <row r="1652" spans="1:7">
      <c r="A1652" s="9">
        <f t="shared" si="75"/>
        <v>45175</v>
      </c>
      <c r="B1652" s="1">
        <v>15</v>
      </c>
      <c r="C1652" s="15">
        <v>20</v>
      </c>
      <c r="D1652" s="1">
        <v>38</v>
      </c>
      <c r="E1652" s="1">
        <v>1</v>
      </c>
      <c r="F1652" s="1">
        <f t="shared" si="76"/>
        <v>37</v>
      </c>
      <c r="G1652" s="7">
        <f t="shared" si="77"/>
        <v>111</v>
      </c>
    </row>
    <row r="1653" spans="1:7">
      <c r="A1653" s="9">
        <f t="shared" si="75"/>
        <v>45175</v>
      </c>
      <c r="B1653" s="1">
        <v>16</v>
      </c>
      <c r="C1653" s="15">
        <v>20</v>
      </c>
      <c r="D1653" s="1">
        <v>30</v>
      </c>
      <c r="E1653" s="1">
        <v>1</v>
      </c>
      <c r="F1653" s="1">
        <f t="shared" si="76"/>
        <v>29</v>
      </c>
      <c r="G1653" s="7">
        <f t="shared" si="77"/>
        <v>87</v>
      </c>
    </row>
    <row r="1654" spans="1:7">
      <c r="A1654" s="9">
        <f t="shared" si="75"/>
        <v>45175</v>
      </c>
      <c r="B1654" s="1">
        <v>17</v>
      </c>
      <c r="C1654" s="15">
        <v>20</v>
      </c>
      <c r="D1654" s="1">
        <v>20</v>
      </c>
      <c r="E1654" s="1">
        <v>0</v>
      </c>
      <c r="F1654" s="1">
        <f t="shared" si="76"/>
        <v>20</v>
      </c>
      <c r="G1654" s="7">
        <f t="shared" si="77"/>
        <v>60</v>
      </c>
    </row>
    <row r="1655" spans="1:7">
      <c r="A1655" s="9">
        <f t="shared" si="75"/>
        <v>45175</v>
      </c>
      <c r="B1655" s="1">
        <v>18</v>
      </c>
      <c r="C1655" s="15">
        <v>20</v>
      </c>
      <c r="D1655" s="1">
        <v>12</v>
      </c>
      <c r="E1655" s="1">
        <v>2</v>
      </c>
      <c r="F1655" s="1">
        <f t="shared" si="76"/>
        <v>10</v>
      </c>
      <c r="G1655" s="7">
        <f t="shared" si="77"/>
        <v>30</v>
      </c>
    </row>
    <row r="1656" spans="1:7">
      <c r="A1656" s="9">
        <f t="shared" si="75"/>
        <v>45175</v>
      </c>
      <c r="B1656" s="1">
        <v>19</v>
      </c>
      <c r="C1656" s="15">
        <v>20</v>
      </c>
      <c r="D1656" s="1">
        <v>27</v>
      </c>
      <c r="E1656" s="1">
        <v>3</v>
      </c>
      <c r="F1656" s="1">
        <f t="shared" si="76"/>
        <v>24</v>
      </c>
      <c r="G1656" s="7">
        <f t="shared" si="77"/>
        <v>72</v>
      </c>
    </row>
    <row r="1657" spans="1:7">
      <c r="A1657" s="9">
        <f t="shared" si="75"/>
        <v>45175</v>
      </c>
      <c r="B1657" s="1">
        <v>20</v>
      </c>
      <c r="C1657" s="15">
        <v>20</v>
      </c>
      <c r="D1657" s="1">
        <v>262</v>
      </c>
      <c r="E1657" s="1">
        <v>0</v>
      </c>
      <c r="F1657" s="1">
        <f t="shared" si="76"/>
        <v>262</v>
      </c>
      <c r="G1657" s="7">
        <f t="shared" si="77"/>
        <v>786</v>
      </c>
    </row>
    <row r="1658" spans="1:7">
      <c r="A1658" s="9">
        <f t="shared" si="75"/>
        <v>45175</v>
      </c>
      <c r="B1658" s="1">
        <v>21</v>
      </c>
      <c r="C1658" s="15">
        <v>20</v>
      </c>
      <c r="D1658" s="1">
        <v>3</v>
      </c>
      <c r="E1658" s="1">
        <v>0</v>
      </c>
      <c r="F1658" s="1">
        <f t="shared" si="76"/>
        <v>3</v>
      </c>
      <c r="G1658" s="7">
        <f t="shared" si="77"/>
        <v>9</v>
      </c>
    </row>
    <row r="1659" spans="1:7">
      <c r="A1659" s="9">
        <f t="shared" si="75"/>
        <v>45175</v>
      </c>
      <c r="B1659" s="1">
        <v>22</v>
      </c>
      <c r="C1659" s="15">
        <v>20</v>
      </c>
      <c r="D1659" s="1">
        <v>0</v>
      </c>
      <c r="E1659" s="1">
        <v>0</v>
      </c>
      <c r="F1659" s="1">
        <f t="shared" si="76"/>
        <v>0</v>
      </c>
      <c r="G1659" s="7">
        <f t="shared" si="77"/>
        <v>0</v>
      </c>
    </row>
    <row r="1660" spans="1:7" s="29" customFormat="1">
      <c r="A1660" s="32">
        <f t="shared" si="75"/>
        <v>45175</v>
      </c>
      <c r="B1660" s="29">
        <v>23</v>
      </c>
      <c r="C1660" s="30">
        <v>20</v>
      </c>
      <c r="D1660" s="29">
        <v>1</v>
      </c>
      <c r="E1660" s="29">
        <v>0</v>
      </c>
      <c r="F1660" s="29">
        <f t="shared" si="76"/>
        <v>1</v>
      </c>
      <c r="G1660" s="31">
        <f t="shared" si="77"/>
        <v>3</v>
      </c>
    </row>
    <row r="1661" spans="1:7">
      <c r="A1661" s="9">
        <f t="shared" si="75"/>
        <v>45176</v>
      </c>
      <c r="B1661" s="14">
        <v>0</v>
      </c>
      <c r="C1661" s="15">
        <v>20</v>
      </c>
      <c r="D1661" s="1">
        <v>0</v>
      </c>
      <c r="E1661" s="1">
        <v>0</v>
      </c>
      <c r="F1661" s="1">
        <f t="shared" si="76"/>
        <v>0</v>
      </c>
      <c r="G1661" s="7">
        <f t="shared" si="77"/>
        <v>0</v>
      </c>
    </row>
    <row r="1662" spans="1:7">
      <c r="A1662" s="9">
        <f t="shared" si="75"/>
        <v>45176</v>
      </c>
      <c r="B1662" s="1">
        <v>1</v>
      </c>
      <c r="C1662" s="15">
        <v>20</v>
      </c>
      <c r="D1662" s="1">
        <v>3</v>
      </c>
      <c r="E1662" s="1">
        <v>0</v>
      </c>
      <c r="F1662" s="1">
        <f t="shared" si="76"/>
        <v>3</v>
      </c>
      <c r="G1662" s="7">
        <f t="shared" si="77"/>
        <v>9</v>
      </c>
    </row>
    <row r="1663" spans="1:7">
      <c r="A1663" s="9">
        <f t="shared" si="75"/>
        <v>45176</v>
      </c>
      <c r="B1663" s="1">
        <v>2</v>
      </c>
      <c r="C1663" s="15">
        <v>20</v>
      </c>
      <c r="D1663" s="1">
        <v>2</v>
      </c>
      <c r="E1663" s="1">
        <v>0</v>
      </c>
      <c r="F1663" s="1">
        <f t="shared" si="76"/>
        <v>2</v>
      </c>
      <c r="G1663" s="7">
        <f t="shared" si="77"/>
        <v>6</v>
      </c>
    </row>
    <row r="1664" spans="1:7">
      <c r="A1664" s="9">
        <f t="shared" si="75"/>
        <v>45176</v>
      </c>
      <c r="B1664" s="1">
        <v>3</v>
      </c>
      <c r="C1664" s="15">
        <v>20</v>
      </c>
      <c r="D1664" s="1">
        <v>11</v>
      </c>
      <c r="E1664" s="1">
        <v>0</v>
      </c>
      <c r="F1664" s="1">
        <f t="shared" si="76"/>
        <v>11</v>
      </c>
      <c r="G1664" s="7">
        <f t="shared" si="77"/>
        <v>33</v>
      </c>
    </row>
    <row r="1665" spans="1:7">
      <c r="A1665" s="9">
        <f t="shared" si="75"/>
        <v>45176</v>
      </c>
      <c r="B1665" s="1">
        <v>4</v>
      </c>
      <c r="C1665" s="15">
        <v>20</v>
      </c>
      <c r="D1665" s="1">
        <v>20</v>
      </c>
      <c r="E1665" s="1">
        <v>0</v>
      </c>
      <c r="F1665" s="1">
        <f t="shared" si="76"/>
        <v>20</v>
      </c>
      <c r="G1665" s="7">
        <f t="shared" si="77"/>
        <v>60</v>
      </c>
    </row>
    <row r="1666" spans="1:7">
      <c r="A1666" s="9">
        <f t="shared" si="75"/>
        <v>45176</v>
      </c>
      <c r="B1666" s="1">
        <v>5</v>
      </c>
      <c r="C1666" s="15">
        <v>20</v>
      </c>
      <c r="D1666" s="1">
        <v>6</v>
      </c>
      <c r="E1666" s="1">
        <v>0</v>
      </c>
      <c r="F1666" s="1">
        <f t="shared" si="76"/>
        <v>6</v>
      </c>
      <c r="G1666" s="7">
        <f t="shared" si="77"/>
        <v>18</v>
      </c>
    </row>
    <row r="1667" spans="1:7">
      <c r="A1667" s="9">
        <f t="shared" si="75"/>
        <v>45176</v>
      </c>
      <c r="B1667" s="1">
        <v>6</v>
      </c>
      <c r="C1667" s="15">
        <v>20</v>
      </c>
      <c r="D1667" s="1">
        <v>39</v>
      </c>
      <c r="E1667" s="1">
        <v>2</v>
      </c>
      <c r="F1667" s="1">
        <f t="shared" si="76"/>
        <v>37</v>
      </c>
      <c r="G1667" s="7">
        <f t="shared" si="77"/>
        <v>111</v>
      </c>
    </row>
    <row r="1668" spans="1:7">
      <c r="A1668" s="9">
        <f t="shared" si="75"/>
        <v>45176</v>
      </c>
      <c r="B1668" s="1">
        <v>7</v>
      </c>
      <c r="C1668" s="15">
        <v>20</v>
      </c>
      <c r="D1668" s="1">
        <v>6</v>
      </c>
      <c r="E1668" s="1">
        <v>2</v>
      </c>
      <c r="F1668" s="1">
        <f t="shared" si="76"/>
        <v>4</v>
      </c>
      <c r="G1668" s="7">
        <f t="shared" si="77"/>
        <v>12</v>
      </c>
    </row>
    <row r="1669" spans="1:7">
      <c r="A1669" s="9">
        <f t="shared" si="75"/>
        <v>45176</v>
      </c>
      <c r="B1669" s="1">
        <v>8</v>
      </c>
      <c r="C1669" s="15">
        <v>20</v>
      </c>
      <c r="D1669" s="1">
        <v>16</v>
      </c>
      <c r="E1669" s="1">
        <v>4</v>
      </c>
      <c r="F1669" s="1">
        <f t="shared" si="76"/>
        <v>12</v>
      </c>
      <c r="G1669" s="7">
        <f t="shared" si="77"/>
        <v>36</v>
      </c>
    </row>
    <row r="1670" spans="1:7">
      <c r="A1670" s="9">
        <f t="shared" si="75"/>
        <v>45176</v>
      </c>
      <c r="B1670" s="1">
        <v>9</v>
      </c>
      <c r="C1670" s="15">
        <v>20</v>
      </c>
      <c r="D1670" s="1">
        <v>38</v>
      </c>
      <c r="E1670" s="1">
        <v>2</v>
      </c>
      <c r="F1670" s="1">
        <f t="shared" si="76"/>
        <v>36</v>
      </c>
      <c r="G1670" s="7">
        <f t="shared" si="77"/>
        <v>108</v>
      </c>
    </row>
    <row r="1671" spans="1:7">
      <c r="A1671" s="9">
        <f t="shared" si="75"/>
        <v>45176</v>
      </c>
      <c r="B1671" s="1">
        <v>10</v>
      </c>
      <c r="C1671" s="15">
        <v>20</v>
      </c>
      <c r="D1671" s="1">
        <v>21</v>
      </c>
      <c r="E1671" s="1">
        <v>3</v>
      </c>
      <c r="F1671" s="1">
        <f t="shared" si="76"/>
        <v>18</v>
      </c>
      <c r="G1671" s="7">
        <f t="shared" si="77"/>
        <v>54</v>
      </c>
    </row>
    <row r="1672" spans="1:7">
      <c r="A1672" s="9">
        <f t="shared" si="75"/>
        <v>45176</v>
      </c>
      <c r="B1672" s="1">
        <v>11</v>
      </c>
      <c r="C1672" s="15">
        <v>20</v>
      </c>
      <c r="D1672" s="1">
        <v>114</v>
      </c>
      <c r="E1672" s="1">
        <v>4</v>
      </c>
      <c r="F1672" s="1">
        <f t="shared" si="76"/>
        <v>110</v>
      </c>
      <c r="G1672" s="7">
        <f t="shared" si="77"/>
        <v>330</v>
      </c>
    </row>
    <row r="1673" spans="1:7">
      <c r="A1673" s="9">
        <f t="shared" si="75"/>
        <v>45176</v>
      </c>
      <c r="B1673" s="1">
        <v>12</v>
      </c>
      <c r="C1673" s="15">
        <v>20</v>
      </c>
      <c r="D1673" s="1">
        <v>52</v>
      </c>
      <c r="E1673" s="1">
        <v>1</v>
      </c>
      <c r="F1673" s="1">
        <f t="shared" si="76"/>
        <v>51</v>
      </c>
      <c r="G1673" s="7">
        <f t="shared" si="77"/>
        <v>153</v>
      </c>
    </row>
    <row r="1674" spans="1:7">
      <c r="A1674" s="9">
        <f t="shared" si="75"/>
        <v>45176</v>
      </c>
      <c r="B1674" s="1">
        <v>13</v>
      </c>
      <c r="C1674" s="15">
        <v>20</v>
      </c>
      <c r="D1674" s="1">
        <v>124</v>
      </c>
      <c r="E1674" s="1">
        <v>1</v>
      </c>
      <c r="F1674" s="1">
        <f t="shared" si="76"/>
        <v>123</v>
      </c>
      <c r="G1674" s="7">
        <f t="shared" si="77"/>
        <v>369</v>
      </c>
    </row>
    <row r="1675" spans="1:7">
      <c r="A1675" s="9">
        <f t="shared" si="75"/>
        <v>45176</v>
      </c>
      <c r="B1675" s="1">
        <v>14</v>
      </c>
      <c r="C1675" s="15">
        <v>20</v>
      </c>
      <c r="D1675" s="1">
        <v>56</v>
      </c>
      <c r="E1675" s="1">
        <v>1</v>
      </c>
      <c r="F1675" s="1">
        <f t="shared" si="76"/>
        <v>55</v>
      </c>
      <c r="G1675" s="7">
        <f t="shared" si="77"/>
        <v>165</v>
      </c>
    </row>
    <row r="1676" spans="1:7">
      <c r="A1676" s="9">
        <f t="shared" si="75"/>
        <v>45176</v>
      </c>
      <c r="B1676" s="1">
        <v>15</v>
      </c>
      <c r="C1676" s="15">
        <v>20</v>
      </c>
      <c r="D1676" s="1">
        <v>36</v>
      </c>
      <c r="E1676" s="1">
        <v>3</v>
      </c>
      <c r="F1676" s="1">
        <f t="shared" si="76"/>
        <v>33</v>
      </c>
      <c r="G1676" s="7">
        <f t="shared" si="77"/>
        <v>99</v>
      </c>
    </row>
    <row r="1677" spans="1:7">
      <c r="A1677" s="9">
        <f t="shared" si="75"/>
        <v>45176</v>
      </c>
      <c r="B1677" s="1">
        <v>16</v>
      </c>
      <c r="C1677" s="15">
        <v>20</v>
      </c>
      <c r="D1677" s="1">
        <v>22</v>
      </c>
      <c r="E1677" s="1">
        <v>3</v>
      </c>
      <c r="F1677" s="1">
        <f t="shared" si="76"/>
        <v>19</v>
      </c>
      <c r="G1677" s="7">
        <f t="shared" si="77"/>
        <v>57</v>
      </c>
    </row>
    <row r="1678" spans="1:7">
      <c r="A1678" s="9">
        <f t="shared" si="75"/>
        <v>45176</v>
      </c>
      <c r="B1678" s="1">
        <v>17</v>
      </c>
      <c r="C1678" s="15">
        <v>20</v>
      </c>
      <c r="D1678" s="1">
        <v>31</v>
      </c>
      <c r="E1678" s="1">
        <v>2</v>
      </c>
      <c r="F1678" s="1">
        <f t="shared" si="76"/>
        <v>29</v>
      </c>
      <c r="G1678" s="7">
        <f t="shared" si="77"/>
        <v>87</v>
      </c>
    </row>
    <row r="1679" spans="1:7">
      <c r="A1679" s="9">
        <f t="shared" si="75"/>
        <v>45176</v>
      </c>
      <c r="B1679" s="1">
        <v>18</v>
      </c>
      <c r="C1679" s="15">
        <v>20</v>
      </c>
      <c r="D1679" s="1">
        <v>4</v>
      </c>
      <c r="E1679" s="1">
        <v>0</v>
      </c>
      <c r="F1679" s="1">
        <f t="shared" si="76"/>
        <v>4</v>
      </c>
      <c r="G1679" s="7">
        <f t="shared" si="77"/>
        <v>12</v>
      </c>
    </row>
    <row r="1680" spans="1:7">
      <c r="A1680" s="9">
        <f t="shared" si="75"/>
        <v>45176</v>
      </c>
      <c r="B1680" s="1">
        <v>19</v>
      </c>
      <c r="C1680" s="15">
        <v>20</v>
      </c>
      <c r="D1680" s="1">
        <v>17</v>
      </c>
      <c r="E1680" s="1">
        <v>4</v>
      </c>
      <c r="F1680" s="1">
        <f t="shared" si="76"/>
        <v>13</v>
      </c>
      <c r="G1680" s="7">
        <f t="shared" si="77"/>
        <v>39</v>
      </c>
    </row>
    <row r="1681" spans="1:7">
      <c r="A1681" s="9">
        <f t="shared" si="75"/>
        <v>45176</v>
      </c>
      <c r="B1681" s="1">
        <v>20</v>
      </c>
      <c r="C1681" s="15">
        <v>20</v>
      </c>
      <c r="D1681" s="1">
        <v>167</v>
      </c>
      <c r="E1681" s="1">
        <v>2</v>
      </c>
      <c r="F1681" s="1">
        <f t="shared" si="76"/>
        <v>165</v>
      </c>
      <c r="G1681" s="7">
        <f t="shared" si="77"/>
        <v>495</v>
      </c>
    </row>
    <row r="1682" spans="1:7">
      <c r="A1682" s="9">
        <f t="shared" si="75"/>
        <v>45176</v>
      </c>
      <c r="B1682" s="1">
        <v>21</v>
      </c>
      <c r="C1682" s="15">
        <v>20</v>
      </c>
      <c r="D1682" s="1">
        <v>58</v>
      </c>
      <c r="E1682" s="1">
        <v>12</v>
      </c>
      <c r="F1682" s="1">
        <f t="shared" si="76"/>
        <v>46</v>
      </c>
      <c r="G1682" s="7">
        <f t="shared" si="77"/>
        <v>138</v>
      </c>
    </row>
    <row r="1683" spans="1:7">
      <c r="A1683" s="9">
        <f t="shared" si="75"/>
        <v>45176</v>
      </c>
      <c r="B1683" s="1">
        <v>22</v>
      </c>
      <c r="C1683" s="15">
        <v>20</v>
      </c>
      <c r="D1683" s="1">
        <v>33</v>
      </c>
      <c r="E1683" s="1">
        <v>6</v>
      </c>
      <c r="F1683" s="1">
        <f t="shared" si="76"/>
        <v>27</v>
      </c>
      <c r="G1683" s="7">
        <f t="shared" si="77"/>
        <v>81</v>
      </c>
    </row>
    <row r="1684" spans="1:7" s="29" customFormat="1">
      <c r="A1684" s="32">
        <f t="shared" si="75"/>
        <v>45176</v>
      </c>
      <c r="B1684" s="29">
        <v>23</v>
      </c>
      <c r="C1684" s="30">
        <v>20</v>
      </c>
      <c r="D1684" s="29">
        <v>32</v>
      </c>
      <c r="E1684" s="29">
        <v>4</v>
      </c>
      <c r="F1684" s="29">
        <f t="shared" si="76"/>
        <v>28</v>
      </c>
      <c r="G1684" s="31">
        <f t="shared" si="77"/>
        <v>84</v>
      </c>
    </row>
    <row r="1685" spans="1:7">
      <c r="A1685" s="9">
        <f t="shared" si="75"/>
        <v>45177</v>
      </c>
      <c r="B1685" s="14">
        <v>0</v>
      </c>
      <c r="C1685" s="15">
        <v>20</v>
      </c>
      <c r="D1685" s="1">
        <v>24</v>
      </c>
      <c r="E1685" s="1">
        <v>5</v>
      </c>
      <c r="F1685" s="1">
        <f t="shared" si="76"/>
        <v>19</v>
      </c>
      <c r="G1685" s="7">
        <f t="shared" si="77"/>
        <v>57</v>
      </c>
    </row>
    <row r="1686" spans="1:7">
      <c r="A1686" s="9">
        <f t="shared" si="75"/>
        <v>45177</v>
      </c>
      <c r="B1686" s="1">
        <v>1</v>
      </c>
      <c r="C1686" s="15">
        <v>20</v>
      </c>
      <c r="D1686" s="1">
        <v>16</v>
      </c>
      <c r="E1686" s="1">
        <v>2</v>
      </c>
      <c r="F1686" s="1">
        <f t="shared" si="76"/>
        <v>14</v>
      </c>
      <c r="G1686" s="7">
        <f t="shared" si="77"/>
        <v>42</v>
      </c>
    </row>
    <row r="1687" spans="1:7">
      <c r="A1687" s="9">
        <f t="shared" si="75"/>
        <v>45177</v>
      </c>
      <c r="B1687" s="1">
        <v>2</v>
      </c>
      <c r="C1687" s="15">
        <v>20</v>
      </c>
      <c r="D1687" s="1">
        <v>9</v>
      </c>
      <c r="E1687" s="1">
        <v>2</v>
      </c>
      <c r="F1687" s="1">
        <f t="shared" si="76"/>
        <v>7</v>
      </c>
      <c r="G1687" s="7">
        <f t="shared" si="77"/>
        <v>21</v>
      </c>
    </row>
    <row r="1688" spans="1:7">
      <c r="A1688" s="9">
        <f t="shared" si="75"/>
        <v>45177</v>
      </c>
      <c r="B1688" s="1">
        <v>3</v>
      </c>
      <c r="C1688" s="15">
        <v>20</v>
      </c>
      <c r="D1688" s="1">
        <v>33</v>
      </c>
      <c r="E1688" s="1">
        <v>0</v>
      </c>
      <c r="F1688" s="1">
        <f t="shared" si="76"/>
        <v>33</v>
      </c>
      <c r="G1688" s="7">
        <f t="shared" si="77"/>
        <v>99</v>
      </c>
    </row>
    <row r="1689" spans="1:7">
      <c r="A1689" s="9">
        <f t="shared" si="75"/>
        <v>45177</v>
      </c>
      <c r="B1689" s="1">
        <v>4</v>
      </c>
      <c r="C1689" s="15">
        <v>20</v>
      </c>
      <c r="D1689" s="1">
        <v>56</v>
      </c>
      <c r="E1689" s="1">
        <v>2</v>
      </c>
      <c r="F1689" s="1">
        <f t="shared" si="76"/>
        <v>54</v>
      </c>
      <c r="G1689" s="7">
        <f t="shared" si="77"/>
        <v>162</v>
      </c>
    </row>
    <row r="1690" spans="1:7">
      <c r="A1690" s="9">
        <f t="shared" si="75"/>
        <v>45177</v>
      </c>
      <c r="B1690" s="1">
        <v>5</v>
      </c>
      <c r="C1690" s="15">
        <v>20</v>
      </c>
      <c r="D1690" s="1">
        <v>35</v>
      </c>
      <c r="E1690" s="1">
        <v>1</v>
      </c>
      <c r="F1690" s="1">
        <f t="shared" si="76"/>
        <v>34</v>
      </c>
      <c r="G1690" s="7">
        <f t="shared" si="77"/>
        <v>102</v>
      </c>
    </row>
    <row r="1691" spans="1:7">
      <c r="A1691" s="9">
        <f t="shared" si="75"/>
        <v>45177</v>
      </c>
      <c r="B1691" s="1">
        <v>6</v>
      </c>
      <c r="C1691" s="15">
        <v>20</v>
      </c>
      <c r="D1691" s="1">
        <v>34</v>
      </c>
      <c r="E1691" s="1">
        <v>4</v>
      </c>
      <c r="F1691" s="1">
        <f t="shared" si="76"/>
        <v>30</v>
      </c>
      <c r="G1691" s="7">
        <f t="shared" si="77"/>
        <v>90</v>
      </c>
    </row>
    <row r="1692" spans="1:7">
      <c r="A1692" s="9">
        <f t="shared" si="75"/>
        <v>45177</v>
      </c>
      <c r="B1692" s="1">
        <v>7</v>
      </c>
      <c r="C1692" s="15">
        <v>20</v>
      </c>
      <c r="D1692" s="1">
        <v>13</v>
      </c>
      <c r="E1692" s="1">
        <v>4</v>
      </c>
      <c r="F1692" s="1">
        <f t="shared" si="76"/>
        <v>9</v>
      </c>
      <c r="G1692" s="7">
        <f t="shared" si="77"/>
        <v>27</v>
      </c>
    </row>
    <row r="1693" spans="1:7">
      <c r="A1693" s="9">
        <f t="shared" si="75"/>
        <v>45177</v>
      </c>
      <c r="B1693" s="1">
        <v>8</v>
      </c>
      <c r="C1693" s="15">
        <v>20</v>
      </c>
      <c r="D1693" s="1">
        <v>61</v>
      </c>
      <c r="E1693" s="1">
        <v>7</v>
      </c>
      <c r="F1693" s="1">
        <f t="shared" si="76"/>
        <v>54</v>
      </c>
      <c r="G1693" s="7">
        <f t="shared" si="77"/>
        <v>162</v>
      </c>
    </row>
    <row r="1694" spans="1:7">
      <c r="A1694" s="9">
        <f t="shared" ref="A1694:A1757" si="78">A1670+1</f>
        <v>45177</v>
      </c>
      <c r="B1694" s="1">
        <v>9</v>
      </c>
      <c r="C1694" s="15">
        <v>20</v>
      </c>
      <c r="D1694" s="1">
        <v>44</v>
      </c>
      <c r="E1694" s="1">
        <v>2</v>
      </c>
      <c r="F1694" s="1">
        <f t="shared" ref="F1694:F1757" si="79">D1694-E1694</f>
        <v>42</v>
      </c>
      <c r="G1694" s="7">
        <f t="shared" ref="G1694:G1757" si="80">(F1694/C1694)*60</f>
        <v>126</v>
      </c>
    </row>
    <row r="1695" spans="1:7">
      <c r="A1695" s="9">
        <f t="shared" si="78"/>
        <v>45177</v>
      </c>
      <c r="B1695" s="1">
        <v>10</v>
      </c>
      <c r="C1695" s="15">
        <v>20</v>
      </c>
      <c r="D1695" s="1">
        <v>102</v>
      </c>
      <c r="E1695" s="1">
        <v>1</v>
      </c>
      <c r="F1695" s="1">
        <f t="shared" si="79"/>
        <v>101</v>
      </c>
      <c r="G1695" s="7">
        <f t="shared" si="80"/>
        <v>303</v>
      </c>
    </row>
    <row r="1696" spans="1:7">
      <c r="A1696" s="9">
        <f t="shared" si="78"/>
        <v>45177</v>
      </c>
      <c r="B1696" s="1">
        <v>11</v>
      </c>
      <c r="C1696" s="15">
        <v>20</v>
      </c>
      <c r="D1696" s="1">
        <v>118</v>
      </c>
      <c r="E1696" s="1">
        <v>0</v>
      </c>
      <c r="F1696" s="1">
        <f t="shared" si="79"/>
        <v>118</v>
      </c>
      <c r="G1696" s="7">
        <f t="shared" si="80"/>
        <v>354</v>
      </c>
    </row>
    <row r="1697" spans="1:7">
      <c r="A1697" s="9">
        <f t="shared" si="78"/>
        <v>45177</v>
      </c>
      <c r="B1697" s="1">
        <v>12</v>
      </c>
      <c r="C1697" s="15">
        <v>20</v>
      </c>
      <c r="D1697" s="1">
        <v>123</v>
      </c>
      <c r="E1697" s="1">
        <v>6</v>
      </c>
      <c r="F1697" s="1">
        <f t="shared" si="79"/>
        <v>117</v>
      </c>
      <c r="G1697" s="7">
        <f t="shared" si="80"/>
        <v>351</v>
      </c>
    </row>
    <row r="1698" spans="1:7">
      <c r="A1698" s="9">
        <f t="shared" si="78"/>
        <v>45177</v>
      </c>
      <c r="B1698" s="1">
        <v>13</v>
      </c>
      <c r="C1698" s="15">
        <v>20</v>
      </c>
      <c r="D1698" s="1">
        <v>94</v>
      </c>
      <c r="E1698" s="1">
        <v>2</v>
      </c>
      <c r="F1698" s="1">
        <f t="shared" si="79"/>
        <v>92</v>
      </c>
      <c r="G1698" s="7">
        <f t="shared" si="80"/>
        <v>276</v>
      </c>
    </row>
    <row r="1699" spans="1:7">
      <c r="A1699" s="9">
        <f t="shared" si="78"/>
        <v>45177</v>
      </c>
      <c r="B1699" s="1">
        <v>14</v>
      </c>
      <c r="C1699" s="15">
        <v>20</v>
      </c>
      <c r="D1699" s="1">
        <v>420</v>
      </c>
      <c r="E1699" s="1">
        <v>1</v>
      </c>
      <c r="F1699" s="1">
        <f t="shared" si="79"/>
        <v>419</v>
      </c>
      <c r="G1699" s="7">
        <f t="shared" si="80"/>
        <v>1257</v>
      </c>
    </row>
    <row r="1700" spans="1:7">
      <c r="A1700" s="9">
        <f t="shared" si="78"/>
        <v>45177</v>
      </c>
      <c r="B1700" s="1">
        <v>15</v>
      </c>
      <c r="C1700" s="15">
        <v>20</v>
      </c>
      <c r="D1700" s="1">
        <v>33</v>
      </c>
      <c r="E1700" s="1">
        <v>2</v>
      </c>
      <c r="F1700" s="1">
        <f t="shared" si="79"/>
        <v>31</v>
      </c>
      <c r="G1700" s="7">
        <f t="shared" si="80"/>
        <v>93</v>
      </c>
    </row>
    <row r="1701" spans="1:7">
      <c r="A1701" s="9">
        <f t="shared" si="78"/>
        <v>45177</v>
      </c>
      <c r="B1701" s="1">
        <v>16</v>
      </c>
      <c r="C1701" s="15">
        <v>20</v>
      </c>
      <c r="D1701" s="1">
        <v>39</v>
      </c>
      <c r="E1701" s="1">
        <v>2</v>
      </c>
      <c r="F1701" s="1">
        <f t="shared" si="79"/>
        <v>37</v>
      </c>
      <c r="G1701" s="7">
        <f t="shared" si="80"/>
        <v>111</v>
      </c>
    </row>
    <row r="1702" spans="1:7">
      <c r="A1702" s="9">
        <f t="shared" si="78"/>
        <v>45177</v>
      </c>
      <c r="B1702" s="1">
        <v>17</v>
      </c>
      <c r="C1702" s="15">
        <v>20</v>
      </c>
      <c r="D1702" s="1">
        <v>23</v>
      </c>
      <c r="E1702" s="1">
        <v>3</v>
      </c>
      <c r="F1702" s="1">
        <f t="shared" si="79"/>
        <v>20</v>
      </c>
      <c r="G1702" s="7">
        <f t="shared" si="80"/>
        <v>60</v>
      </c>
    </row>
    <row r="1703" spans="1:7">
      <c r="A1703" s="9">
        <f t="shared" si="78"/>
        <v>45177</v>
      </c>
      <c r="B1703" s="1">
        <v>18</v>
      </c>
      <c r="C1703" s="15">
        <v>20</v>
      </c>
      <c r="D1703" s="1">
        <v>19</v>
      </c>
      <c r="E1703" s="1">
        <v>3</v>
      </c>
      <c r="F1703" s="1">
        <f t="shared" si="79"/>
        <v>16</v>
      </c>
      <c r="G1703" s="7">
        <f t="shared" si="80"/>
        <v>48</v>
      </c>
    </row>
    <row r="1704" spans="1:7">
      <c r="A1704" s="9">
        <f t="shared" si="78"/>
        <v>45177</v>
      </c>
      <c r="B1704" s="1">
        <v>19</v>
      </c>
      <c r="C1704" s="15">
        <v>20</v>
      </c>
      <c r="D1704" s="1">
        <v>18</v>
      </c>
      <c r="E1704" s="1">
        <v>7</v>
      </c>
      <c r="F1704" s="1">
        <f t="shared" si="79"/>
        <v>11</v>
      </c>
      <c r="G1704" s="7">
        <f t="shared" si="80"/>
        <v>33</v>
      </c>
    </row>
    <row r="1705" spans="1:7">
      <c r="A1705" s="9">
        <f t="shared" si="78"/>
        <v>45177</v>
      </c>
      <c r="B1705" s="1">
        <v>20</v>
      </c>
      <c r="C1705" s="15">
        <v>20</v>
      </c>
      <c r="D1705" s="1">
        <v>138</v>
      </c>
      <c r="E1705" s="1">
        <v>5</v>
      </c>
      <c r="F1705" s="1">
        <f t="shared" si="79"/>
        <v>133</v>
      </c>
      <c r="G1705" s="7">
        <f t="shared" si="80"/>
        <v>399</v>
      </c>
    </row>
    <row r="1706" spans="1:7">
      <c r="A1706" s="9">
        <f t="shared" si="78"/>
        <v>45177</v>
      </c>
      <c r="B1706" s="1">
        <v>21</v>
      </c>
      <c r="C1706" s="15">
        <v>20</v>
      </c>
      <c r="D1706" s="1">
        <v>67</v>
      </c>
      <c r="E1706" s="1">
        <v>3</v>
      </c>
      <c r="F1706" s="1">
        <f t="shared" si="79"/>
        <v>64</v>
      </c>
      <c r="G1706" s="7">
        <f t="shared" si="80"/>
        <v>192</v>
      </c>
    </row>
    <row r="1707" spans="1:7">
      <c r="A1707" s="9">
        <f t="shared" si="78"/>
        <v>45177</v>
      </c>
      <c r="B1707" s="1">
        <v>22</v>
      </c>
      <c r="C1707" s="15">
        <v>20</v>
      </c>
      <c r="D1707" s="1">
        <v>44</v>
      </c>
      <c r="E1707" s="1">
        <v>2</v>
      </c>
      <c r="F1707" s="1">
        <f t="shared" si="79"/>
        <v>42</v>
      </c>
      <c r="G1707" s="7">
        <f t="shared" si="80"/>
        <v>126</v>
      </c>
    </row>
    <row r="1708" spans="1:7" s="29" customFormat="1">
      <c r="A1708" s="32">
        <f t="shared" si="78"/>
        <v>45177</v>
      </c>
      <c r="B1708" s="29">
        <v>23</v>
      </c>
      <c r="C1708" s="30">
        <v>20</v>
      </c>
      <c r="D1708" s="29">
        <v>20</v>
      </c>
      <c r="E1708" s="29">
        <v>3</v>
      </c>
      <c r="F1708" s="29">
        <f t="shared" si="79"/>
        <v>17</v>
      </c>
      <c r="G1708" s="31">
        <f t="shared" si="80"/>
        <v>51</v>
      </c>
    </row>
    <row r="1709" spans="1:7">
      <c r="A1709" s="9">
        <f t="shared" si="78"/>
        <v>45178</v>
      </c>
      <c r="B1709" s="14">
        <v>0</v>
      </c>
      <c r="C1709" s="15">
        <v>20</v>
      </c>
      <c r="D1709" s="1">
        <v>23</v>
      </c>
      <c r="E1709" s="1">
        <v>3</v>
      </c>
      <c r="F1709" s="1">
        <f t="shared" si="79"/>
        <v>20</v>
      </c>
      <c r="G1709" s="7">
        <f t="shared" si="80"/>
        <v>60</v>
      </c>
    </row>
    <row r="1710" spans="1:7">
      <c r="A1710" s="9">
        <f t="shared" si="78"/>
        <v>45178</v>
      </c>
      <c r="B1710" s="1">
        <v>1</v>
      </c>
      <c r="C1710" s="15">
        <v>20</v>
      </c>
      <c r="D1710" s="1">
        <v>35</v>
      </c>
      <c r="E1710" s="1">
        <v>2</v>
      </c>
      <c r="F1710" s="1">
        <f t="shared" si="79"/>
        <v>33</v>
      </c>
      <c r="G1710" s="7">
        <f t="shared" si="80"/>
        <v>99</v>
      </c>
    </row>
    <row r="1711" spans="1:7">
      <c r="A1711" s="9">
        <f t="shared" si="78"/>
        <v>45178</v>
      </c>
      <c r="B1711" s="1">
        <v>2</v>
      </c>
      <c r="C1711" s="15">
        <v>20</v>
      </c>
      <c r="D1711" s="1">
        <v>36</v>
      </c>
      <c r="E1711" s="1">
        <v>6</v>
      </c>
      <c r="F1711" s="1">
        <f t="shared" si="79"/>
        <v>30</v>
      </c>
      <c r="G1711" s="7">
        <f t="shared" si="80"/>
        <v>90</v>
      </c>
    </row>
    <row r="1712" spans="1:7">
      <c r="A1712" s="9">
        <f t="shared" si="78"/>
        <v>45178</v>
      </c>
      <c r="B1712" s="1">
        <v>3</v>
      </c>
      <c r="C1712" s="15">
        <v>20</v>
      </c>
      <c r="D1712" s="1">
        <v>15</v>
      </c>
      <c r="E1712" s="1">
        <v>0</v>
      </c>
      <c r="F1712" s="1">
        <f t="shared" si="79"/>
        <v>15</v>
      </c>
      <c r="G1712" s="7">
        <f t="shared" si="80"/>
        <v>45</v>
      </c>
    </row>
    <row r="1713" spans="1:7">
      <c r="A1713" s="9">
        <f t="shared" si="78"/>
        <v>45178</v>
      </c>
      <c r="B1713" s="1">
        <v>4</v>
      </c>
      <c r="C1713" s="15">
        <v>20</v>
      </c>
      <c r="D1713" s="1">
        <v>32</v>
      </c>
      <c r="E1713" s="1">
        <v>0</v>
      </c>
      <c r="F1713" s="1">
        <f t="shared" si="79"/>
        <v>32</v>
      </c>
      <c r="G1713" s="7">
        <f t="shared" si="80"/>
        <v>96</v>
      </c>
    </row>
    <row r="1714" spans="1:7">
      <c r="A1714" s="9">
        <f t="shared" si="78"/>
        <v>45178</v>
      </c>
      <c r="B1714" s="1">
        <v>5</v>
      </c>
      <c r="C1714" s="15">
        <v>20</v>
      </c>
      <c r="D1714" s="1">
        <v>22</v>
      </c>
      <c r="E1714" s="1">
        <v>0</v>
      </c>
      <c r="F1714" s="1">
        <f t="shared" si="79"/>
        <v>22</v>
      </c>
      <c r="G1714" s="7">
        <f t="shared" si="80"/>
        <v>66</v>
      </c>
    </row>
    <row r="1715" spans="1:7">
      <c r="A1715" s="9">
        <f t="shared" si="78"/>
        <v>45178</v>
      </c>
      <c r="B1715" s="1">
        <v>6</v>
      </c>
      <c r="C1715" s="15">
        <v>20</v>
      </c>
      <c r="D1715" s="1">
        <v>40</v>
      </c>
      <c r="E1715" s="1">
        <v>1</v>
      </c>
      <c r="F1715" s="1">
        <f t="shared" si="79"/>
        <v>39</v>
      </c>
      <c r="G1715" s="7">
        <f t="shared" si="80"/>
        <v>117</v>
      </c>
    </row>
    <row r="1716" spans="1:7">
      <c r="A1716" s="9">
        <f t="shared" si="78"/>
        <v>45178</v>
      </c>
      <c r="B1716" s="1">
        <v>7</v>
      </c>
      <c r="C1716" s="15">
        <v>20</v>
      </c>
      <c r="D1716" s="1">
        <v>49</v>
      </c>
      <c r="E1716" s="1">
        <v>2</v>
      </c>
      <c r="F1716" s="1">
        <f t="shared" si="79"/>
        <v>47</v>
      </c>
      <c r="G1716" s="7">
        <f t="shared" si="80"/>
        <v>141</v>
      </c>
    </row>
    <row r="1717" spans="1:7">
      <c r="A1717" s="9">
        <f t="shared" si="78"/>
        <v>45178</v>
      </c>
      <c r="B1717" s="1">
        <v>8</v>
      </c>
      <c r="C1717" s="15">
        <v>20</v>
      </c>
      <c r="D1717" s="1">
        <v>32</v>
      </c>
      <c r="E1717" s="1">
        <v>5</v>
      </c>
      <c r="F1717" s="1">
        <f t="shared" si="79"/>
        <v>27</v>
      </c>
      <c r="G1717" s="7">
        <f t="shared" si="80"/>
        <v>81</v>
      </c>
    </row>
    <row r="1718" spans="1:7">
      <c r="A1718" s="9">
        <f t="shared" si="78"/>
        <v>45178</v>
      </c>
      <c r="B1718" s="1">
        <v>9</v>
      </c>
      <c r="C1718" s="15">
        <v>20</v>
      </c>
      <c r="D1718" s="1">
        <v>64</v>
      </c>
      <c r="E1718" s="1">
        <v>6</v>
      </c>
      <c r="F1718" s="1">
        <f t="shared" si="79"/>
        <v>58</v>
      </c>
      <c r="G1718" s="7">
        <f t="shared" si="80"/>
        <v>174</v>
      </c>
    </row>
    <row r="1719" spans="1:7">
      <c r="A1719" s="9">
        <f t="shared" si="78"/>
        <v>45178</v>
      </c>
      <c r="B1719" s="1">
        <v>10</v>
      </c>
      <c r="C1719" s="15">
        <v>20</v>
      </c>
      <c r="D1719" s="1">
        <v>56</v>
      </c>
      <c r="E1719" s="1">
        <v>4</v>
      </c>
      <c r="F1719" s="1">
        <f t="shared" si="79"/>
        <v>52</v>
      </c>
      <c r="G1719" s="7">
        <f t="shared" si="80"/>
        <v>156</v>
      </c>
    </row>
    <row r="1720" spans="1:7">
      <c r="A1720" s="9">
        <f t="shared" si="78"/>
        <v>45178</v>
      </c>
      <c r="B1720" s="1">
        <v>11</v>
      </c>
      <c r="C1720" s="15">
        <v>20</v>
      </c>
      <c r="D1720" s="1">
        <v>24</v>
      </c>
      <c r="E1720" s="1">
        <v>3</v>
      </c>
      <c r="F1720" s="1">
        <f t="shared" si="79"/>
        <v>21</v>
      </c>
      <c r="G1720" s="7">
        <f t="shared" si="80"/>
        <v>63</v>
      </c>
    </row>
    <row r="1721" spans="1:7">
      <c r="A1721" s="9">
        <f t="shared" si="78"/>
        <v>45178</v>
      </c>
      <c r="B1721" s="1">
        <v>12</v>
      </c>
      <c r="C1721" s="15">
        <v>20</v>
      </c>
      <c r="D1721" s="1">
        <v>46</v>
      </c>
      <c r="E1721" s="1">
        <v>1</v>
      </c>
      <c r="F1721" s="1">
        <f t="shared" si="79"/>
        <v>45</v>
      </c>
      <c r="G1721" s="7">
        <f t="shared" si="80"/>
        <v>135</v>
      </c>
    </row>
    <row r="1722" spans="1:7">
      <c r="A1722" s="9">
        <f t="shared" si="78"/>
        <v>45178</v>
      </c>
      <c r="B1722" s="1">
        <v>13</v>
      </c>
      <c r="C1722" s="15">
        <v>20</v>
      </c>
      <c r="D1722" s="1">
        <v>29</v>
      </c>
      <c r="E1722" s="1">
        <v>2</v>
      </c>
      <c r="F1722" s="1">
        <f t="shared" si="79"/>
        <v>27</v>
      </c>
      <c r="G1722" s="7">
        <f t="shared" si="80"/>
        <v>81</v>
      </c>
    </row>
    <row r="1723" spans="1:7">
      <c r="A1723" s="9">
        <f t="shared" si="78"/>
        <v>45178</v>
      </c>
      <c r="B1723" s="1">
        <v>14</v>
      </c>
      <c r="C1723" s="15">
        <v>20</v>
      </c>
      <c r="D1723" s="1">
        <v>152</v>
      </c>
      <c r="E1723" s="1">
        <v>3</v>
      </c>
      <c r="F1723" s="1">
        <f t="shared" si="79"/>
        <v>149</v>
      </c>
      <c r="G1723" s="7">
        <f t="shared" si="80"/>
        <v>447</v>
      </c>
    </row>
    <row r="1724" spans="1:7">
      <c r="A1724" s="9">
        <f t="shared" si="78"/>
        <v>45178</v>
      </c>
      <c r="B1724" s="1">
        <v>15</v>
      </c>
      <c r="C1724" s="15">
        <v>20</v>
      </c>
      <c r="D1724" s="1">
        <v>36</v>
      </c>
      <c r="E1724" s="1">
        <v>4</v>
      </c>
      <c r="F1724" s="1">
        <f t="shared" si="79"/>
        <v>32</v>
      </c>
      <c r="G1724" s="7">
        <f t="shared" si="80"/>
        <v>96</v>
      </c>
    </row>
    <row r="1725" spans="1:7">
      <c r="A1725" s="9">
        <f t="shared" si="78"/>
        <v>45178</v>
      </c>
      <c r="B1725" s="1">
        <v>16</v>
      </c>
      <c r="C1725" s="15">
        <v>20</v>
      </c>
      <c r="D1725" s="1">
        <v>19</v>
      </c>
      <c r="E1725" s="1">
        <v>4</v>
      </c>
      <c r="F1725" s="1">
        <f t="shared" si="79"/>
        <v>15</v>
      </c>
      <c r="G1725" s="7">
        <f t="shared" si="80"/>
        <v>45</v>
      </c>
    </row>
    <row r="1726" spans="1:7">
      <c r="A1726" s="9">
        <f t="shared" si="78"/>
        <v>45178</v>
      </c>
      <c r="B1726" s="1">
        <v>17</v>
      </c>
      <c r="C1726" s="15">
        <v>20</v>
      </c>
      <c r="D1726" s="1">
        <v>21</v>
      </c>
      <c r="E1726" s="1">
        <v>2</v>
      </c>
      <c r="F1726" s="1">
        <f t="shared" si="79"/>
        <v>19</v>
      </c>
      <c r="G1726" s="7">
        <f t="shared" si="80"/>
        <v>57</v>
      </c>
    </row>
    <row r="1727" spans="1:7">
      <c r="A1727" s="9">
        <f t="shared" si="78"/>
        <v>45178</v>
      </c>
      <c r="B1727" s="1">
        <v>18</v>
      </c>
      <c r="C1727" s="15">
        <v>20</v>
      </c>
      <c r="D1727" s="1">
        <v>22</v>
      </c>
      <c r="E1727" s="1">
        <v>0</v>
      </c>
      <c r="F1727" s="1">
        <f t="shared" si="79"/>
        <v>22</v>
      </c>
      <c r="G1727" s="7">
        <f t="shared" si="80"/>
        <v>66</v>
      </c>
    </row>
    <row r="1728" spans="1:7">
      <c r="A1728" s="9">
        <f t="shared" si="78"/>
        <v>45178</v>
      </c>
      <c r="B1728" s="1">
        <v>19</v>
      </c>
      <c r="C1728" s="15">
        <v>20</v>
      </c>
      <c r="D1728" s="1">
        <v>20</v>
      </c>
      <c r="E1728" s="1">
        <v>0</v>
      </c>
      <c r="F1728" s="1">
        <f t="shared" si="79"/>
        <v>20</v>
      </c>
      <c r="G1728" s="7">
        <f t="shared" si="80"/>
        <v>60</v>
      </c>
    </row>
    <row r="1729" spans="1:7">
      <c r="A1729" s="9">
        <f t="shared" si="78"/>
        <v>45178</v>
      </c>
      <c r="B1729" s="1">
        <v>20</v>
      </c>
      <c r="C1729" s="15">
        <v>20</v>
      </c>
      <c r="D1729" s="1">
        <v>111</v>
      </c>
      <c r="E1729" s="1">
        <v>0</v>
      </c>
      <c r="F1729" s="1">
        <f t="shared" si="79"/>
        <v>111</v>
      </c>
      <c r="G1729" s="7">
        <f t="shared" si="80"/>
        <v>333</v>
      </c>
    </row>
    <row r="1730" spans="1:7">
      <c r="A1730" s="9">
        <f t="shared" si="78"/>
        <v>45178</v>
      </c>
      <c r="B1730" s="1">
        <v>21</v>
      </c>
      <c r="C1730" s="15">
        <v>20</v>
      </c>
      <c r="D1730" s="1">
        <v>37</v>
      </c>
      <c r="E1730" s="1">
        <v>3</v>
      </c>
      <c r="F1730" s="1">
        <f t="shared" si="79"/>
        <v>34</v>
      </c>
      <c r="G1730" s="7">
        <f t="shared" si="80"/>
        <v>102</v>
      </c>
    </row>
    <row r="1731" spans="1:7">
      <c r="A1731" s="9">
        <f t="shared" si="78"/>
        <v>45178</v>
      </c>
      <c r="B1731" s="1">
        <v>22</v>
      </c>
      <c r="C1731" s="15">
        <v>20</v>
      </c>
      <c r="D1731" s="1">
        <v>35</v>
      </c>
      <c r="E1731" s="1">
        <v>1</v>
      </c>
      <c r="F1731" s="1">
        <f t="shared" si="79"/>
        <v>34</v>
      </c>
      <c r="G1731" s="7">
        <f t="shared" si="80"/>
        <v>102</v>
      </c>
    </row>
    <row r="1732" spans="1:7" s="29" customFormat="1">
      <c r="A1732" s="32">
        <f t="shared" si="78"/>
        <v>45178</v>
      </c>
      <c r="B1732" s="29">
        <v>23</v>
      </c>
      <c r="C1732" s="30">
        <v>20</v>
      </c>
      <c r="D1732" s="29">
        <v>21</v>
      </c>
      <c r="E1732" s="29">
        <v>1</v>
      </c>
      <c r="F1732" s="29">
        <f t="shared" si="79"/>
        <v>20</v>
      </c>
      <c r="G1732" s="31">
        <f t="shared" si="80"/>
        <v>60</v>
      </c>
    </row>
    <row r="1733" spans="1:7">
      <c r="A1733" s="9">
        <f t="shared" si="78"/>
        <v>45179</v>
      </c>
      <c r="B1733" s="14">
        <v>0</v>
      </c>
      <c r="C1733" s="15">
        <v>20</v>
      </c>
      <c r="D1733" s="1">
        <v>13</v>
      </c>
      <c r="E1733" s="1">
        <v>1</v>
      </c>
      <c r="F1733" s="1">
        <f t="shared" si="79"/>
        <v>12</v>
      </c>
      <c r="G1733" s="7">
        <f t="shared" si="80"/>
        <v>36</v>
      </c>
    </row>
    <row r="1734" spans="1:7">
      <c r="A1734" s="9">
        <f t="shared" si="78"/>
        <v>45179</v>
      </c>
      <c r="B1734" s="1">
        <v>1</v>
      </c>
      <c r="C1734" s="15">
        <v>20</v>
      </c>
      <c r="D1734" s="1">
        <v>15</v>
      </c>
      <c r="E1734" s="1">
        <v>1</v>
      </c>
      <c r="F1734" s="1">
        <f t="shared" si="79"/>
        <v>14</v>
      </c>
      <c r="G1734" s="7">
        <f t="shared" si="80"/>
        <v>42</v>
      </c>
    </row>
    <row r="1735" spans="1:7">
      <c r="A1735" s="9">
        <f t="shared" si="78"/>
        <v>45179</v>
      </c>
      <c r="B1735" s="1">
        <v>2</v>
      </c>
      <c r="C1735" s="15">
        <v>20</v>
      </c>
      <c r="D1735" s="1">
        <v>31</v>
      </c>
      <c r="E1735" s="1">
        <v>2</v>
      </c>
      <c r="F1735" s="1">
        <f t="shared" si="79"/>
        <v>29</v>
      </c>
      <c r="G1735" s="7">
        <f t="shared" si="80"/>
        <v>87</v>
      </c>
    </row>
    <row r="1736" spans="1:7">
      <c r="A1736" s="9">
        <f t="shared" si="78"/>
        <v>45179</v>
      </c>
      <c r="B1736" s="1">
        <v>3</v>
      </c>
      <c r="C1736" s="15">
        <v>20</v>
      </c>
      <c r="D1736" s="1">
        <v>19</v>
      </c>
      <c r="E1736" s="1">
        <v>0</v>
      </c>
      <c r="F1736" s="1">
        <f t="shared" ref="F1736:F1756" si="81">D1736-E1736</f>
        <v>19</v>
      </c>
      <c r="G1736" s="7">
        <f t="shared" si="80"/>
        <v>57</v>
      </c>
    </row>
    <row r="1737" spans="1:7">
      <c r="A1737" s="9">
        <f t="shared" si="78"/>
        <v>45179</v>
      </c>
      <c r="B1737" s="1">
        <v>4</v>
      </c>
      <c r="C1737" s="15">
        <v>20</v>
      </c>
      <c r="D1737" s="1">
        <v>17</v>
      </c>
      <c r="E1737" s="1">
        <v>1</v>
      </c>
      <c r="F1737" s="1">
        <f t="shared" si="81"/>
        <v>16</v>
      </c>
      <c r="G1737" s="7">
        <f t="shared" si="80"/>
        <v>48</v>
      </c>
    </row>
    <row r="1738" spans="1:7">
      <c r="A1738" s="9">
        <f t="shared" si="78"/>
        <v>45179</v>
      </c>
      <c r="B1738" s="1">
        <v>5</v>
      </c>
      <c r="C1738" s="15">
        <v>20</v>
      </c>
      <c r="D1738" s="1">
        <v>20</v>
      </c>
      <c r="E1738" s="1">
        <v>0</v>
      </c>
      <c r="F1738" s="1">
        <f t="shared" si="81"/>
        <v>20</v>
      </c>
      <c r="G1738" s="7">
        <f t="shared" si="80"/>
        <v>60</v>
      </c>
    </row>
    <row r="1739" spans="1:7">
      <c r="A1739" s="9">
        <f t="shared" si="78"/>
        <v>45179</v>
      </c>
      <c r="B1739" s="1">
        <v>6</v>
      </c>
      <c r="C1739" s="15">
        <v>20</v>
      </c>
      <c r="D1739" s="1">
        <v>17</v>
      </c>
      <c r="E1739" s="1">
        <v>1</v>
      </c>
      <c r="F1739" s="1">
        <f t="shared" si="81"/>
        <v>16</v>
      </c>
      <c r="G1739" s="7">
        <f t="shared" si="80"/>
        <v>48</v>
      </c>
    </row>
    <row r="1740" spans="1:7">
      <c r="A1740" s="9">
        <f t="shared" si="78"/>
        <v>45179</v>
      </c>
      <c r="B1740" s="1">
        <v>7</v>
      </c>
      <c r="C1740" s="15">
        <v>20</v>
      </c>
      <c r="D1740" s="1">
        <v>22</v>
      </c>
      <c r="E1740" s="1">
        <v>1</v>
      </c>
      <c r="F1740" s="1">
        <f t="shared" si="81"/>
        <v>21</v>
      </c>
      <c r="G1740" s="7">
        <f t="shared" si="80"/>
        <v>63</v>
      </c>
    </row>
    <row r="1741" spans="1:7">
      <c r="A1741" s="9">
        <f t="shared" si="78"/>
        <v>45179</v>
      </c>
      <c r="B1741" s="1">
        <v>8</v>
      </c>
      <c r="C1741" s="15">
        <v>20</v>
      </c>
      <c r="D1741" s="1">
        <v>9</v>
      </c>
      <c r="E1741" s="1">
        <v>5</v>
      </c>
      <c r="F1741" s="1">
        <f t="shared" si="81"/>
        <v>4</v>
      </c>
      <c r="G1741" s="7">
        <f t="shared" si="80"/>
        <v>12</v>
      </c>
    </row>
    <row r="1742" spans="1:7">
      <c r="A1742" s="9">
        <f t="shared" si="78"/>
        <v>45179</v>
      </c>
      <c r="B1742" s="1">
        <v>9</v>
      </c>
      <c r="C1742" s="15">
        <v>20</v>
      </c>
      <c r="D1742" s="1">
        <v>14</v>
      </c>
      <c r="E1742" s="1">
        <v>1</v>
      </c>
      <c r="F1742" s="1">
        <f t="shared" si="81"/>
        <v>13</v>
      </c>
      <c r="G1742" s="7">
        <f t="shared" si="80"/>
        <v>39</v>
      </c>
    </row>
    <row r="1743" spans="1:7">
      <c r="A1743" s="9">
        <f t="shared" si="78"/>
        <v>45179</v>
      </c>
      <c r="B1743" s="1">
        <v>10</v>
      </c>
      <c r="C1743" s="15">
        <v>20</v>
      </c>
      <c r="D1743" s="1">
        <v>10</v>
      </c>
      <c r="E1743" s="1">
        <v>6</v>
      </c>
      <c r="F1743" s="1">
        <f t="shared" si="81"/>
        <v>4</v>
      </c>
      <c r="G1743" s="7">
        <f t="shared" si="80"/>
        <v>12</v>
      </c>
    </row>
    <row r="1744" spans="1:7">
      <c r="A1744" s="9">
        <f t="shared" si="78"/>
        <v>45179</v>
      </c>
      <c r="B1744" s="1">
        <v>11</v>
      </c>
      <c r="C1744" s="15">
        <v>20</v>
      </c>
      <c r="D1744" s="1">
        <v>13</v>
      </c>
      <c r="E1744" s="1">
        <v>3</v>
      </c>
      <c r="F1744" s="1">
        <f t="shared" si="81"/>
        <v>10</v>
      </c>
      <c r="G1744" s="7">
        <f t="shared" si="80"/>
        <v>30</v>
      </c>
    </row>
    <row r="1745" spans="1:7">
      <c r="A1745" s="9">
        <f t="shared" si="78"/>
        <v>45179</v>
      </c>
      <c r="B1745" s="1">
        <v>12</v>
      </c>
      <c r="C1745" s="15">
        <v>20</v>
      </c>
      <c r="D1745" s="1">
        <v>21</v>
      </c>
      <c r="E1745" s="1">
        <v>4</v>
      </c>
      <c r="F1745" s="1">
        <f t="shared" si="81"/>
        <v>17</v>
      </c>
      <c r="G1745" s="7">
        <f t="shared" si="80"/>
        <v>51</v>
      </c>
    </row>
    <row r="1746" spans="1:7">
      <c r="A1746" s="9">
        <f t="shared" si="78"/>
        <v>45179</v>
      </c>
      <c r="B1746" s="1">
        <v>13</v>
      </c>
      <c r="C1746" s="15">
        <v>20</v>
      </c>
      <c r="D1746" s="1">
        <v>24</v>
      </c>
      <c r="E1746" s="1">
        <v>2</v>
      </c>
      <c r="F1746" s="1">
        <f t="shared" si="81"/>
        <v>22</v>
      </c>
      <c r="G1746" s="7">
        <f t="shared" si="80"/>
        <v>66</v>
      </c>
    </row>
    <row r="1747" spans="1:7">
      <c r="A1747" s="9">
        <f t="shared" si="78"/>
        <v>45179</v>
      </c>
      <c r="B1747" s="1">
        <v>14</v>
      </c>
      <c r="C1747" s="15">
        <v>20</v>
      </c>
      <c r="D1747" s="1">
        <v>152</v>
      </c>
      <c r="E1747" s="1">
        <v>3</v>
      </c>
      <c r="F1747" s="1">
        <f t="shared" si="81"/>
        <v>149</v>
      </c>
      <c r="G1747" s="7">
        <f t="shared" si="80"/>
        <v>447</v>
      </c>
    </row>
    <row r="1748" spans="1:7">
      <c r="A1748" s="9">
        <f t="shared" si="78"/>
        <v>45179</v>
      </c>
      <c r="B1748" s="1">
        <v>15</v>
      </c>
      <c r="C1748" s="15">
        <v>20</v>
      </c>
      <c r="D1748" s="1">
        <v>54</v>
      </c>
      <c r="E1748" s="1">
        <v>2</v>
      </c>
      <c r="F1748" s="1">
        <f t="shared" si="81"/>
        <v>52</v>
      </c>
      <c r="G1748" s="7">
        <f t="shared" si="80"/>
        <v>156</v>
      </c>
    </row>
    <row r="1749" spans="1:7">
      <c r="A1749" s="9">
        <f t="shared" si="78"/>
        <v>45179</v>
      </c>
      <c r="B1749" s="1">
        <v>16</v>
      </c>
      <c r="C1749" s="15">
        <v>20</v>
      </c>
      <c r="D1749" s="1">
        <v>23</v>
      </c>
      <c r="E1749" s="1">
        <v>3</v>
      </c>
      <c r="F1749" s="1">
        <f t="shared" si="81"/>
        <v>20</v>
      </c>
      <c r="G1749" s="7">
        <f t="shared" si="80"/>
        <v>60</v>
      </c>
    </row>
    <row r="1750" spans="1:7">
      <c r="A1750" s="9">
        <f t="shared" si="78"/>
        <v>45179</v>
      </c>
      <c r="B1750" s="1">
        <v>17</v>
      </c>
      <c r="C1750" s="15">
        <v>20</v>
      </c>
      <c r="D1750" s="1">
        <v>55</v>
      </c>
      <c r="E1750" s="1">
        <v>0</v>
      </c>
      <c r="F1750" s="1">
        <f t="shared" si="81"/>
        <v>55</v>
      </c>
      <c r="G1750" s="7">
        <f t="shared" si="80"/>
        <v>165</v>
      </c>
    </row>
    <row r="1751" spans="1:7">
      <c r="A1751" s="9">
        <f t="shared" si="78"/>
        <v>45179</v>
      </c>
      <c r="B1751" s="1">
        <v>18</v>
      </c>
      <c r="C1751" s="15">
        <v>20</v>
      </c>
      <c r="D1751" s="1">
        <v>15</v>
      </c>
      <c r="E1751" s="1">
        <v>2</v>
      </c>
      <c r="F1751" s="1">
        <f t="shared" si="81"/>
        <v>13</v>
      </c>
      <c r="G1751" s="7">
        <f t="shared" si="80"/>
        <v>39</v>
      </c>
    </row>
    <row r="1752" spans="1:7">
      <c r="A1752" s="9">
        <f t="shared" si="78"/>
        <v>45179</v>
      </c>
      <c r="B1752" s="1">
        <v>19</v>
      </c>
      <c r="C1752" s="15">
        <v>20</v>
      </c>
      <c r="D1752" s="1">
        <v>28</v>
      </c>
      <c r="E1752" s="1">
        <v>0</v>
      </c>
      <c r="F1752" s="1">
        <f t="shared" si="81"/>
        <v>28</v>
      </c>
      <c r="G1752" s="7">
        <f t="shared" si="80"/>
        <v>84</v>
      </c>
    </row>
    <row r="1753" spans="1:7">
      <c r="A1753" s="9">
        <f t="shared" si="78"/>
        <v>45179</v>
      </c>
      <c r="B1753" s="1">
        <v>20</v>
      </c>
      <c r="C1753" s="15">
        <v>20</v>
      </c>
      <c r="D1753" s="1">
        <v>76</v>
      </c>
      <c r="E1753" s="1">
        <v>1</v>
      </c>
      <c r="F1753" s="1">
        <f t="shared" si="81"/>
        <v>75</v>
      </c>
      <c r="G1753" s="7">
        <f t="shared" si="80"/>
        <v>225</v>
      </c>
    </row>
    <row r="1754" spans="1:7">
      <c r="A1754" s="9">
        <f t="shared" si="78"/>
        <v>45179</v>
      </c>
      <c r="B1754" s="1">
        <v>21</v>
      </c>
      <c r="C1754" s="15">
        <v>20</v>
      </c>
      <c r="D1754" s="1">
        <v>114</v>
      </c>
      <c r="E1754" s="1">
        <v>2</v>
      </c>
      <c r="F1754" s="1">
        <f t="shared" si="81"/>
        <v>112</v>
      </c>
      <c r="G1754" s="7">
        <f t="shared" si="80"/>
        <v>336</v>
      </c>
    </row>
    <row r="1755" spans="1:7">
      <c r="A1755" s="9">
        <f t="shared" si="78"/>
        <v>45179</v>
      </c>
      <c r="B1755" s="1">
        <v>22</v>
      </c>
      <c r="C1755" s="15">
        <v>20</v>
      </c>
      <c r="D1755" s="1">
        <v>45</v>
      </c>
      <c r="E1755" s="1">
        <v>6</v>
      </c>
      <c r="F1755" s="1">
        <f t="shared" si="81"/>
        <v>39</v>
      </c>
      <c r="G1755" s="7">
        <f t="shared" si="80"/>
        <v>117</v>
      </c>
    </row>
    <row r="1756" spans="1:7" s="29" customFormat="1">
      <c r="A1756" s="32">
        <f t="shared" si="78"/>
        <v>45179</v>
      </c>
      <c r="B1756" s="29">
        <v>23</v>
      </c>
      <c r="C1756" s="30">
        <v>20</v>
      </c>
      <c r="D1756" s="29">
        <v>31</v>
      </c>
      <c r="E1756" s="29">
        <v>5</v>
      </c>
      <c r="F1756" s="29">
        <f t="shared" si="81"/>
        <v>26</v>
      </c>
      <c r="G1756" s="31">
        <f t="shared" si="80"/>
        <v>78</v>
      </c>
    </row>
    <row r="1757" spans="1:7">
      <c r="A1757" s="9">
        <f t="shared" si="78"/>
        <v>45180</v>
      </c>
      <c r="B1757" s="14">
        <v>0</v>
      </c>
      <c r="C1757" s="15">
        <v>20</v>
      </c>
      <c r="D1757" s="1">
        <v>28</v>
      </c>
      <c r="E1757" s="1">
        <v>3</v>
      </c>
      <c r="F1757" s="1">
        <f t="shared" si="79"/>
        <v>25</v>
      </c>
      <c r="G1757" s="7">
        <f t="shared" si="80"/>
        <v>75</v>
      </c>
    </row>
    <row r="1758" spans="1:7">
      <c r="A1758" s="9">
        <f t="shared" ref="A1758:A1821" si="82">A1734+1</f>
        <v>45180</v>
      </c>
      <c r="B1758" s="1">
        <v>1</v>
      </c>
      <c r="C1758" s="15">
        <v>20</v>
      </c>
      <c r="D1758" s="1">
        <v>23</v>
      </c>
      <c r="E1758" s="1">
        <v>0</v>
      </c>
      <c r="F1758" s="1">
        <f t="shared" ref="F1758:F1821" si="83">D1758-E1758</f>
        <v>23</v>
      </c>
      <c r="G1758" s="7">
        <f t="shared" ref="G1758:G1821" si="84">(F1758/C1758)*60</f>
        <v>69</v>
      </c>
    </row>
    <row r="1759" spans="1:7">
      <c r="A1759" s="9">
        <f t="shared" si="82"/>
        <v>45180</v>
      </c>
      <c r="B1759" s="1">
        <v>2</v>
      </c>
      <c r="C1759" s="15">
        <v>20</v>
      </c>
      <c r="D1759" s="1">
        <v>16</v>
      </c>
      <c r="E1759" s="1">
        <v>1</v>
      </c>
      <c r="F1759" s="1">
        <f t="shared" si="83"/>
        <v>15</v>
      </c>
      <c r="G1759" s="7">
        <f t="shared" si="84"/>
        <v>45</v>
      </c>
    </row>
    <row r="1760" spans="1:7">
      <c r="A1760" s="9">
        <f t="shared" si="82"/>
        <v>45180</v>
      </c>
      <c r="B1760" s="1">
        <v>3</v>
      </c>
      <c r="C1760" s="15">
        <v>20</v>
      </c>
      <c r="D1760" s="1">
        <v>19</v>
      </c>
      <c r="E1760" s="1">
        <v>1</v>
      </c>
      <c r="F1760" s="1">
        <f t="shared" si="83"/>
        <v>18</v>
      </c>
      <c r="G1760" s="7">
        <f t="shared" si="84"/>
        <v>54</v>
      </c>
    </row>
    <row r="1761" spans="1:7">
      <c r="A1761" s="9">
        <f t="shared" si="82"/>
        <v>45180</v>
      </c>
      <c r="B1761" s="1">
        <v>4</v>
      </c>
      <c r="C1761" s="15">
        <v>20</v>
      </c>
      <c r="D1761" s="1">
        <v>32</v>
      </c>
      <c r="E1761" s="1">
        <v>2</v>
      </c>
      <c r="F1761" s="1">
        <f t="shared" si="83"/>
        <v>30</v>
      </c>
      <c r="G1761" s="7">
        <f t="shared" si="84"/>
        <v>90</v>
      </c>
    </row>
    <row r="1762" spans="1:7">
      <c r="A1762" s="9">
        <f t="shared" si="82"/>
        <v>45180</v>
      </c>
      <c r="B1762" s="1">
        <v>5</v>
      </c>
      <c r="C1762" s="15">
        <v>20</v>
      </c>
      <c r="D1762" s="1">
        <v>37</v>
      </c>
      <c r="E1762" s="1">
        <v>0</v>
      </c>
      <c r="F1762" s="1">
        <f t="shared" si="83"/>
        <v>37</v>
      </c>
      <c r="G1762" s="7">
        <f t="shared" si="84"/>
        <v>111</v>
      </c>
    </row>
    <row r="1763" spans="1:7">
      <c r="A1763" s="9">
        <f t="shared" si="82"/>
        <v>45180</v>
      </c>
      <c r="B1763" s="1">
        <v>6</v>
      </c>
      <c r="C1763" s="15">
        <v>20</v>
      </c>
      <c r="D1763" s="1">
        <v>17</v>
      </c>
      <c r="E1763" s="1">
        <v>2</v>
      </c>
      <c r="F1763" s="1">
        <f t="shared" si="83"/>
        <v>15</v>
      </c>
      <c r="G1763" s="7">
        <f t="shared" si="84"/>
        <v>45</v>
      </c>
    </row>
    <row r="1764" spans="1:7">
      <c r="A1764" s="9">
        <f t="shared" si="82"/>
        <v>45180</v>
      </c>
      <c r="B1764" s="1">
        <v>7</v>
      </c>
      <c r="C1764" s="15">
        <v>20</v>
      </c>
      <c r="D1764" s="1">
        <v>19</v>
      </c>
      <c r="E1764" s="1">
        <v>2</v>
      </c>
      <c r="F1764" s="1">
        <f t="shared" si="83"/>
        <v>17</v>
      </c>
      <c r="G1764" s="7">
        <f t="shared" si="84"/>
        <v>51</v>
      </c>
    </row>
    <row r="1765" spans="1:7">
      <c r="A1765" s="9">
        <f t="shared" si="82"/>
        <v>45180</v>
      </c>
      <c r="B1765" s="1">
        <v>8</v>
      </c>
      <c r="C1765" s="15">
        <v>20</v>
      </c>
      <c r="D1765" s="1">
        <v>11</v>
      </c>
      <c r="E1765" s="1">
        <v>1</v>
      </c>
      <c r="F1765" s="1">
        <f t="shared" si="83"/>
        <v>10</v>
      </c>
      <c r="G1765" s="7">
        <f t="shared" si="84"/>
        <v>30</v>
      </c>
    </row>
    <row r="1766" spans="1:7">
      <c r="A1766" s="9">
        <f t="shared" si="82"/>
        <v>45180</v>
      </c>
      <c r="B1766" s="1">
        <v>9</v>
      </c>
      <c r="C1766" s="15">
        <v>20</v>
      </c>
      <c r="D1766" s="1">
        <v>7</v>
      </c>
      <c r="E1766" s="1">
        <v>2</v>
      </c>
      <c r="F1766" s="1">
        <f t="shared" si="83"/>
        <v>5</v>
      </c>
      <c r="G1766" s="7">
        <f t="shared" si="84"/>
        <v>15</v>
      </c>
    </row>
    <row r="1767" spans="1:7">
      <c r="A1767" s="9">
        <f t="shared" si="82"/>
        <v>45180</v>
      </c>
      <c r="B1767" s="1">
        <v>10</v>
      </c>
      <c r="C1767" s="15">
        <v>20</v>
      </c>
      <c r="D1767" s="1">
        <v>6</v>
      </c>
      <c r="E1767" s="1">
        <v>1</v>
      </c>
      <c r="F1767" s="1">
        <f t="shared" si="83"/>
        <v>5</v>
      </c>
      <c r="G1767" s="7">
        <f t="shared" si="84"/>
        <v>15</v>
      </c>
    </row>
    <row r="1768" spans="1:7">
      <c r="A1768" s="9">
        <f t="shared" si="82"/>
        <v>45180</v>
      </c>
      <c r="B1768" s="1">
        <v>11</v>
      </c>
      <c r="C1768" s="15">
        <v>20</v>
      </c>
      <c r="D1768" s="1">
        <v>3</v>
      </c>
      <c r="E1768" s="1">
        <v>4</v>
      </c>
      <c r="F1768" s="1">
        <f t="shared" si="83"/>
        <v>-1</v>
      </c>
      <c r="G1768" s="7">
        <f t="shared" si="84"/>
        <v>-3</v>
      </c>
    </row>
    <row r="1769" spans="1:7">
      <c r="A1769" s="9">
        <f t="shared" si="82"/>
        <v>45180</v>
      </c>
      <c r="B1769" s="1">
        <v>12</v>
      </c>
      <c r="C1769" s="15">
        <v>20</v>
      </c>
      <c r="D1769" s="1">
        <v>29</v>
      </c>
      <c r="E1769" s="1">
        <v>3</v>
      </c>
      <c r="F1769" s="1">
        <f t="shared" si="83"/>
        <v>26</v>
      </c>
      <c r="G1769" s="7">
        <f t="shared" si="84"/>
        <v>78</v>
      </c>
    </row>
    <row r="1770" spans="1:7">
      <c r="A1770" s="9">
        <f t="shared" si="82"/>
        <v>45180</v>
      </c>
      <c r="B1770" s="1">
        <v>13</v>
      </c>
      <c r="C1770" s="15">
        <v>20</v>
      </c>
      <c r="D1770" s="1">
        <v>22</v>
      </c>
      <c r="E1770" s="1">
        <v>3</v>
      </c>
      <c r="F1770" s="1">
        <f t="shared" si="83"/>
        <v>19</v>
      </c>
      <c r="G1770" s="7">
        <f t="shared" si="84"/>
        <v>57</v>
      </c>
    </row>
    <row r="1771" spans="1:7">
      <c r="A1771" s="9">
        <f t="shared" si="82"/>
        <v>45180</v>
      </c>
      <c r="B1771" s="1">
        <v>14</v>
      </c>
      <c r="C1771" s="15">
        <v>20</v>
      </c>
      <c r="D1771" s="1">
        <v>128</v>
      </c>
      <c r="E1771" s="1">
        <v>1</v>
      </c>
      <c r="F1771" s="1">
        <f t="shared" si="83"/>
        <v>127</v>
      </c>
      <c r="G1771" s="7">
        <f t="shared" si="84"/>
        <v>381</v>
      </c>
    </row>
    <row r="1772" spans="1:7">
      <c r="A1772" s="9">
        <f t="shared" si="82"/>
        <v>45180</v>
      </c>
      <c r="B1772" s="1">
        <v>15</v>
      </c>
      <c r="C1772" s="15">
        <v>20</v>
      </c>
      <c r="D1772" s="1">
        <v>66</v>
      </c>
      <c r="E1772" s="1">
        <v>3</v>
      </c>
      <c r="F1772" s="1">
        <f t="shared" si="83"/>
        <v>63</v>
      </c>
      <c r="G1772" s="7">
        <f t="shared" si="84"/>
        <v>189</v>
      </c>
    </row>
    <row r="1773" spans="1:7">
      <c r="A1773" s="9">
        <f t="shared" si="82"/>
        <v>45180</v>
      </c>
      <c r="B1773" s="1">
        <v>16</v>
      </c>
      <c r="C1773" s="15">
        <v>20</v>
      </c>
      <c r="D1773" s="1">
        <v>28</v>
      </c>
      <c r="E1773" s="1">
        <v>1</v>
      </c>
      <c r="F1773" s="1">
        <f t="shared" si="83"/>
        <v>27</v>
      </c>
      <c r="G1773" s="7">
        <f t="shared" si="84"/>
        <v>81</v>
      </c>
    </row>
    <row r="1774" spans="1:7">
      <c r="A1774" s="9">
        <f t="shared" si="82"/>
        <v>45180</v>
      </c>
      <c r="B1774" s="1">
        <v>17</v>
      </c>
      <c r="C1774" s="15">
        <v>20</v>
      </c>
      <c r="D1774" s="1">
        <v>51</v>
      </c>
      <c r="E1774" s="1">
        <v>3</v>
      </c>
      <c r="F1774" s="1">
        <f t="shared" si="83"/>
        <v>48</v>
      </c>
      <c r="G1774" s="7">
        <f t="shared" si="84"/>
        <v>144</v>
      </c>
    </row>
    <row r="1775" spans="1:7">
      <c r="A1775" s="9">
        <f t="shared" si="82"/>
        <v>45180</v>
      </c>
      <c r="B1775" s="1">
        <v>18</v>
      </c>
      <c r="C1775" s="15">
        <v>20</v>
      </c>
      <c r="D1775" s="1">
        <v>44</v>
      </c>
      <c r="E1775" s="1">
        <v>2</v>
      </c>
      <c r="F1775" s="1">
        <f t="shared" si="83"/>
        <v>42</v>
      </c>
      <c r="G1775" s="7">
        <f t="shared" si="84"/>
        <v>126</v>
      </c>
    </row>
    <row r="1776" spans="1:7">
      <c r="A1776" s="9">
        <f t="shared" si="82"/>
        <v>45180</v>
      </c>
      <c r="B1776" s="1">
        <v>19</v>
      </c>
      <c r="C1776" s="15">
        <v>20</v>
      </c>
      <c r="D1776" s="1">
        <v>6</v>
      </c>
      <c r="E1776" s="1">
        <v>2</v>
      </c>
      <c r="F1776" s="1">
        <f t="shared" si="83"/>
        <v>4</v>
      </c>
      <c r="G1776" s="7">
        <f t="shared" si="84"/>
        <v>12</v>
      </c>
    </row>
    <row r="1777" spans="1:7">
      <c r="A1777" s="9">
        <f t="shared" si="82"/>
        <v>45180</v>
      </c>
      <c r="B1777" s="1">
        <v>20</v>
      </c>
      <c r="C1777" s="15">
        <v>20</v>
      </c>
      <c r="D1777" s="1">
        <v>82</v>
      </c>
      <c r="E1777" s="1">
        <v>3</v>
      </c>
      <c r="F1777" s="1">
        <f t="shared" si="83"/>
        <v>79</v>
      </c>
      <c r="G1777" s="7">
        <f t="shared" si="84"/>
        <v>237</v>
      </c>
    </row>
    <row r="1778" spans="1:7">
      <c r="A1778" s="9">
        <f t="shared" si="82"/>
        <v>45180</v>
      </c>
      <c r="B1778" s="1">
        <v>21</v>
      </c>
      <c r="C1778" s="15">
        <v>20</v>
      </c>
      <c r="D1778" s="1">
        <v>99</v>
      </c>
      <c r="E1778" s="1">
        <v>3</v>
      </c>
      <c r="F1778" s="1">
        <f t="shared" si="83"/>
        <v>96</v>
      </c>
      <c r="G1778" s="7">
        <f t="shared" si="84"/>
        <v>288</v>
      </c>
    </row>
    <row r="1779" spans="1:7">
      <c r="A1779" s="9">
        <f t="shared" si="82"/>
        <v>45180</v>
      </c>
      <c r="B1779" s="1">
        <v>22</v>
      </c>
      <c r="C1779" s="15">
        <v>20</v>
      </c>
      <c r="D1779" s="1">
        <v>63</v>
      </c>
      <c r="E1779" s="1">
        <v>1</v>
      </c>
      <c r="F1779" s="1">
        <f t="shared" si="83"/>
        <v>62</v>
      </c>
      <c r="G1779" s="7">
        <f t="shared" si="84"/>
        <v>186</v>
      </c>
    </row>
    <row r="1780" spans="1:7" s="29" customFormat="1">
      <c r="A1780" s="32">
        <f t="shared" si="82"/>
        <v>45180</v>
      </c>
      <c r="B1780" s="29">
        <v>23</v>
      </c>
      <c r="C1780" s="30">
        <v>20</v>
      </c>
      <c r="D1780" s="29">
        <v>33</v>
      </c>
      <c r="E1780" s="29">
        <v>0</v>
      </c>
      <c r="F1780" s="29">
        <f t="shared" si="83"/>
        <v>33</v>
      </c>
      <c r="G1780" s="31">
        <f t="shared" si="84"/>
        <v>99</v>
      </c>
    </row>
    <row r="1781" spans="1:7">
      <c r="A1781" s="9">
        <f t="shared" si="82"/>
        <v>45181</v>
      </c>
      <c r="B1781" s="14">
        <v>0</v>
      </c>
      <c r="C1781" s="15">
        <v>20</v>
      </c>
      <c r="D1781" s="1">
        <v>30</v>
      </c>
      <c r="E1781" s="1">
        <v>4</v>
      </c>
      <c r="F1781" s="1">
        <f t="shared" si="83"/>
        <v>26</v>
      </c>
      <c r="G1781" s="7">
        <f t="shared" si="84"/>
        <v>78</v>
      </c>
    </row>
    <row r="1782" spans="1:7">
      <c r="A1782" s="9">
        <f t="shared" si="82"/>
        <v>45181</v>
      </c>
      <c r="B1782" s="1">
        <v>1</v>
      </c>
      <c r="C1782" s="15">
        <v>20</v>
      </c>
      <c r="D1782" s="1">
        <v>25</v>
      </c>
      <c r="E1782" s="1">
        <v>2</v>
      </c>
      <c r="F1782" s="1">
        <f t="shared" si="83"/>
        <v>23</v>
      </c>
      <c r="G1782" s="7">
        <f t="shared" si="84"/>
        <v>69</v>
      </c>
    </row>
    <row r="1783" spans="1:7">
      <c r="A1783" s="9">
        <f t="shared" si="82"/>
        <v>45181</v>
      </c>
      <c r="B1783" s="1">
        <v>2</v>
      </c>
      <c r="C1783" s="15">
        <v>20</v>
      </c>
      <c r="D1783" s="1">
        <v>28</v>
      </c>
      <c r="E1783" s="1">
        <v>1</v>
      </c>
      <c r="F1783" s="1">
        <f t="shared" si="83"/>
        <v>27</v>
      </c>
      <c r="G1783" s="7">
        <f t="shared" si="84"/>
        <v>81</v>
      </c>
    </row>
    <row r="1784" spans="1:7">
      <c r="A1784" s="9">
        <f t="shared" si="82"/>
        <v>45181</v>
      </c>
      <c r="B1784" s="1">
        <v>3</v>
      </c>
      <c r="C1784" s="15">
        <v>20</v>
      </c>
      <c r="D1784" s="1">
        <v>46</v>
      </c>
      <c r="E1784" s="1">
        <v>3</v>
      </c>
      <c r="F1784" s="1">
        <f t="shared" si="83"/>
        <v>43</v>
      </c>
      <c r="G1784" s="7">
        <f t="shared" si="84"/>
        <v>129</v>
      </c>
    </row>
    <row r="1785" spans="1:7">
      <c r="A1785" s="9">
        <f t="shared" si="82"/>
        <v>45181</v>
      </c>
      <c r="B1785" s="1">
        <v>4</v>
      </c>
      <c r="C1785" s="15">
        <v>20</v>
      </c>
      <c r="D1785" s="1">
        <v>40</v>
      </c>
      <c r="E1785" s="1">
        <v>1</v>
      </c>
      <c r="F1785" s="1">
        <f t="shared" si="83"/>
        <v>39</v>
      </c>
      <c r="G1785" s="7">
        <f t="shared" si="84"/>
        <v>117</v>
      </c>
    </row>
    <row r="1786" spans="1:7">
      <c r="A1786" s="9">
        <f t="shared" si="82"/>
        <v>45181</v>
      </c>
      <c r="B1786" s="1">
        <v>5</v>
      </c>
      <c r="C1786" s="15">
        <v>20</v>
      </c>
      <c r="D1786" s="1">
        <v>45</v>
      </c>
      <c r="E1786" s="1">
        <v>0</v>
      </c>
      <c r="F1786" s="1">
        <f t="shared" si="83"/>
        <v>45</v>
      </c>
      <c r="G1786" s="7">
        <f t="shared" si="84"/>
        <v>135</v>
      </c>
    </row>
    <row r="1787" spans="1:7">
      <c r="A1787" s="9">
        <f t="shared" si="82"/>
        <v>45181</v>
      </c>
      <c r="B1787" s="1">
        <v>6</v>
      </c>
      <c r="C1787" s="15">
        <v>20</v>
      </c>
      <c r="D1787" s="1">
        <v>14</v>
      </c>
      <c r="E1787" s="1">
        <v>2</v>
      </c>
      <c r="F1787" s="1">
        <f t="shared" si="83"/>
        <v>12</v>
      </c>
      <c r="G1787" s="7">
        <f t="shared" si="84"/>
        <v>36</v>
      </c>
    </row>
    <row r="1788" spans="1:7">
      <c r="A1788" s="9">
        <f t="shared" si="82"/>
        <v>45181</v>
      </c>
      <c r="B1788" s="1">
        <v>7</v>
      </c>
      <c r="C1788" s="15">
        <v>20</v>
      </c>
      <c r="D1788" s="1">
        <v>45</v>
      </c>
      <c r="E1788" s="1">
        <v>2</v>
      </c>
      <c r="F1788" s="1">
        <f t="shared" si="83"/>
        <v>43</v>
      </c>
      <c r="G1788" s="7">
        <f t="shared" si="84"/>
        <v>129</v>
      </c>
    </row>
    <row r="1789" spans="1:7">
      <c r="A1789" s="9">
        <f t="shared" si="82"/>
        <v>45181</v>
      </c>
      <c r="B1789" s="1">
        <v>8</v>
      </c>
      <c r="C1789" s="15">
        <v>20</v>
      </c>
      <c r="D1789" s="1">
        <v>25</v>
      </c>
      <c r="E1789" s="1">
        <v>3</v>
      </c>
      <c r="F1789" s="1">
        <f t="shared" si="83"/>
        <v>22</v>
      </c>
      <c r="G1789" s="7">
        <f t="shared" si="84"/>
        <v>66</v>
      </c>
    </row>
    <row r="1790" spans="1:7">
      <c r="A1790" s="9">
        <f t="shared" si="82"/>
        <v>45181</v>
      </c>
      <c r="B1790" s="1">
        <v>9</v>
      </c>
      <c r="C1790" s="15">
        <v>20</v>
      </c>
      <c r="D1790" s="1">
        <v>12</v>
      </c>
      <c r="E1790" s="1">
        <v>2</v>
      </c>
      <c r="F1790" s="1">
        <f t="shared" si="83"/>
        <v>10</v>
      </c>
      <c r="G1790" s="7">
        <f t="shared" si="84"/>
        <v>30</v>
      </c>
    </row>
    <row r="1791" spans="1:7">
      <c r="A1791" s="9">
        <f t="shared" si="82"/>
        <v>45181</v>
      </c>
      <c r="B1791" s="1">
        <v>10</v>
      </c>
      <c r="C1791" s="15">
        <v>20</v>
      </c>
      <c r="D1791" s="1">
        <v>51</v>
      </c>
      <c r="E1791" s="1">
        <v>4</v>
      </c>
      <c r="F1791" s="1">
        <f t="shared" si="83"/>
        <v>47</v>
      </c>
      <c r="G1791" s="7">
        <f t="shared" si="84"/>
        <v>141</v>
      </c>
    </row>
    <row r="1792" spans="1:7">
      <c r="A1792" s="9">
        <f t="shared" si="82"/>
        <v>45181</v>
      </c>
      <c r="B1792" s="1">
        <v>11</v>
      </c>
      <c r="C1792" s="15">
        <v>20</v>
      </c>
      <c r="D1792" s="1">
        <v>18</v>
      </c>
      <c r="E1792" s="1">
        <v>5</v>
      </c>
      <c r="F1792" s="1">
        <f t="shared" si="83"/>
        <v>13</v>
      </c>
      <c r="G1792" s="7">
        <f t="shared" si="84"/>
        <v>39</v>
      </c>
    </row>
    <row r="1793" spans="1:7">
      <c r="A1793" s="9">
        <f t="shared" si="82"/>
        <v>45181</v>
      </c>
      <c r="B1793" s="1">
        <v>12</v>
      </c>
      <c r="C1793" s="15">
        <v>20</v>
      </c>
      <c r="D1793" s="1">
        <v>40</v>
      </c>
      <c r="E1793" s="1">
        <v>5</v>
      </c>
      <c r="F1793" s="1">
        <f t="shared" si="83"/>
        <v>35</v>
      </c>
      <c r="G1793" s="7">
        <f t="shared" si="84"/>
        <v>105</v>
      </c>
    </row>
    <row r="1794" spans="1:7">
      <c r="A1794" s="9">
        <f t="shared" si="82"/>
        <v>45181</v>
      </c>
      <c r="B1794" s="1">
        <v>13</v>
      </c>
      <c r="C1794" s="15">
        <v>20</v>
      </c>
      <c r="D1794" s="1">
        <v>16</v>
      </c>
      <c r="E1794" s="1">
        <v>4</v>
      </c>
      <c r="F1794" s="1">
        <f t="shared" si="83"/>
        <v>12</v>
      </c>
      <c r="G1794" s="7">
        <f t="shared" si="84"/>
        <v>36</v>
      </c>
    </row>
    <row r="1795" spans="1:7">
      <c r="A1795" s="9">
        <f t="shared" si="82"/>
        <v>45181</v>
      </c>
      <c r="B1795" s="1">
        <v>14</v>
      </c>
      <c r="C1795" s="15">
        <v>20</v>
      </c>
      <c r="D1795" s="1">
        <v>40</v>
      </c>
      <c r="E1795" s="1">
        <v>3</v>
      </c>
      <c r="F1795" s="1">
        <f t="shared" si="83"/>
        <v>37</v>
      </c>
      <c r="G1795" s="7">
        <f t="shared" si="84"/>
        <v>111</v>
      </c>
    </row>
    <row r="1796" spans="1:7">
      <c r="A1796" s="9">
        <f t="shared" si="82"/>
        <v>45181</v>
      </c>
      <c r="B1796" s="1">
        <v>15</v>
      </c>
      <c r="C1796" s="15">
        <v>20</v>
      </c>
      <c r="D1796" s="1">
        <v>8</v>
      </c>
      <c r="E1796" s="1">
        <v>5</v>
      </c>
      <c r="F1796" s="1">
        <f t="shared" si="83"/>
        <v>3</v>
      </c>
      <c r="G1796" s="7">
        <f t="shared" si="84"/>
        <v>9</v>
      </c>
    </row>
    <row r="1797" spans="1:7">
      <c r="A1797" s="9">
        <f t="shared" si="82"/>
        <v>45181</v>
      </c>
      <c r="B1797" s="1">
        <v>16</v>
      </c>
      <c r="C1797" s="15">
        <v>20</v>
      </c>
      <c r="D1797" s="1">
        <v>5</v>
      </c>
      <c r="E1797" s="1">
        <v>3</v>
      </c>
      <c r="F1797" s="1">
        <f t="shared" si="83"/>
        <v>2</v>
      </c>
      <c r="G1797" s="7">
        <f t="shared" si="84"/>
        <v>6</v>
      </c>
    </row>
    <row r="1798" spans="1:7">
      <c r="A1798" s="9">
        <f t="shared" si="82"/>
        <v>45181</v>
      </c>
      <c r="B1798" s="1">
        <v>17</v>
      </c>
      <c r="C1798" s="15">
        <v>20</v>
      </c>
      <c r="D1798" s="1">
        <v>0</v>
      </c>
      <c r="E1798" s="1">
        <v>5</v>
      </c>
      <c r="F1798" s="1">
        <f t="shared" si="83"/>
        <v>-5</v>
      </c>
      <c r="G1798" s="7">
        <f t="shared" si="84"/>
        <v>-15</v>
      </c>
    </row>
    <row r="1799" spans="1:7">
      <c r="A1799" s="9">
        <f t="shared" si="82"/>
        <v>45181</v>
      </c>
      <c r="B1799" s="1">
        <v>18</v>
      </c>
      <c r="C1799" s="15">
        <v>20</v>
      </c>
      <c r="D1799" s="1">
        <v>8</v>
      </c>
      <c r="E1799" s="1">
        <v>1</v>
      </c>
      <c r="F1799" s="1">
        <f t="shared" si="83"/>
        <v>7</v>
      </c>
      <c r="G1799" s="7">
        <f t="shared" si="84"/>
        <v>21</v>
      </c>
    </row>
    <row r="1800" spans="1:7">
      <c r="A1800" s="9">
        <f t="shared" si="82"/>
        <v>45181</v>
      </c>
      <c r="B1800" s="1">
        <v>19</v>
      </c>
      <c r="C1800" s="15">
        <v>20</v>
      </c>
      <c r="D1800" s="1">
        <v>5</v>
      </c>
      <c r="E1800" s="1">
        <v>4</v>
      </c>
      <c r="F1800" s="1">
        <f t="shared" si="83"/>
        <v>1</v>
      </c>
      <c r="G1800" s="7">
        <f t="shared" si="84"/>
        <v>3</v>
      </c>
    </row>
    <row r="1801" spans="1:7">
      <c r="A1801" s="9">
        <f t="shared" si="82"/>
        <v>45181</v>
      </c>
      <c r="B1801" s="1">
        <v>20</v>
      </c>
      <c r="C1801" s="15">
        <v>20</v>
      </c>
      <c r="D1801" s="1">
        <v>158</v>
      </c>
      <c r="E1801" s="1">
        <v>0</v>
      </c>
      <c r="F1801" s="1">
        <f t="shared" si="83"/>
        <v>158</v>
      </c>
      <c r="G1801" s="7">
        <f t="shared" si="84"/>
        <v>474</v>
      </c>
    </row>
    <row r="1802" spans="1:7">
      <c r="A1802" s="9">
        <f t="shared" si="82"/>
        <v>45181</v>
      </c>
      <c r="B1802" s="1">
        <v>21</v>
      </c>
      <c r="C1802" s="15">
        <v>20</v>
      </c>
      <c r="D1802" s="1">
        <v>127</v>
      </c>
      <c r="E1802" s="1">
        <v>4</v>
      </c>
      <c r="F1802" s="1">
        <f t="shared" si="83"/>
        <v>123</v>
      </c>
      <c r="G1802" s="7">
        <f t="shared" si="84"/>
        <v>369</v>
      </c>
    </row>
    <row r="1803" spans="1:7">
      <c r="A1803" s="9">
        <f t="shared" si="82"/>
        <v>45181</v>
      </c>
      <c r="B1803" s="1">
        <v>22</v>
      </c>
      <c r="C1803" s="15">
        <v>20</v>
      </c>
      <c r="D1803" s="1">
        <v>48</v>
      </c>
      <c r="E1803" s="1">
        <v>0</v>
      </c>
      <c r="F1803" s="1">
        <f t="shared" si="83"/>
        <v>48</v>
      </c>
      <c r="G1803" s="7">
        <f t="shared" si="84"/>
        <v>144</v>
      </c>
    </row>
    <row r="1804" spans="1:7" s="29" customFormat="1">
      <c r="A1804" s="32">
        <f t="shared" si="82"/>
        <v>45181</v>
      </c>
      <c r="B1804" s="29">
        <v>23</v>
      </c>
      <c r="C1804" s="30">
        <v>20</v>
      </c>
      <c r="D1804" s="29">
        <v>44</v>
      </c>
      <c r="E1804" s="29">
        <v>0</v>
      </c>
      <c r="F1804" s="29">
        <f t="shared" si="83"/>
        <v>44</v>
      </c>
      <c r="G1804" s="31">
        <f t="shared" si="84"/>
        <v>132</v>
      </c>
    </row>
    <row r="1805" spans="1:7">
      <c r="A1805" s="9">
        <f t="shared" si="82"/>
        <v>45182</v>
      </c>
      <c r="B1805" s="14">
        <v>0</v>
      </c>
      <c r="C1805" s="15">
        <v>20</v>
      </c>
      <c r="D1805" s="1">
        <v>41</v>
      </c>
      <c r="E1805" s="1">
        <v>0</v>
      </c>
      <c r="F1805" s="1">
        <f t="shared" si="83"/>
        <v>41</v>
      </c>
      <c r="G1805" s="7">
        <f t="shared" si="84"/>
        <v>122.99999999999999</v>
      </c>
    </row>
    <row r="1806" spans="1:7">
      <c r="A1806" s="9">
        <f t="shared" si="82"/>
        <v>45182</v>
      </c>
      <c r="B1806" s="1">
        <v>1</v>
      </c>
      <c r="C1806" s="15">
        <v>20</v>
      </c>
      <c r="D1806" s="1">
        <v>23</v>
      </c>
      <c r="E1806" s="1">
        <v>1</v>
      </c>
      <c r="F1806" s="1">
        <f t="shared" si="83"/>
        <v>22</v>
      </c>
      <c r="G1806" s="7">
        <f t="shared" si="84"/>
        <v>66</v>
      </c>
    </row>
    <row r="1807" spans="1:7">
      <c r="A1807" s="9">
        <f t="shared" si="82"/>
        <v>45182</v>
      </c>
      <c r="B1807" s="1">
        <v>2</v>
      </c>
      <c r="C1807" s="15">
        <v>20</v>
      </c>
      <c r="D1807" s="1">
        <v>31</v>
      </c>
      <c r="E1807" s="1">
        <v>0</v>
      </c>
      <c r="F1807" s="1">
        <f t="shared" si="83"/>
        <v>31</v>
      </c>
      <c r="G1807" s="7">
        <f t="shared" si="84"/>
        <v>93</v>
      </c>
    </row>
    <row r="1808" spans="1:7">
      <c r="A1808" s="9">
        <f t="shared" si="82"/>
        <v>45182</v>
      </c>
      <c r="B1808" s="1">
        <v>3</v>
      </c>
      <c r="C1808" s="15">
        <v>20</v>
      </c>
      <c r="D1808" s="1">
        <v>18</v>
      </c>
      <c r="E1808" s="1">
        <v>0</v>
      </c>
      <c r="F1808" s="1">
        <f t="shared" si="83"/>
        <v>18</v>
      </c>
      <c r="G1808" s="7">
        <f t="shared" si="84"/>
        <v>54</v>
      </c>
    </row>
    <row r="1809" spans="1:7">
      <c r="A1809" s="9">
        <f t="shared" si="82"/>
        <v>45182</v>
      </c>
      <c r="B1809" s="1">
        <v>4</v>
      </c>
      <c r="C1809" s="15">
        <v>20</v>
      </c>
      <c r="D1809" s="1">
        <v>31</v>
      </c>
      <c r="E1809" s="1">
        <v>0</v>
      </c>
      <c r="F1809" s="1">
        <f t="shared" si="83"/>
        <v>31</v>
      </c>
      <c r="G1809" s="7">
        <f t="shared" si="84"/>
        <v>93</v>
      </c>
    </row>
    <row r="1810" spans="1:7">
      <c r="A1810" s="9">
        <f t="shared" si="82"/>
        <v>45182</v>
      </c>
      <c r="B1810" s="1">
        <v>5</v>
      </c>
      <c r="C1810" s="15">
        <v>20</v>
      </c>
      <c r="D1810" s="1">
        <v>49</v>
      </c>
      <c r="E1810" s="1">
        <v>2</v>
      </c>
      <c r="F1810" s="1">
        <f t="shared" si="83"/>
        <v>47</v>
      </c>
      <c r="G1810" s="7">
        <f t="shared" si="84"/>
        <v>141</v>
      </c>
    </row>
    <row r="1811" spans="1:7">
      <c r="A1811" s="9">
        <f t="shared" si="82"/>
        <v>45182</v>
      </c>
      <c r="B1811" s="1">
        <v>6</v>
      </c>
      <c r="C1811" s="15">
        <v>20</v>
      </c>
      <c r="D1811" s="1">
        <v>13</v>
      </c>
      <c r="E1811" s="1">
        <v>5</v>
      </c>
      <c r="F1811" s="1">
        <f t="shared" si="83"/>
        <v>8</v>
      </c>
      <c r="G1811" s="7">
        <f t="shared" si="84"/>
        <v>24</v>
      </c>
    </row>
    <row r="1812" spans="1:7">
      <c r="A1812" s="9">
        <f t="shared" si="82"/>
        <v>45182</v>
      </c>
      <c r="B1812" s="1">
        <v>7</v>
      </c>
      <c r="C1812" s="15">
        <v>20</v>
      </c>
      <c r="D1812" s="1">
        <v>21</v>
      </c>
      <c r="E1812" s="1">
        <v>1</v>
      </c>
      <c r="F1812" s="1">
        <f t="shared" si="83"/>
        <v>20</v>
      </c>
      <c r="G1812" s="7">
        <f t="shared" si="84"/>
        <v>60</v>
      </c>
    </row>
    <row r="1813" spans="1:7">
      <c r="A1813" s="9">
        <f t="shared" si="82"/>
        <v>45182</v>
      </c>
      <c r="B1813" s="1">
        <v>8</v>
      </c>
      <c r="C1813" s="15">
        <v>20</v>
      </c>
      <c r="D1813" s="1">
        <v>12</v>
      </c>
      <c r="E1813" s="1">
        <v>5</v>
      </c>
      <c r="F1813" s="1">
        <f t="shared" si="83"/>
        <v>7</v>
      </c>
      <c r="G1813" s="7">
        <f t="shared" si="84"/>
        <v>21</v>
      </c>
    </row>
    <row r="1814" spans="1:7">
      <c r="A1814" s="9">
        <f t="shared" si="82"/>
        <v>45182</v>
      </c>
      <c r="B1814" s="1">
        <v>9</v>
      </c>
      <c r="C1814" s="15">
        <v>20</v>
      </c>
      <c r="D1814" s="1">
        <v>21</v>
      </c>
      <c r="E1814" s="1">
        <v>3</v>
      </c>
      <c r="F1814" s="1">
        <f t="shared" si="83"/>
        <v>18</v>
      </c>
      <c r="G1814" s="7">
        <f t="shared" si="84"/>
        <v>54</v>
      </c>
    </row>
    <row r="1815" spans="1:7">
      <c r="A1815" s="9">
        <f t="shared" si="82"/>
        <v>45182</v>
      </c>
      <c r="B1815" s="1">
        <v>10</v>
      </c>
      <c r="C1815" s="15">
        <v>20</v>
      </c>
      <c r="D1815" s="1">
        <v>32</v>
      </c>
      <c r="E1815" s="1">
        <v>1</v>
      </c>
      <c r="F1815" s="1">
        <f t="shared" si="83"/>
        <v>31</v>
      </c>
      <c r="G1815" s="7">
        <f t="shared" si="84"/>
        <v>93</v>
      </c>
    </row>
    <row r="1816" spans="1:7">
      <c r="A1816" s="9">
        <f t="shared" si="82"/>
        <v>45182</v>
      </c>
      <c r="B1816" s="1">
        <v>11</v>
      </c>
      <c r="C1816" s="15">
        <v>20</v>
      </c>
      <c r="D1816" s="1">
        <v>16</v>
      </c>
      <c r="E1816" s="1">
        <v>1</v>
      </c>
      <c r="F1816" s="1">
        <f t="shared" si="83"/>
        <v>15</v>
      </c>
      <c r="G1816" s="7">
        <f t="shared" si="84"/>
        <v>45</v>
      </c>
    </row>
    <row r="1817" spans="1:7">
      <c r="A1817" s="9">
        <f t="shared" si="82"/>
        <v>45182</v>
      </c>
      <c r="B1817" s="1">
        <v>12</v>
      </c>
      <c r="C1817" s="15">
        <v>20</v>
      </c>
      <c r="D1817" s="1">
        <v>28</v>
      </c>
      <c r="E1817" s="1">
        <v>2</v>
      </c>
      <c r="F1817" s="1">
        <f t="shared" si="83"/>
        <v>26</v>
      </c>
      <c r="G1817" s="7">
        <f t="shared" si="84"/>
        <v>78</v>
      </c>
    </row>
    <row r="1818" spans="1:7">
      <c r="A1818" s="9">
        <f t="shared" si="82"/>
        <v>45182</v>
      </c>
      <c r="B1818" s="1">
        <v>13</v>
      </c>
      <c r="C1818" s="15">
        <v>20</v>
      </c>
      <c r="D1818" s="1">
        <v>34</v>
      </c>
      <c r="E1818" s="1">
        <v>3</v>
      </c>
      <c r="F1818" s="1">
        <f t="shared" si="83"/>
        <v>31</v>
      </c>
      <c r="G1818" s="7">
        <f t="shared" si="84"/>
        <v>93</v>
      </c>
    </row>
    <row r="1819" spans="1:7">
      <c r="A1819" s="9">
        <f t="shared" si="82"/>
        <v>45182</v>
      </c>
      <c r="B1819" s="1">
        <v>14</v>
      </c>
      <c r="C1819" s="15">
        <v>20</v>
      </c>
      <c r="D1819" s="1">
        <v>29</v>
      </c>
      <c r="E1819" s="1">
        <v>2</v>
      </c>
      <c r="F1819" s="1">
        <f t="shared" si="83"/>
        <v>27</v>
      </c>
      <c r="G1819" s="7">
        <f t="shared" si="84"/>
        <v>81</v>
      </c>
    </row>
    <row r="1820" spans="1:7">
      <c r="A1820" s="9">
        <f t="shared" si="82"/>
        <v>45182</v>
      </c>
      <c r="B1820" s="1">
        <v>15</v>
      </c>
      <c r="C1820" s="15">
        <v>20</v>
      </c>
      <c r="D1820" s="1">
        <v>28</v>
      </c>
      <c r="E1820" s="1">
        <v>2</v>
      </c>
      <c r="F1820" s="1">
        <f t="shared" si="83"/>
        <v>26</v>
      </c>
      <c r="G1820" s="7">
        <f t="shared" si="84"/>
        <v>78</v>
      </c>
    </row>
    <row r="1821" spans="1:7">
      <c r="A1821" s="9">
        <f t="shared" si="82"/>
        <v>45182</v>
      </c>
      <c r="B1821" s="1">
        <v>16</v>
      </c>
      <c r="C1821" s="15">
        <v>20</v>
      </c>
      <c r="D1821" s="1">
        <v>8</v>
      </c>
      <c r="E1821" s="1">
        <v>3</v>
      </c>
      <c r="F1821" s="1">
        <f t="shared" si="83"/>
        <v>5</v>
      </c>
      <c r="G1821" s="7">
        <f t="shared" si="84"/>
        <v>15</v>
      </c>
    </row>
    <row r="1822" spans="1:7">
      <c r="A1822" s="9">
        <f t="shared" ref="A1822:A1885" si="85">A1798+1</f>
        <v>45182</v>
      </c>
      <c r="B1822" s="1">
        <v>17</v>
      </c>
      <c r="C1822" s="15">
        <v>20</v>
      </c>
      <c r="D1822" s="1">
        <v>8</v>
      </c>
      <c r="E1822" s="1">
        <v>1</v>
      </c>
      <c r="F1822" s="1">
        <f t="shared" ref="F1822:F1885" si="86">D1822-E1822</f>
        <v>7</v>
      </c>
      <c r="G1822" s="7">
        <f t="shared" ref="G1822:G1885" si="87">(F1822/C1822)*60</f>
        <v>21</v>
      </c>
    </row>
    <row r="1823" spans="1:7">
      <c r="A1823" s="9">
        <f t="shared" si="85"/>
        <v>45182</v>
      </c>
      <c r="B1823" s="1">
        <v>18</v>
      </c>
      <c r="C1823" s="15">
        <v>20</v>
      </c>
      <c r="D1823" s="1">
        <v>25</v>
      </c>
      <c r="E1823" s="1">
        <v>1</v>
      </c>
      <c r="F1823" s="1">
        <f t="shared" si="86"/>
        <v>24</v>
      </c>
      <c r="G1823" s="7">
        <f t="shared" si="87"/>
        <v>72</v>
      </c>
    </row>
    <row r="1824" spans="1:7">
      <c r="A1824" s="9">
        <f t="shared" si="85"/>
        <v>45182</v>
      </c>
      <c r="B1824" s="1">
        <v>19</v>
      </c>
      <c r="C1824" s="15">
        <v>20</v>
      </c>
      <c r="D1824" s="1">
        <v>90</v>
      </c>
      <c r="E1824" s="1">
        <v>1</v>
      </c>
      <c r="F1824" s="1">
        <f t="shared" si="86"/>
        <v>89</v>
      </c>
      <c r="G1824" s="7">
        <f t="shared" si="87"/>
        <v>267</v>
      </c>
    </row>
    <row r="1825" spans="1:7">
      <c r="A1825" s="9">
        <f t="shared" si="85"/>
        <v>45182</v>
      </c>
      <c r="B1825" s="1">
        <v>20</v>
      </c>
      <c r="C1825" s="15">
        <v>20</v>
      </c>
      <c r="D1825" s="1">
        <v>189</v>
      </c>
      <c r="E1825" s="1">
        <v>2</v>
      </c>
      <c r="F1825" s="1">
        <f t="shared" si="86"/>
        <v>187</v>
      </c>
      <c r="G1825" s="7">
        <f t="shared" si="87"/>
        <v>561</v>
      </c>
    </row>
    <row r="1826" spans="1:7">
      <c r="A1826" s="9">
        <f t="shared" si="85"/>
        <v>45182</v>
      </c>
      <c r="B1826" s="1">
        <v>21</v>
      </c>
      <c r="C1826" s="15">
        <v>20</v>
      </c>
      <c r="D1826" s="1">
        <v>133</v>
      </c>
      <c r="E1826" s="1">
        <v>3</v>
      </c>
      <c r="F1826" s="1">
        <f t="shared" si="86"/>
        <v>130</v>
      </c>
      <c r="G1826" s="7">
        <f t="shared" si="87"/>
        <v>390</v>
      </c>
    </row>
    <row r="1827" spans="1:7">
      <c r="A1827" s="9">
        <f t="shared" si="85"/>
        <v>45182</v>
      </c>
      <c r="B1827" s="1">
        <v>22</v>
      </c>
      <c r="C1827" s="15">
        <v>20</v>
      </c>
      <c r="D1827" s="1">
        <v>139</v>
      </c>
      <c r="E1827" s="1">
        <v>1</v>
      </c>
      <c r="F1827" s="1">
        <f t="shared" si="86"/>
        <v>138</v>
      </c>
      <c r="G1827" s="7">
        <f t="shared" si="87"/>
        <v>414</v>
      </c>
    </row>
    <row r="1828" spans="1:7" s="29" customFormat="1">
      <c r="A1828" s="32">
        <f t="shared" si="85"/>
        <v>45182</v>
      </c>
      <c r="B1828" s="29">
        <v>23</v>
      </c>
      <c r="C1828" s="15">
        <v>20</v>
      </c>
      <c r="D1828" s="29">
        <v>96</v>
      </c>
      <c r="E1828" s="29">
        <v>0</v>
      </c>
      <c r="F1828" s="29">
        <f t="shared" si="86"/>
        <v>96</v>
      </c>
      <c r="G1828" s="31">
        <f t="shared" si="87"/>
        <v>288</v>
      </c>
    </row>
    <row r="1829" spans="1:7">
      <c r="A1829" s="9">
        <f t="shared" si="85"/>
        <v>45183</v>
      </c>
      <c r="B1829" s="14">
        <v>0</v>
      </c>
      <c r="C1829" s="78">
        <v>20</v>
      </c>
      <c r="D1829" s="1">
        <v>50</v>
      </c>
      <c r="E1829" s="1">
        <v>3</v>
      </c>
      <c r="F1829" s="1">
        <f t="shared" si="86"/>
        <v>47</v>
      </c>
      <c r="G1829" s="7">
        <f t="shared" si="87"/>
        <v>141</v>
      </c>
    </row>
    <row r="1830" spans="1:7">
      <c r="A1830" s="9">
        <f t="shared" si="85"/>
        <v>45183</v>
      </c>
      <c r="B1830" s="1">
        <v>1</v>
      </c>
      <c r="C1830" s="1">
        <v>20</v>
      </c>
      <c r="D1830" s="1">
        <v>30</v>
      </c>
      <c r="E1830" s="1">
        <v>1</v>
      </c>
      <c r="F1830" s="1">
        <f t="shared" si="86"/>
        <v>29</v>
      </c>
      <c r="G1830" s="7">
        <f t="shared" si="87"/>
        <v>87</v>
      </c>
    </row>
    <row r="1831" spans="1:7">
      <c r="A1831" s="9">
        <f t="shared" si="85"/>
        <v>45183</v>
      </c>
      <c r="B1831" s="1">
        <v>2</v>
      </c>
      <c r="C1831" s="1">
        <v>20</v>
      </c>
      <c r="D1831" s="1">
        <v>40</v>
      </c>
      <c r="E1831" s="1">
        <v>0</v>
      </c>
      <c r="F1831" s="1">
        <f t="shared" si="86"/>
        <v>40</v>
      </c>
      <c r="G1831" s="7">
        <f t="shared" si="87"/>
        <v>120</v>
      </c>
    </row>
    <row r="1832" spans="1:7">
      <c r="A1832" s="9">
        <f t="shared" si="85"/>
        <v>45183</v>
      </c>
      <c r="B1832" s="1">
        <v>3</v>
      </c>
      <c r="C1832" s="1">
        <v>20</v>
      </c>
      <c r="D1832" s="1">
        <v>20</v>
      </c>
      <c r="E1832" s="1">
        <v>0</v>
      </c>
      <c r="F1832" s="1">
        <f t="shared" si="86"/>
        <v>20</v>
      </c>
      <c r="G1832" s="7">
        <f t="shared" si="87"/>
        <v>60</v>
      </c>
    </row>
    <row r="1833" spans="1:7">
      <c r="A1833" s="9">
        <f t="shared" si="85"/>
        <v>45183</v>
      </c>
      <c r="B1833" s="1">
        <v>4</v>
      </c>
      <c r="C1833" s="1">
        <v>20</v>
      </c>
      <c r="D1833" s="1">
        <v>26</v>
      </c>
      <c r="E1833" s="1">
        <v>0</v>
      </c>
      <c r="F1833" s="1">
        <f t="shared" si="86"/>
        <v>26</v>
      </c>
      <c r="G1833" s="7">
        <f t="shared" si="87"/>
        <v>78</v>
      </c>
    </row>
    <row r="1834" spans="1:7">
      <c r="A1834" s="9">
        <f t="shared" si="85"/>
        <v>45183</v>
      </c>
      <c r="B1834" s="1">
        <v>5</v>
      </c>
      <c r="C1834" s="1">
        <v>20</v>
      </c>
      <c r="D1834" s="1">
        <v>45</v>
      </c>
      <c r="E1834" s="1">
        <v>2</v>
      </c>
      <c r="F1834" s="1">
        <f t="shared" si="86"/>
        <v>43</v>
      </c>
      <c r="G1834" s="7">
        <f t="shared" si="87"/>
        <v>129</v>
      </c>
    </row>
    <row r="1835" spans="1:7">
      <c r="A1835" s="9">
        <f t="shared" si="85"/>
        <v>45183</v>
      </c>
      <c r="B1835" s="1">
        <v>6</v>
      </c>
      <c r="C1835" s="1">
        <v>20</v>
      </c>
      <c r="D1835" s="1">
        <v>26</v>
      </c>
      <c r="E1835" s="1">
        <v>2</v>
      </c>
      <c r="F1835" s="1">
        <f t="shared" si="86"/>
        <v>24</v>
      </c>
      <c r="G1835" s="7">
        <f t="shared" si="87"/>
        <v>72</v>
      </c>
    </row>
    <row r="1836" spans="1:7">
      <c r="A1836" s="9">
        <f t="shared" si="85"/>
        <v>45183</v>
      </c>
      <c r="B1836" s="1">
        <v>7</v>
      </c>
      <c r="C1836" s="1">
        <v>20</v>
      </c>
      <c r="D1836" s="1">
        <v>26</v>
      </c>
      <c r="E1836" s="1">
        <v>1</v>
      </c>
      <c r="F1836" s="1">
        <f t="shared" si="86"/>
        <v>25</v>
      </c>
      <c r="G1836" s="7">
        <f t="shared" si="87"/>
        <v>75</v>
      </c>
    </row>
    <row r="1837" spans="1:7">
      <c r="A1837" s="9">
        <f t="shared" si="85"/>
        <v>45183</v>
      </c>
      <c r="B1837" s="1">
        <v>8</v>
      </c>
      <c r="C1837" s="1">
        <v>20</v>
      </c>
      <c r="D1837" s="1">
        <v>38</v>
      </c>
      <c r="E1837" s="1">
        <v>1</v>
      </c>
      <c r="F1837" s="1">
        <f t="shared" si="86"/>
        <v>37</v>
      </c>
      <c r="G1837" s="7">
        <f t="shared" si="87"/>
        <v>111</v>
      </c>
    </row>
    <row r="1838" spans="1:7">
      <c r="A1838" s="9">
        <f t="shared" si="85"/>
        <v>45183</v>
      </c>
      <c r="B1838" s="1">
        <v>9</v>
      </c>
      <c r="C1838" s="1">
        <v>20</v>
      </c>
      <c r="D1838" s="1">
        <v>18</v>
      </c>
      <c r="E1838" s="1">
        <v>4</v>
      </c>
      <c r="F1838" s="1">
        <f t="shared" si="86"/>
        <v>14</v>
      </c>
      <c r="G1838" s="7">
        <f t="shared" si="87"/>
        <v>42</v>
      </c>
    </row>
    <row r="1839" spans="1:7">
      <c r="A1839" s="9">
        <f t="shared" si="85"/>
        <v>45183</v>
      </c>
      <c r="B1839" s="1">
        <v>10</v>
      </c>
      <c r="C1839" s="1">
        <v>20</v>
      </c>
      <c r="D1839" s="1">
        <v>23</v>
      </c>
      <c r="E1839" s="1">
        <v>3</v>
      </c>
      <c r="F1839" s="1">
        <f t="shared" si="86"/>
        <v>20</v>
      </c>
      <c r="G1839" s="7">
        <f t="shared" si="87"/>
        <v>60</v>
      </c>
    </row>
    <row r="1840" spans="1:7">
      <c r="A1840" s="9">
        <f t="shared" si="85"/>
        <v>45183</v>
      </c>
      <c r="B1840" s="1">
        <v>11</v>
      </c>
      <c r="C1840" s="1">
        <v>20</v>
      </c>
      <c r="D1840" s="1">
        <v>29</v>
      </c>
      <c r="E1840" s="1">
        <v>5</v>
      </c>
      <c r="F1840" s="1">
        <f t="shared" si="86"/>
        <v>24</v>
      </c>
      <c r="G1840" s="7">
        <f t="shared" si="87"/>
        <v>72</v>
      </c>
    </row>
    <row r="1841" spans="1:7">
      <c r="A1841" s="9">
        <f t="shared" si="85"/>
        <v>45183</v>
      </c>
      <c r="B1841" s="1">
        <v>12</v>
      </c>
      <c r="C1841" s="1">
        <v>20</v>
      </c>
      <c r="D1841" s="1">
        <v>2</v>
      </c>
      <c r="E1841" s="1">
        <v>3</v>
      </c>
      <c r="F1841" s="1">
        <f t="shared" si="86"/>
        <v>-1</v>
      </c>
      <c r="G1841" s="7">
        <f t="shared" si="87"/>
        <v>-3</v>
      </c>
    </row>
    <row r="1842" spans="1:7">
      <c r="A1842" s="9">
        <f t="shared" si="85"/>
        <v>45183</v>
      </c>
      <c r="B1842" s="1">
        <v>13</v>
      </c>
      <c r="C1842" s="1">
        <v>20</v>
      </c>
      <c r="D1842" s="1">
        <v>7</v>
      </c>
      <c r="E1842" s="1">
        <v>5</v>
      </c>
      <c r="F1842" s="1">
        <f t="shared" si="86"/>
        <v>2</v>
      </c>
      <c r="G1842" s="7">
        <f t="shared" si="87"/>
        <v>6</v>
      </c>
    </row>
    <row r="1843" spans="1:7">
      <c r="A1843" s="9">
        <f t="shared" si="85"/>
        <v>45183</v>
      </c>
      <c r="B1843" s="1">
        <v>14</v>
      </c>
      <c r="C1843" s="1">
        <v>20</v>
      </c>
      <c r="D1843" s="1">
        <v>64</v>
      </c>
      <c r="E1843" s="1">
        <v>1</v>
      </c>
      <c r="F1843" s="1">
        <f t="shared" si="86"/>
        <v>63</v>
      </c>
      <c r="G1843" s="7">
        <f t="shared" si="87"/>
        <v>189</v>
      </c>
    </row>
    <row r="1844" spans="1:7">
      <c r="A1844" s="9">
        <f t="shared" si="85"/>
        <v>45183</v>
      </c>
      <c r="B1844" s="1">
        <v>15</v>
      </c>
      <c r="C1844" s="1">
        <v>20</v>
      </c>
      <c r="D1844" s="1">
        <v>13</v>
      </c>
      <c r="E1844" s="1">
        <v>0</v>
      </c>
      <c r="F1844" s="1">
        <f t="shared" si="86"/>
        <v>13</v>
      </c>
      <c r="G1844" s="7">
        <f t="shared" si="87"/>
        <v>39</v>
      </c>
    </row>
    <row r="1845" spans="1:7">
      <c r="A1845" s="9">
        <f t="shared" si="85"/>
        <v>45183</v>
      </c>
      <c r="B1845" s="1">
        <v>16</v>
      </c>
      <c r="C1845" s="1">
        <v>20</v>
      </c>
      <c r="D1845" s="1">
        <v>31</v>
      </c>
      <c r="E1845" s="1">
        <v>4</v>
      </c>
      <c r="F1845" s="1">
        <f t="shared" si="86"/>
        <v>27</v>
      </c>
      <c r="G1845" s="7">
        <f t="shared" si="87"/>
        <v>81</v>
      </c>
    </row>
    <row r="1846" spans="1:7">
      <c r="A1846" s="9">
        <f t="shared" si="85"/>
        <v>45183</v>
      </c>
      <c r="B1846" s="1">
        <v>17</v>
      </c>
      <c r="C1846" s="1">
        <v>20</v>
      </c>
      <c r="D1846" s="1">
        <v>19</v>
      </c>
      <c r="E1846" s="1">
        <v>3</v>
      </c>
      <c r="F1846" s="1">
        <f t="shared" si="86"/>
        <v>16</v>
      </c>
      <c r="G1846" s="7">
        <f t="shared" si="87"/>
        <v>48</v>
      </c>
    </row>
    <row r="1847" spans="1:7">
      <c r="A1847" s="9">
        <f t="shared" si="85"/>
        <v>45183</v>
      </c>
      <c r="B1847" s="1">
        <v>18</v>
      </c>
      <c r="C1847" s="1">
        <v>20</v>
      </c>
      <c r="D1847" s="1">
        <v>10</v>
      </c>
      <c r="E1847" s="1">
        <v>2</v>
      </c>
      <c r="F1847" s="1">
        <f t="shared" si="86"/>
        <v>8</v>
      </c>
      <c r="G1847" s="7">
        <f t="shared" si="87"/>
        <v>24</v>
      </c>
    </row>
    <row r="1848" spans="1:7">
      <c r="A1848" s="9">
        <f t="shared" si="85"/>
        <v>45183</v>
      </c>
      <c r="B1848" s="1">
        <v>19</v>
      </c>
      <c r="C1848" s="1">
        <v>20</v>
      </c>
      <c r="D1848" s="1">
        <v>119</v>
      </c>
      <c r="E1848" s="1">
        <v>5</v>
      </c>
      <c r="F1848" s="1">
        <f t="shared" si="86"/>
        <v>114</v>
      </c>
      <c r="G1848" s="7">
        <f t="shared" si="87"/>
        <v>342</v>
      </c>
    </row>
    <row r="1849" spans="1:7">
      <c r="A1849" s="9">
        <f t="shared" si="85"/>
        <v>45183</v>
      </c>
      <c r="B1849" s="1">
        <v>20</v>
      </c>
      <c r="C1849" s="1">
        <v>20</v>
      </c>
      <c r="D1849" s="1">
        <v>331</v>
      </c>
      <c r="E1849" s="1">
        <v>4</v>
      </c>
      <c r="F1849" s="1">
        <f t="shared" si="86"/>
        <v>327</v>
      </c>
      <c r="G1849" s="7">
        <f t="shared" si="87"/>
        <v>981.00000000000011</v>
      </c>
    </row>
    <row r="1850" spans="1:7">
      <c r="A1850" s="9">
        <f t="shared" si="85"/>
        <v>45183</v>
      </c>
      <c r="B1850" s="1">
        <v>21</v>
      </c>
      <c r="C1850" s="1">
        <v>20</v>
      </c>
      <c r="D1850" s="1">
        <v>225</v>
      </c>
      <c r="E1850" s="1">
        <v>1</v>
      </c>
      <c r="F1850" s="1">
        <f t="shared" si="86"/>
        <v>224</v>
      </c>
      <c r="G1850" s="7">
        <f t="shared" si="87"/>
        <v>672</v>
      </c>
    </row>
    <row r="1851" spans="1:7">
      <c r="A1851" s="9">
        <f t="shared" si="85"/>
        <v>45183</v>
      </c>
      <c r="B1851" s="1">
        <v>22</v>
      </c>
      <c r="C1851" s="1">
        <v>20</v>
      </c>
      <c r="D1851" s="1">
        <v>72</v>
      </c>
      <c r="E1851" s="1">
        <v>3</v>
      </c>
      <c r="F1851" s="1">
        <f t="shared" si="86"/>
        <v>69</v>
      </c>
      <c r="G1851" s="7">
        <f t="shared" si="87"/>
        <v>207</v>
      </c>
    </row>
    <row r="1852" spans="1:7" s="29" customFormat="1">
      <c r="A1852" s="32">
        <f t="shared" si="85"/>
        <v>45183</v>
      </c>
      <c r="B1852" s="29">
        <v>23</v>
      </c>
      <c r="C1852" s="29">
        <v>20</v>
      </c>
      <c r="D1852" s="29">
        <v>60</v>
      </c>
      <c r="E1852" s="29">
        <v>2</v>
      </c>
      <c r="F1852" s="29">
        <f t="shared" si="86"/>
        <v>58</v>
      </c>
      <c r="G1852" s="31">
        <f t="shared" si="87"/>
        <v>174</v>
      </c>
    </row>
    <row r="1853" spans="1:7">
      <c r="A1853" s="9">
        <f t="shared" si="85"/>
        <v>45184</v>
      </c>
      <c r="B1853" s="14">
        <v>0</v>
      </c>
      <c r="C1853" s="1">
        <v>20</v>
      </c>
      <c r="D1853" s="1">
        <v>74</v>
      </c>
      <c r="E1853" s="1">
        <v>5</v>
      </c>
      <c r="F1853" s="1">
        <f t="shared" si="86"/>
        <v>69</v>
      </c>
      <c r="G1853" s="7">
        <f t="shared" si="87"/>
        <v>207</v>
      </c>
    </row>
    <row r="1854" spans="1:7">
      <c r="A1854" s="9">
        <f t="shared" si="85"/>
        <v>45184</v>
      </c>
      <c r="B1854" s="1">
        <v>1</v>
      </c>
      <c r="C1854" s="1">
        <v>20</v>
      </c>
      <c r="D1854" s="1">
        <v>44</v>
      </c>
      <c r="E1854" s="1">
        <v>3</v>
      </c>
      <c r="F1854" s="1">
        <f t="shared" si="86"/>
        <v>41</v>
      </c>
      <c r="G1854" s="7">
        <f t="shared" si="87"/>
        <v>122.99999999999999</v>
      </c>
    </row>
    <row r="1855" spans="1:7">
      <c r="A1855" s="9">
        <f t="shared" si="85"/>
        <v>45184</v>
      </c>
      <c r="B1855" s="1">
        <v>2</v>
      </c>
      <c r="C1855" s="1">
        <v>20</v>
      </c>
      <c r="D1855" s="1">
        <v>49</v>
      </c>
      <c r="E1855" s="1">
        <v>2</v>
      </c>
      <c r="F1855" s="1">
        <f t="shared" si="86"/>
        <v>47</v>
      </c>
      <c r="G1855" s="7">
        <f t="shared" si="87"/>
        <v>141</v>
      </c>
    </row>
    <row r="1856" spans="1:7">
      <c r="A1856" s="9">
        <f t="shared" si="85"/>
        <v>45184</v>
      </c>
      <c r="B1856" s="1">
        <v>3</v>
      </c>
      <c r="C1856" s="1">
        <v>20</v>
      </c>
      <c r="D1856" s="1">
        <v>44</v>
      </c>
      <c r="E1856" s="1">
        <v>1</v>
      </c>
      <c r="F1856" s="1">
        <f t="shared" si="86"/>
        <v>43</v>
      </c>
      <c r="G1856" s="7">
        <f t="shared" si="87"/>
        <v>129</v>
      </c>
    </row>
    <row r="1857" spans="1:7">
      <c r="A1857" s="9">
        <f t="shared" si="85"/>
        <v>45184</v>
      </c>
      <c r="B1857" s="1">
        <v>4</v>
      </c>
      <c r="C1857" s="1">
        <v>20</v>
      </c>
      <c r="D1857" s="1">
        <v>35</v>
      </c>
      <c r="E1857" s="1">
        <v>1</v>
      </c>
      <c r="F1857" s="1">
        <f t="shared" si="86"/>
        <v>34</v>
      </c>
      <c r="G1857" s="7">
        <f t="shared" si="87"/>
        <v>102</v>
      </c>
    </row>
    <row r="1858" spans="1:7">
      <c r="A1858" s="9">
        <f t="shared" si="85"/>
        <v>45184</v>
      </c>
      <c r="B1858" s="1">
        <v>5</v>
      </c>
      <c r="C1858" s="1">
        <v>20</v>
      </c>
      <c r="D1858" s="1">
        <v>45</v>
      </c>
      <c r="E1858" s="1">
        <v>1</v>
      </c>
      <c r="F1858" s="1">
        <f t="shared" si="86"/>
        <v>44</v>
      </c>
      <c r="G1858" s="7">
        <f t="shared" si="87"/>
        <v>132</v>
      </c>
    </row>
    <row r="1859" spans="1:7">
      <c r="A1859" s="9">
        <f t="shared" si="85"/>
        <v>45184</v>
      </c>
      <c r="B1859" s="1">
        <v>6</v>
      </c>
      <c r="C1859" s="1">
        <v>20</v>
      </c>
      <c r="D1859" s="1">
        <v>17</v>
      </c>
      <c r="E1859" s="1">
        <v>7</v>
      </c>
      <c r="F1859" s="1">
        <f t="shared" si="86"/>
        <v>10</v>
      </c>
      <c r="G1859" s="7">
        <f t="shared" si="87"/>
        <v>30</v>
      </c>
    </row>
    <row r="1860" spans="1:7">
      <c r="A1860" s="9">
        <f t="shared" si="85"/>
        <v>45184</v>
      </c>
      <c r="B1860" s="1">
        <v>7</v>
      </c>
      <c r="C1860" s="1">
        <v>20</v>
      </c>
      <c r="D1860" s="1">
        <v>216</v>
      </c>
      <c r="E1860" s="1">
        <v>15</v>
      </c>
      <c r="F1860" s="1">
        <f t="shared" si="86"/>
        <v>201</v>
      </c>
      <c r="G1860" s="7">
        <f t="shared" si="87"/>
        <v>603</v>
      </c>
    </row>
    <row r="1861" spans="1:7">
      <c r="A1861" s="9">
        <f t="shared" si="85"/>
        <v>45184</v>
      </c>
      <c r="B1861" s="1">
        <v>8</v>
      </c>
      <c r="C1861" s="1">
        <v>20</v>
      </c>
      <c r="D1861" s="1">
        <v>10</v>
      </c>
      <c r="E1861" s="1">
        <v>1</v>
      </c>
      <c r="F1861" s="1">
        <f t="shared" si="86"/>
        <v>9</v>
      </c>
      <c r="G1861" s="7">
        <f t="shared" si="87"/>
        <v>27</v>
      </c>
    </row>
    <row r="1862" spans="1:7">
      <c r="A1862" s="9">
        <f t="shared" si="85"/>
        <v>45184</v>
      </c>
      <c r="B1862" s="1">
        <v>9</v>
      </c>
      <c r="C1862" s="1">
        <v>20</v>
      </c>
      <c r="D1862" s="1">
        <v>14</v>
      </c>
      <c r="E1862" s="1">
        <v>6</v>
      </c>
      <c r="F1862" s="1">
        <f t="shared" si="86"/>
        <v>8</v>
      </c>
      <c r="G1862" s="7">
        <f t="shared" si="87"/>
        <v>24</v>
      </c>
    </row>
    <row r="1863" spans="1:7">
      <c r="A1863" s="9">
        <f t="shared" si="85"/>
        <v>45184</v>
      </c>
      <c r="B1863" s="1">
        <v>10</v>
      </c>
      <c r="C1863" s="1">
        <v>20</v>
      </c>
      <c r="D1863" s="1">
        <v>8</v>
      </c>
      <c r="E1863" s="1">
        <v>3</v>
      </c>
      <c r="F1863" s="1">
        <f t="shared" si="86"/>
        <v>5</v>
      </c>
      <c r="G1863" s="7">
        <f t="shared" si="87"/>
        <v>15</v>
      </c>
    </row>
    <row r="1864" spans="1:7">
      <c r="A1864" s="9">
        <f t="shared" si="85"/>
        <v>45184</v>
      </c>
      <c r="B1864" s="1">
        <v>11</v>
      </c>
      <c r="C1864" s="1">
        <v>20</v>
      </c>
      <c r="D1864" s="1">
        <v>17</v>
      </c>
      <c r="E1864" s="1">
        <v>5</v>
      </c>
      <c r="F1864" s="1">
        <f t="shared" si="86"/>
        <v>12</v>
      </c>
      <c r="G1864" s="7">
        <f t="shared" si="87"/>
        <v>36</v>
      </c>
    </row>
    <row r="1865" spans="1:7">
      <c r="A1865" s="9">
        <f t="shared" si="85"/>
        <v>45184</v>
      </c>
      <c r="B1865" s="1">
        <v>12</v>
      </c>
      <c r="C1865" s="1">
        <v>20</v>
      </c>
      <c r="D1865" s="1">
        <v>689</v>
      </c>
      <c r="E1865" s="1">
        <v>8</v>
      </c>
      <c r="F1865" s="1">
        <f t="shared" si="86"/>
        <v>681</v>
      </c>
      <c r="G1865" s="7">
        <f t="shared" si="87"/>
        <v>2042.9999999999998</v>
      </c>
    </row>
    <row r="1866" spans="1:7">
      <c r="A1866" s="9">
        <f t="shared" si="85"/>
        <v>45184</v>
      </c>
      <c r="B1866" s="1">
        <v>13</v>
      </c>
      <c r="C1866" s="1">
        <v>20</v>
      </c>
      <c r="D1866" s="1">
        <v>22</v>
      </c>
      <c r="E1866" s="1">
        <v>5</v>
      </c>
      <c r="F1866" s="1">
        <f t="shared" si="86"/>
        <v>17</v>
      </c>
      <c r="G1866" s="7">
        <f t="shared" si="87"/>
        <v>51</v>
      </c>
    </row>
    <row r="1867" spans="1:7">
      <c r="A1867" s="9">
        <f t="shared" si="85"/>
        <v>45184</v>
      </c>
      <c r="B1867" s="1">
        <v>14</v>
      </c>
      <c r="C1867" s="1">
        <v>20</v>
      </c>
      <c r="D1867" s="1">
        <v>71</v>
      </c>
      <c r="E1867" s="1">
        <v>0</v>
      </c>
      <c r="F1867" s="1">
        <f t="shared" si="86"/>
        <v>71</v>
      </c>
      <c r="G1867" s="7">
        <f t="shared" si="87"/>
        <v>213</v>
      </c>
    </row>
    <row r="1868" spans="1:7">
      <c r="A1868" s="9">
        <f t="shared" si="85"/>
        <v>45184</v>
      </c>
      <c r="B1868" s="1">
        <v>15</v>
      </c>
      <c r="C1868" s="1">
        <v>20</v>
      </c>
      <c r="D1868" s="1">
        <v>19</v>
      </c>
      <c r="E1868" s="1">
        <v>3</v>
      </c>
      <c r="F1868" s="1">
        <f t="shared" si="86"/>
        <v>16</v>
      </c>
      <c r="G1868" s="7">
        <f t="shared" si="87"/>
        <v>48</v>
      </c>
    </row>
    <row r="1869" spans="1:7">
      <c r="A1869" s="9">
        <f t="shared" si="85"/>
        <v>45184</v>
      </c>
      <c r="B1869" s="1">
        <v>16</v>
      </c>
      <c r="C1869" s="1">
        <v>20</v>
      </c>
      <c r="D1869" s="1">
        <v>26</v>
      </c>
      <c r="E1869" s="1">
        <v>3</v>
      </c>
      <c r="F1869" s="1">
        <f t="shared" si="86"/>
        <v>23</v>
      </c>
      <c r="G1869" s="7">
        <f t="shared" si="87"/>
        <v>69</v>
      </c>
    </row>
    <row r="1870" spans="1:7">
      <c r="A1870" s="9">
        <f t="shared" si="85"/>
        <v>45184</v>
      </c>
      <c r="B1870" s="1">
        <v>17</v>
      </c>
      <c r="C1870" s="1">
        <v>20</v>
      </c>
      <c r="D1870" s="1">
        <v>15</v>
      </c>
      <c r="E1870" s="1">
        <v>4</v>
      </c>
      <c r="F1870" s="1">
        <f t="shared" si="86"/>
        <v>11</v>
      </c>
      <c r="G1870" s="7">
        <f t="shared" si="87"/>
        <v>33</v>
      </c>
    </row>
    <row r="1871" spans="1:7">
      <c r="A1871" s="9">
        <f t="shared" si="85"/>
        <v>45184</v>
      </c>
      <c r="B1871" s="1">
        <v>18</v>
      </c>
      <c r="C1871" s="1">
        <v>20</v>
      </c>
      <c r="D1871" s="1">
        <v>37</v>
      </c>
      <c r="E1871" s="1">
        <v>3</v>
      </c>
      <c r="F1871" s="1">
        <f t="shared" si="86"/>
        <v>34</v>
      </c>
      <c r="G1871" s="7">
        <f t="shared" si="87"/>
        <v>102</v>
      </c>
    </row>
    <row r="1872" spans="1:7">
      <c r="A1872" s="9">
        <f t="shared" si="85"/>
        <v>45184</v>
      </c>
      <c r="B1872" s="1">
        <v>19</v>
      </c>
      <c r="C1872" s="1">
        <v>20</v>
      </c>
      <c r="D1872" s="1">
        <v>179</v>
      </c>
      <c r="E1872" s="1">
        <v>3</v>
      </c>
      <c r="F1872" s="1">
        <f t="shared" si="86"/>
        <v>176</v>
      </c>
      <c r="G1872" s="7">
        <f t="shared" si="87"/>
        <v>528</v>
      </c>
    </row>
    <row r="1873" spans="1:7">
      <c r="A1873" s="9">
        <f t="shared" si="85"/>
        <v>45184</v>
      </c>
      <c r="B1873" s="1">
        <v>20</v>
      </c>
      <c r="C1873" s="1">
        <v>20</v>
      </c>
      <c r="D1873" s="1">
        <v>190</v>
      </c>
      <c r="E1873" s="1">
        <v>5</v>
      </c>
      <c r="F1873" s="1">
        <f t="shared" si="86"/>
        <v>185</v>
      </c>
      <c r="G1873" s="7">
        <f t="shared" si="87"/>
        <v>555</v>
      </c>
    </row>
    <row r="1874" spans="1:7">
      <c r="A1874" s="9">
        <f t="shared" si="85"/>
        <v>45184</v>
      </c>
      <c r="B1874" s="1">
        <v>21</v>
      </c>
      <c r="C1874" s="1">
        <v>20</v>
      </c>
      <c r="D1874" s="1">
        <v>84</v>
      </c>
      <c r="E1874" s="1">
        <v>5</v>
      </c>
      <c r="F1874" s="1">
        <f t="shared" si="86"/>
        <v>79</v>
      </c>
      <c r="G1874" s="7">
        <f t="shared" si="87"/>
        <v>237</v>
      </c>
    </row>
    <row r="1875" spans="1:7">
      <c r="A1875" s="9">
        <f t="shared" si="85"/>
        <v>45184</v>
      </c>
      <c r="B1875" s="1">
        <v>22</v>
      </c>
      <c r="C1875" s="1">
        <v>20</v>
      </c>
      <c r="D1875" s="1">
        <v>157</v>
      </c>
      <c r="E1875" s="1">
        <v>1</v>
      </c>
      <c r="F1875" s="1">
        <f t="shared" si="86"/>
        <v>156</v>
      </c>
      <c r="G1875" s="7">
        <f t="shared" si="87"/>
        <v>468</v>
      </c>
    </row>
    <row r="1876" spans="1:7" s="29" customFormat="1">
      <c r="A1876" s="32">
        <f t="shared" si="85"/>
        <v>45184</v>
      </c>
      <c r="B1876" s="29">
        <v>23</v>
      </c>
      <c r="C1876" s="29">
        <v>20</v>
      </c>
      <c r="D1876" s="29">
        <v>69</v>
      </c>
      <c r="E1876" s="29">
        <v>4</v>
      </c>
      <c r="F1876" s="29">
        <f t="shared" si="86"/>
        <v>65</v>
      </c>
      <c r="G1876" s="31">
        <f t="shared" si="87"/>
        <v>195</v>
      </c>
    </row>
    <row r="1877" spans="1:7">
      <c r="A1877" s="9">
        <f t="shared" si="85"/>
        <v>45185</v>
      </c>
      <c r="B1877" s="14">
        <v>0</v>
      </c>
      <c r="C1877" s="15">
        <v>20</v>
      </c>
      <c r="D1877" s="1">
        <v>52</v>
      </c>
      <c r="E1877" s="1">
        <v>2</v>
      </c>
      <c r="F1877" s="1">
        <f t="shared" si="86"/>
        <v>50</v>
      </c>
      <c r="G1877" s="7">
        <f t="shared" si="87"/>
        <v>150</v>
      </c>
    </row>
    <row r="1878" spans="1:7">
      <c r="A1878" s="9">
        <f t="shared" si="85"/>
        <v>45185</v>
      </c>
      <c r="B1878" s="1">
        <v>1</v>
      </c>
      <c r="C1878" s="15">
        <v>20</v>
      </c>
      <c r="D1878" s="1">
        <v>25</v>
      </c>
      <c r="E1878" s="1">
        <v>1</v>
      </c>
      <c r="F1878" s="1">
        <f t="shared" si="86"/>
        <v>24</v>
      </c>
      <c r="G1878" s="7">
        <f t="shared" si="87"/>
        <v>72</v>
      </c>
    </row>
    <row r="1879" spans="1:7">
      <c r="A1879" s="9">
        <f t="shared" si="85"/>
        <v>45185</v>
      </c>
      <c r="B1879" s="1">
        <v>2</v>
      </c>
      <c r="C1879" s="15">
        <v>20</v>
      </c>
      <c r="D1879" s="1">
        <v>53</v>
      </c>
      <c r="E1879" s="1">
        <v>6</v>
      </c>
      <c r="F1879" s="1">
        <f t="shared" si="86"/>
        <v>47</v>
      </c>
      <c r="G1879" s="7">
        <f t="shared" si="87"/>
        <v>141</v>
      </c>
    </row>
    <row r="1880" spans="1:7">
      <c r="A1880" s="9">
        <f t="shared" si="85"/>
        <v>45185</v>
      </c>
      <c r="B1880" s="1">
        <v>3</v>
      </c>
      <c r="C1880" s="15">
        <v>20</v>
      </c>
      <c r="D1880" s="1">
        <v>26</v>
      </c>
      <c r="E1880" s="1">
        <v>0</v>
      </c>
      <c r="F1880" s="1">
        <f t="shared" si="86"/>
        <v>26</v>
      </c>
      <c r="G1880" s="7">
        <f t="shared" si="87"/>
        <v>78</v>
      </c>
    </row>
    <row r="1881" spans="1:7">
      <c r="A1881" s="9">
        <f t="shared" si="85"/>
        <v>45185</v>
      </c>
      <c r="B1881" s="1">
        <v>4</v>
      </c>
      <c r="C1881" s="15">
        <v>20</v>
      </c>
      <c r="D1881" s="1">
        <v>28</v>
      </c>
      <c r="E1881" s="1">
        <v>0</v>
      </c>
      <c r="F1881" s="1">
        <f t="shared" si="86"/>
        <v>28</v>
      </c>
      <c r="G1881" s="7">
        <f t="shared" si="87"/>
        <v>84</v>
      </c>
    </row>
    <row r="1882" spans="1:7">
      <c r="A1882" s="9">
        <f t="shared" si="85"/>
        <v>45185</v>
      </c>
      <c r="B1882" s="1">
        <v>5</v>
      </c>
      <c r="C1882" s="15">
        <v>20</v>
      </c>
      <c r="D1882" s="1">
        <v>144</v>
      </c>
      <c r="E1882" s="1">
        <v>3</v>
      </c>
      <c r="F1882" s="1">
        <f t="shared" si="86"/>
        <v>141</v>
      </c>
      <c r="G1882" s="7">
        <f t="shared" si="87"/>
        <v>423</v>
      </c>
    </row>
    <row r="1883" spans="1:7">
      <c r="A1883" s="9">
        <f t="shared" si="85"/>
        <v>45185</v>
      </c>
      <c r="B1883" s="1">
        <v>6</v>
      </c>
      <c r="C1883" s="15">
        <v>20</v>
      </c>
      <c r="D1883" s="1">
        <v>18</v>
      </c>
      <c r="E1883" s="1">
        <v>1</v>
      </c>
      <c r="F1883" s="1">
        <f t="shared" si="86"/>
        <v>17</v>
      </c>
      <c r="G1883" s="7">
        <f t="shared" si="87"/>
        <v>51</v>
      </c>
    </row>
    <row r="1884" spans="1:7">
      <c r="A1884" s="9">
        <f t="shared" si="85"/>
        <v>45185</v>
      </c>
      <c r="B1884" s="1">
        <v>7</v>
      </c>
      <c r="C1884" s="15">
        <v>20</v>
      </c>
      <c r="D1884" s="1">
        <v>126</v>
      </c>
      <c r="E1884" s="1">
        <v>1</v>
      </c>
      <c r="F1884" s="1">
        <f t="shared" si="86"/>
        <v>125</v>
      </c>
      <c r="G1884" s="7">
        <f t="shared" si="87"/>
        <v>375</v>
      </c>
    </row>
    <row r="1885" spans="1:7">
      <c r="A1885" s="9">
        <f t="shared" si="85"/>
        <v>45185</v>
      </c>
      <c r="B1885" s="1">
        <v>8</v>
      </c>
      <c r="C1885" s="15">
        <v>20</v>
      </c>
      <c r="D1885" s="1">
        <v>125</v>
      </c>
      <c r="E1885" s="1">
        <v>3</v>
      </c>
      <c r="F1885" s="1">
        <f t="shared" si="86"/>
        <v>122</v>
      </c>
      <c r="G1885" s="7">
        <f t="shared" si="87"/>
        <v>366</v>
      </c>
    </row>
    <row r="1886" spans="1:7">
      <c r="A1886" s="9">
        <f t="shared" ref="A1886:A1949" si="88">A1862+1</f>
        <v>45185</v>
      </c>
      <c r="B1886" s="1">
        <v>9</v>
      </c>
      <c r="C1886" s="15">
        <v>20</v>
      </c>
      <c r="D1886" s="1">
        <v>14</v>
      </c>
      <c r="E1886" s="1">
        <v>0</v>
      </c>
      <c r="F1886" s="1">
        <f t="shared" ref="F1886:F1949" si="89">D1886-E1886</f>
        <v>14</v>
      </c>
      <c r="G1886" s="7">
        <f t="shared" ref="G1886:G1949" si="90">(F1886/C1886)*60</f>
        <v>42</v>
      </c>
    </row>
    <row r="1887" spans="1:7">
      <c r="A1887" s="9">
        <f t="shared" si="88"/>
        <v>45185</v>
      </c>
      <c r="B1887" s="1">
        <v>10</v>
      </c>
      <c r="C1887" s="15">
        <v>20</v>
      </c>
      <c r="D1887" s="1">
        <v>12</v>
      </c>
      <c r="E1887" s="1">
        <v>7</v>
      </c>
      <c r="F1887" s="1">
        <f t="shared" si="89"/>
        <v>5</v>
      </c>
      <c r="G1887" s="7">
        <f t="shared" si="90"/>
        <v>15</v>
      </c>
    </row>
    <row r="1888" spans="1:7">
      <c r="A1888" s="9">
        <f t="shared" si="88"/>
        <v>45185</v>
      </c>
      <c r="B1888" s="1">
        <v>11</v>
      </c>
      <c r="C1888" s="15">
        <v>20</v>
      </c>
      <c r="D1888" s="1">
        <v>11</v>
      </c>
      <c r="E1888" s="1">
        <v>5</v>
      </c>
      <c r="F1888" s="1">
        <f t="shared" si="89"/>
        <v>6</v>
      </c>
      <c r="G1888" s="7">
        <f t="shared" si="90"/>
        <v>18</v>
      </c>
    </row>
    <row r="1889" spans="1:7">
      <c r="A1889" s="9">
        <f t="shared" si="88"/>
        <v>45185</v>
      </c>
      <c r="B1889" s="1">
        <v>12</v>
      </c>
      <c r="C1889" s="15">
        <v>20</v>
      </c>
      <c r="D1889" s="1">
        <v>9</v>
      </c>
      <c r="E1889" s="1">
        <v>3</v>
      </c>
      <c r="F1889" s="1">
        <f t="shared" si="89"/>
        <v>6</v>
      </c>
      <c r="G1889" s="7">
        <f t="shared" si="90"/>
        <v>18</v>
      </c>
    </row>
    <row r="1890" spans="1:7">
      <c r="A1890" s="9">
        <f t="shared" si="88"/>
        <v>45185</v>
      </c>
      <c r="B1890" s="1">
        <v>13</v>
      </c>
      <c r="C1890" s="15">
        <v>20</v>
      </c>
      <c r="D1890" s="1">
        <v>29</v>
      </c>
      <c r="E1890" s="1">
        <v>5</v>
      </c>
      <c r="F1890" s="1">
        <f t="shared" si="89"/>
        <v>24</v>
      </c>
      <c r="G1890" s="7">
        <f t="shared" si="90"/>
        <v>72</v>
      </c>
    </row>
    <row r="1891" spans="1:7">
      <c r="A1891" s="9">
        <f t="shared" si="88"/>
        <v>45185</v>
      </c>
      <c r="B1891" s="1">
        <v>14</v>
      </c>
      <c r="C1891" s="15">
        <v>20</v>
      </c>
      <c r="D1891" s="1">
        <v>13</v>
      </c>
      <c r="E1891" s="1">
        <v>1</v>
      </c>
      <c r="F1891" s="1">
        <f t="shared" si="89"/>
        <v>12</v>
      </c>
      <c r="G1891" s="7">
        <f t="shared" si="90"/>
        <v>36</v>
      </c>
    </row>
    <row r="1892" spans="1:7">
      <c r="A1892" s="9">
        <f t="shared" si="88"/>
        <v>45185</v>
      </c>
      <c r="B1892" s="1">
        <v>15</v>
      </c>
      <c r="C1892" s="15">
        <v>20</v>
      </c>
      <c r="D1892" s="1">
        <v>10</v>
      </c>
      <c r="E1892" s="1">
        <v>1</v>
      </c>
      <c r="F1892" s="1">
        <f t="shared" si="89"/>
        <v>9</v>
      </c>
      <c r="G1892" s="7">
        <f t="shared" si="90"/>
        <v>27</v>
      </c>
    </row>
    <row r="1893" spans="1:7">
      <c r="A1893" s="9">
        <f t="shared" si="88"/>
        <v>45185</v>
      </c>
      <c r="B1893" s="1">
        <v>16</v>
      </c>
      <c r="C1893" s="15">
        <v>20</v>
      </c>
      <c r="D1893" s="1">
        <v>10</v>
      </c>
      <c r="E1893" s="1">
        <v>1</v>
      </c>
      <c r="F1893" s="1">
        <f t="shared" si="89"/>
        <v>9</v>
      </c>
      <c r="G1893" s="7">
        <f t="shared" si="90"/>
        <v>27</v>
      </c>
    </row>
    <row r="1894" spans="1:7">
      <c r="A1894" s="9">
        <f t="shared" si="88"/>
        <v>45185</v>
      </c>
      <c r="B1894" s="1">
        <v>17</v>
      </c>
      <c r="C1894" s="15">
        <v>20</v>
      </c>
      <c r="D1894" s="1">
        <v>30</v>
      </c>
      <c r="E1894" s="1">
        <v>3</v>
      </c>
      <c r="F1894" s="1">
        <f t="shared" si="89"/>
        <v>27</v>
      </c>
      <c r="G1894" s="7">
        <f t="shared" si="90"/>
        <v>81</v>
      </c>
    </row>
    <row r="1895" spans="1:7">
      <c r="A1895" s="9">
        <f t="shared" si="88"/>
        <v>45185</v>
      </c>
      <c r="B1895" s="1">
        <v>18</v>
      </c>
      <c r="C1895" s="15">
        <v>20</v>
      </c>
      <c r="D1895" s="1">
        <v>37</v>
      </c>
      <c r="E1895" s="1">
        <v>5</v>
      </c>
      <c r="F1895" s="1">
        <f t="shared" si="89"/>
        <v>32</v>
      </c>
      <c r="G1895" s="7">
        <f t="shared" si="90"/>
        <v>96</v>
      </c>
    </row>
    <row r="1896" spans="1:7">
      <c r="A1896" s="9">
        <f t="shared" si="88"/>
        <v>45185</v>
      </c>
      <c r="B1896" s="1">
        <v>19</v>
      </c>
      <c r="C1896" s="15">
        <v>20</v>
      </c>
      <c r="D1896" s="1">
        <v>44</v>
      </c>
      <c r="E1896" s="1">
        <v>1</v>
      </c>
      <c r="F1896" s="1">
        <f t="shared" si="89"/>
        <v>43</v>
      </c>
      <c r="G1896" s="7">
        <f t="shared" si="90"/>
        <v>129</v>
      </c>
    </row>
    <row r="1897" spans="1:7">
      <c r="A1897" s="9">
        <f t="shared" si="88"/>
        <v>45185</v>
      </c>
      <c r="B1897" s="1">
        <v>20</v>
      </c>
      <c r="C1897" s="15">
        <v>20</v>
      </c>
      <c r="D1897" s="1">
        <v>189</v>
      </c>
      <c r="E1897" s="1">
        <v>9</v>
      </c>
      <c r="F1897" s="1">
        <f t="shared" si="89"/>
        <v>180</v>
      </c>
      <c r="G1897" s="7">
        <f t="shared" si="90"/>
        <v>540</v>
      </c>
    </row>
    <row r="1898" spans="1:7">
      <c r="A1898" s="9">
        <f t="shared" si="88"/>
        <v>45185</v>
      </c>
      <c r="B1898" s="1">
        <v>21</v>
      </c>
      <c r="C1898" s="15">
        <v>20</v>
      </c>
      <c r="D1898" s="1">
        <v>45</v>
      </c>
      <c r="E1898" s="1">
        <v>5</v>
      </c>
      <c r="F1898" s="1">
        <f t="shared" si="89"/>
        <v>40</v>
      </c>
      <c r="G1898" s="7">
        <f t="shared" si="90"/>
        <v>120</v>
      </c>
    </row>
    <row r="1899" spans="1:7">
      <c r="A1899" s="9">
        <f t="shared" si="88"/>
        <v>45185</v>
      </c>
      <c r="B1899" s="1">
        <v>22</v>
      </c>
      <c r="C1899" s="15">
        <v>20</v>
      </c>
      <c r="D1899" s="1">
        <v>23</v>
      </c>
      <c r="E1899" s="1">
        <v>2</v>
      </c>
      <c r="F1899" s="1">
        <f t="shared" si="89"/>
        <v>21</v>
      </c>
      <c r="G1899" s="7">
        <f t="shared" si="90"/>
        <v>63</v>
      </c>
    </row>
    <row r="1900" spans="1:7" s="29" customFormat="1">
      <c r="A1900" s="32">
        <f t="shared" si="88"/>
        <v>45185</v>
      </c>
      <c r="B1900" s="29">
        <v>23</v>
      </c>
      <c r="C1900" s="30">
        <v>20</v>
      </c>
      <c r="D1900" s="29">
        <v>33</v>
      </c>
      <c r="E1900" s="29">
        <v>1</v>
      </c>
      <c r="F1900" s="29">
        <f t="shared" si="89"/>
        <v>32</v>
      </c>
      <c r="G1900" s="31">
        <f t="shared" si="90"/>
        <v>96</v>
      </c>
    </row>
    <row r="1901" spans="1:7">
      <c r="A1901" s="9">
        <f t="shared" si="88"/>
        <v>45186</v>
      </c>
      <c r="B1901" s="14">
        <v>0</v>
      </c>
      <c r="C1901" s="15">
        <v>20</v>
      </c>
      <c r="D1901" s="1">
        <v>25</v>
      </c>
      <c r="E1901" s="1">
        <v>0</v>
      </c>
      <c r="F1901" s="1">
        <f t="shared" si="89"/>
        <v>25</v>
      </c>
      <c r="G1901" s="7">
        <f t="shared" si="90"/>
        <v>75</v>
      </c>
    </row>
    <row r="1902" spans="1:7">
      <c r="A1902" s="9">
        <f t="shared" si="88"/>
        <v>45186</v>
      </c>
      <c r="B1902" s="1">
        <v>1</v>
      </c>
      <c r="C1902" s="15">
        <v>20</v>
      </c>
      <c r="D1902" s="1">
        <v>44</v>
      </c>
      <c r="E1902" s="1">
        <v>0</v>
      </c>
      <c r="F1902" s="1">
        <f t="shared" si="89"/>
        <v>44</v>
      </c>
      <c r="G1902" s="7">
        <f t="shared" si="90"/>
        <v>132</v>
      </c>
    </row>
    <row r="1903" spans="1:7">
      <c r="A1903" s="9">
        <f t="shared" si="88"/>
        <v>45186</v>
      </c>
      <c r="B1903" s="1">
        <v>2</v>
      </c>
      <c r="C1903" s="15">
        <v>20</v>
      </c>
      <c r="D1903" s="1">
        <v>31</v>
      </c>
      <c r="E1903" s="1">
        <v>4</v>
      </c>
      <c r="F1903" s="1">
        <f t="shared" si="89"/>
        <v>27</v>
      </c>
      <c r="G1903" s="7">
        <f t="shared" si="90"/>
        <v>81</v>
      </c>
    </row>
    <row r="1904" spans="1:7">
      <c r="A1904" s="9">
        <f t="shared" si="88"/>
        <v>45186</v>
      </c>
      <c r="B1904" s="1">
        <v>3</v>
      </c>
      <c r="C1904" s="15">
        <v>20</v>
      </c>
      <c r="D1904" s="1">
        <v>43</v>
      </c>
      <c r="E1904" s="1">
        <v>3</v>
      </c>
      <c r="F1904" s="1">
        <f t="shared" si="89"/>
        <v>40</v>
      </c>
      <c r="G1904" s="7">
        <f t="shared" si="90"/>
        <v>120</v>
      </c>
    </row>
    <row r="1905" spans="1:8">
      <c r="A1905" s="9">
        <f t="shared" si="88"/>
        <v>45186</v>
      </c>
      <c r="B1905" s="1">
        <v>4</v>
      </c>
      <c r="C1905" s="15">
        <v>20</v>
      </c>
      <c r="D1905" s="1">
        <v>45</v>
      </c>
      <c r="E1905" s="1">
        <v>2</v>
      </c>
      <c r="F1905" s="1">
        <f t="shared" si="89"/>
        <v>43</v>
      </c>
      <c r="G1905" s="7">
        <f t="shared" si="90"/>
        <v>129</v>
      </c>
    </row>
    <row r="1906" spans="1:8">
      <c r="A1906" s="9">
        <f t="shared" si="88"/>
        <v>45186</v>
      </c>
      <c r="B1906" s="1">
        <v>5</v>
      </c>
      <c r="C1906" s="15">
        <v>20</v>
      </c>
      <c r="D1906" s="1">
        <v>32</v>
      </c>
      <c r="E1906" s="1">
        <v>0</v>
      </c>
      <c r="F1906" s="1">
        <f t="shared" si="89"/>
        <v>32</v>
      </c>
      <c r="G1906" s="7">
        <f t="shared" si="90"/>
        <v>96</v>
      </c>
    </row>
    <row r="1907" spans="1:8">
      <c r="A1907" s="9">
        <f t="shared" si="88"/>
        <v>45186</v>
      </c>
      <c r="B1907" s="1">
        <v>6</v>
      </c>
      <c r="C1907" s="15">
        <v>20</v>
      </c>
      <c r="D1907" s="1">
        <v>25</v>
      </c>
      <c r="E1907" s="1">
        <v>3</v>
      </c>
      <c r="F1907" s="1">
        <f t="shared" si="89"/>
        <v>22</v>
      </c>
      <c r="G1907" s="7">
        <f t="shared" si="90"/>
        <v>66</v>
      </c>
    </row>
    <row r="1908" spans="1:8">
      <c r="A1908" s="9">
        <f t="shared" si="88"/>
        <v>45186</v>
      </c>
      <c r="B1908" s="1">
        <v>7</v>
      </c>
      <c r="C1908" s="15">
        <v>20</v>
      </c>
      <c r="D1908" s="1">
        <v>52</v>
      </c>
      <c r="E1908" s="1">
        <v>6</v>
      </c>
      <c r="F1908" s="1">
        <f t="shared" si="89"/>
        <v>46</v>
      </c>
      <c r="G1908" s="7">
        <f t="shared" si="90"/>
        <v>138</v>
      </c>
    </row>
    <row r="1909" spans="1:8">
      <c r="A1909" s="9">
        <f t="shared" si="88"/>
        <v>45186</v>
      </c>
      <c r="B1909" s="1">
        <v>8</v>
      </c>
      <c r="C1909" s="15">
        <v>20</v>
      </c>
      <c r="D1909" s="1">
        <v>25</v>
      </c>
      <c r="E1909" s="1">
        <v>9</v>
      </c>
      <c r="F1909" s="1">
        <f t="shared" si="89"/>
        <v>16</v>
      </c>
      <c r="G1909" s="7">
        <f t="shared" si="90"/>
        <v>48</v>
      </c>
    </row>
    <row r="1910" spans="1:8">
      <c r="A1910" s="9">
        <f t="shared" si="88"/>
        <v>45186</v>
      </c>
      <c r="B1910" s="1">
        <v>9</v>
      </c>
      <c r="C1910" s="15">
        <v>20</v>
      </c>
      <c r="D1910" s="1">
        <v>34</v>
      </c>
      <c r="E1910" s="1">
        <v>3</v>
      </c>
      <c r="F1910" s="1">
        <f t="shared" si="89"/>
        <v>31</v>
      </c>
      <c r="G1910" s="7">
        <f t="shared" si="90"/>
        <v>93</v>
      </c>
    </row>
    <row r="1911" spans="1:8">
      <c r="A1911" s="9">
        <f t="shared" si="88"/>
        <v>45186</v>
      </c>
      <c r="B1911" s="1">
        <v>10</v>
      </c>
      <c r="C1911" s="15">
        <v>20</v>
      </c>
      <c r="D1911" s="1">
        <v>12</v>
      </c>
      <c r="E1911" s="1">
        <v>7</v>
      </c>
      <c r="F1911" s="1">
        <f t="shared" si="89"/>
        <v>5</v>
      </c>
      <c r="G1911" s="7">
        <f t="shared" si="90"/>
        <v>15</v>
      </c>
    </row>
    <row r="1912" spans="1:8">
      <c r="A1912" s="9">
        <f t="shared" si="88"/>
        <v>45186</v>
      </c>
      <c r="B1912" s="1">
        <v>11</v>
      </c>
      <c r="C1912" s="15">
        <v>20</v>
      </c>
      <c r="D1912" s="1">
        <v>11</v>
      </c>
      <c r="E1912" s="1">
        <v>9</v>
      </c>
      <c r="F1912" s="1">
        <f t="shared" si="89"/>
        <v>2</v>
      </c>
      <c r="G1912" s="7">
        <f t="shared" si="90"/>
        <v>6</v>
      </c>
    </row>
    <row r="1913" spans="1:8">
      <c r="A1913" s="9">
        <f t="shared" si="88"/>
        <v>45186</v>
      </c>
      <c r="B1913" s="1">
        <v>12</v>
      </c>
      <c r="C1913" s="62">
        <v>13</v>
      </c>
      <c r="D1913" s="1">
        <v>20</v>
      </c>
      <c r="E1913" s="1">
        <v>5</v>
      </c>
      <c r="F1913" s="1">
        <f t="shared" si="89"/>
        <v>15</v>
      </c>
      <c r="G1913" s="7">
        <f t="shared" si="90"/>
        <v>69.230769230769226</v>
      </c>
      <c r="H1913" s="1" t="s">
        <v>35</v>
      </c>
    </row>
    <row r="1914" spans="1:8" s="48" customFormat="1">
      <c r="A1914" s="63">
        <f t="shared" si="88"/>
        <v>45186</v>
      </c>
      <c r="B1914" s="48">
        <v>13</v>
      </c>
      <c r="C1914" s="62"/>
      <c r="G1914" s="64">
        <v>93</v>
      </c>
      <c r="H1914" s="48" t="s">
        <v>18</v>
      </c>
    </row>
    <row r="1915" spans="1:8" s="48" customFormat="1">
      <c r="A1915" s="63">
        <f t="shared" si="88"/>
        <v>45186</v>
      </c>
      <c r="B1915" s="48">
        <v>14</v>
      </c>
      <c r="C1915" s="62"/>
      <c r="G1915" s="64">
        <v>66</v>
      </c>
      <c r="H1915" s="48" t="s">
        <v>18</v>
      </c>
    </row>
    <row r="1916" spans="1:8" s="48" customFormat="1">
      <c r="A1916" s="63">
        <f t="shared" si="88"/>
        <v>45186</v>
      </c>
      <c r="B1916" s="48">
        <v>15</v>
      </c>
      <c r="C1916" s="62"/>
      <c r="G1916" s="64">
        <v>138</v>
      </c>
      <c r="H1916" s="48" t="s">
        <v>18</v>
      </c>
    </row>
    <row r="1917" spans="1:8">
      <c r="A1917" s="9">
        <f t="shared" si="88"/>
        <v>45186</v>
      </c>
      <c r="B1917" s="1">
        <v>16</v>
      </c>
      <c r="C1917" s="15">
        <v>20</v>
      </c>
      <c r="D1917" s="1">
        <v>46</v>
      </c>
      <c r="E1917" s="1">
        <v>5</v>
      </c>
      <c r="F1917" s="1">
        <f t="shared" si="89"/>
        <v>41</v>
      </c>
      <c r="G1917" s="7">
        <f t="shared" si="90"/>
        <v>122.99999999999999</v>
      </c>
    </row>
    <row r="1918" spans="1:8">
      <c r="A1918" s="9">
        <f t="shared" si="88"/>
        <v>45186</v>
      </c>
      <c r="B1918" s="1">
        <v>17</v>
      </c>
      <c r="C1918" s="15">
        <v>20</v>
      </c>
      <c r="D1918" s="1">
        <v>12</v>
      </c>
      <c r="E1918" s="1">
        <v>10</v>
      </c>
      <c r="F1918" s="1">
        <f t="shared" si="89"/>
        <v>2</v>
      </c>
      <c r="G1918" s="7">
        <f t="shared" si="90"/>
        <v>6</v>
      </c>
    </row>
    <row r="1919" spans="1:8">
      <c r="A1919" s="9">
        <f t="shared" si="88"/>
        <v>45186</v>
      </c>
      <c r="B1919" s="1">
        <v>18</v>
      </c>
      <c r="C1919" s="15">
        <v>20</v>
      </c>
      <c r="D1919" s="1">
        <v>46</v>
      </c>
      <c r="E1919" s="1">
        <v>4</v>
      </c>
      <c r="F1919" s="1">
        <f t="shared" si="89"/>
        <v>42</v>
      </c>
      <c r="G1919" s="7">
        <f t="shared" si="90"/>
        <v>126</v>
      </c>
    </row>
    <row r="1920" spans="1:8">
      <c r="A1920" s="9">
        <f t="shared" si="88"/>
        <v>45186</v>
      </c>
      <c r="B1920" s="1">
        <v>19</v>
      </c>
      <c r="C1920" s="15">
        <v>20</v>
      </c>
      <c r="D1920" s="1">
        <v>22</v>
      </c>
      <c r="E1920" s="1">
        <v>6</v>
      </c>
      <c r="F1920" s="1">
        <f t="shared" si="89"/>
        <v>16</v>
      </c>
      <c r="G1920" s="7">
        <f t="shared" si="90"/>
        <v>48</v>
      </c>
    </row>
    <row r="1921" spans="1:7">
      <c r="A1921" s="9">
        <f t="shared" si="88"/>
        <v>45186</v>
      </c>
      <c r="B1921" s="1">
        <v>20</v>
      </c>
      <c r="C1921" s="15">
        <v>20</v>
      </c>
      <c r="D1921" s="1">
        <v>183</v>
      </c>
      <c r="E1921" s="1">
        <v>13</v>
      </c>
      <c r="F1921" s="1">
        <f t="shared" si="89"/>
        <v>170</v>
      </c>
      <c r="G1921" s="7">
        <f t="shared" si="90"/>
        <v>510</v>
      </c>
    </row>
    <row r="1922" spans="1:7">
      <c r="A1922" s="9">
        <f t="shared" si="88"/>
        <v>45186</v>
      </c>
      <c r="B1922" s="1">
        <v>21</v>
      </c>
      <c r="C1922" s="15">
        <v>20</v>
      </c>
      <c r="D1922" s="1">
        <v>69</v>
      </c>
      <c r="E1922" s="1">
        <v>5</v>
      </c>
      <c r="F1922" s="1">
        <f t="shared" si="89"/>
        <v>64</v>
      </c>
      <c r="G1922" s="7">
        <f t="shared" si="90"/>
        <v>192</v>
      </c>
    </row>
    <row r="1923" spans="1:7">
      <c r="A1923" s="9">
        <f t="shared" si="88"/>
        <v>45186</v>
      </c>
      <c r="B1923" s="1">
        <v>22</v>
      </c>
      <c r="C1923" s="15">
        <v>20</v>
      </c>
      <c r="D1923" s="1">
        <v>28</v>
      </c>
      <c r="E1923" s="1">
        <v>3</v>
      </c>
      <c r="F1923" s="1">
        <f t="shared" si="89"/>
        <v>25</v>
      </c>
      <c r="G1923" s="7">
        <f t="shared" si="90"/>
        <v>75</v>
      </c>
    </row>
    <row r="1924" spans="1:7" s="29" customFormat="1">
      <c r="A1924" s="32">
        <f t="shared" si="88"/>
        <v>45186</v>
      </c>
      <c r="B1924" s="29">
        <v>23</v>
      </c>
      <c r="C1924" s="30">
        <v>20</v>
      </c>
      <c r="D1924" s="29">
        <v>14</v>
      </c>
      <c r="E1924" s="29">
        <v>1</v>
      </c>
      <c r="F1924" s="29">
        <f t="shared" si="89"/>
        <v>13</v>
      </c>
      <c r="G1924" s="31">
        <f t="shared" si="90"/>
        <v>39</v>
      </c>
    </row>
    <row r="1925" spans="1:7">
      <c r="A1925" s="9">
        <f t="shared" si="88"/>
        <v>45187</v>
      </c>
      <c r="B1925" s="14">
        <v>0</v>
      </c>
      <c r="C1925" s="15">
        <v>20</v>
      </c>
      <c r="D1925" s="1">
        <v>15</v>
      </c>
      <c r="E1925" s="1">
        <v>1</v>
      </c>
      <c r="F1925" s="1">
        <f t="shared" si="89"/>
        <v>14</v>
      </c>
      <c r="G1925" s="7">
        <f t="shared" si="90"/>
        <v>42</v>
      </c>
    </row>
    <row r="1926" spans="1:7">
      <c r="A1926" s="9">
        <f t="shared" si="88"/>
        <v>45187</v>
      </c>
      <c r="B1926" s="1">
        <v>1</v>
      </c>
      <c r="C1926" s="15">
        <v>20</v>
      </c>
      <c r="D1926" s="1">
        <v>26</v>
      </c>
      <c r="E1926" s="1">
        <v>3</v>
      </c>
      <c r="F1926" s="1">
        <f t="shared" si="89"/>
        <v>23</v>
      </c>
      <c r="G1926" s="7">
        <f t="shared" si="90"/>
        <v>69</v>
      </c>
    </row>
    <row r="1927" spans="1:7">
      <c r="A1927" s="9">
        <f t="shared" si="88"/>
        <v>45187</v>
      </c>
      <c r="B1927" s="1">
        <v>2</v>
      </c>
      <c r="C1927" s="15">
        <v>20</v>
      </c>
      <c r="D1927" s="1">
        <v>17</v>
      </c>
      <c r="E1927" s="1">
        <v>1</v>
      </c>
      <c r="F1927" s="1">
        <f t="shared" si="89"/>
        <v>16</v>
      </c>
      <c r="G1927" s="7">
        <f t="shared" si="90"/>
        <v>48</v>
      </c>
    </row>
    <row r="1928" spans="1:7">
      <c r="A1928" s="9">
        <f t="shared" si="88"/>
        <v>45187</v>
      </c>
      <c r="B1928" s="1">
        <v>3</v>
      </c>
      <c r="C1928" s="15">
        <v>20</v>
      </c>
      <c r="D1928" s="1">
        <v>37</v>
      </c>
      <c r="E1928" s="1">
        <v>1</v>
      </c>
      <c r="F1928" s="1">
        <f t="shared" si="89"/>
        <v>36</v>
      </c>
      <c r="G1928" s="7">
        <f t="shared" si="90"/>
        <v>108</v>
      </c>
    </row>
    <row r="1929" spans="1:7">
      <c r="A1929" s="9">
        <f t="shared" si="88"/>
        <v>45187</v>
      </c>
      <c r="B1929" s="1">
        <v>4</v>
      </c>
      <c r="C1929" s="15">
        <v>20</v>
      </c>
      <c r="D1929" s="1">
        <v>21</v>
      </c>
      <c r="E1929" s="1">
        <v>0</v>
      </c>
      <c r="F1929" s="1">
        <f t="shared" si="89"/>
        <v>21</v>
      </c>
      <c r="G1929" s="7">
        <f t="shared" si="90"/>
        <v>63</v>
      </c>
    </row>
    <row r="1930" spans="1:7">
      <c r="A1930" s="9">
        <f t="shared" si="88"/>
        <v>45187</v>
      </c>
      <c r="B1930" s="1">
        <v>5</v>
      </c>
      <c r="C1930" s="15">
        <v>20</v>
      </c>
      <c r="D1930" s="1">
        <v>23</v>
      </c>
      <c r="E1930" s="1">
        <v>0</v>
      </c>
      <c r="F1930" s="1">
        <f t="shared" si="89"/>
        <v>23</v>
      </c>
      <c r="G1930" s="7">
        <f t="shared" si="90"/>
        <v>69</v>
      </c>
    </row>
    <row r="1931" spans="1:7">
      <c r="A1931" s="9">
        <f t="shared" si="88"/>
        <v>45187</v>
      </c>
      <c r="B1931" s="1">
        <v>6</v>
      </c>
      <c r="C1931" s="15">
        <v>20</v>
      </c>
      <c r="D1931" s="1">
        <v>29</v>
      </c>
      <c r="E1931" s="1">
        <v>1</v>
      </c>
      <c r="F1931" s="1">
        <f t="shared" si="89"/>
        <v>28</v>
      </c>
      <c r="G1931" s="7">
        <f t="shared" si="90"/>
        <v>84</v>
      </c>
    </row>
    <row r="1932" spans="1:7">
      <c r="A1932" s="9">
        <f t="shared" si="88"/>
        <v>45187</v>
      </c>
      <c r="B1932" s="1">
        <v>7</v>
      </c>
      <c r="C1932" s="15">
        <v>20</v>
      </c>
      <c r="D1932" s="1">
        <v>31</v>
      </c>
      <c r="E1932" s="1">
        <v>6</v>
      </c>
      <c r="F1932" s="1">
        <f t="shared" si="89"/>
        <v>25</v>
      </c>
      <c r="G1932" s="7">
        <f t="shared" si="90"/>
        <v>75</v>
      </c>
    </row>
    <row r="1933" spans="1:7">
      <c r="A1933" s="9">
        <f t="shared" si="88"/>
        <v>45187</v>
      </c>
      <c r="B1933" s="1">
        <v>8</v>
      </c>
      <c r="C1933" s="15">
        <v>20</v>
      </c>
      <c r="D1933" s="1">
        <v>13</v>
      </c>
      <c r="E1933" s="1">
        <v>3</v>
      </c>
      <c r="F1933" s="1">
        <f t="shared" si="89"/>
        <v>10</v>
      </c>
      <c r="G1933" s="7">
        <f t="shared" si="90"/>
        <v>30</v>
      </c>
    </row>
    <row r="1934" spans="1:7">
      <c r="A1934" s="9">
        <f t="shared" si="88"/>
        <v>45187</v>
      </c>
      <c r="B1934" s="1">
        <v>9</v>
      </c>
      <c r="C1934" s="15">
        <v>20</v>
      </c>
      <c r="D1934" s="1">
        <v>69</v>
      </c>
      <c r="E1934" s="1">
        <v>5</v>
      </c>
      <c r="F1934" s="1">
        <f t="shared" si="89"/>
        <v>64</v>
      </c>
      <c r="G1934" s="7">
        <f t="shared" si="90"/>
        <v>192</v>
      </c>
    </row>
    <row r="1935" spans="1:7">
      <c r="A1935" s="9">
        <f t="shared" si="88"/>
        <v>45187</v>
      </c>
      <c r="B1935" s="1">
        <v>10</v>
      </c>
      <c r="C1935" s="15">
        <v>20</v>
      </c>
      <c r="D1935" s="1">
        <v>149</v>
      </c>
      <c r="E1935" s="1">
        <v>0</v>
      </c>
      <c r="F1935" s="1">
        <f t="shared" si="89"/>
        <v>149</v>
      </c>
      <c r="G1935" s="7">
        <f t="shared" si="90"/>
        <v>447</v>
      </c>
    </row>
    <row r="1936" spans="1:7">
      <c r="A1936" s="9">
        <f t="shared" si="88"/>
        <v>45187</v>
      </c>
      <c r="B1936" s="1">
        <v>11</v>
      </c>
      <c r="C1936" s="15">
        <v>20</v>
      </c>
      <c r="D1936" s="1">
        <v>120</v>
      </c>
      <c r="E1936" s="1">
        <v>1</v>
      </c>
      <c r="F1936" s="1">
        <f t="shared" si="89"/>
        <v>119</v>
      </c>
      <c r="G1936" s="7">
        <f t="shared" si="90"/>
        <v>357</v>
      </c>
    </row>
    <row r="1937" spans="1:8">
      <c r="A1937" s="9">
        <f t="shared" si="88"/>
        <v>45187</v>
      </c>
      <c r="B1937" s="1">
        <v>12</v>
      </c>
      <c r="C1937" s="15">
        <v>20</v>
      </c>
      <c r="D1937" s="1">
        <v>38</v>
      </c>
      <c r="E1937" s="1">
        <v>8</v>
      </c>
      <c r="F1937" s="1">
        <f t="shared" si="89"/>
        <v>30</v>
      </c>
      <c r="G1937" s="7">
        <f t="shared" si="90"/>
        <v>90</v>
      </c>
    </row>
    <row r="1938" spans="1:8">
      <c r="A1938" s="9">
        <f t="shared" si="88"/>
        <v>45187</v>
      </c>
      <c r="B1938" s="1">
        <v>13</v>
      </c>
      <c r="C1938" s="15">
        <v>20</v>
      </c>
      <c r="D1938" s="1">
        <v>26</v>
      </c>
      <c r="E1938" s="1">
        <v>12</v>
      </c>
      <c r="F1938" s="1">
        <f t="shared" si="89"/>
        <v>14</v>
      </c>
      <c r="G1938" s="7">
        <f t="shared" si="90"/>
        <v>42</v>
      </c>
    </row>
    <row r="1939" spans="1:8">
      <c r="A1939" s="9">
        <f t="shared" si="88"/>
        <v>45187</v>
      </c>
      <c r="B1939" s="1">
        <v>14</v>
      </c>
      <c r="C1939" s="62">
        <v>15</v>
      </c>
      <c r="D1939" s="1">
        <v>15</v>
      </c>
      <c r="E1939" s="1">
        <v>7</v>
      </c>
      <c r="F1939" s="1">
        <f t="shared" si="89"/>
        <v>8</v>
      </c>
      <c r="G1939" s="7">
        <f t="shared" si="90"/>
        <v>32</v>
      </c>
    </row>
    <row r="1940" spans="1:8" s="48" customFormat="1">
      <c r="A1940" s="63">
        <f t="shared" si="88"/>
        <v>45187</v>
      </c>
      <c r="B1940" s="48">
        <v>15</v>
      </c>
      <c r="C1940" s="62"/>
      <c r="G1940" s="64">
        <v>-21</v>
      </c>
      <c r="H1940" s="48" t="s">
        <v>19</v>
      </c>
    </row>
    <row r="1941" spans="1:8" s="48" customFormat="1">
      <c r="A1941" s="63">
        <f t="shared" si="88"/>
        <v>45187</v>
      </c>
      <c r="B1941" s="48">
        <v>16</v>
      </c>
      <c r="C1941" s="62"/>
      <c r="G1941" s="64">
        <v>12</v>
      </c>
      <c r="H1941" s="48" t="s">
        <v>19</v>
      </c>
    </row>
    <row r="1942" spans="1:8" s="48" customFormat="1">
      <c r="A1942" s="63">
        <f t="shared" si="88"/>
        <v>45187</v>
      </c>
      <c r="B1942" s="48">
        <v>17</v>
      </c>
      <c r="C1942" s="62"/>
      <c r="G1942" s="64">
        <v>33</v>
      </c>
      <c r="H1942" s="48" t="s">
        <v>19</v>
      </c>
    </row>
    <row r="1943" spans="1:8" s="48" customFormat="1">
      <c r="A1943" s="63">
        <f t="shared" si="88"/>
        <v>45187</v>
      </c>
      <c r="B1943" s="48">
        <v>18</v>
      </c>
      <c r="C1943" s="62"/>
      <c r="G1943" s="64">
        <v>27</v>
      </c>
      <c r="H1943" s="48" t="s">
        <v>19</v>
      </c>
    </row>
    <row r="1944" spans="1:8" s="48" customFormat="1">
      <c r="A1944" s="63">
        <f t="shared" si="88"/>
        <v>45187</v>
      </c>
      <c r="B1944" s="48">
        <v>19</v>
      </c>
      <c r="C1944" s="62"/>
      <c r="G1944" s="64">
        <v>192</v>
      </c>
      <c r="H1944" s="48" t="s">
        <v>19</v>
      </c>
    </row>
    <row r="1945" spans="1:8" s="48" customFormat="1">
      <c r="A1945" s="63">
        <f t="shared" si="88"/>
        <v>45187</v>
      </c>
      <c r="B1945" s="48">
        <v>20</v>
      </c>
      <c r="C1945" s="62"/>
      <c r="G1945" s="64">
        <v>93</v>
      </c>
      <c r="H1945" s="48" t="s">
        <v>19</v>
      </c>
    </row>
    <row r="1946" spans="1:8">
      <c r="A1946" s="9">
        <f t="shared" si="88"/>
        <v>45187</v>
      </c>
      <c r="B1946" s="1">
        <v>21</v>
      </c>
      <c r="C1946" s="15">
        <v>20</v>
      </c>
      <c r="D1946" s="1">
        <v>203</v>
      </c>
      <c r="E1946" s="1">
        <v>12</v>
      </c>
      <c r="F1946" s="1">
        <f t="shared" si="89"/>
        <v>191</v>
      </c>
      <c r="G1946" s="7">
        <f t="shared" si="90"/>
        <v>573</v>
      </c>
    </row>
    <row r="1947" spans="1:8">
      <c r="A1947" s="9">
        <f t="shared" si="88"/>
        <v>45187</v>
      </c>
      <c r="B1947" s="1">
        <v>22</v>
      </c>
      <c r="C1947" s="15">
        <v>20</v>
      </c>
      <c r="D1947" s="1">
        <v>139</v>
      </c>
      <c r="E1947" s="1">
        <v>7</v>
      </c>
      <c r="F1947" s="1">
        <f t="shared" si="89"/>
        <v>132</v>
      </c>
      <c r="G1947" s="7">
        <f t="shared" si="90"/>
        <v>396</v>
      </c>
    </row>
    <row r="1948" spans="1:8" s="29" customFormat="1">
      <c r="A1948" s="32">
        <f t="shared" si="88"/>
        <v>45187</v>
      </c>
      <c r="B1948" s="29">
        <v>23</v>
      </c>
      <c r="C1948" s="30">
        <v>20</v>
      </c>
      <c r="D1948" s="29">
        <v>46</v>
      </c>
      <c r="E1948" s="29">
        <v>5</v>
      </c>
      <c r="F1948" s="29">
        <f t="shared" si="89"/>
        <v>41</v>
      </c>
      <c r="G1948" s="31">
        <f t="shared" si="90"/>
        <v>122.99999999999999</v>
      </c>
    </row>
    <row r="1949" spans="1:8">
      <c r="A1949" s="9">
        <f t="shared" si="88"/>
        <v>45188</v>
      </c>
      <c r="B1949" s="14">
        <v>0</v>
      </c>
      <c r="C1949" s="15">
        <v>20</v>
      </c>
      <c r="D1949" s="1">
        <v>25</v>
      </c>
      <c r="E1949" s="1">
        <v>1</v>
      </c>
      <c r="F1949" s="1">
        <f t="shared" si="89"/>
        <v>24</v>
      </c>
      <c r="G1949" s="7">
        <f t="shared" si="90"/>
        <v>72</v>
      </c>
    </row>
    <row r="1950" spans="1:8">
      <c r="A1950" s="9">
        <f t="shared" ref="A1950:A2013" si="91">A1926+1</f>
        <v>45188</v>
      </c>
      <c r="B1950" s="1">
        <v>1</v>
      </c>
      <c r="C1950" s="15">
        <v>20</v>
      </c>
      <c r="D1950" s="1">
        <v>33</v>
      </c>
      <c r="E1950" s="1">
        <v>3</v>
      </c>
      <c r="F1950" s="1">
        <f t="shared" ref="F1950:F2013" si="92">D1950-E1950</f>
        <v>30</v>
      </c>
      <c r="G1950" s="7">
        <f t="shared" ref="G1950:G2013" si="93">(F1950/C1950)*60</f>
        <v>90</v>
      </c>
    </row>
    <row r="1951" spans="1:8">
      <c r="A1951" s="9">
        <f t="shared" si="91"/>
        <v>45188</v>
      </c>
      <c r="B1951" s="1">
        <v>2</v>
      </c>
      <c r="C1951" s="15">
        <v>20</v>
      </c>
      <c r="D1951" s="1">
        <v>16</v>
      </c>
      <c r="E1951" s="1">
        <v>4</v>
      </c>
      <c r="F1951" s="1">
        <f t="shared" si="92"/>
        <v>12</v>
      </c>
      <c r="G1951" s="7">
        <f t="shared" si="93"/>
        <v>36</v>
      </c>
    </row>
    <row r="1952" spans="1:8">
      <c r="A1952" s="9">
        <f t="shared" si="91"/>
        <v>45188</v>
      </c>
      <c r="B1952" s="1">
        <v>3</v>
      </c>
      <c r="C1952" s="15">
        <v>20</v>
      </c>
      <c r="D1952" s="1">
        <v>17</v>
      </c>
      <c r="E1952" s="1">
        <v>4</v>
      </c>
      <c r="F1952" s="1">
        <f t="shared" si="92"/>
        <v>13</v>
      </c>
      <c r="G1952" s="7">
        <f t="shared" si="93"/>
        <v>39</v>
      </c>
    </row>
    <row r="1953" spans="1:7">
      <c r="A1953" s="9">
        <f t="shared" si="91"/>
        <v>45188</v>
      </c>
      <c r="B1953" s="1">
        <v>4</v>
      </c>
      <c r="C1953" s="15">
        <v>20</v>
      </c>
      <c r="D1953" s="1">
        <v>8</v>
      </c>
      <c r="E1953" s="1">
        <v>1</v>
      </c>
      <c r="F1953" s="1">
        <f t="shared" si="92"/>
        <v>7</v>
      </c>
      <c r="G1953" s="7">
        <f t="shared" si="93"/>
        <v>21</v>
      </c>
    </row>
    <row r="1954" spans="1:7">
      <c r="A1954" s="9">
        <f t="shared" si="91"/>
        <v>45188</v>
      </c>
      <c r="B1954" s="1">
        <v>5</v>
      </c>
      <c r="C1954" s="15">
        <v>20</v>
      </c>
      <c r="D1954" s="1">
        <v>15</v>
      </c>
      <c r="E1954" s="1">
        <v>1</v>
      </c>
      <c r="F1954" s="1">
        <f t="shared" si="92"/>
        <v>14</v>
      </c>
      <c r="G1954" s="7">
        <f t="shared" si="93"/>
        <v>42</v>
      </c>
    </row>
    <row r="1955" spans="1:7">
      <c r="A1955" s="9">
        <f t="shared" si="91"/>
        <v>45188</v>
      </c>
      <c r="B1955" s="1">
        <v>6</v>
      </c>
      <c r="C1955" s="15">
        <v>20</v>
      </c>
      <c r="D1955" s="1">
        <v>17</v>
      </c>
      <c r="E1955" s="1">
        <v>5</v>
      </c>
      <c r="F1955" s="1">
        <f t="shared" si="92"/>
        <v>12</v>
      </c>
      <c r="G1955" s="7">
        <f t="shared" si="93"/>
        <v>36</v>
      </c>
    </row>
    <row r="1956" spans="1:7">
      <c r="A1956" s="9">
        <f t="shared" si="91"/>
        <v>45188</v>
      </c>
      <c r="B1956" s="1">
        <v>7</v>
      </c>
      <c r="C1956" s="15">
        <v>20</v>
      </c>
      <c r="D1956" s="1">
        <v>15</v>
      </c>
      <c r="E1956" s="1">
        <v>10</v>
      </c>
      <c r="F1956" s="1">
        <f t="shared" si="92"/>
        <v>5</v>
      </c>
      <c r="G1956" s="7">
        <f t="shared" si="93"/>
        <v>15</v>
      </c>
    </row>
    <row r="1957" spans="1:7">
      <c r="A1957" s="9">
        <f t="shared" si="91"/>
        <v>45188</v>
      </c>
      <c r="B1957" s="1">
        <v>8</v>
      </c>
      <c r="C1957" s="15">
        <v>20</v>
      </c>
      <c r="D1957" s="1">
        <v>3</v>
      </c>
      <c r="E1957" s="1">
        <v>3</v>
      </c>
      <c r="F1957" s="1">
        <f t="shared" si="92"/>
        <v>0</v>
      </c>
      <c r="G1957" s="7">
        <f t="shared" si="93"/>
        <v>0</v>
      </c>
    </row>
    <row r="1958" spans="1:7">
      <c r="A1958" s="9">
        <f t="shared" si="91"/>
        <v>45188</v>
      </c>
      <c r="B1958" s="1">
        <v>9</v>
      </c>
      <c r="C1958" s="15">
        <v>20</v>
      </c>
      <c r="D1958" s="1">
        <v>10</v>
      </c>
      <c r="E1958" s="1">
        <v>4</v>
      </c>
      <c r="F1958" s="1">
        <f t="shared" si="92"/>
        <v>6</v>
      </c>
      <c r="G1958" s="7">
        <f t="shared" si="93"/>
        <v>18</v>
      </c>
    </row>
    <row r="1959" spans="1:7">
      <c r="A1959" s="9">
        <f t="shared" si="91"/>
        <v>45188</v>
      </c>
      <c r="B1959" s="1">
        <v>10</v>
      </c>
      <c r="C1959" s="15">
        <v>20</v>
      </c>
      <c r="D1959" s="1">
        <v>5</v>
      </c>
      <c r="E1959" s="1">
        <v>5</v>
      </c>
      <c r="F1959" s="1">
        <f t="shared" si="92"/>
        <v>0</v>
      </c>
      <c r="G1959" s="7">
        <f t="shared" si="93"/>
        <v>0</v>
      </c>
    </row>
    <row r="1960" spans="1:7">
      <c r="A1960" s="9">
        <f t="shared" si="91"/>
        <v>45188</v>
      </c>
      <c r="B1960" s="1">
        <v>11</v>
      </c>
      <c r="C1960" s="15">
        <v>20</v>
      </c>
      <c r="D1960" s="1">
        <v>7</v>
      </c>
      <c r="E1960" s="1">
        <v>6</v>
      </c>
      <c r="F1960" s="1">
        <f t="shared" si="92"/>
        <v>1</v>
      </c>
      <c r="G1960" s="7">
        <f t="shared" si="93"/>
        <v>3</v>
      </c>
    </row>
    <row r="1961" spans="1:7">
      <c r="A1961" s="9">
        <f t="shared" si="91"/>
        <v>45188</v>
      </c>
      <c r="B1961" s="1">
        <v>12</v>
      </c>
      <c r="C1961" s="15">
        <v>20</v>
      </c>
      <c r="D1961" s="1">
        <v>8</v>
      </c>
      <c r="E1961" s="1">
        <v>6</v>
      </c>
      <c r="F1961" s="1">
        <f t="shared" si="92"/>
        <v>2</v>
      </c>
      <c r="G1961" s="7">
        <f t="shared" si="93"/>
        <v>6</v>
      </c>
    </row>
    <row r="1962" spans="1:7">
      <c r="A1962" s="9">
        <f t="shared" si="91"/>
        <v>45188</v>
      </c>
      <c r="B1962" s="1">
        <v>13</v>
      </c>
      <c r="C1962" s="15">
        <v>20</v>
      </c>
      <c r="D1962" s="1">
        <v>17</v>
      </c>
      <c r="E1962" s="1">
        <v>2</v>
      </c>
      <c r="F1962" s="1">
        <f t="shared" si="92"/>
        <v>15</v>
      </c>
      <c r="G1962" s="7">
        <f t="shared" si="93"/>
        <v>45</v>
      </c>
    </row>
    <row r="1963" spans="1:7">
      <c r="A1963" s="9">
        <f t="shared" si="91"/>
        <v>45188</v>
      </c>
      <c r="B1963" s="1">
        <v>14</v>
      </c>
      <c r="C1963" s="15">
        <v>20</v>
      </c>
      <c r="D1963" s="1">
        <v>6</v>
      </c>
      <c r="E1963" s="1">
        <v>1</v>
      </c>
      <c r="F1963" s="1">
        <f t="shared" si="92"/>
        <v>5</v>
      </c>
      <c r="G1963" s="7">
        <f t="shared" si="93"/>
        <v>15</v>
      </c>
    </row>
    <row r="1964" spans="1:7">
      <c r="A1964" s="9">
        <f t="shared" si="91"/>
        <v>45188</v>
      </c>
      <c r="B1964" s="1">
        <v>15</v>
      </c>
      <c r="C1964" s="62">
        <v>14</v>
      </c>
      <c r="D1964" s="1">
        <v>5</v>
      </c>
      <c r="E1964" s="1">
        <v>2</v>
      </c>
      <c r="F1964" s="1">
        <f t="shared" si="92"/>
        <v>3</v>
      </c>
      <c r="G1964" s="7">
        <f t="shared" si="93"/>
        <v>12.857142857142856</v>
      </c>
    </row>
    <row r="1965" spans="1:7">
      <c r="A1965" s="9">
        <f t="shared" si="91"/>
        <v>45188</v>
      </c>
      <c r="B1965" s="1">
        <v>16</v>
      </c>
      <c r="C1965" s="15">
        <v>20</v>
      </c>
      <c r="D1965" s="1">
        <v>54</v>
      </c>
      <c r="E1965" s="1">
        <v>7</v>
      </c>
      <c r="F1965" s="1">
        <f t="shared" si="92"/>
        <v>47</v>
      </c>
      <c r="G1965" s="7">
        <f t="shared" si="93"/>
        <v>141</v>
      </c>
    </row>
    <row r="1966" spans="1:7">
      <c r="A1966" s="9">
        <f t="shared" si="91"/>
        <v>45188</v>
      </c>
      <c r="B1966" s="1">
        <v>17</v>
      </c>
      <c r="C1966" s="15">
        <v>20</v>
      </c>
      <c r="D1966" s="1">
        <v>5</v>
      </c>
      <c r="E1966" s="1">
        <v>7</v>
      </c>
      <c r="F1966" s="1">
        <f t="shared" si="92"/>
        <v>-2</v>
      </c>
      <c r="G1966" s="7">
        <f t="shared" si="93"/>
        <v>-6</v>
      </c>
    </row>
    <row r="1967" spans="1:7">
      <c r="A1967" s="9">
        <f t="shared" si="91"/>
        <v>45188</v>
      </c>
      <c r="B1967" s="1">
        <v>18</v>
      </c>
      <c r="C1967" s="15">
        <v>20</v>
      </c>
      <c r="D1967" s="1">
        <v>32</v>
      </c>
      <c r="E1967" s="1">
        <v>4</v>
      </c>
      <c r="F1967" s="1">
        <f t="shared" si="92"/>
        <v>28</v>
      </c>
      <c r="G1967" s="7">
        <f t="shared" si="93"/>
        <v>84</v>
      </c>
    </row>
    <row r="1968" spans="1:7">
      <c r="A1968" s="9">
        <f t="shared" si="91"/>
        <v>45188</v>
      </c>
      <c r="B1968" s="1">
        <v>19</v>
      </c>
      <c r="C1968" s="15">
        <v>20</v>
      </c>
      <c r="D1968" s="1">
        <v>50</v>
      </c>
      <c r="E1968" s="1">
        <v>4</v>
      </c>
      <c r="F1968" s="1">
        <f t="shared" si="92"/>
        <v>46</v>
      </c>
      <c r="G1968" s="7">
        <f t="shared" si="93"/>
        <v>138</v>
      </c>
    </row>
    <row r="1969" spans="1:7">
      <c r="A1969" s="9">
        <f t="shared" si="91"/>
        <v>45188</v>
      </c>
      <c r="B1969" s="1">
        <v>20</v>
      </c>
      <c r="C1969" s="15">
        <v>20</v>
      </c>
      <c r="D1969" s="1">
        <v>242</v>
      </c>
      <c r="E1969" s="1">
        <v>4</v>
      </c>
      <c r="F1969" s="1">
        <f t="shared" si="92"/>
        <v>238</v>
      </c>
      <c r="G1969" s="7">
        <f t="shared" si="93"/>
        <v>714</v>
      </c>
    </row>
    <row r="1970" spans="1:7">
      <c r="A1970" s="9">
        <f t="shared" si="91"/>
        <v>45188</v>
      </c>
      <c r="B1970" s="1">
        <v>21</v>
      </c>
      <c r="C1970" s="15">
        <v>20</v>
      </c>
      <c r="D1970" s="1">
        <v>60</v>
      </c>
      <c r="E1970" s="1">
        <v>3</v>
      </c>
      <c r="F1970" s="1">
        <f t="shared" si="92"/>
        <v>57</v>
      </c>
      <c r="G1970" s="7">
        <f t="shared" si="93"/>
        <v>171</v>
      </c>
    </row>
    <row r="1971" spans="1:7">
      <c r="A1971" s="9">
        <f t="shared" si="91"/>
        <v>45188</v>
      </c>
      <c r="B1971" s="1">
        <v>22</v>
      </c>
      <c r="C1971" s="15">
        <v>20</v>
      </c>
      <c r="D1971" s="1">
        <v>43</v>
      </c>
      <c r="E1971" s="1">
        <v>1</v>
      </c>
      <c r="F1971" s="1">
        <f t="shared" si="92"/>
        <v>42</v>
      </c>
      <c r="G1971" s="7">
        <f t="shared" si="93"/>
        <v>126</v>
      </c>
    </row>
    <row r="1972" spans="1:7" s="29" customFormat="1">
      <c r="A1972" s="32">
        <f t="shared" si="91"/>
        <v>45188</v>
      </c>
      <c r="B1972" s="29">
        <v>23</v>
      </c>
      <c r="C1972" s="30">
        <v>20</v>
      </c>
      <c r="D1972" s="29">
        <v>17</v>
      </c>
      <c r="E1972" s="29">
        <v>1</v>
      </c>
      <c r="F1972" s="29">
        <f t="shared" si="92"/>
        <v>16</v>
      </c>
      <c r="G1972" s="31">
        <f t="shared" si="93"/>
        <v>48</v>
      </c>
    </row>
    <row r="1973" spans="1:7">
      <c r="A1973" s="9">
        <f t="shared" si="91"/>
        <v>45189</v>
      </c>
      <c r="B1973" s="14">
        <v>0</v>
      </c>
      <c r="C1973" s="15">
        <v>20</v>
      </c>
      <c r="D1973" s="1">
        <v>17</v>
      </c>
      <c r="E1973" s="1">
        <v>3</v>
      </c>
      <c r="F1973" s="1">
        <f t="shared" si="92"/>
        <v>14</v>
      </c>
      <c r="G1973" s="7">
        <f t="shared" si="93"/>
        <v>42</v>
      </c>
    </row>
    <row r="1974" spans="1:7">
      <c r="A1974" s="9">
        <f t="shared" si="91"/>
        <v>45189</v>
      </c>
      <c r="B1974" s="1">
        <v>1</v>
      </c>
      <c r="C1974" s="15">
        <v>20</v>
      </c>
      <c r="D1974" s="1">
        <v>20</v>
      </c>
      <c r="E1974" s="1">
        <v>2</v>
      </c>
      <c r="F1974" s="1">
        <f t="shared" si="92"/>
        <v>18</v>
      </c>
      <c r="G1974" s="7">
        <f t="shared" si="93"/>
        <v>54</v>
      </c>
    </row>
    <row r="1975" spans="1:7">
      <c r="A1975" s="9">
        <f t="shared" si="91"/>
        <v>45189</v>
      </c>
      <c r="B1975" s="1">
        <v>2</v>
      </c>
      <c r="C1975" s="15">
        <v>20</v>
      </c>
      <c r="D1975" s="1">
        <v>14</v>
      </c>
      <c r="E1975" s="1">
        <v>2</v>
      </c>
      <c r="F1975" s="1">
        <f t="shared" si="92"/>
        <v>12</v>
      </c>
      <c r="G1975" s="7">
        <f t="shared" si="93"/>
        <v>36</v>
      </c>
    </row>
    <row r="1976" spans="1:7">
      <c r="A1976" s="9">
        <f t="shared" si="91"/>
        <v>45189</v>
      </c>
      <c r="B1976" s="1">
        <v>3</v>
      </c>
      <c r="C1976" s="15">
        <v>20</v>
      </c>
      <c r="D1976" s="1">
        <v>13</v>
      </c>
      <c r="E1976" s="1">
        <v>2</v>
      </c>
      <c r="F1976" s="1">
        <f t="shared" si="92"/>
        <v>11</v>
      </c>
      <c r="G1976" s="7">
        <f t="shared" si="93"/>
        <v>33</v>
      </c>
    </row>
    <row r="1977" spans="1:7">
      <c r="A1977" s="9">
        <f t="shared" si="91"/>
        <v>45189</v>
      </c>
      <c r="B1977" s="1">
        <v>4</v>
      </c>
      <c r="C1977" s="15">
        <v>20</v>
      </c>
      <c r="D1977" s="1">
        <v>17</v>
      </c>
      <c r="E1977" s="1">
        <v>1</v>
      </c>
      <c r="F1977" s="1">
        <f t="shared" si="92"/>
        <v>16</v>
      </c>
      <c r="G1977" s="7">
        <f t="shared" si="93"/>
        <v>48</v>
      </c>
    </row>
    <row r="1978" spans="1:7">
      <c r="A1978" s="9">
        <f t="shared" si="91"/>
        <v>45189</v>
      </c>
      <c r="B1978" s="1">
        <v>5</v>
      </c>
      <c r="C1978" s="15">
        <v>20</v>
      </c>
      <c r="D1978" s="1">
        <v>10</v>
      </c>
      <c r="E1978" s="1">
        <v>0</v>
      </c>
      <c r="F1978" s="1">
        <f t="shared" si="92"/>
        <v>10</v>
      </c>
      <c r="G1978" s="7">
        <f t="shared" si="93"/>
        <v>30</v>
      </c>
    </row>
    <row r="1979" spans="1:7">
      <c r="A1979" s="9">
        <f t="shared" si="91"/>
        <v>45189</v>
      </c>
      <c r="B1979" s="1">
        <v>6</v>
      </c>
      <c r="C1979" s="15">
        <v>20</v>
      </c>
      <c r="D1979" s="1">
        <v>13</v>
      </c>
      <c r="E1979" s="1">
        <v>2</v>
      </c>
      <c r="F1979" s="1">
        <f t="shared" si="92"/>
        <v>11</v>
      </c>
      <c r="G1979" s="7">
        <f t="shared" si="93"/>
        <v>33</v>
      </c>
    </row>
    <row r="1980" spans="1:7">
      <c r="A1980" s="9">
        <f t="shared" si="91"/>
        <v>45189</v>
      </c>
      <c r="B1980" s="1">
        <v>7</v>
      </c>
      <c r="C1980" s="15">
        <v>20</v>
      </c>
      <c r="D1980" s="1">
        <v>33</v>
      </c>
      <c r="E1980" s="1">
        <v>6</v>
      </c>
      <c r="F1980" s="1">
        <f t="shared" si="92"/>
        <v>27</v>
      </c>
      <c r="G1980" s="7">
        <f t="shared" si="93"/>
        <v>81</v>
      </c>
    </row>
    <row r="1981" spans="1:7">
      <c r="A1981" s="9">
        <f t="shared" si="91"/>
        <v>45189</v>
      </c>
      <c r="B1981" s="1">
        <v>8</v>
      </c>
      <c r="C1981" s="15">
        <v>20</v>
      </c>
      <c r="D1981" s="1">
        <v>4</v>
      </c>
      <c r="E1981" s="1">
        <v>2</v>
      </c>
      <c r="F1981" s="1">
        <f t="shared" si="92"/>
        <v>2</v>
      </c>
      <c r="G1981" s="7">
        <f t="shared" si="93"/>
        <v>6</v>
      </c>
    </row>
    <row r="1982" spans="1:7">
      <c r="A1982" s="9">
        <f t="shared" si="91"/>
        <v>45189</v>
      </c>
      <c r="B1982" s="1">
        <v>9</v>
      </c>
      <c r="C1982" s="15">
        <v>20</v>
      </c>
      <c r="D1982" s="1">
        <v>1</v>
      </c>
      <c r="E1982" s="1">
        <v>6</v>
      </c>
      <c r="F1982" s="1">
        <f t="shared" si="92"/>
        <v>-5</v>
      </c>
      <c r="G1982" s="7">
        <f t="shared" si="93"/>
        <v>-15</v>
      </c>
    </row>
    <row r="1983" spans="1:7">
      <c r="A1983" s="9">
        <f t="shared" si="91"/>
        <v>45189</v>
      </c>
      <c r="B1983" s="1">
        <v>10</v>
      </c>
      <c r="C1983" s="15">
        <v>20</v>
      </c>
      <c r="D1983" s="1">
        <v>6</v>
      </c>
      <c r="E1983" s="1">
        <v>5</v>
      </c>
      <c r="F1983" s="1">
        <f t="shared" si="92"/>
        <v>1</v>
      </c>
      <c r="G1983" s="7">
        <f t="shared" si="93"/>
        <v>3</v>
      </c>
    </row>
    <row r="1984" spans="1:7">
      <c r="A1984" s="9">
        <f t="shared" si="91"/>
        <v>45189</v>
      </c>
      <c r="B1984" s="1">
        <v>11</v>
      </c>
      <c r="C1984" s="15">
        <v>20</v>
      </c>
      <c r="D1984" s="1">
        <v>5</v>
      </c>
      <c r="E1984" s="1">
        <v>1</v>
      </c>
      <c r="F1984" s="1">
        <f t="shared" si="92"/>
        <v>4</v>
      </c>
      <c r="G1984" s="7">
        <f t="shared" si="93"/>
        <v>12</v>
      </c>
    </row>
    <row r="1985" spans="1:7">
      <c r="A1985" s="9">
        <f t="shared" si="91"/>
        <v>45189</v>
      </c>
      <c r="B1985" s="1">
        <v>12</v>
      </c>
      <c r="C1985" s="15">
        <v>20</v>
      </c>
      <c r="D1985" s="1">
        <v>3</v>
      </c>
      <c r="E1985" s="1">
        <v>1</v>
      </c>
      <c r="F1985" s="1">
        <f t="shared" si="92"/>
        <v>2</v>
      </c>
      <c r="G1985" s="7">
        <f t="shared" si="93"/>
        <v>6</v>
      </c>
    </row>
    <row r="1986" spans="1:7">
      <c r="A1986" s="9">
        <f t="shared" si="91"/>
        <v>45189</v>
      </c>
      <c r="B1986" s="1">
        <v>13</v>
      </c>
      <c r="C1986" s="15">
        <v>20</v>
      </c>
      <c r="D1986" s="1">
        <v>4</v>
      </c>
      <c r="E1986" s="1">
        <v>2</v>
      </c>
      <c r="F1986" s="1">
        <f t="shared" si="92"/>
        <v>2</v>
      </c>
      <c r="G1986" s="7">
        <f t="shared" si="93"/>
        <v>6</v>
      </c>
    </row>
    <row r="1987" spans="1:7">
      <c r="A1987" s="9">
        <f t="shared" si="91"/>
        <v>45189</v>
      </c>
      <c r="B1987" s="1">
        <v>14</v>
      </c>
      <c r="C1987" s="15">
        <v>20</v>
      </c>
      <c r="D1987" s="1">
        <v>8</v>
      </c>
      <c r="E1987" s="1">
        <v>3</v>
      </c>
      <c r="F1987" s="1">
        <f t="shared" si="92"/>
        <v>5</v>
      </c>
      <c r="G1987" s="7">
        <f t="shared" si="93"/>
        <v>15</v>
      </c>
    </row>
    <row r="1988" spans="1:7">
      <c r="A1988" s="9">
        <f t="shared" si="91"/>
        <v>45189</v>
      </c>
      <c r="B1988" s="1">
        <v>15</v>
      </c>
      <c r="C1988" s="15">
        <v>20</v>
      </c>
      <c r="D1988" s="1">
        <v>4</v>
      </c>
      <c r="E1988" s="1">
        <v>3</v>
      </c>
      <c r="F1988" s="1">
        <f t="shared" si="92"/>
        <v>1</v>
      </c>
      <c r="G1988" s="7">
        <f t="shared" si="93"/>
        <v>3</v>
      </c>
    </row>
    <row r="1989" spans="1:7">
      <c r="A1989" s="9">
        <f t="shared" si="91"/>
        <v>45189</v>
      </c>
      <c r="B1989" s="1">
        <v>16</v>
      </c>
      <c r="C1989" s="15">
        <v>20</v>
      </c>
      <c r="D1989" s="1">
        <v>15</v>
      </c>
      <c r="E1989" s="1">
        <v>2</v>
      </c>
      <c r="F1989" s="1">
        <f t="shared" si="92"/>
        <v>13</v>
      </c>
      <c r="G1989" s="7">
        <f t="shared" si="93"/>
        <v>39</v>
      </c>
    </row>
    <row r="1990" spans="1:7">
      <c r="A1990" s="9">
        <f t="shared" si="91"/>
        <v>45189</v>
      </c>
      <c r="B1990" s="1">
        <v>17</v>
      </c>
      <c r="C1990" s="15">
        <v>20</v>
      </c>
      <c r="D1990" s="1">
        <v>4</v>
      </c>
      <c r="E1990" s="1">
        <v>1</v>
      </c>
      <c r="F1990" s="1">
        <f t="shared" si="92"/>
        <v>3</v>
      </c>
      <c r="G1990" s="7">
        <f t="shared" si="93"/>
        <v>9</v>
      </c>
    </row>
    <row r="1991" spans="1:7">
      <c r="A1991" s="9">
        <f t="shared" si="91"/>
        <v>45189</v>
      </c>
      <c r="B1991" s="1">
        <v>18</v>
      </c>
      <c r="C1991" s="15">
        <v>20</v>
      </c>
      <c r="D1991" s="1">
        <v>13</v>
      </c>
      <c r="E1991" s="1">
        <v>2</v>
      </c>
      <c r="F1991" s="1">
        <f t="shared" si="92"/>
        <v>11</v>
      </c>
      <c r="G1991" s="7">
        <f t="shared" si="93"/>
        <v>33</v>
      </c>
    </row>
    <row r="1992" spans="1:7">
      <c r="A1992" s="9">
        <f t="shared" si="91"/>
        <v>45189</v>
      </c>
      <c r="B1992" s="1">
        <v>19</v>
      </c>
      <c r="C1992" s="15">
        <v>20</v>
      </c>
      <c r="D1992" s="1">
        <v>45</v>
      </c>
      <c r="E1992" s="1">
        <v>3</v>
      </c>
      <c r="F1992" s="1">
        <f t="shared" si="92"/>
        <v>42</v>
      </c>
      <c r="G1992" s="7">
        <f t="shared" si="93"/>
        <v>126</v>
      </c>
    </row>
    <row r="1993" spans="1:7">
      <c r="A1993" s="9">
        <f t="shared" si="91"/>
        <v>45189</v>
      </c>
      <c r="B1993" s="1">
        <v>20</v>
      </c>
      <c r="C1993" s="15">
        <v>20</v>
      </c>
      <c r="D1993" s="1">
        <v>125</v>
      </c>
      <c r="E1993" s="1">
        <v>6</v>
      </c>
      <c r="F1993" s="1">
        <f t="shared" si="92"/>
        <v>119</v>
      </c>
      <c r="G1993" s="7">
        <f t="shared" si="93"/>
        <v>357</v>
      </c>
    </row>
    <row r="1994" spans="1:7">
      <c r="A1994" s="9">
        <f t="shared" si="91"/>
        <v>45189</v>
      </c>
      <c r="B1994" s="1">
        <v>21</v>
      </c>
      <c r="C1994" s="15">
        <v>20</v>
      </c>
      <c r="D1994" s="1">
        <v>93</v>
      </c>
      <c r="E1994" s="1">
        <v>6</v>
      </c>
      <c r="F1994" s="1">
        <f t="shared" si="92"/>
        <v>87</v>
      </c>
      <c r="G1994" s="7">
        <f t="shared" si="93"/>
        <v>261</v>
      </c>
    </row>
    <row r="1995" spans="1:7">
      <c r="A1995" s="9">
        <f t="shared" si="91"/>
        <v>45189</v>
      </c>
      <c r="B1995" s="1">
        <v>22</v>
      </c>
      <c r="C1995" s="15">
        <v>20</v>
      </c>
      <c r="D1995" s="1">
        <v>113</v>
      </c>
      <c r="E1995" s="1">
        <v>2</v>
      </c>
      <c r="F1995" s="1">
        <f t="shared" si="92"/>
        <v>111</v>
      </c>
      <c r="G1995" s="7">
        <f t="shared" si="93"/>
        <v>333</v>
      </c>
    </row>
    <row r="1996" spans="1:7" s="29" customFormat="1">
      <c r="A1996" s="32">
        <f t="shared" si="91"/>
        <v>45189</v>
      </c>
      <c r="B1996" s="29">
        <v>23</v>
      </c>
      <c r="C1996" s="30">
        <v>20</v>
      </c>
      <c r="D1996" s="29">
        <v>18</v>
      </c>
      <c r="E1996" s="29">
        <v>2</v>
      </c>
      <c r="F1996" s="29">
        <f t="shared" si="92"/>
        <v>16</v>
      </c>
      <c r="G1996" s="31">
        <f t="shared" si="93"/>
        <v>48</v>
      </c>
    </row>
    <row r="1997" spans="1:7">
      <c r="A1997" s="9">
        <f t="shared" si="91"/>
        <v>45190</v>
      </c>
      <c r="B1997" s="14">
        <v>0</v>
      </c>
      <c r="C1997" s="15">
        <v>20</v>
      </c>
      <c r="D1997" s="1">
        <v>9</v>
      </c>
      <c r="E1997" s="1">
        <v>0</v>
      </c>
      <c r="F1997" s="1">
        <f t="shared" si="92"/>
        <v>9</v>
      </c>
      <c r="G1997" s="7">
        <f t="shared" si="93"/>
        <v>27</v>
      </c>
    </row>
    <row r="1998" spans="1:7">
      <c r="A1998" s="9">
        <f t="shared" si="91"/>
        <v>45190</v>
      </c>
      <c r="B1998" s="1">
        <v>1</v>
      </c>
      <c r="C1998" s="15">
        <v>20</v>
      </c>
      <c r="D1998" s="1">
        <v>15</v>
      </c>
      <c r="E1998" s="1">
        <v>3</v>
      </c>
      <c r="F1998" s="1">
        <f t="shared" si="92"/>
        <v>12</v>
      </c>
      <c r="G1998" s="7">
        <f t="shared" si="93"/>
        <v>36</v>
      </c>
    </row>
    <row r="1999" spans="1:7">
      <c r="A1999" s="9">
        <f t="shared" si="91"/>
        <v>45190</v>
      </c>
      <c r="B1999" s="1">
        <v>2</v>
      </c>
      <c r="C1999" s="15">
        <v>20</v>
      </c>
      <c r="D1999" s="1">
        <v>11</v>
      </c>
      <c r="E1999" s="1">
        <v>1</v>
      </c>
      <c r="F1999" s="1">
        <f t="shared" si="92"/>
        <v>10</v>
      </c>
      <c r="G1999" s="7">
        <f t="shared" si="93"/>
        <v>30</v>
      </c>
    </row>
    <row r="2000" spans="1:7">
      <c r="A2000" s="9">
        <f t="shared" si="91"/>
        <v>45190</v>
      </c>
      <c r="B2000" s="1">
        <v>3</v>
      </c>
      <c r="C2000" s="15">
        <v>20</v>
      </c>
      <c r="D2000" s="1">
        <v>14</v>
      </c>
      <c r="E2000" s="1">
        <v>1</v>
      </c>
      <c r="F2000" s="1">
        <f t="shared" si="92"/>
        <v>13</v>
      </c>
      <c r="G2000" s="7">
        <f t="shared" si="93"/>
        <v>39</v>
      </c>
    </row>
    <row r="2001" spans="1:8">
      <c r="A2001" s="9">
        <f t="shared" si="91"/>
        <v>45190</v>
      </c>
      <c r="B2001" s="1">
        <v>4</v>
      </c>
      <c r="C2001" s="15">
        <v>20</v>
      </c>
      <c r="D2001" s="1">
        <v>8</v>
      </c>
      <c r="E2001" s="1">
        <v>1</v>
      </c>
      <c r="F2001" s="1">
        <f t="shared" si="92"/>
        <v>7</v>
      </c>
      <c r="G2001" s="7">
        <f t="shared" si="93"/>
        <v>21</v>
      </c>
    </row>
    <row r="2002" spans="1:8">
      <c r="A2002" s="9">
        <f t="shared" si="91"/>
        <v>45190</v>
      </c>
      <c r="B2002" s="1">
        <v>5</v>
      </c>
      <c r="C2002" s="15">
        <v>20</v>
      </c>
      <c r="D2002" s="1">
        <v>13</v>
      </c>
      <c r="E2002" s="1">
        <v>2</v>
      </c>
      <c r="F2002" s="1">
        <f t="shared" si="92"/>
        <v>11</v>
      </c>
      <c r="G2002" s="7">
        <f t="shared" si="93"/>
        <v>33</v>
      </c>
    </row>
    <row r="2003" spans="1:8">
      <c r="A2003" s="9">
        <f t="shared" si="91"/>
        <v>45190</v>
      </c>
      <c r="B2003" s="1">
        <v>6</v>
      </c>
      <c r="C2003" s="15">
        <v>20</v>
      </c>
      <c r="D2003" s="1">
        <v>19</v>
      </c>
      <c r="E2003" s="1">
        <v>8</v>
      </c>
      <c r="F2003" s="1">
        <f t="shared" si="92"/>
        <v>11</v>
      </c>
      <c r="G2003" s="7">
        <f t="shared" si="93"/>
        <v>33</v>
      </c>
    </row>
    <row r="2004" spans="1:8">
      <c r="A2004" s="9">
        <f t="shared" si="91"/>
        <v>45190</v>
      </c>
      <c r="B2004" s="1">
        <v>7</v>
      </c>
      <c r="C2004" s="15">
        <v>20</v>
      </c>
      <c r="D2004" s="1">
        <v>10</v>
      </c>
      <c r="E2004" s="1">
        <v>3</v>
      </c>
      <c r="F2004" s="1">
        <f t="shared" si="92"/>
        <v>7</v>
      </c>
      <c r="G2004" s="7">
        <f t="shared" si="93"/>
        <v>21</v>
      </c>
    </row>
    <row r="2005" spans="1:8">
      <c r="A2005" s="9">
        <f t="shared" si="91"/>
        <v>45190</v>
      </c>
      <c r="B2005" s="1">
        <v>8</v>
      </c>
      <c r="C2005" s="15">
        <v>20</v>
      </c>
      <c r="D2005" s="1">
        <v>10</v>
      </c>
      <c r="E2005" s="1">
        <v>2</v>
      </c>
      <c r="F2005" s="1">
        <f t="shared" si="92"/>
        <v>8</v>
      </c>
      <c r="G2005" s="7">
        <f t="shared" si="93"/>
        <v>24</v>
      </c>
    </row>
    <row r="2006" spans="1:8">
      <c r="A2006" s="9">
        <f t="shared" si="91"/>
        <v>45190</v>
      </c>
      <c r="B2006" s="1">
        <v>9</v>
      </c>
      <c r="C2006" s="15">
        <v>20</v>
      </c>
      <c r="D2006" s="1">
        <v>7</v>
      </c>
      <c r="E2006" s="1">
        <v>3</v>
      </c>
      <c r="F2006" s="1">
        <f t="shared" si="92"/>
        <v>4</v>
      </c>
      <c r="G2006" s="7">
        <f t="shared" si="93"/>
        <v>12</v>
      </c>
    </row>
    <row r="2007" spans="1:8">
      <c r="A2007" s="9">
        <f t="shared" si="91"/>
        <v>45190</v>
      </c>
      <c r="B2007" s="1">
        <v>10</v>
      </c>
      <c r="C2007" s="15">
        <v>20</v>
      </c>
      <c r="D2007" s="1">
        <v>7</v>
      </c>
      <c r="E2007" s="1">
        <v>6</v>
      </c>
      <c r="F2007" s="1">
        <f t="shared" si="92"/>
        <v>1</v>
      </c>
      <c r="G2007" s="7">
        <f t="shared" si="93"/>
        <v>3</v>
      </c>
    </row>
    <row r="2008" spans="1:8">
      <c r="A2008" s="9">
        <f t="shared" si="91"/>
        <v>45190</v>
      </c>
      <c r="B2008" s="1">
        <v>11</v>
      </c>
      <c r="C2008" s="15">
        <v>20</v>
      </c>
      <c r="D2008" s="1">
        <v>14</v>
      </c>
      <c r="E2008" s="1">
        <v>2</v>
      </c>
      <c r="F2008" s="1">
        <f t="shared" si="92"/>
        <v>12</v>
      </c>
      <c r="G2008" s="7">
        <f t="shared" si="93"/>
        <v>36</v>
      </c>
    </row>
    <row r="2009" spans="1:8">
      <c r="A2009" s="9">
        <f t="shared" si="91"/>
        <v>45190</v>
      </c>
      <c r="B2009" s="1">
        <v>12</v>
      </c>
      <c r="C2009" s="15">
        <v>20</v>
      </c>
      <c r="D2009" s="1">
        <v>6</v>
      </c>
      <c r="E2009" s="1">
        <v>0</v>
      </c>
      <c r="F2009" s="1">
        <f t="shared" si="92"/>
        <v>6</v>
      </c>
      <c r="G2009" s="7">
        <f t="shared" si="93"/>
        <v>18</v>
      </c>
    </row>
    <row r="2010" spans="1:8">
      <c r="A2010" s="9">
        <f t="shared" si="91"/>
        <v>45190</v>
      </c>
      <c r="B2010" s="1">
        <v>13</v>
      </c>
      <c r="C2010" s="15">
        <v>20</v>
      </c>
      <c r="D2010" s="1">
        <v>11</v>
      </c>
      <c r="E2010" s="1">
        <v>2</v>
      </c>
      <c r="F2010" s="1">
        <f t="shared" si="92"/>
        <v>9</v>
      </c>
      <c r="G2010" s="7">
        <f t="shared" si="93"/>
        <v>27</v>
      </c>
    </row>
    <row r="2011" spans="1:8" s="48" customFormat="1">
      <c r="A2011" s="63">
        <f t="shared" si="91"/>
        <v>45190</v>
      </c>
      <c r="B2011" s="48">
        <v>14</v>
      </c>
      <c r="C2011" s="62"/>
      <c r="G2011" s="64">
        <f>AVERAGE(G2010,G2012)</f>
        <v>18</v>
      </c>
      <c r="H2011" s="48" t="s">
        <v>20</v>
      </c>
    </row>
    <row r="2012" spans="1:8">
      <c r="A2012" s="9">
        <f t="shared" si="91"/>
        <v>45190</v>
      </c>
      <c r="B2012" s="1">
        <v>15</v>
      </c>
      <c r="C2012" s="15">
        <v>20</v>
      </c>
      <c r="D2012" s="1">
        <v>5</v>
      </c>
      <c r="E2012" s="1">
        <v>2</v>
      </c>
      <c r="F2012" s="1">
        <f t="shared" si="92"/>
        <v>3</v>
      </c>
      <c r="G2012" s="7">
        <f t="shared" si="93"/>
        <v>9</v>
      </c>
    </row>
    <row r="2013" spans="1:8">
      <c r="A2013" s="9">
        <f t="shared" si="91"/>
        <v>45190</v>
      </c>
      <c r="B2013" s="1">
        <v>16</v>
      </c>
      <c r="C2013" s="15">
        <v>20</v>
      </c>
      <c r="D2013" s="1">
        <v>1</v>
      </c>
      <c r="E2013" s="1">
        <v>2</v>
      </c>
      <c r="F2013" s="1">
        <f t="shared" si="92"/>
        <v>-1</v>
      </c>
      <c r="G2013" s="7">
        <f t="shared" si="93"/>
        <v>-3</v>
      </c>
    </row>
    <row r="2014" spans="1:8">
      <c r="A2014" s="9">
        <f t="shared" ref="A2014:A2077" si="94">A1990+1</f>
        <v>45190</v>
      </c>
      <c r="B2014" s="1">
        <v>17</v>
      </c>
      <c r="C2014" s="15">
        <v>20</v>
      </c>
      <c r="D2014" s="1">
        <v>6</v>
      </c>
      <c r="E2014" s="1">
        <v>1</v>
      </c>
      <c r="F2014" s="1">
        <f t="shared" ref="F2014:F2077" si="95">D2014-E2014</f>
        <v>5</v>
      </c>
      <c r="G2014" s="7">
        <f t="shared" ref="G2014:G2077" si="96">(F2014/C2014)*60</f>
        <v>15</v>
      </c>
    </row>
    <row r="2015" spans="1:8">
      <c r="A2015" s="9">
        <f t="shared" si="94"/>
        <v>45190</v>
      </c>
      <c r="B2015" s="1">
        <v>18</v>
      </c>
      <c r="C2015" s="15">
        <v>20</v>
      </c>
      <c r="D2015" s="1">
        <v>54</v>
      </c>
      <c r="E2015" s="1">
        <v>1</v>
      </c>
      <c r="F2015" s="1">
        <f t="shared" si="95"/>
        <v>53</v>
      </c>
      <c r="G2015" s="7">
        <f t="shared" si="96"/>
        <v>159</v>
      </c>
    </row>
    <row r="2016" spans="1:8">
      <c r="A2016" s="9">
        <f t="shared" si="94"/>
        <v>45190</v>
      </c>
      <c r="B2016" s="1">
        <v>19</v>
      </c>
      <c r="C2016" s="15">
        <v>20</v>
      </c>
      <c r="D2016" s="1">
        <v>49</v>
      </c>
      <c r="E2016" s="1">
        <v>2</v>
      </c>
      <c r="F2016" s="1">
        <f t="shared" si="95"/>
        <v>47</v>
      </c>
      <c r="G2016" s="7">
        <f t="shared" si="96"/>
        <v>141</v>
      </c>
    </row>
    <row r="2017" spans="1:7">
      <c r="A2017" s="9">
        <f t="shared" si="94"/>
        <v>45190</v>
      </c>
      <c r="B2017" s="1">
        <v>20</v>
      </c>
      <c r="C2017" s="15">
        <v>20</v>
      </c>
      <c r="D2017" s="1">
        <v>231</v>
      </c>
      <c r="E2017" s="1">
        <v>13</v>
      </c>
      <c r="F2017" s="1">
        <f t="shared" si="95"/>
        <v>218</v>
      </c>
      <c r="G2017" s="7">
        <f t="shared" si="96"/>
        <v>654</v>
      </c>
    </row>
    <row r="2018" spans="1:7">
      <c r="A2018" s="9">
        <f t="shared" si="94"/>
        <v>45190</v>
      </c>
      <c r="B2018" s="1">
        <v>21</v>
      </c>
      <c r="C2018" s="15">
        <v>20</v>
      </c>
      <c r="D2018" s="1">
        <v>89</v>
      </c>
      <c r="E2018" s="1">
        <v>14</v>
      </c>
      <c r="F2018" s="1">
        <f t="shared" si="95"/>
        <v>75</v>
      </c>
      <c r="G2018" s="7">
        <f t="shared" si="96"/>
        <v>225</v>
      </c>
    </row>
    <row r="2019" spans="1:7">
      <c r="A2019" s="9">
        <f t="shared" si="94"/>
        <v>45190</v>
      </c>
      <c r="B2019" s="1">
        <v>22</v>
      </c>
      <c r="C2019" s="15">
        <v>20</v>
      </c>
      <c r="D2019" s="1">
        <v>43</v>
      </c>
      <c r="E2019" s="1">
        <v>15</v>
      </c>
      <c r="F2019" s="1">
        <f t="shared" si="95"/>
        <v>28</v>
      </c>
      <c r="G2019" s="7">
        <f t="shared" si="96"/>
        <v>84</v>
      </c>
    </row>
    <row r="2020" spans="1:7" s="29" customFormat="1">
      <c r="A2020" s="32">
        <f t="shared" si="94"/>
        <v>45190</v>
      </c>
      <c r="B2020" s="29">
        <v>23</v>
      </c>
      <c r="C2020" s="30">
        <v>20</v>
      </c>
      <c r="D2020" s="29">
        <v>18</v>
      </c>
      <c r="E2020" s="29">
        <v>4</v>
      </c>
      <c r="F2020" s="29">
        <f t="shared" si="95"/>
        <v>14</v>
      </c>
      <c r="G2020" s="31">
        <f t="shared" si="96"/>
        <v>42</v>
      </c>
    </row>
    <row r="2021" spans="1:7">
      <c r="A2021" s="9">
        <f t="shared" si="94"/>
        <v>45191</v>
      </c>
      <c r="B2021" s="14">
        <v>0</v>
      </c>
      <c r="C2021" s="15">
        <v>20</v>
      </c>
      <c r="D2021" s="1">
        <v>7</v>
      </c>
      <c r="E2021" s="1">
        <v>5</v>
      </c>
      <c r="F2021" s="1">
        <f t="shared" si="95"/>
        <v>2</v>
      </c>
      <c r="G2021" s="7">
        <f t="shared" si="96"/>
        <v>6</v>
      </c>
    </row>
    <row r="2022" spans="1:7">
      <c r="A2022" s="9">
        <f t="shared" si="94"/>
        <v>45191</v>
      </c>
      <c r="B2022" s="1">
        <v>1</v>
      </c>
      <c r="C2022" s="15">
        <v>20</v>
      </c>
      <c r="D2022" s="1">
        <v>10</v>
      </c>
      <c r="E2022" s="1">
        <v>2</v>
      </c>
      <c r="F2022" s="1">
        <f t="shared" si="95"/>
        <v>8</v>
      </c>
      <c r="G2022" s="7">
        <f t="shared" si="96"/>
        <v>24</v>
      </c>
    </row>
    <row r="2023" spans="1:7">
      <c r="A2023" s="9">
        <f t="shared" si="94"/>
        <v>45191</v>
      </c>
      <c r="B2023" s="1">
        <v>2</v>
      </c>
      <c r="C2023" s="15">
        <v>20</v>
      </c>
      <c r="D2023" s="1">
        <v>10</v>
      </c>
      <c r="E2023" s="1">
        <v>4</v>
      </c>
      <c r="F2023" s="1">
        <f t="shared" si="95"/>
        <v>6</v>
      </c>
      <c r="G2023" s="7">
        <f t="shared" si="96"/>
        <v>18</v>
      </c>
    </row>
    <row r="2024" spans="1:7">
      <c r="A2024" s="9">
        <f t="shared" si="94"/>
        <v>45191</v>
      </c>
      <c r="B2024" s="1">
        <v>3</v>
      </c>
      <c r="C2024" s="15">
        <v>20</v>
      </c>
      <c r="D2024" s="1">
        <v>10</v>
      </c>
      <c r="E2024" s="1">
        <v>2</v>
      </c>
      <c r="F2024" s="1">
        <f t="shared" si="95"/>
        <v>8</v>
      </c>
      <c r="G2024" s="7">
        <f t="shared" si="96"/>
        <v>24</v>
      </c>
    </row>
    <row r="2025" spans="1:7">
      <c r="A2025" s="9">
        <f t="shared" si="94"/>
        <v>45191</v>
      </c>
      <c r="B2025" s="1">
        <v>4</v>
      </c>
      <c r="C2025" s="15">
        <v>20</v>
      </c>
      <c r="D2025" s="1">
        <v>3</v>
      </c>
      <c r="E2025" s="1">
        <v>1</v>
      </c>
      <c r="F2025" s="1">
        <f t="shared" si="95"/>
        <v>2</v>
      </c>
      <c r="G2025" s="7">
        <f t="shared" si="96"/>
        <v>6</v>
      </c>
    </row>
    <row r="2026" spans="1:7">
      <c r="A2026" s="9">
        <f t="shared" si="94"/>
        <v>45191</v>
      </c>
      <c r="B2026" s="1">
        <v>5</v>
      </c>
      <c r="C2026" s="15">
        <v>20</v>
      </c>
      <c r="D2026" s="1">
        <v>5</v>
      </c>
      <c r="E2026" s="1">
        <v>1</v>
      </c>
      <c r="F2026" s="1">
        <f t="shared" si="95"/>
        <v>4</v>
      </c>
      <c r="G2026" s="7">
        <f t="shared" si="96"/>
        <v>12</v>
      </c>
    </row>
    <row r="2027" spans="1:7">
      <c r="A2027" s="9">
        <f t="shared" si="94"/>
        <v>45191</v>
      </c>
      <c r="B2027" s="1">
        <v>6</v>
      </c>
      <c r="C2027" s="15">
        <v>20</v>
      </c>
      <c r="D2027" s="1">
        <v>20</v>
      </c>
      <c r="E2027" s="1">
        <v>3</v>
      </c>
      <c r="F2027" s="1">
        <f t="shared" si="95"/>
        <v>17</v>
      </c>
      <c r="G2027" s="7">
        <f t="shared" si="96"/>
        <v>51</v>
      </c>
    </row>
    <row r="2028" spans="1:7">
      <c r="A2028" s="9">
        <f t="shared" si="94"/>
        <v>45191</v>
      </c>
      <c r="B2028" s="1">
        <v>7</v>
      </c>
      <c r="C2028" s="15">
        <v>20</v>
      </c>
      <c r="D2028" s="1">
        <v>31</v>
      </c>
      <c r="E2028" s="1">
        <v>6</v>
      </c>
      <c r="F2028" s="1">
        <f t="shared" si="95"/>
        <v>25</v>
      </c>
      <c r="G2028" s="7">
        <f t="shared" si="96"/>
        <v>75</v>
      </c>
    </row>
    <row r="2029" spans="1:7">
      <c r="A2029" s="9">
        <f t="shared" si="94"/>
        <v>45191</v>
      </c>
      <c r="B2029" s="1">
        <v>8</v>
      </c>
      <c r="C2029" s="15">
        <v>20</v>
      </c>
      <c r="D2029" s="1">
        <v>5</v>
      </c>
      <c r="E2029" s="1">
        <v>5</v>
      </c>
      <c r="F2029" s="1">
        <f t="shared" si="95"/>
        <v>0</v>
      </c>
      <c r="G2029" s="7">
        <f t="shared" si="96"/>
        <v>0</v>
      </c>
    </row>
    <row r="2030" spans="1:7">
      <c r="A2030" s="9">
        <f t="shared" si="94"/>
        <v>45191</v>
      </c>
      <c r="B2030" s="1">
        <v>9</v>
      </c>
      <c r="C2030" s="15">
        <v>20</v>
      </c>
      <c r="D2030" s="1">
        <v>2</v>
      </c>
      <c r="E2030" s="1">
        <v>8</v>
      </c>
      <c r="F2030" s="1">
        <f t="shared" si="95"/>
        <v>-6</v>
      </c>
      <c r="G2030" s="7">
        <f t="shared" si="96"/>
        <v>-18</v>
      </c>
    </row>
    <row r="2031" spans="1:7">
      <c r="A2031" s="9">
        <f t="shared" si="94"/>
        <v>45191</v>
      </c>
      <c r="B2031" s="1">
        <v>10</v>
      </c>
      <c r="C2031" s="15">
        <v>20</v>
      </c>
      <c r="D2031" s="1">
        <v>5</v>
      </c>
      <c r="E2031" s="1">
        <v>2</v>
      </c>
      <c r="F2031" s="1">
        <f t="shared" si="95"/>
        <v>3</v>
      </c>
      <c r="G2031" s="7">
        <f t="shared" si="96"/>
        <v>9</v>
      </c>
    </row>
    <row r="2032" spans="1:7">
      <c r="A2032" s="9">
        <f t="shared" si="94"/>
        <v>45191</v>
      </c>
      <c r="B2032" s="1">
        <v>11</v>
      </c>
      <c r="C2032" s="15">
        <v>20</v>
      </c>
      <c r="D2032" s="1">
        <v>1</v>
      </c>
      <c r="E2032" s="1">
        <v>6</v>
      </c>
      <c r="F2032" s="1">
        <f t="shared" si="95"/>
        <v>-5</v>
      </c>
      <c r="G2032" s="7">
        <f t="shared" si="96"/>
        <v>-15</v>
      </c>
    </row>
    <row r="2033" spans="1:7">
      <c r="A2033" s="9">
        <f t="shared" si="94"/>
        <v>45191</v>
      </c>
      <c r="B2033" s="1">
        <v>12</v>
      </c>
      <c r="C2033" s="15">
        <v>20</v>
      </c>
      <c r="D2033" s="1">
        <v>6</v>
      </c>
      <c r="E2033" s="1">
        <v>3</v>
      </c>
      <c r="F2033" s="1">
        <f t="shared" si="95"/>
        <v>3</v>
      </c>
      <c r="G2033" s="7">
        <f t="shared" si="96"/>
        <v>9</v>
      </c>
    </row>
    <row r="2034" spans="1:7">
      <c r="A2034" s="9">
        <f t="shared" si="94"/>
        <v>45191</v>
      </c>
      <c r="B2034" s="1">
        <v>13</v>
      </c>
      <c r="C2034" s="15">
        <v>20</v>
      </c>
      <c r="D2034" s="1">
        <v>14</v>
      </c>
      <c r="E2034" s="1">
        <v>4</v>
      </c>
      <c r="F2034" s="1">
        <f t="shared" si="95"/>
        <v>10</v>
      </c>
      <c r="G2034" s="7">
        <f t="shared" si="96"/>
        <v>30</v>
      </c>
    </row>
    <row r="2035" spans="1:7">
      <c r="A2035" s="9">
        <f t="shared" si="94"/>
        <v>45191</v>
      </c>
      <c r="B2035" s="1">
        <v>14</v>
      </c>
      <c r="C2035" s="15">
        <v>20</v>
      </c>
      <c r="D2035" s="1">
        <v>8</v>
      </c>
      <c r="E2035" s="1">
        <v>1</v>
      </c>
      <c r="F2035" s="1">
        <f t="shared" si="95"/>
        <v>7</v>
      </c>
      <c r="G2035" s="7">
        <f t="shared" si="96"/>
        <v>21</v>
      </c>
    </row>
    <row r="2036" spans="1:7">
      <c r="A2036" s="9">
        <f t="shared" si="94"/>
        <v>45191</v>
      </c>
      <c r="B2036" s="1">
        <v>15</v>
      </c>
      <c r="C2036" s="15">
        <v>20</v>
      </c>
      <c r="D2036" s="1">
        <v>15</v>
      </c>
      <c r="E2036" s="1">
        <v>1</v>
      </c>
      <c r="F2036" s="1">
        <f t="shared" si="95"/>
        <v>14</v>
      </c>
      <c r="G2036" s="7">
        <f t="shared" si="96"/>
        <v>42</v>
      </c>
    </row>
    <row r="2037" spans="1:7">
      <c r="A2037" s="9">
        <f t="shared" si="94"/>
        <v>45191</v>
      </c>
      <c r="B2037" s="1">
        <v>16</v>
      </c>
      <c r="C2037" s="15">
        <v>20</v>
      </c>
      <c r="D2037" s="1">
        <v>5</v>
      </c>
      <c r="E2037" s="1">
        <v>2</v>
      </c>
      <c r="F2037" s="1">
        <f t="shared" si="95"/>
        <v>3</v>
      </c>
      <c r="G2037" s="7">
        <f t="shared" si="96"/>
        <v>9</v>
      </c>
    </row>
    <row r="2038" spans="1:7">
      <c r="A2038" s="9">
        <f t="shared" si="94"/>
        <v>45191</v>
      </c>
      <c r="B2038" s="1">
        <v>17</v>
      </c>
      <c r="C2038" s="15">
        <v>20</v>
      </c>
      <c r="D2038" s="1">
        <v>2</v>
      </c>
      <c r="E2038" s="1">
        <v>3</v>
      </c>
      <c r="F2038" s="1">
        <f t="shared" si="95"/>
        <v>-1</v>
      </c>
      <c r="G2038" s="7">
        <f t="shared" si="96"/>
        <v>-3</v>
      </c>
    </row>
    <row r="2039" spans="1:7">
      <c r="A2039" s="9">
        <f t="shared" si="94"/>
        <v>45191</v>
      </c>
      <c r="B2039" s="1">
        <v>18</v>
      </c>
      <c r="C2039" s="15">
        <v>20</v>
      </c>
      <c r="D2039" s="1">
        <v>23</v>
      </c>
      <c r="E2039" s="1">
        <v>1</v>
      </c>
      <c r="F2039" s="1">
        <f t="shared" si="95"/>
        <v>22</v>
      </c>
      <c r="G2039" s="7">
        <f t="shared" si="96"/>
        <v>66</v>
      </c>
    </row>
    <row r="2040" spans="1:7">
      <c r="A2040" s="9">
        <f t="shared" si="94"/>
        <v>45191</v>
      </c>
      <c r="B2040" s="1">
        <v>19</v>
      </c>
      <c r="C2040" s="15">
        <v>20</v>
      </c>
      <c r="D2040" s="1">
        <v>10</v>
      </c>
      <c r="E2040" s="1">
        <v>1</v>
      </c>
      <c r="F2040" s="1">
        <f t="shared" si="95"/>
        <v>9</v>
      </c>
      <c r="G2040" s="7">
        <f t="shared" si="96"/>
        <v>27</v>
      </c>
    </row>
    <row r="2041" spans="1:7">
      <c r="A2041" s="9">
        <f t="shared" si="94"/>
        <v>45191</v>
      </c>
      <c r="B2041" s="1">
        <v>20</v>
      </c>
      <c r="C2041" s="15">
        <v>20</v>
      </c>
      <c r="D2041" s="1">
        <v>87</v>
      </c>
      <c r="E2041" s="1">
        <v>7</v>
      </c>
      <c r="F2041" s="1">
        <f t="shared" si="95"/>
        <v>80</v>
      </c>
      <c r="G2041" s="7">
        <f t="shared" si="96"/>
        <v>240</v>
      </c>
    </row>
    <row r="2042" spans="1:7">
      <c r="A2042" s="9">
        <f t="shared" si="94"/>
        <v>45191</v>
      </c>
      <c r="B2042" s="1">
        <v>21</v>
      </c>
      <c r="C2042" s="15">
        <v>20</v>
      </c>
      <c r="D2042" s="1">
        <v>28</v>
      </c>
      <c r="E2042" s="1">
        <v>4</v>
      </c>
      <c r="F2042" s="1">
        <f t="shared" si="95"/>
        <v>24</v>
      </c>
      <c r="G2042" s="7">
        <f t="shared" si="96"/>
        <v>72</v>
      </c>
    </row>
    <row r="2043" spans="1:7">
      <c r="A2043" s="9">
        <f t="shared" si="94"/>
        <v>45191</v>
      </c>
      <c r="B2043" s="1">
        <v>22</v>
      </c>
      <c r="C2043" s="15">
        <v>20</v>
      </c>
      <c r="D2043" s="1">
        <v>9</v>
      </c>
      <c r="E2043" s="1">
        <v>2</v>
      </c>
      <c r="F2043" s="1">
        <f t="shared" si="95"/>
        <v>7</v>
      </c>
      <c r="G2043" s="7">
        <f t="shared" si="96"/>
        <v>21</v>
      </c>
    </row>
    <row r="2044" spans="1:7" s="29" customFormat="1">
      <c r="A2044" s="32">
        <f t="shared" si="94"/>
        <v>45191</v>
      </c>
      <c r="B2044" s="29">
        <v>23</v>
      </c>
      <c r="C2044" s="30">
        <v>20</v>
      </c>
      <c r="D2044" s="29">
        <v>7</v>
      </c>
      <c r="E2044" s="29">
        <v>5</v>
      </c>
      <c r="F2044" s="29">
        <f t="shared" si="95"/>
        <v>2</v>
      </c>
      <c r="G2044" s="31">
        <f t="shared" si="96"/>
        <v>6</v>
      </c>
    </row>
    <row r="2045" spans="1:7">
      <c r="A2045" s="9">
        <f t="shared" si="94"/>
        <v>45192</v>
      </c>
      <c r="B2045" s="14">
        <v>0</v>
      </c>
      <c r="C2045" s="15">
        <v>20</v>
      </c>
      <c r="D2045" s="1">
        <v>9</v>
      </c>
      <c r="E2045" s="1">
        <v>2</v>
      </c>
      <c r="F2045" s="1">
        <f t="shared" si="95"/>
        <v>7</v>
      </c>
      <c r="G2045" s="7">
        <f t="shared" si="96"/>
        <v>21</v>
      </c>
    </row>
    <row r="2046" spans="1:7">
      <c r="A2046" s="9">
        <f t="shared" si="94"/>
        <v>45192</v>
      </c>
      <c r="B2046" s="1">
        <v>1</v>
      </c>
      <c r="C2046" s="15">
        <v>20</v>
      </c>
      <c r="D2046" s="1">
        <v>7</v>
      </c>
      <c r="E2046" s="1">
        <v>4</v>
      </c>
      <c r="F2046" s="1">
        <f t="shared" si="95"/>
        <v>3</v>
      </c>
      <c r="G2046" s="7">
        <f t="shared" si="96"/>
        <v>9</v>
      </c>
    </row>
    <row r="2047" spans="1:7">
      <c r="A2047" s="9">
        <f t="shared" si="94"/>
        <v>45192</v>
      </c>
      <c r="B2047" s="1">
        <v>2</v>
      </c>
      <c r="C2047" s="15">
        <v>20</v>
      </c>
      <c r="D2047" s="1">
        <v>8</v>
      </c>
      <c r="E2047" s="1">
        <v>0</v>
      </c>
      <c r="F2047" s="1">
        <f t="shared" si="95"/>
        <v>8</v>
      </c>
      <c r="G2047" s="7">
        <f t="shared" si="96"/>
        <v>24</v>
      </c>
    </row>
    <row r="2048" spans="1:7">
      <c r="A2048" s="9">
        <f t="shared" si="94"/>
        <v>45192</v>
      </c>
      <c r="B2048" s="1">
        <v>3</v>
      </c>
      <c r="C2048" s="15">
        <v>20</v>
      </c>
      <c r="D2048" s="1">
        <v>12</v>
      </c>
      <c r="E2048" s="1">
        <v>4</v>
      </c>
      <c r="F2048" s="1">
        <f t="shared" si="95"/>
        <v>8</v>
      </c>
      <c r="G2048" s="7">
        <f t="shared" si="96"/>
        <v>24</v>
      </c>
    </row>
    <row r="2049" spans="1:7">
      <c r="A2049" s="9">
        <f t="shared" si="94"/>
        <v>45192</v>
      </c>
      <c r="B2049" s="1">
        <v>4</v>
      </c>
      <c r="C2049" s="15">
        <v>20</v>
      </c>
      <c r="D2049" s="1">
        <v>9</v>
      </c>
      <c r="E2049" s="1">
        <v>3</v>
      </c>
      <c r="F2049" s="1">
        <f t="shared" si="95"/>
        <v>6</v>
      </c>
      <c r="G2049" s="7">
        <f t="shared" si="96"/>
        <v>18</v>
      </c>
    </row>
    <row r="2050" spans="1:7">
      <c r="A2050" s="9">
        <f t="shared" si="94"/>
        <v>45192</v>
      </c>
      <c r="B2050" s="1">
        <v>5</v>
      </c>
      <c r="C2050" s="15">
        <v>20</v>
      </c>
      <c r="D2050" s="1">
        <v>2</v>
      </c>
      <c r="E2050" s="1">
        <v>2</v>
      </c>
      <c r="F2050" s="1">
        <f t="shared" si="95"/>
        <v>0</v>
      </c>
      <c r="G2050" s="7">
        <f t="shared" si="96"/>
        <v>0</v>
      </c>
    </row>
    <row r="2051" spans="1:7">
      <c r="A2051" s="9">
        <f t="shared" si="94"/>
        <v>45192</v>
      </c>
      <c r="B2051" s="1">
        <v>6</v>
      </c>
      <c r="C2051" s="15">
        <v>20</v>
      </c>
      <c r="D2051" s="1">
        <v>4</v>
      </c>
      <c r="E2051" s="1">
        <v>5</v>
      </c>
      <c r="F2051" s="1">
        <f t="shared" si="95"/>
        <v>-1</v>
      </c>
      <c r="G2051" s="7">
        <f t="shared" si="96"/>
        <v>-3</v>
      </c>
    </row>
    <row r="2052" spans="1:7">
      <c r="A2052" s="9">
        <f t="shared" si="94"/>
        <v>45192</v>
      </c>
      <c r="B2052" s="1">
        <v>7</v>
      </c>
      <c r="C2052" s="15">
        <v>20</v>
      </c>
      <c r="D2052" s="1">
        <v>43</v>
      </c>
      <c r="E2052" s="1">
        <v>6</v>
      </c>
      <c r="F2052" s="1">
        <f t="shared" si="95"/>
        <v>37</v>
      </c>
      <c r="G2052" s="7">
        <f t="shared" si="96"/>
        <v>111</v>
      </c>
    </row>
    <row r="2053" spans="1:7">
      <c r="A2053" s="9">
        <f t="shared" si="94"/>
        <v>45192</v>
      </c>
      <c r="B2053" s="1">
        <v>8</v>
      </c>
      <c r="C2053" s="15">
        <v>20</v>
      </c>
      <c r="D2053" s="1">
        <v>12</v>
      </c>
      <c r="E2053" s="1">
        <v>14</v>
      </c>
      <c r="F2053" s="1">
        <f t="shared" si="95"/>
        <v>-2</v>
      </c>
      <c r="G2053" s="7">
        <f t="shared" si="96"/>
        <v>-6</v>
      </c>
    </row>
    <row r="2054" spans="1:7">
      <c r="A2054" s="9">
        <f t="shared" si="94"/>
        <v>45192</v>
      </c>
      <c r="B2054" s="1">
        <v>9</v>
      </c>
      <c r="C2054" s="15">
        <v>20</v>
      </c>
      <c r="D2054" s="1">
        <v>92</v>
      </c>
      <c r="E2054" s="1">
        <v>2</v>
      </c>
      <c r="F2054" s="1">
        <f t="shared" si="95"/>
        <v>90</v>
      </c>
      <c r="G2054" s="7">
        <f t="shared" si="96"/>
        <v>270</v>
      </c>
    </row>
    <row r="2055" spans="1:7">
      <c r="A2055" s="9">
        <f t="shared" si="94"/>
        <v>45192</v>
      </c>
      <c r="B2055" s="1">
        <v>10</v>
      </c>
      <c r="C2055" s="15">
        <v>20</v>
      </c>
      <c r="D2055" s="1">
        <v>1</v>
      </c>
      <c r="E2055" s="1">
        <v>3</v>
      </c>
      <c r="F2055" s="1">
        <f t="shared" si="95"/>
        <v>-2</v>
      </c>
      <c r="G2055" s="7">
        <f t="shared" si="96"/>
        <v>-6</v>
      </c>
    </row>
    <row r="2056" spans="1:7">
      <c r="A2056" s="9">
        <f t="shared" si="94"/>
        <v>45192</v>
      </c>
      <c r="B2056" s="1">
        <v>11</v>
      </c>
      <c r="C2056" s="15">
        <v>20</v>
      </c>
      <c r="D2056" s="1">
        <v>6</v>
      </c>
      <c r="E2056" s="1">
        <v>2</v>
      </c>
      <c r="F2056" s="1">
        <f t="shared" si="95"/>
        <v>4</v>
      </c>
      <c r="G2056" s="7">
        <f t="shared" si="96"/>
        <v>12</v>
      </c>
    </row>
    <row r="2057" spans="1:7">
      <c r="A2057" s="9">
        <f t="shared" si="94"/>
        <v>45192</v>
      </c>
      <c r="B2057" s="1">
        <v>12</v>
      </c>
      <c r="C2057" s="15">
        <v>20</v>
      </c>
      <c r="D2057" s="1">
        <v>0</v>
      </c>
      <c r="E2057" s="1">
        <v>4</v>
      </c>
      <c r="F2057" s="1">
        <f t="shared" si="95"/>
        <v>-4</v>
      </c>
      <c r="G2057" s="7">
        <f t="shared" si="96"/>
        <v>-12</v>
      </c>
    </row>
    <row r="2058" spans="1:7">
      <c r="A2058" s="9">
        <f t="shared" si="94"/>
        <v>45192</v>
      </c>
      <c r="B2058" s="1">
        <v>13</v>
      </c>
      <c r="C2058" s="15">
        <v>20</v>
      </c>
      <c r="D2058" s="1">
        <v>0</v>
      </c>
      <c r="E2058" s="1">
        <v>6</v>
      </c>
      <c r="F2058" s="1">
        <f t="shared" si="95"/>
        <v>-6</v>
      </c>
      <c r="G2058" s="7">
        <f t="shared" si="96"/>
        <v>-18</v>
      </c>
    </row>
    <row r="2059" spans="1:7">
      <c r="A2059" s="9">
        <f t="shared" si="94"/>
        <v>45192</v>
      </c>
      <c r="B2059" s="1">
        <v>14</v>
      </c>
      <c r="C2059" s="15">
        <v>20</v>
      </c>
      <c r="D2059" s="1">
        <v>8</v>
      </c>
      <c r="E2059" s="1">
        <v>2</v>
      </c>
      <c r="F2059" s="1">
        <f t="shared" si="95"/>
        <v>6</v>
      </c>
      <c r="G2059" s="7">
        <f t="shared" si="96"/>
        <v>18</v>
      </c>
    </row>
    <row r="2060" spans="1:7">
      <c r="A2060" s="9">
        <f t="shared" si="94"/>
        <v>45192</v>
      </c>
      <c r="B2060" s="1">
        <v>15</v>
      </c>
      <c r="C2060" s="15">
        <v>20</v>
      </c>
      <c r="D2060" s="1">
        <v>62</v>
      </c>
      <c r="E2060" s="1">
        <v>4</v>
      </c>
      <c r="F2060" s="1">
        <f t="shared" si="95"/>
        <v>58</v>
      </c>
      <c r="G2060" s="7">
        <f t="shared" si="96"/>
        <v>174</v>
      </c>
    </row>
    <row r="2061" spans="1:7">
      <c r="A2061" s="9">
        <f t="shared" si="94"/>
        <v>45192</v>
      </c>
      <c r="B2061" s="1">
        <v>16</v>
      </c>
      <c r="C2061" s="15">
        <v>20</v>
      </c>
      <c r="D2061" s="1">
        <v>18</v>
      </c>
      <c r="E2061" s="1">
        <v>4</v>
      </c>
      <c r="F2061" s="1">
        <f t="shared" si="95"/>
        <v>14</v>
      </c>
      <c r="G2061" s="7">
        <f t="shared" si="96"/>
        <v>42</v>
      </c>
    </row>
    <row r="2062" spans="1:7">
      <c r="A2062" s="9">
        <f t="shared" si="94"/>
        <v>45192</v>
      </c>
      <c r="B2062" s="1">
        <v>17</v>
      </c>
      <c r="C2062" s="15">
        <v>20</v>
      </c>
      <c r="D2062" s="1">
        <v>9</v>
      </c>
      <c r="E2062" s="1">
        <v>2</v>
      </c>
      <c r="F2062" s="1">
        <f t="shared" si="95"/>
        <v>7</v>
      </c>
      <c r="G2062" s="7">
        <f t="shared" si="96"/>
        <v>21</v>
      </c>
    </row>
    <row r="2063" spans="1:7">
      <c r="A2063" s="9">
        <f t="shared" si="94"/>
        <v>45192</v>
      </c>
      <c r="B2063" s="1">
        <v>18</v>
      </c>
      <c r="C2063" s="15">
        <v>20</v>
      </c>
      <c r="D2063" s="1">
        <v>21</v>
      </c>
      <c r="E2063" s="1">
        <v>2</v>
      </c>
      <c r="F2063" s="1">
        <f t="shared" si="95"/>
        <v>19</v>
      </c>
      <c r="G2063" s="7">
        <f t="shared" si="96"/>
        <v>57</v>
      </c>
    </row>
    <row r="2064" spans="1:7">
      <c r="A2064" s="9">
        <f t="shared" si="94"/>
        <v>45192</v>
      </c>
      <c r="B2064" s="1">
        <v>19</v>
      </c>
      <c r="C2064" s="15">
        <v>20</v>
      </c>
      <c r="D2064" s="1">
        <v>16</v>
      </c>
      <c r="E2064" s="1">
        <v>1</v>
      </c>
      <c r="F2064" s="1">
        <f t="shared" si="95"/>
        <v>15</v>
      </c>
      <c r="G2064" s="7">
        <f t="shared" si="96"/>
        <v>45</v>
      </c>
    </row>
    <row r="2065" spans="1:7">
      <c r="A2065" s="9">
        <f t="shared" si="94"/>
        <v>45192</v>
      </c>
      <c r="B2065" s="1">
        <v>20</v>
      </c>
      <c r="C2065" s="15">
        <v>20</v>
      </c>
      <c r="D2065" s="1">
        <v>37</v>
      </c>
      <c r="E2065" s="1">
        <v>6</v>
      </c>
      <c r="F2065" s="1">
        <f t="shared" si="95"/>
        <v>31</v>
      </c>
      <c r="G2065" s="7">
        <f t="shared" si="96"/>
        <v>93</v>
      </c>
    </row>
    <row r="2066" spans="1:7">
      <c r="A2066" s="9">
        <f t="shared" si="94"/>
        <v>45192</v>
      </c>
      <c r="B2066" s="1">
        <v>21</v>
      </c>
      <c r="C2066" s="15">
        <v>20</v>
      </c>
      <c r="D2066" s="1">
        <v>13</v>
      </c>
      <c r="E2066" s="1">
        <v>5</v>
      </c>
      <c r="F2066" s="1">
        <f t="shared" si="95"/>
        <v>8</v>
      </c>
      <c r="G2066" s="7">
        <f t="shared" si="96"/>
        <v>24</v>
      </c>
    </row>
    <row r="2067" spans="1:7">
      <c r="A2067" s="9">
        <f t="shared" si="94"/>
        <v>45192</v>
      </c>
      <c r="B2067" s="1">
        <v>22</v>
      </c>
      <c r="C2067" s="15">
        <v>20</v>
      </c>
      <c r="D2067" s="1">
        <v>16</v>
      </c>
      <c r="E2067" s="1">
        <v>2</v>
      </c>
      <c r="F2067" s="1">
        <f t="shared" si="95"/>
        <v>14</v>
      </c>
      <c r="G2067" s="7">
        <f t="shared" si="96"/>
        <v>42</v>
      </c>
    </row>
    <row r="2068" spans="1:7" s="29" customFormat="1">
      <c r="A2068" s="32">
        <f t="shared" si="94"/>
        <v>45192</v>
      </c>
      <c r="B2068" s="29">
        <v>23</v>
      </c>
      <c r="C2068" s="30">
        <v>20</v>
      </c>
      <c r="D2068" s="29">
        <v>5</v>
      </c>
      <c r="E2068" s="29">
        <v>4</v>
      </c>
      <c r="F2068" s="29">
        <f t="shared" si="95"/>
        <v>1</v>
      </c>
      <c r="G2068" s="31">
        <f t="shared" si="96"/>
        <v>3</v>
      </c>
    </row>
    <row r="2069" spans="1:7">
      <c r="A2069" s="9">
        <f t="shared" si="94"/>
        <v>45193</v>
      </c>
      <c r="B2069" s="14">
        <v>0</v>
      </c>
      <c r="C2069" s="15">
        <v>20</v>
      </c>
      <c r="D2069" s="1">
        <v>11</v>
      </c>
      <c r="E2069" s="1">
        <v>0</v>
      </c>
      <c r="F2069" s="1">
        <f t="shared" si="95"/>
        <v>11</v>
      </c>
      <c r="G2069" s="7">
        <f t="shared" si="96"/>
        <v>33</v>
      </c>
    </row>
    <row r="2070" spans="1:7">
      <c r="A2070" s="9">
        <f t="shared" si="94"/>
        <v>45193</v>
      </c>
      <c r="B2070" s="1">
        <v>1</v>
      </c>
      <c r="C2070" s="15">
        <v>20</v>
      </c>
      <c r="D2070" s="1">
        <v>7</v>
      </c>
      <c r="E2070" s="1">
        <v>3</v>
      </c>
      <c r="F2070" s="1">
        <f t="shared" si="95"/>
        <v>4</v>
      </c>
      <c r="G2070" s="7">
        <f t="shared" si="96"/>
        <v>12</v>
      </c>
    </row>
    <row r="2071" spans="1:7">
      <c r="A2071" s="9">
        <f t="shared" si="94"/>
        <v>45193</v>
      </c>
      <c r="B2071" s="1">
        <v>2</v>
      </c>
      <c r="C2071" s="15">
        <v>20</v>
      </c>
      <c r="D2071" s="1">
        <v>5</v>
      </c>
      <c r="E2071" s="1">
        <v>2</v>
      </c>
      <c r="F2071" s="1">
        <f t="shared" si="95"/>
        <v>3</v>
      </c>
      <c r="G2071" s="7">
        <f t="shared" si="96"/>
        <v>9</v>
      </c>
    </row>
    <row r="2072" spans="1:7">
      <c r="A2072" s="9">
        <f t="shared" si="94"/>
        <v>45193</v>
      </c>
      <c r="B2072" s="1">
        <v>3</v>
      </c>
      <c r="C2072" s="15">
        <v>20</v>
      </c>
      <c r="D2072" s="1">
        <v>10</v>
      </c>
      <c r="E2072" s="1">
        <v>5</v>
      </c>
      <c r="F2072" s="1">
        <f t="shared" si="95"/>
        <v>5</v>
      </c>
      <c r="G2072" s="7">
        <f t="shared" si="96"/>
        <v>15</v>
      </c>
    </row>
    <row r="2073" spans="1:7">
      <c r="A2073" s="9">
        <f t="shared" si="94"/>
        <v>45193</v>
      </c>
      <c r="B2073" s="1">
        <v>4</v>
      </c>
      <c r="C2073" s="15">
        <v>20</v>
      </c>
      <c r="D2073" s="1">
        <v>5</v>
      </c>
      <c r="E2073" s="1">
        <v>3</v>
      </c>
      <c r="F2073" s="1">
        <f t="shared" si="95"/>
        <v>2</v>
      </c>
      <c r="G2073" s="7">
        <f t="shared" si="96"/>
        <v>6</v>
      </c>
    </row>
    <row r="2074" spans="1:7">
      <c r="A2074" s="9">
        <f t="shared" si="94"/>
        <v>45193</v>
      </c>
      <c r="B2074" s="1">
        <v>5</v>
      </c>
      <c r="C2074" s="15">
        <v>20</v>
      </c>
      <c r="D2074" s="1">
        <v>21</v>
      </c>
      <c r="E2074" s="1">
        <v>2</v>
      </c>
      <c r="F2074" s="1">
        <f t="shared" si="95"/>
        <v>19</v>
      </c>
      <c r="G2074" s="7">
        <f t="shared" si="96"/>
        <v>57</v>
      </c>
    </row>
    <row r="2075" spans="1:7">
      <c r="A2075" s="9">
        <f t="shared" si="94"/>
        <v>45193</v>
      </c>
      <c r="B2075" s="1">
        <v>6</v>
      </c>
      <c r="C2075" s="15">
        <v>20</v>
      </c>
      <c r="D2075" s="1">
        <v>6</v>
      </c>
      <c r="E2075" s="1">
        <v>3</v>
      </c>
      <c r="F2075" s="1">
        <f t="shared" si="95"/>
        <v>3</v>
      </c>
      <c r="G2075" s="7">
        <f t="shared" si="96"/>
        <v>9</v>
      </c>
    </row>
    <row r="2076" spans="1:7">
      <c r="A2076" s="9">
        <f t="shared" si="94"/>
        <v>45193</v>
      </c>
      <c r="B2076" s="1">
        <v>7</v>
      </c>
      <c r="C2076" s="15">
        <v>20</v>
      </c>
      <c r="D2076" s="1">
        <v>27</v>
      </c>
      <c r="E2076" s="1">
        <v>7</v>
      </c>
      <c r="F2076" s="1">
        <f t="shared" si="95"/>
        <v>20</v>
      </c>
      <c r="G2076" s="7">
        <f t="shared" si="96"/>
        <v>60</v>
      </c>
    </row>
    <row r="2077" spans="1:7">
      <c r="A2077" s="9">
        <f t="shared" si="94"/>
        <v>45193</v>
      </c>
      <c r="B2077" s="1">
        <v>8</v>
      </c>
      <c r="C2077" s="15">
        <v>20</v>
      </c>
      <c r="D2077" s="1">
        <v>4</v>
      </c>
      <c r="E2077" s="1">
        <v>9</v>
      </c>
      <c r="F2077" s="1">
        <f t="shared" si="95"/>
        <v>-5</v>
      </c>
      <c r="G2077" s="7">
        <f t="shared" si="96"/>
        <v>-15</v>
      </c>
    </row>
    <row r="2078" spans="1:7">
      <c r="A2078" s="9">
        <f t="shared" ref="A2078:A2141" si="97">A2054+1</f>
        <v>45193</v>
      </c>
      <c r="B2078" s="1">
        <v>9</v>
      </c>
      <c r="C2078" s="15">
        <v>20</v>
      </c>
      <c r="D2078" s="1">
        <v>2</v>
      </c>
      <c r="E2078" s="1">
        <v>1</v>
      </c>
      <c r="F2078" s="1">
        <f t="shared" ref="F2078:F2141" si="98">D2078-E2078</f>
        <v>1</v>
      </c>
      <c r="G2078" s="7">
        <f t="shared" ref="G2078:G2141" si="99">(F2078/C2078)*60</f>
        <v>3</v>
      </c>
    </row>
    <row r="2079" spans="1:7">
      <c r="A2079" s="9">
        <f t="shared" si="97"/>
        <v>45193</v>
      </c>
      <c r="B2079" s="1">
        <v>10</v>
      </c>
      <c r="C2079" s="15">
        <v>20</v>
      </c>
      <c r="D2079" s="1">
        <v>3</v>
      </c>
      <c r="E2079" s="1">
        <v>5</v>
      </c>
      <c r="F2079" s="1">
        <f t="shared" si="98"/>
        <v>-2</v>
      </c>
      <c r="G2079" s="7">
        <f t="shared" si="99"/>
        <v>-6</v>
      </c>
    </row>
    <row r="2080" spans="1:7">
      <c r="A2080" s="9">
        <f t="shared" si="97"/>
        <v>45193</v>
      </c>
      <c r="B2080" s="1">
        <v>11</v>
      </c>
      <c r="C2080" s="15">
        <v>20</v>
      </c>
      <c r="D2080" s="1">
        <v>2</v>
      </c>
      <c r="E2080" s="1">
        <v>5</v>
      </c>
      <c r="F2080" s="1">
        <f t="shared" si="98"/>
        <v>-3</v>
      </c>
      <c r="G2080" s="7">
        <f t="shared" si="99"/>
        <v>-9</v>
      </c>
    </row>
    <row r="2081" spans="1:7">
      <c r="A2081" s="9">
        <f t="shared" si="97"/>
        <v>45193</v>
      </c>
      <c r="B2081" s="1">
        <v>12</v>
      </c>
      <c r="C2081" s="15">
        <v>20</v>
      </c>
      <c r="D2081" s="1">
        <v>6</v>
      </c>
      <c r="E2081" s="1">
        <v>4</v>
      </c>
      <c r="F2081" s="1">
        <f t="shared" si="98"/>
        <v>2</v>
      </c>
      <c r="G2081" s="7">
        <f t="shared" si="99"/>
        <v>6</v>
      </c>
    </row>
    <row r="2082" spans="1:7">
      <c r="A2082" s="9">
        <f t="shared" si="97"/>
        <v>45193</v>
      </c>
      <c r="B2082" s="1">
        <v>13</v>
      </c>
      <c r="C2082" s="15">
        <v>20</v>
      </c>
      <c r="D2082" s="1">
        <v>5</v>
      </c>
      <c r="E2082" s="1">
        <v>2</v>
      </c>
      <c r="F2082" s="1">
        <f t="shared" si="98"/>
        <v>3</v>
      </c>
      <c r="G2082" s="7">
        <f t="shared" si="99"/>
        <v>9</v>
      </c>
    </row>
    <row r="2083" spans="1:7">
      <c r="A2083" s="9">
        <f t="shared" si="97"/>
        <v>45193</v>
      </c>
      <c r="B2083" s="1">
        <v>14</v>
      </c>
      <c r="C2083" s="15">
        <v>20</v>
      </c>
      <c r="D2083" s="1">
        <v>90</v>
      </c>
      <c r="E2083" s="1">
        <v>0</v>
      </c>
      <c r="F2083" s="1">
        <f t="shared" si="98"/>
        <v>90</v>
      </c>
      <c r="G2083" s="7">
        <f t="shared" si="99"/>
        <v>270</v>
      </c>
    </row>
    <row r="2084" spans="1:7">
      <c r="A2084" s="9">
        <f t="shared" si="97"/>
        <v>45193</v>
      </c>
      <c r="B2084" s="1">
        <v>15</v>
      </c>
      <c r="C2084" s="15">
        <v>20</v>
      </c>
      <c r="D2084" s="1">
        <v>8</v>
      </c>
      <c r="E2084" s="1">
        <v>5</v>
      </c>
      <c r="F2084" s="1">
        <f t="shared" si="98"/>
        <v>3</v>
      </c>
      <c r="G2084" s="7">
        <f t="shared" si="99"/>
        <v>9</v>
      </c>
    </row>
    <row r="2085" spans="1:7">
      <c r="A2085" s="9">
        <f t="shared" si="97"/>
        <v>45193</v>
      </c>
      <c r="B2085" s="1">
        <v>16</v>
      </c>
      <c r="C2085" s="15">
        <v>20</v>
      </c>
      <c r="D2085" s="1">
        <v>3</v>
      </c>
      <c r="E2085" s="1">
        <v>4</v>
      </c>
      <c r="F2085" s="1">
        <f t="shared" si="98"/>
        <v>-1</v>
      </c>
      <c r="G2085" s="7">
        <f t="shared" si="99"/>
        <v>-3</v>
      </c>
    </row>
    <row r="2086" spans="1:7">
      <c r="A2086" s="9">
        <f t="shared" si="97"/>
        <v>45193</v>
      </c>
      <c r="B2086" s="1">
        <v>17</v>
      </c>
      <c r="C2086" s="15">
        <v>20</v>
      </c>
      <c r="D2086" s="1">
        <v>2</v>
      </c>
      <c r="E2086" s="1">
        <v>4</v>
      </c>
      <c r="F2086" s="1">
        <f t="shared" si="98"/>
        <v>-2</v>
      </c>
      <c r="G2086" s="7">
        <f t="shared" si="99"/>
        <v>-6</v>
      </c>
    </row>
    <row r="2087" spans="1:7">
      <c r="A2087" s="9">
        <f t="shared" si="97"/>
        <v>45193</v>
      </c>
      <c r="B2087" s="1">
        <v>18</v>
      </c>
      <c r="C2087" s="15">
        <v>20</v>
      </c>
      <c r="D2087" s="1">
        <v>12</v>
      </c>
      <c r="E2087" s="1">
        <v>2</v>
      </c>
      <c r="F2087" s="1">
        <f t="shared" si="98"/>
        <v>10</v>
      </c>
      <c r="G2087" s="7">
        <f t="shared" si="99"/>
        <v>30</v>
      </c>
    </row>
    <row r="2088" spans="1:7">
      <c r="A2088" s="9">
        <f t="shared" si="97"/>
        <v>45193</v>
      </c>
      <c r="B2088" s="1">
        <v>19</v>
      </c>
      <c r="C2088" s="15">
        <v>20</v>
      </c>
      <c r="D2088" s="1">
        <v>16</v>
      </c>
      <c r="E2088" s="1">
        <v>1</v>
      </c>
      <c r="F2088" s="1">
        <f t="shared" si="98"/>
        <v>15</v>
      </c>
      <c r="G2088" s="7">
        <f t="shared" si="99"/>
        <v>45</v>
      </c>
    </row>
    <row r="2089" spans="1:7">
      <c r="A2089" s="9">
        <f t="shared" si="97"/>
        <v>45193</v>
      </c>
      <c r="B2089" s="1">
        <v>20</v>
      </c>
      <c r="C2089" s="15">
        <v>20</v>
      </c>
      <c r="D2089" s="1">
        <v>21</v>
      </c>
      <c r="E2089" s="1">
        <v>7</v>
      </c>
      <c r="F2089" s="1">
        <f t="shared" si="98"/>
        <v>14</v>
      </c>
      <c r="G2089" s="7">
        <f t="shared" si="99"/>
        <v>42</v>
      </c>
    </row>
    <row r="2090" spans="1:7">
      <c r="A2090" s="9">
        <f t="shared" si="97"/>
        <v>45193</v>
      </c>
      <c r="B2090" s="1">
        <v>21</v>
      </c>
      <c r="C2090" s="15">
        <v>20</v>
      </c>
      <c r="D2090" s="1">
        <v>9</v>
      </c>
      <c r="E2090" s="1">
        <v>2</v>
      </c>
      <c r="F2090" s="1">
        <f t="shared" si="98"/>
        <v>7</v>
      </c>
      <c r="G2090" s="7">
        <f t="shared" si="99"/>
        <v>21</v>
      </c>
    </row>
    <row r="2091" spans="1:7">
      <c r="A2091" s="9">
        <f t="shared" si="97"/>
        <v>45193</v>
      </c>
      <c r="B2091" s="1">
        <v>22</v>
      </c>
      <c r="C2091" s="15">
        <v>20</v>
      </c>
      <c r="D2091" s="1">
        <v>13</v>
      </c>
      <c r="E2091" s="1">
        <v>2</v>
      </c>
      <c r="F2091" s="1">
        <f t="shared" si="98"/>
        <v>11</v>
      </c>
      <c r="G2091" s="7">
        <f t="shared" si="99"/>
        <v>33</v>
      </c>
    </row>
    <row r="2092" spans="1:7" s="29" customFormat="1">
      <c r="A2092" s="32">
        <f t="shared" si="97"/>
        <v>45193</v>
      </c>
      <c r="B2092" s="29">
        <v>23</v>
      </c>
      <c r="C2092" s="30">
        <v>20</v>
      </c>
      <c r="D2092" s="29">
        <v>9</v>
      </c>
      <c r="E2092" s="29">
        <v>2</v>
      </c>
      <c r="F2092" s="29">
        <f t="shared" si="98"/>
        <v>7</v>
      </c>
      <c r="G2092" s="31">
        <f t="shared" si="99"/>
        <v>21</v>
      </c>
    </row>
    <row r="2093" spans="1:7">
      <c r="A2093" s="9">
        <f t="shared" si="97"/>
        <v>45194</v>
      </c>
      <c r="B2093" s="14">
        <v>0</v>
      </c>
      <c r="C2093" s="15">
        <v>20</v>
      </c>
      <c r="D2093" s="1">
        <v>4</v>
      </c>
      <c r="E2093" s="1">
        <v>2</v>
      </c>
      <c r="F2093" s="1">
        <f t="shared" si="98"/>
        <v>2</v>
      </c>
      <c r="G2093" s="7">
        <f t="shared" si="99"/>
        <v>6</v>
      </c>
    </row>
    <row r="2094" spans="1:7">
      <c r="A2094" s="9">
        <f t="shared" si="97"/>
        <v>45194</v>
      </c>
      <c r="B2094" s="1">
        <v>1</v>
      </c>
      <c r="C2094" s="15">
        <v>20</v>
      </c>
      <c r="D2094" s="1">
        <v>6</v>
      </c>
      <c r="E2094" s="1">
        <v>2</v>
      </c>
      <c r="F2094" s="1">
        <f t="shared" si="98"/>
        <v>4</v>
      </c>
      <c r="G2094" s="7">
        <f t="shared" si="99"/>
        <v>12</v>
      </c>
    </row>
    <row r="2095" spans="1:7">
      <c r="A2095" s="9">
        <f t="shared" si="97"/>
        <v>45194</v>
      </c>
      <c r="B2095" s="1">
        <v>2</v>
      </c>
      <c r="C2095" s="15">
        <v>20</v>
      </c>
      <c r="D2095" s="1">
        <v>8</v>
      </c>
      <c r="E2095" s="1">
        <v>2</v>
      </c>
      <c r="F2095" s="1">
        <f t="shared" si="98"/>
        <v>6</v>
      </c>
      <c r="G2095" s="7">
        <f t="shared" si="99"/>
        <v>18</v>
      </c>
    </row>
    <row r="2096" spans="1:7">
      <c r="A2096" s="9">
        <f t="shared" si="97"/>
        <v>45194</v>
      </c>
      <c r="B2096" s="1">
        <v>3</v>
      </c>
      <c r="C2096" s="15">
        <v>20</v>
      </c>
      <c r="D2096" s="1">
        <v>4</v>
      </c>
      <c r="E2096" s="1">
        <v>2</v>
      </c>
      <c r="F2096" s="1">
        <f t="shared" si="98"/>
        <v>2</v>
      </c>
      <c r="G2096" s="7">
        <f t="shared" si="99"/>
        <v>6</v>
      </c>
    </row>
    <row r="2097" spans="1:7">
      <c r="A2097" s="9">
        <f t="shared" si="97"/>
        <v>45194</v>
      </c>
      <c r="B2097" s="1">
        <v>4</v>
      </c>
      <c r="C2097" s="15">
        <v>20</v>
      </c>
      <c r="D2097" s="1">
        <v>7</v>
      </c>
      <c r="E2097" s="1">
        <v>3</v>
      </c>
      <c r="F2097" s="1">
        <f t="shared" si="98"/>
        <v>4</v>
      </c>
      <c r="G2097" s="7">
        <f t="shared" si="99"/>
        <v>12</v>
      </c>
    </row>
    <row r="2098" spans="1:7">
      <c r="A2098" s="9">
        <f t="shared" si="97"/>
        <v>45194</v>
      </c>
      <c r="B2098" s="1">
        <v>5</v>
      </c>
      <c r="C2098" s="15">
        <v>20</v>
      </c>
      <c r="D2098" s="1">
        <v>5</v>
      </c>
      <c r="E2098" s="1">
        <v>3</v>
      </c>
      <c r="F2098" s="1">
        <f t="shared" si="98"/>
        <v>2</v>
      </c>
      <c r="G2098" s="7">
        <f t="shared" si="99"/>
        <v>6</v>
      </c>
    </row>
    <row r="2099" spans="1:7">
      <c r="A2099" s="9">
        <f t="shared" si="97"/>
        <v>45194</v>
      </c>
      <c r="B2099" s="1">
        <v>6</v>
      </c>
      <c r="C2099" s="15">
        <v>20</v>
      </c>
      <c r="D2099" s="1">
        <v>7</v>
      </c>
      <c r="E2099" s="1">
        <v>8</v>
      </c>
      <c r="F2099" s="1">
        <f t="shared" si="98"/>
        <v>-1</v>
      </c>
      <c r="G2099" s="7">
        <f t="shared" si="99"/>
        <v>-3</v>
      </c>
    </row>
    <row r="2100" spans="1:7">
      <c r="A2100" s="9">
        <f t="shared" si="97"/>
        <v>45194</v>
      </c>
      <c r="B2100" s="1">
        <v>7</v>
      </c>
      <c r="C2100" s="15">
        <v>20</v>
      </c>
      <c r="D2100" s="1">
        <v>8</v>
      </c>
      <c r="E2100" s="1">
        <v>9</v>
      </c>
      <c r="F2100" s="1">
        <f t="shared" si="98"/>
        <v>-1</v>
      </c>
      <c r="G2100" s="7">
        <f t="shared" si="99"/>
        <v>-3</v>
      </c>
    </row>
    <row r="2101" spans="1:7">
      <c r="A2101" s="9">
        <f t="shared" si="97"/>
        <v>45194</v>
      </c>
      <c r="B2101" s="1">
        <v>8</v>
      </c>
      <c r="C2101" s="15">
        <v>20</v>
      </c>
      <c r="D2101" s="1">
        <v>4</v>
      </c>
      <c r="E2101" s="1">
        <v>4</v>
      </c>
      <c r="F2101" s="1">
        <f t="shared" si="98"/>
        <v>0</v>
      </c>
      <c r="G2101" s="7">
        <f t="shared" si="99"/>
        <v>0</v>
      </c>
    </row>
    <row r="2102" spans="1:7">
      <c r="A2102" s="9">
        <f t="shared" si="97"/>
        <v>45194</v>
      </c>
      <c r="B2102" s="1">
        <v>9</v>
      </c>
      <c r="C2102" s="15">
        <v>20</v>
      </c>
      <c r="D2102" s="1">
        <v>34</v>
      </c>
      <c r="E2102" s="1">
        <v>4</v>
      </c>
      <c r="F2102" s="1">
        <f t="shared" si="98"/>
        <v>30</v>
      </c>
      <c r="G2102" s="7">
        <f t="shared" si="99"/>
        <v>90</v>
      </c>
    </row>
    <row r="2103" spans="1:7">
      <c r="A2103" s="9">
        <f t="shared" si="97"/>
        <v>45194</v>
      </c>
      <c r="B2103" s="1">
        <v>10</v>
      </c>
      <c r="C2103" s="15">
        <v>20</v>
      </c>
      <c r="D2103" s="1">
        <v>4</v>
      </c>
      <c r="E2103" s="1">
        <v>4</v>
      </c>
      <c r="F2103" s="1">
        <f t="shared" si="98"/>
        <v>0</v>
      </c>
      <c r="G2103" s="7">
        <f t="shared" si="99"/>
        <v>0</v>
      </c>
    </row>
    <row r="2104" spans="1:7">
      <c r="A2104" s="9">
        <f t="shared" si="97"/>
        <v>45194</v>
      </c>
      <c r="B2104" s="1">
        <v>11</v>
      </c>
      <c r="C2104" s="15">
        <v>20</v>
      </c>
      <c r="D2104" s="1">
        <v>4</v>
      </c>
      <c r="E2104" s="1">
        <v>5</v>
      </c>
      <c r="F2104" s="1">
        <f t="shared" si="98"/>
        <v>-1</v>
      </c>
      <c r="G2104" s="7">
        <f t="shared" si="99"/>
        <v>-3</v>
      </c>
    </row>
    <row r="2105" spans="1:7">
      <c r="A2105" s="9">
        <f t="shared" si="97"/>
        <v>45194</v>
      </c>
      <c r="B2105" s="1">
        <v>12</v>
      </c>
      <c r="C2105" s="15">
        <v>20</v>
      </c>
      <c r="D2105" s="1">
        <v>14</v>
      </c>
      <c r="E2105" s="1">
        <v>3</v>
      </c>
      <c r="F2105" s="1">
        <f t="shared" si="98"/>
        <v>11</v>
      </c>
      <c r="G2105" s="7">
        <f t="shared" si="99"/>
        <v>33</v>
      </c>
    </row>
    <row r="2106" spans="1:7">
      <c r="A2106" s="9">
        <f t="shared" si="97"/>
        <v>45194</v>
      </c>
      <c r="B2106" s="1">
        <v>13</v>
      </c>
      <c r="C2106" s="15">
        <v>20</v>
      </c>
      <c r="D2106" s="1">
        <v>1</v>
      </c>
      <c r="E2106" s="1">
        <v>1</v>
      </c>
      <c r="F2106" s="1">
        <f t="shared" si="98"/>
        <v>0</v>
      </c>
      <c r="G2106" s="7">
        <f t="shared" si="99"/>
        <v>0</v>
      </c>
    </row>
    <row r="2107" spans="1:7">
      <c r="A2107" s="9">
        <f t="shared" si="97"/>
        <v>45194</v>
      </c>
      <c r="B2107" s="1">
        <v>14</v>
      </c>
      <c r="C2107" s="15">
        <v>20</v>
      </c>
      <c r="D2107" s="1">
        <v>2</v>
      </c>
      <c r="E2107" s="1">
        <v>1</v>
      </c>
      <c r="F2107" s="1">
        <f t="shared" si="98"/>
        <v>1</v>
      </c>
      <c r="G2107" s="7">
        <f t="shared" si="99"/>
        <v>3</v>
      </c>
    </row>
    <row r="2108" spans="1:7">
      <c r="A2108" s="9">
        <f t="shared" si="97"/>
        <v>45194</v>
      </c>
      <c r="B2108" s="1">
        <v>15</v>
      </c>
      <c r="C2108" s="15">
        <v>20</v>
      </c>
      <c r="D2108" s="1">
        <v>163</v>
      </c>
      <c r="E2108" s="1">
        <v>3</v>
      </c>
      <c r="F2108" s="1">
        <f t="shared" si="98"/>
        <v>160</v>
      </c>
      <c r="G2108" s="7">
        <f t="shared" si="99"/>
        <v>480</v>
      </c>
    </row>
    <row r="2109" spans="1:7">
      <c r="A2109" s="9">
        <f t="shared" si="97"/>
        <v>45194</v>
      </c>
      <c r="B2109" s="1">
        <v>16</v>
      </c>
      <c r="C2109" s="15">
        <v>20</v>
      </c>
      <c r="D2109" s="1">
        <v>0</v>
      </c>
      <c r="E2109" s="1">
        <v>3</v>
      </c>
      <c r="F2109" s="1">
        <f t="shared" si="98"/>
        <v>-3</v>
      </c>
      <c r="G2109" s="7">
        <f t="shared" si="99"/>
        <v>-9</v>
      </c>
    </row>
    <row r="2110" spans="1:7">
      <c r="A2110" s="9">
        <f t="shared" si="97"/>
        <v>45194</v>
      </c>
      <c r="B2110" s="1">
        <v>17</v>
      </c>
      <c r="C2110" s="15">
        <v>20</v>
      </c>
      <c r="D2110" s="1">
        <v>6</v>
      </c>
      <c r="E2110" s="1">
        <v>3</v>
      </c>
      <c r="F2110" s="1">
        <f t="shared" si="98"/>
        <v>3</v>
      </c>
      <c r="G2110" s="7">
        <f t="shared" si="99"/>
        <v>9</v>
      </c>
    </row>
    <row r="2111" spans="1:7">
      <c r="A2111" s="9">
        <f t="shared" si="97"/>
        <v>45194</v>
      </c>
      <c r="B2111" s="1">
        <v>18</v>
      </c>
      <c r="C2111" s="15">
        <v>20</v>
      </c>
      <c r="D2111" s="1">
        <v>18</v>
      </c>
      <c r="E2111" s="1">
        <v>3</v>
      </c>
      <c r="F2111" s="1">
        <f t="shared" si="98"/>
        <v>15</v>
      </c>
      <c r="G2111" s="7">
        <f t="shared" si="99"/>
        <v>45</v>
      </c>
    </row>
    <row r="2112" spans="1:7">
      <c r="A2112" s="9">
        <f t="shared" si="97"/>
        <v>45194</v>
      </c>
      <c r="B2112" s="1">
        <v>19</v>
      </c>
      <c r="C2112" s="15">
        <v>20</v>
      </c>
      <c r="D2112" s="1">
        <v>49</v>
      </c>
      <c r="E2112" s="1">
        <v>9</v>
      </c>
      <c r="F2112" s="1">
        <f t="shared" si="98"/>
        <v>40</v>
      </c>
      <c r="G2112" s="7">
        <f t="shared" si="99"/>
        <v>120</v>
      </c>
    </row>
    <row r="2113" spans="1:7">
      <c r="A2113" s="9">
        <f t="shared" si="97"/>
        <v>45194</v>
      </c>
      <c r="B2113" s="1">
        <v>20</v>
      </c>
      <c r="C2113" s="15">
        <v>20</v>
      </c>
      <c r="D2113" s="1">
        <v>11</v>
      </c>
      <c r="E2113" s="1">
        <v>1</v>
      </c>
      <c r="F2113" s="1">
        <f t="shared" si="98"/>
        <v>10</v>
      </c>
      <c r="G2113" s="7">
        <f t="shared" si="99"/>
        <v>30</v>
      </c>
    </row>
    <row r="2114" spans="1:7">
      <c r="A2114" s="9">
        <f t="shared" si="97"/>
        <v>45194</v>
      </c>
      <c r="B2114" s="1">
        <v>21</v>
      </c>
      <c r="C2114" s="15">
        <v>20</v>
      </c>
      <c r="D2114" s="1">
        <v>5</v>
      </c>
      <c r="E2114" s="1">
        <v>1</v>
      </c>
      <c r="F2114" s="1">
        <f t="shared" si="98"/>
        <v>4</v>
      </c>
      <c r="G2114" s="7">
        <f t="shared" si="99"/>
        <v>12</v>
      </c>
    </row>
    <row r="2115" spans="1:7">
      <c r="A2115" s="9">
        <f t="shared" si="97"/>
        <v>45194</v>
      </c>
      <c r="B2115" s="1">
        <v>22</v>
      </c>
      <c r="C2115" s="15">
        <v>20</v>
      </c>
      <c r="D2115" s="1">
        <v>1</v>
      </c>
      <c r="E2115" s="1">
        <v>2</v>
      </c>
      <c r="F2115" s="1">
        <f t="shared" si="98"/>
        <v>-1</v>
      </c>
      <c r="G2115" s="7">
        <f t="shared" si="99"/>
        <v>-3</v>
      </c>
    </row>
    <row r="2116" spans="1:7" s="29" customFormat="1">
      <c r="A2116" s="32">
        <f t="shared" si="97"/>
        <v>45194</v>
      </c>
      <c r="B2116" s="29">
        <v>23</v>
      </c>
      <c r="C2116" s="30">
        <v>20</v>
      </c>
      <c r="D2116" s="29">
        <v>5</v>
      </c>
      <c r="E2116" s="29">
        <v>1</v>
      </c>
      <c r="F2116" s="29">
        <f t="shared" si="98"/>
        <v>4</v>
      </c>
      <c r="G2116" s="31">
        <f t="shared" si="99"/>
        <v>12</v>
      </c>
    </row>
    <row r="2117" spans="1:7">
      <c r="A2117" s="9">
        <f t="shared" si="97"/>
        <v>45195</v>
      </c>
      <c r="B2117" s="14">
        <v>0</v>
      </c>
      <c r="C2117" s="15">
        <v>20</v>
      </c>
      <c r="D2117" s="1">
        <v>5</v>
      </c>
      <c r="E2117" s="1">
        <v>1</v>
      </c>
      <c r="F2117" s="1">
        <f t="shared" si="98"/>
        <v>4</v>
      </c>
      <c r="G2117" s="7">
        <f t="shared" si="99"/>
        <v>12</v>
      </c>
    </row>
    <row r="2118" spans="1:7">
      <c r="A2118" s="9">
        <f t="shared" si="97"/>
        <v>45195</v>
      </c>
      <c r="B2118" s="1">
        <v>1</v>
      </c>
      <c r="C2118" s="15">
        <v>20</v>
      </c>
      <c r="D2118" s="1">
        <v>11</v>
      </c>
      <c r="E2118" s="1">
        <v>0</v>
      </c>
      <c r="F2118" s="1">
        <f t="shared" si="98"/>
        <v>11</v>
      </c>
      <c r="G2118" s="7">
        <f t="shared" si="99"/>
        <v>33</v>
      </c>
    </row>
    <row r="2119" spans="1:7">
      <c r="A2119" s="9">
        <f t="shared" si="97"/>
        <v>45195</v>
      </c>
      <c r="B2119" s="1">
        <v>2</v>
      </c>
      <c r="C2119" s="15">
        <v>20</v>
      </c>
      <c r="D2119" s="1">
        <v>10</v>
      </c>
      <c r="E2119" s="1">
        <v>1</v>
      </c>
      <c r="F2119" s="1">
        <f t="shared" si="98"/>
        <v>9</v>
      </c>
      <c r="G2119" s="7">
        <f t="shared" si="99"/>
        <v>27</v>
      </c>
    </row>
    <row r="2120" spans="1:7">
      <c r="A2120" s="9">
        <f t="shared" si="97"/>
        <v>45195</v>
      </c>
      <c r="B2120" s="1">
        <v>3</v>
      </c>
      <c r="C2120" s="15">
        <v>20</v>
      </c>
      <c r="D2120" s="1">
        <v>12</v>
      </c>
      <c r="E2120" s="1">
        <v>0</v>
      </c>
      <c r="F2120" s="1">
        <f t="shared" si="98"/>
        <v>12</v>
      </c>
      <c r="G2120" s="7">
        <f t="shared" si="99"/>
        <v>36</v>
      </c>
    </row>
    <row r="2121" spans="1:7">
      <c r="A2121" s="9">
        <f t="shared" si="97"/>
        <v>45195</v>
      </c>
      <c r="B2121" s="1">
        <v>4</v>
      </c>
      <c r="C2121" s="15">
        <v>20</v>
      </c>
      <c r="D2121" s="1">
        <v>13</v>
      </c>
      <c r="E2121" s="1">
        <v>1</v>
      </c>
      <c r="F2121" s="1">
        <f t="shared" si="98"/>
        <v>12</v>
      </c>
      <c r="G2121" s="7">
        <f t="shared" si="99"/>
        <v>36</v>
      </c>
    </row>
    <row r="2122" spans="1:7">
      <c r="A2122" s="9">
        <f t="shared" si="97"/>
        <v>45195</v>
      </c>
      <c r="B2122" s="1">
        <v>5</v>
      </c>
      <c r="C2122" s="15">
        <v>20</v>
      </c>
      <c r="D2122" s="1">
        <v>7</v>
      </c>
      <c r="E2122" s="1">
        <v>2</v>
      </c>
      <c r="F2122" s="1">
        <f t="shared" si="98"/>
        <v>5</v>
      </c>
      <c r="G2122" s="7">
        <f t="shared" si="99"/>
        <v>15</v>
      </c>
    </row>
    <row r="2123" spans="1:7">
      <c r="A2123" s="9">
        <f t="shared" si="97"/>
        <v>45195</v>
      </c>
      <c r="B2123" s="1">
        <v>6</v>
      </c>
      <c r="C2123" s="15">
        <v>20</v>
      </c>
      <c r="D2123" s="1">
        <v>10</v>
      </c>
      <c r="E2123" s="1">
        <v>6</v>
      </c>
      <c r="F2123" s="1">
        <f t="shared" si="98"/>
        <v>4</v>
      </c>
      <c r="G2123" s="7">
        <f t="shared" si="99"/>
        <v>12</v>
      </c>
    </row>
    <row r="2124" spans="1:7" ht="11.45" customHeight="1">
      <c r="A2124" s="9">
        <f t="shared" si="97"/>
        <v>45195</v>
      </c>
      <c r="B2124" s="1">
        <v>7</v>
      </c>
      <c r="C2124" s="15">
        <v>20</v>
      </c>
      <c r="D2124" s="1">
        <v>10</v>
      </c>
      <c r="E2124" s="1">
        <v>4</v>
      </c>
      <c r="F2124" s="1">
        <f t="shared" si="98"/>
        <v>6</v>
      </c>
      <c r="G2124" s="7">
        <f t="shared" si="99"/>
        <v>18</v>
      </c>
    </row>
    <row r="2125" spans="1:7">
      <c r="A2125" s="9">
        <f t="shared" si="97"/>
        <v>45195</v>
      </c>
      <c r="B2125" s="1">
        <v>8</v>
      </c>
      <c r="C2125" s="15">
        <v>20</v>
      </c>
      <c r="D2125" s="1">
        <v>11</v>
      </c>
      <c r="E2125" s="1">
        <v>7</v>
      </c>
      <c r="F2125" s="1">
        <f t="shared" si="98"/>
        <v>4</v>
      </c>
      <c r="G2125" s="7">
        <f t="shared" si="99"/>
        <v>12</v>
      </c>
    </row>
    <row r="2126" spans="1:7">
      <c r="A2126" s="9">
        <f t="shared" si="97"/>
        <v>45195</v>
      </c>
      <c r="B2126" s="1">
        <v>9</v>
      </c>
      <c r="C2126" s="15">
        <v>20</v>
      </c>
      <c r="D2126" s="1">
        <v>10</v>
      </c>
      <c r="E2126" s="1">
        <v>6</v>
      </c>
      <c r="F2126" s="1">
        <f t="shared" si="98"/>
        <v>4</v>
      </c>
      <c r="G2126" s="7">
        <f t="shared" si="99"/>
        <v>12</v>
      </c>
    </row>
    <row r="2127" spans="1:7">
      <c r="A2127" s="9">
        <f t="shared" si="97"/>
        <v>45195</v>
      </c>
      <c r="B2127" s="1">
        <v>10</v>
      </c>
      <c r="C2127" s="15">
        <v>20</v>
      </c>
      <c r="D2127" s="1">
        <v>14</v>
      </c>
      <c r="E2127" s="1">
        <v>3</v>
      </c>
      <c r="F2127" s="1">
        <f t="shared" si="98"/>
        <v>11</v>
      </c>
      <c r="G2127" s="7">
        <f t="shared" si="99"/>
        <v>33</v>
      </c>
    </row>
    <row r="2128" spans="1:7">
      <c r="A2128" s="9">
        <f t="shared" si="97"/>
        <v>45195</v>
      </c>
      <c r="B2128" s="1">
        <v>11</v>
      </c>
      <c r="C2128" s="15">
        <v>20</v>
      </c>
      <c r="D2128" s="1">
        <v>15</v>
      </c>
      <c r="E2128" s="1">
        <v>8</v>
      </c>
      <c r="F2128" s="1">
        <f t="shared" si="98"/>
        <v>7</v>
      </c>
      <c r="G2128" s="7">
        <f t="shared" si="99"/>
        <v>21</v>
      </c>
    </row>
    <row r="2129" spans="1:7">
      <c r="A2129" s="9">
        <f t="shared" si="97"/>
        <v>45195</v>
      </c>
      <c r="B2129" s="1">
        <v>12</v>
      </c>
      <c r="C2129" s="15">
        <v>20</v>
      </c>
      <c r="D2129" s="1">
        <v>17</v>
      </c>
      <c r="E2129" s="1">
        <v>1</v>
      </c>
      <c r="F2129" s="1">
        <f t="shared" si="98"/>
        <v>16</v>
      </c>
      <c r="G2129" s="7">
        <f t="shared" si="99"/>
        <v>48</v>
      </c>
    </row>
    <row r="2130" spans="1:7">
      <c r="A2130" s="9">
        <f t="shared" si="97"/>
        <v>45195</v>
      </c>
      <c r="B2130" s="1">
        <v>13</v>
      </c>
      <c r="C2130" s="15">
        <v>20</v>
      </c>
      <c r="D2130" s="1">
        <v>10</v>
      </c>
      <c r="E2130" s="1">
        <v>10</v>
      </c>
      <c r="F2130" s="1">
        <f t="shared" si="98"/>
        <v>0</v>
      </c>
      <c r="G2130" s="7">
        <f t="shared" si="99"/>
        <v>0</v>
      </c>
    </row>
    <row r="2131" spans="1:7">
      <c r="A2131" s="9">
        <f t="shared" si="97"/>
        <v>45195</v>
      </c>
      <c r="B2131" s="1">
        <v>14</v>
      </c>
      <c r="C2131" s="15">
        <v>20</v>
      </c>
      <c r="D2131" s="1">
        <v>12</v>
      </c>
      <c r="E2131" s="1">
        <v>12</v>
      </c>
      <c r="F2131" s="1">
        <f t="shared" si="98"/>
        <v>0</v>
      </c>
      <c r="G2131" s="7">
        <f t="shared" si="99"/>
        <v>0</v>
      </c>
    </row>
    <row r="2132" spans="1:7">
      <c r="A2132" s="9">
        <f t="shared" si="97"/>
        <v>45195</v>
      </c>
      <c r="B2132" s="1">
        <v>15</v>
      </c>
      <c r="C2132" s="15">
        <v>20</v>
      </c>
      <c r="D2132" s="1">
        <v>54</v>
      </c>
      <c r="E2132" s="1">
        <v>2</v>
      </c>
      <c r="F2132" s="1">
        <f t="shared" si="98"/>
        <v>52</v>
      </c>
      <c r="G2132" s="7">
        <f t="shared" si="99"/>
        <v>156</v>
      </c>
    </row>
    <row r="2133" spans="1:7">
      <c r="A2133" s="9">
        <f t="shared" si="97"/>
        <v>45195</v>
      </c>
      <c r="B2133" s="1">
        <v>16</v>
      </c>
      <c r="C2133" s="15">
        <v>20</v>
      </c>
      <c r="D2133" s="1">
        <v>9</v>
      </c>
      <c r="E2133" s="1">
        <v>9</v>
      </c>
      <c r="F2133" s="1">
        <f t="shared" si="98"/>
        <v>0</v>
      </c>
      <c r="G2133" s="7">
        <f t="shared" si="99"/>
        <v>0</v>
      </c>
    </row>
    <row r="2134" spans="1:7">
      <c r="A2134" s="9">
        <f t="shared" si="97"/>
        <v>45195</v>
      </c>
      <c r="B2134" s="1">
        <v>17</v>
      </c>
      <c r="C2134" s="15">
        <v>20</v>
      </c>
      <c r="D2134" s="1">
        <v>3</v>
      </c>
      <c r="E2134" s="1">
        <v>6</v>
      </c>
      <c r="F2134" s="1">
        <f t="shared" si="98"/>
        <v>-3</v>
      </c>
      <c r="G2134" s="7">
        <f t="shared" si="99"/>
        <v>-9</v>
      </c>
    </row>
    <row r="2135" spans="1:7">
      <c r="A2135" s="9">
        <f t="shared" si="97"/>
        <v>45195</v>
      </c>
      <c r="B2135" s="1">
        <v>18</v>
      </c>
      <c r="C2135" s="15">
        <v>20</v>
      </c>
      <c r="D2135" s="1">
        <v>3</v>
      </c>
      <c r="E2135" s="1">
        <v>4</v>
      </c>
      <c r="F2135" s="1">
        <f t="shared" si="98"/>
        <v>-1</v>
      </c>
      <c r="G2135" s="7">
        <f t="shared" si="99"/>
        <v>-3</v>
      </c>
    </row>
    <row r="2136" spans="1:7">
      <c r="A2136" s="9">
        <f t="shared" si="97"/>
        <v>45195</v>
      </c>
      <c r="B2136" s="1">
        <v>19</v>
      </c>
      <c r="C2136" s="15">
        <v>20</v>
      </c>
      <c r="D2136" s="1">
        <v>46</v>
      </c>
      <c r="E2136" s="1">
        <v>1</v>
      </c>
      <c r="F2136" s="1">
        <f t="shared" si="98"/>
        <v>45</v>
      </c>
      <c r="G2136" s="7">
        <f t="shared" si="99"/>
        <v>135</v>
      </c>
    </row>
    <row r="2137" spans="1:7">
      <c r="A2137" s="9">
        <f t="shared" si="97"/>
        <v>45195</v>
      </c>
      <c r="B2137" s="1">
        <v>20</v>
      </c>
      <c r="C2137" s="15">
        <v>20</v>
      </c>
      <c r="D2137" s="1">
        <v>24</v>
      </c>
      <c r="E2137" s="1">
        <v>7</v>
      </c>
      <c r="F2137" s="1">
        <f t="shared" si="98"/>
        <v>17</v>
      </c>
      <c r="G2137" s="7">
        <f t="shared" si="99"/>
        <v>51</v>
      </c>
    </row>
    <row r="2138" spans="1:7">
      <c r="A2138" s="9">
        <f t="shared" si="97"/>
        <v>45195</v>
      </c>
      <c r="B2138" s="1">
        <v>21</v>
      </c>
      <c r="C2138" s="15">
        <v>20</v>
      </c>
      <c r="D2138" s="1">
        <v>12</v>
      </c>
      <c r="E2138" s="1">
        <v>1</v>
      </c>
      <c r="F2138" s="1">
        <f t="shared" si="98"/>
        <v>11</v>
      </c>
      <c r="G2138" s="7">
        <f t="shared" si="99"/>
        <v>33</v>
      </c>
    </row>
    <row r="2139" spans="1:7">
      <c r="A2139" s="9">
        <f t="shared" si="97"/>
        <v>45195</v>
      </c>
      <c r="B2139" s="1">
        <v>22</v>
      </c>
      <c r="C2139" s="15">
        <v>20</v>
      </c>
      <c r="D2139" s="1">
        <v>8</v>
      </c>
      <c r="E2139" s="1">
        <v>1</v>
      </c>
      <c r="F2139" s="1">
        <f t="shared" si="98"/>
        <v>7</v>
      </c>
      <c r="G2139" s="7">
        <f t="shared" si="99"/>
        <v>21</v>
      </c>
    </row>
    <row r="2140" spans="1:7" s="29" customFormat="1">
      <c r="A2140" s="32">
        <f t="shared" si="97"/>
        <v>45195</v>
      </c>
      <c r="B2140" s="29">
        <v>23</v>
      </c>
      <c r="C2140" s="30">
        <v>20</v>
      </c>
      <c r="D2140" s="29">
        <v>3</v>
      </c>
      <c r="E2140" s="29">
        <v>3</v>
      </c>
      <c r="F2140" s="29">
        <f t="shared" si="98"/>
        <v>0</v>
      </c>
      <c r="G2140" s="31">
        <f t="shared" si="99"/>
        <v>0</v>
      </c>
    </row>
    <row r="2141" spans="1:7">
      <c r="A2141" s="9">
        <f t="shared" si="97"/>
        <v>45196</v>
      </c>
      <c r="B2141" s="14">
        <v>0</v>
      </c>
      <c r="C2141" s="15">
        <v>20</v>
      </c>
      <c r="D2141" s="1">
        <v>3</v>
      </c>
      <c r="E2141" s="1">
        <v>2</v>
      </c>
      <c r="F2141" s="1">
        <f t="shared" si="98"/>
        <v>1</v>
      </c>
      <c r="G2141" s="7">
        <f t="shared" si="99"/>
        <v>3</v>
      </c>
    </row>
    <row r="2142" spans="1:7">
      <c r="A2142" s="9">
        <f t="shared" ref="A2142:A2205" si="100">A2118+1</f>
        <v>45196</v>
      </c>
      <c r="B2142" s="1">
        <v>1</v>
      </c>
      <c r="C2142" s="15">
        <v>20</v>
      </c>
      <c r="D2142" s="1">
        <v>6</v>
      </c>
      <c r="E2142" s="1">
        <v>1</v>
      </c>
      <c r="F2142" s="1">
        <f t="shared" ref="F2142:F2205" si="101">D2142-E2142</f>
        <v>5</v>
      </c>
      <c r="G2142" s="7">
        <f t="shared" ref="G2142:G2205" si="102">(F2142/C2142)*60</f>
        <v>15</v>
      </c>
    </row>
    <row r="2143" spans="1:7">
      <c r="A2143" s="9">
        <f t="shared" si="100"/>
        <v>45196</v>
      </c>
      <c r="B2143" s="1">
        <v>2</v>
      </c>
      <c r="C2143" s="15">
        <v>20</v>
      </c>
      <c r="D2143" s="1">
        <v>7</v>
      </c>
      <c r="E2143" s="1">
        <v>3</v>
      </c>
      <c r="F2143" s="1">
        <f t="shared" si="101"/>
        <v>4</v>
      </c>
      <c r="G2143" s="7">
        <f t="shared" si="102"/>
        <v>12</v>
      </c>
    </row>
    <row r="2144" spans="1:7">
      <c r="A2144" s="9">
        <f t="shared" si="100"/>
        <v>45196</v>
      </c>
      <c r="B2144" s="1">
        <v>3</v>
      </c>
      <c r="C2144" s="15">
        <v>20</v>
      </c>
      <c r="D2144" s="1">
        <v>8</v>
      </c>
      <c r="E2144" s="1">
        <v>1</v>
      </c>
      <c r="F2144" s="1">
        <f t="shared" si="101"/>
        <v>7</v>
      </c>
      <c r="G2144" s="7">
        <f t="shared" si="102"/>
        <v>21</v>
      </c>
    </row>
    <row r="2145" spans="1:7">
      <c r="A2145" s="9">
        <f t="shared" si="100"/>
        <v>45196</v>
      </c>
      <c r="B2145" s="1">
        <v>4</v>
      </c>
      <c r="C2145" s="15">
        <v>20</v>
      </c>
      <c r="D2145" s="1">
        <v>6</v>
      </c>
      <c r="E2145" s="1">
        <v>0</v>
      </c>
      <c r="F2145" s="1">
        <f t="shared" si="101"/>
        <v>6</v>
      </c>
      <c r="G2145" s="7">
        <f t="shared" si="102"/>
        <v>18</v>
      </c>
    </row>
    <row r="2146" spans="1:7">
      <c r="A2146" s="9">
        <f t="shared" si="100"/>
        <v>45196</v>
      </c>
      <c r="B2146" s="1">
        <v>5</v>
      </c>
      <c r="C2146" s="15">
        <v>20</v>
      </c>
      <c r="D2146" s="1">
        <v>5</v>
      </c>
      <c r="E2146" s="1">
        <v>0</v>
      </c>
      <c r="F2146" s="1">
        <f t="shared" si="101"/>
        <v>5</v>
      </c>
      <c r="G2146" s="7">
        <f t="shared" si="102"/>
        <v>15</v>
      </c>
    </row>
    <row r="2147" spans="1:7">
      <c r="A2147" s="9">
        <f t="shared" si="100"/>
        <v>45196</v>
      </c>
      <c r="B2147" s="1">
        <v>6</v>
      </c>
      <c r="C2147" s="15">
        <v>20</v>
      </c>
      <c r="D2147" s="1">
        <v>10</v>
      </c>
      <c r="E2147" s="1">
        <v>2</v>
      </c>
      <c r="F2147" s="1">
        <f t="shared" si="101"/>
        <v>8</v>
      </c>
      <c r="G2147" s="7">
        <f t="shared" si="102"/>
        <v>24</v>
      </c>
    </row>
    <row r="2148" spans="1:7">
      <c r="A2148" s="9">
        <f t="shared" si="100"/>
        <v>45196</v>
      </c>
      <c r="B2148" s="1">
        <v>7</v>
      </c>
      <c r="C2148" s="15">
        <v>20</v>
      </c>
      <c r="D2148" s="1">
        <v>4</v>
      </c>
      <c r="E2148" s="1">
        <v>2</v>
      </c>
      <c r="F2148" s="1">
        <f t="shared" si="101"/>
        <v>2</v>
      </c>
      <c r="G2148" s="7">
        <f t="shared" si="102"/>
        <v>6</v>
      </c>
    </row>
    <row r="2149" spans="1:7">
      <c r="A2149" s="9">
        <f t="shared" si="100"/>
        <v>45196</v>
      </c>
      <c r="B2149" s="1">
        <v>8</v>
      </c>
      <c r="C2149" s="15">
        <v>20</v>
      </c>
      <c r="D2149" s="1">
        <v>0</v>
      </c>
      <c r="E2149" s="1">
        <v>8</v>
      </c>
      <c r="F2149" s="1">
        <f t="shared" si="101"/>
        <v>-8</v>
      </c>
      <c r="G2149" s="7">
        <f t="shared" si="102"/>
        <v>-24</v>
      </c>
    </row>
    <row r="2150" spans="1:7">
      <c r="A2150" s="9">
        <f t="shared" si="100"/>
        <v>45196</v>
      </c>
      <c r="B2150" s="1">
        <v>9</v>
      </c>
      <c r="C2150" s="15">
        <v>20</v>
      </c>
      <c r="D2150" s="1">
        <v>1</v>
      </c>
      <c r="E2150" s="1">
        <v>9</v>
      </c>
      <c r="F2150" s="1">
        <f t="shared" si="101"/>
        <v>-8</v>
      </c>
      <c r="G2150" s="7">
        <f t="shared" si="102"/>
        <v>-24</v>
      </c>
    </row>
    <row r="2151" spans="1:7">
      <c r="A2151" s="9">
        <f t="shared" si="100"/>
        <v>45196</v>
      </c>
      <c r="B2151" s="1">
        <v>10</v>
      </c>
      <c r="C2151" s="15">
        <v>20</v>
      </c>
      <c r="D2151" s="1">
        <v>2</v>
      </c>
      <c r="E2151" s="1">
        <v>2</v>
      </c>
      <c r="F2151" s="1">
        <f t="shared" si="101"/>
        <v>0</v>
      </c>
      <c r="G2151" s="7">
        <f t="shared" si="102"/>
        <v>0</v>
      </c>
    </row>
    <row r="2152" spans="1:7">
      <c r="A2152" s="9">
        <f t="shared" si="100"/>
        <v>45196</v>
      </c>
      <c r="B2152" s="1">
        <v>11</v>
      </c>
      <c r="C2152" s="15">
        <v>20</v>
      </c>
      <c r="D2152" s="1">
        <v>4</v>
      </c>
      <c r="E2152" s="1">
        <v>3</v>
      </c>
      <c r="F2152" s="1">
        <f t="shared" si="101"/>
        <v>1</v>
      </c>
      <c r="G2152" s="7">
        <f t="shared" si="102"/>
        <v>3</v>
      </c>
    </row>
    <row r="2153" spans="1:7">
      <c r="A2153" s="9">
        <f t="shared" si="100"/>
        <v>45196</v>
      </c>
      <c r="B2153" s="1">
        <v>12</v>
      </c>
      <c r="C2153" s="15">
        <v>20</v>
      </c>
      <c r="D2153" s="1">
        <v>1</v>
      </c>
      <c r="E2153" s="1">
        <v>6</v>
      </c>
      <c r="F2153" s="1">
        <f t="shared" si="101"/>
        <v>-5</v>
      </c>
      <c r="G2153" s="7">
        <f t="shared" si="102"/>
        <v>-15</v>
      </c>
    </row>
    <row r="2154" spans="1:7">
      <c r="A2154" s="9">
        <f t="shared" si="100"/>
        <v>45196</v>
      </c>
      <c r="B2154" s="1">
        <v>13</v>
      </c>
      <c r="C2154" s="15">
        <v>20</v>
      </c>
      <c r="D2154" s="1">
        <v>3</v>
      </c>
      <c r="E2154" s="1">
        <v>8</v>
      </c>
      <c r="F2154" s="1">
        <f t="shared" si="101"/>
        <v>-5</v>
      </c>
      <c r="G2154" s="7">
        <f t="shared" si="102"/>
        <v>-15</v>
      </c>
    </row>
    <row r="2155" spans="1:7">
      <c r="A2155" s="9">
        <f t="shared" si="100"/>
        <v>45196</v>
      </c>
      <c r="B2155" s="1">
        <v>14</v>
      </c>
      <c r="C2155" s="15">
        <v>20</v>
      </c>
      <c r="D2155" s="1">
        <v>3</v>
      </c>
      <c r="E2155" s="1">
        <v>5</v>
      </c>
      <c r="F2155" s="1">
        <f t="shared" si="101"/>
        <v>-2</v>
      </c>
      <c r="G2155" s="7">
        <f t="shared" si="102"/>
        <v>-6</v>
      </c>
    </row>
    <row r="2156" spans="1:7">
      <c r="A2156" s="9">
        <f t="shared" si="100"/>
        <v>45196</v>
      </c>
      <c r="B2156" s="1">
        <v>15</v>
      </c>
      <c r="C2156" s="15">
        <v>20</v>
      </c>
      <c r="D2156" s="1">
        <v>0</v>
      </c>
      <c r="E2156" s="1">
        <v>4</v>
      </c>
      <c r="F2156" s="1">
        <f t="shared" si="101"/>
        <v>-4</v>
      </c>
      <c r="G2156" s="7">
        <f t="shared" si="102"/>
        <v>-12</v>
      </c>
    </row>
    <row r="2157" spans="1:7">
      <c r="A2157" s="9">
        <f t="shared" si="100"/>
        <v>45196</v>
      </c>
      <c r="B2157" s="1">
        <v>16</v>
      </c>
      <c r="C2157" s="15">
        <v>20</v>
      </c>
      <c r="D2157" s="1">
        <v>6</v>
      </c>
      <c r="E2157" s="1">
        <v>7</v>
      </c>
      <c r="F2157" s="1">
        <f t="shared" si="101"/>
        <v>-1</v>
      </c>
      <c r="G2157" s="7">
        <f t="shared" si="102"/>
        <v>-3</v>
      </c>
    </row>
    <row r="2158" spans="1:7">
      <c r="A2158" s="9">
        <f t="shared" si="100"/>
        <v>45196</v>
      </c>
      <c r="B2158" s="1">
        <v>17</v>
      </c>
      <c r="C2158" s="15">
        <v>20</v>
      </c>
      <c r="D2158" s="1">
        <v>1</v>
      </c>
      <c r="E2158" s="1">
        <v>6</v>
      </c>
      <c r="F2158" s="1">
        <f t="shared" si="101"/>
        <v>-5</v>
      </c>
      <c r="G2158" s="7">
        <f t="shared" si="102"/>
        <v>-15</v>
      </c>
    </row>
    <row r="2159" spans="1:7">
      <c r="A2159" s="9">
        <f t="shared" si="100"/>
        <v>45196</v>
      </c>
      <c r="B2159" s="1">
        <v>18</v>
      </c>
      <c r="C2159" s="15">
        <v>20</v>
      </c>
      <c r="D2159" s="1">
        <v>1</v>
      </c>
      <c r="E2159" s="1">
        <v>3</v>
      </c>
      <c r="F2159" s="1">
        <f t="shared" si="101"/>
        <v>-2</v>
      </c>
      <c r="G2159" s="7">
        <f t="shared" si="102"/>
        <v>-6</v>
      </c>
    </row>
    <row r="2160" spans="1:7">
      <c r="A2160" s="9">
        <f t="shared" si="100"/>
        <v>45196</v>
      </c>
      <c r="B2160" s="1">
        <v>19</v>
      </c>
      <c r="C2160" s="15">
        <v>20</v>
      </c>
      <c r="D2160" s="1">
        <v>47</v>
      </c>
      <c r="E2160" s="1">
        <v>3</v>
      </c>
      <c r="F2160" s="1">
        <f t="shared" si="101"/>
        <v>44</v>
      </c>
      <c r="G2160" s="7">
        <f t="shared" si="102"/>
        <v>132</v>
      </c>
    </row>
    <row r="2161" spans="1:7">
      <c r="A2161" s="9">
        <f t="shared" si="100"/>
        <v>45196</v>
      </c>
      <c r="B2161" s="1">
        <v>20</v>
      </c>
      <c r="C2161" s="15">
        <v>20</v>
      </c>
      <c r="D2161" s="1">
        <v>18</v>
      </c>
      <c r="E2161" s="1">
        <v>4</v>
      </c>
      <c r="F2161" s="1">
        <f t="shared" si="101"/>
        <v>14</v>
      </c>
      <c r="G2161" s="7">
        <f t="shared" si="102"/>
        <v>42</v>
      </c>
    </row>
    <row r="2162" spans="1:7">
      <c r="A2162" s="9">
        <f t="shared" si="100"/>
        <v>45196</v>
      </c>
      <c r="B2162" s="1">
        <v>21</v>
      </c>
      <c r="C2162" s="15">
        <v>20</v>
      </c>
      <c r="D2162" s="1">
        <v>11</v>
      </c>
      <c r="E2162" s="1">
        <v>2</v>
      </c>
      <c r="F2162" s="1">
        <f t="shared" si="101"/>
        <v>9</v>
      </c>
      <c r="G2162" s="7">
        <f t="shared" si="102"/>
        <v>27</v>
      </c>
    </row>
    <row r="2163" spans="1:7">
      <c r="A2163" s="9">
        <f t="shared" si="100"/>
        <v>45196</v>
      </c>
      <c r="B2163" s="1">
        <v>22</v>
      </c>
      <c r="C2163" s="15">
        <v>20</v>
      </c>
      <c r="D2163" s="1">
        <v>9</v>
      </c>
      <c r="E2163" s="1">
        <v>1</v>
      </c>
      <c r="F2163" s="1">
        <f t="shared" si="101"/>
        <v>8</v>
      </c>
      <c r="G2163" s="7">
        <f t="shared" si="102"/>
        <v>24</v>
      </c>
    </row>
    <row r="2164" spans="1:7" s="29" customFormat="1">
      <c r="A2164" s="32">
        <f t="shared" si="100"/>
        <v>45196</v>
      </c>
      <c r="B2164" s="29">
        <v>23</v>
      </c>
      <c r="C2164" s="30">
        <v>20</v>
      </c>
      <c r="D2164" s="29">
        <v>7</v>
      </c>
      <c r="E2164" s="29">
        <v>0</v>
      </c>
      <c r="F2164" s="29">
        <f t="shared" si="101"/>
        <v>7</v>
      </c>
      <c r="G2164" s="31">
        <f t="shared" si="102"/>
        <v>21</v>
      </c>
    </row>
    <row r="2165" spans="1:7">
      <c r="A2165" s="9">
        <f t="shared" si="100"/>
        <v>45197</v>
      </c>
      <c r="B2165" s="14">
        <v>0</v>
      </c>
      <c r="C2165" s="15">
        <v>20</v>
      </c>
      <c r="D2165" s="1">
        <v>8</v>
      </c>
      <c r="E2165" s="1">
        <v>1</v>
      </c>
      <c r="F2165" s="1">
        <f t="shared" si="101"/>
        <v>7</v>
      </c>
      <c r="G2165" s="7">
        <f t="shared" si="102"/>
        <v>21</v>
      </c>
    </row>
    <row r="2166" spans="1:7">
      <c r="A2166" s="9">
        <f t="shared" si="100"/>
        <v>45197</v>
      </c>
      <c r="B2166" s="1">
        <v>1</v>
      </c>
      <c r="C2166" s="15">
        <v>20</v>
      </c>
      <c r="D2166" s="1">
        <v>8</v>
      </c>
      <c r="E2166" s="1">
        <v>1</v>
      </c>
      <c r="F2166" s="1">
        <f t="shared" si="101"/>
        <v>7</v>
      </c>
      <c r="G2166" s="7">
        <f t="shared" si="102"/>
        <v>21</v>
      </c>
    </row>
    <row r="2167" spans="1:7">
      <c r="A2167" s="9">
        <f t="shared" si="100"/>
        <v>45197</v>
      </c>
      <c r="B2167" s="1">
        <v>2</v>
      </c>
      <c r="C2167" s="15">
        <v>20</v>
      </c>
      <c r="D2167" s="1">
        <v>16</v>
      </c>
      <c r="E2167" s="1">
        <v>1</v>
      </c>
      <c r="F2167" s="1">
        <f t="shared" si="101"/>
        <v>15</v>
      </c>
      <c r="G2167" s="7">
        <f t="shared" si="102"/>
        <v>45</v>
      </c>
    </row>
    <row r="2168" spans="1:7">
      <c r="A2168" s="9">
        <f t="shared" si="100"/>
        <v>45197</v>
      </c>
      <c r="B2168" s="1">
        <v>3</v>
      </c>
      <c r="C2168" s="15">
        <v>20</v>
      </c>
      <c r="D2168" s="1">
        <v>14</v>
      </c>
      <c r="E2168" s="1">
        <v>1</v>
      </c>
      <c r="F2168" s="1">
        <f t="shared" si="101"/>
        <v>13</v>
      </c>
      <c r="G2168" s="7">
        <f t="shared" si="102"/>
        <v>39</v>
      </c>
    </row>
    <row r="2169" spans="1:7">
      <c r="A2169" s="9">
        <f t="shared" si="100"/>
        <v>45197</v>
      </c>
      <c r="B2169" s="1">
        <v>4</v>
      </c>
      <c r="C2169" s="15">
        <v>20</v>
      </c>
      <c r="D2169" s="1">
        <v>7</v>
      </c>
      <c r="E2169" s="1">
        <v>2</v>
      </c>
      <c r="F2169" s="1">
        <f t="shared" si="101"/>
        <v>5</v>
      </c>
      <c r="G2169" s="7">
        <f t="shared" si="102"/>
        <v>15</v>
      </c>
    </row>
    <row r="2170" spans="1:7">
      <c r="A2170" s="9">
        <f t="shared" si="100"/>
        <v>45197</v>
      </c>
      <c r="B2170" s="1">
        <v>5</v>
      </c>
      <c r="C2170" s="15">
        <v>20</v>
      </c>
      <c r="D2170" s="1">
        <v>2</v>
      </c>
      <c r="E2170" s="1">
        <v>0</v>
      </c>
      <c r="F2170" s="1">
        <f t="shared" si="101"/>
        <v>2</v>
      </c>
      <c r="G2170" s="7">
        <f t="shared" si="102"/>
        <v>6</v>
      </c>
    </row>
    <row r="2171" spans="1:7">
      <c r="A2171" s="9">
        <f t="shared" si="100"/>
        <v>45197</v>
      </c>
      <c r="B2171" s="1">
        <v>6</v>
      </c>
      <c r="C2171" s="15">
        <v>20</v>
      </c>
      <c r="D2171" s="1">
        <v>0</v>
      </c>
      <c r="E2171" s="1">
        <v>4</v>
      </c>
      <c r="F2171" s="1">
        <f t="shared" si="101"/>
        <v>-4</v>
      </c>
      <c r="G2171" s="7">
        <f t="shared" si="102"/>
        <v>-12</v>
      </c>
    </row>
    <row r="2172" spans="1:7">
      <c r="A2172" s="9">
        <f t="shared" si="100"/>
        <v>45197</v>
      </c>
      <c r="B2172" s="1">
        <v>7</v>
      </c>
      <c r="C2172" s="15">
        <v>20</v>
      </c>
      <c r="D2172" s="1">
        <v>32</v>
      </c>
      <c r="E2172" s="1">
        <v>3</v>
      </c>
      <c r="F2172" s="1">
        <f t="shared" si="101"/>
        <v>29</v>
      </c>
      <c r="G2172" s="7">
        <f t="shared" si="102"/>
        <v>87</v>
      </c>
    </row>
    <row r="2173" spans="1:7">
      <c r="A2173" s="9">
        <f t="shared" si="100"/>
        <v>45197</v>
      </c>
      <c r="B2173" s="1">
        <v>8</v>
      </c>
      <c r="C2173" s="15">
        <v>20</v>
      </c>
      <c r="D2173" s="1">
        <v>64</v>
      </c>
      <c r="E2173" s="1">
        <v>2</v>
      </c>
      <c r="F2173" s="1">
        <f t="shared" si="101"/>
        <v>62</v>
      </c>
      <c r="G2173" s="7">
        <f t="shared" si="102"/>
        <v>186</v>
      </c>
    </row>
    <row r="2174" spans="1:7">
      <c r="A2174" s="9">
        <f t="shared" si="100"/>
        <v>45197</v>
      </c>
      <c r="B2174" s="1">
        <v>9</v>
      </c>
      <c r="C2174" s="15">
        <v>20</v>
      </c>
      <c r="D2174" s="1">
        <v>18</v>
      </c>
      <c r="E2174" s="1">
        <v>1</v>
      </c>
      <c r="F2174" s="1">
        <f t="shared" si="101"/>
        <v>17</v>
      </c>
      <c r="G2174" s="7">
        <f t="shared" si="102"/>
        <v>51</v>
      </c>
    </row>
    <row r="2175" spans="1:7">
      <c r="A2175" s="9">
        <f t="shared" si="100"/>
        <v>45197</v>
      </c>
      <c r="B2175" s="1">
        <v>10</v>
      </c>
      <c r="C2175" s="15">
        <v>20</v>
      </c>
      <c r="D2175" s="1">
        <v>3</v>
      </c>
      <c r="E2175" s="1">
        <v>2</v>
      </c>
      <c r="F2175" s="1">
        <f t="shared" si="101"/>
        <v>1</v>
      </c>
      <c r="G2175" s="7">
        <f t="shared" si="102"/>
        <v>3</v>
      </c>
    </row>
    <row r="2176" spans="1:7">
      <c r="A2176" s="9">
        <f t="shared" si="100"/>
        <v>45197</v>
      </c>
      <c r="B2176" s="1">
        <v>11</v>
      </c>
      <c r="C2176" s="15">
        <v>20</v>
      </c>
      <c r="D2176" s="1">
        <v>2</v>
      </c>
      <c r="E2176" s="1">
        <v>2</v>
      </c>
      <c r="F2176" s="1">
        <f t="shared" si="101"/>
        <v>0</v>
      </c>
      <c r="G2176" s="7">
        <f t="shared" si="102"/>
        <v>0</v>
      </c>
    </row>
    <row r="2177" spans="1:7">
      <c r="A2177" s="9">
        <f t="shared" si="100"/>
        <v>45197</v>
      </c>
      <c r="B2177" s="1">
        <v>12</v>
      </c>
      <c r="C2177" s="15">
        <v>20</v>
      </c>
      <c r="D2177" s="1">
        <v>7</v>
      </c>
      <c r="E2177" s="1">
        <v>2</v>
      </c>
      <c r="F2177" s="1">
        <f t="shared" si="101"/>
        <v>5</v>
      </c>
      <c r="G2177" s="7">
        <f t="shared" si="102"/>
        <v>15</v>
      </c>
    </row>
    <row r="2178" spans="1:7">
      <c r="A2178" s="9">
        <f t="shared" si="100"/>
        <v>45197</v>
      </c>
      <c r="B2178" s="1">
        <v>13</v>
      </c>
      <c r="C2178" s="15">
        <v>20</v>
      </c>
      <c r="D2178" s="1">
        <v>1</v>
      </c>
      <c r="E2178" s="1">
        <v>1</v>
      </c>
      <c r="F2178" s="1">
        <f t="shared" si="101"/>
        <v>0</v>
      </c>
      <c r="G2178" s="7">
        <f t="shared" si="102"/>
        <v>0</v>
      </c>
    </row>
    <row r="2179" spans="1:7">
      <c r="A2179" s="9">
        <f t="shared" si="100"/>
        <v>45197</v>
      </c>
      <c r="B2179" s="1">
        <v>14</v>
      </c>
      <c r="C2179" s="15">
        <v>20</v>
      </c>
      <c r="D2179" s="1">
        <v>32</v>
      </c>
      <c r="E2179" s="1">
        <v>3</v>
      </c>
      <c r="F2179" s="1">
        <f t="shared" si="101"/>
        <v>29</v>
      </c>
      <c r="G2179" s="7">
        <f t="shared" si="102"/>
        <v>87</v>
      </c>
    </row>
    <row r="2180" spans="1:7">
      <c r="A2180" s="9">
        <f t="shared" si="100"/>
        <v>45197</v>
      </c>
      <c r="B2180" s="1">
        <v>15</v>
      </c>
      <c r="C2180" s="15">
        <v>20</v>
      </c>
      <c r="D2180" s="1">
        <v>194</v>
      </c>
      <c r="E2180" s="1">
        <v>3</v>
      </c>
      <c r="F2180" s="1">
        <f t="shared" si="101"/>
        <v>191</v>
      </c>
      <c r="G2180" s="7">
        <f t="shared" si="102"/>
        <v>573</v>
      </c>
    </row>
    <row r="2181" spans="1:7">
      <c r="A2181" s="9">
        <f t="shared" si="100"/>
        <v>45197</v>
      </c>
      <c r="B2181" s="1">
        <v>16</v>
      </c>
      <c r="C2181" s="15">
        <v>20</v>
      </c>
      <c r="D2181" s="1">
        <v>2</v>
      </c>
      <c r="E2181" s="1">
        <v>0</v>
      </c>
      <c r="F2181" s="1">
        <f t="shared" si="101"/>
        <v>2</v>
      </c>
      <c r="G2181" s="7">
        <f t="shared" si="102"/>
        <v>6</v>
      </c>
    </row>
    <row r="2182" spans="1:7">
      <c r="A2182" s="9">
        <f t="shared" si="100"/>
        <v>45197</v>
      </c>
      <c r="B2182" s="1">
        <v>17</v>
      </c>
      <c r="C2182" s="15">
        <v>20</v>
      </c>
      <c r="D2182" s="1">
        <v>9</v>
      </c>
      <c r="E2182" s="1">
        <v>5</v>
      </c>
      <c r="F2182" s="1">
        <f t="shared" si="101"/>
        <v>4</v>
      </c>
      <c r="G2182" s="7">
        <f t="shared" si="102"/>
        <v>12</v>
      </c>
    </row>
    <row r="2183" spans="1:7">
      <c r="A2183" s="9">
        <f t="shared" si="100"/>
        <v>45197</v>
      </c>
      <c r="B2183" s="1">
        <v>18</v>
      </c>
      <c r="C2183" s="15">
        <v>20</v>
      </c>
      <c r="D2183" s="1">
        <v>11</v>
      </c>
      <c r="E2183" s="1">
        <v>4</v>
      </c>
      <c r="F2183" s="1">
        <f t="shared" si="101"/>
        <v>7</v>
      </c>
      <c r="G2183" s="7">
        <f t="shared" si="102"/>
        <v>21</v>
      </c>
    </row>
    <row r="2184" spans="1:7">
      <c r="A2184" s="9">
        <f t="shared" si="100"/>
        <v>45197</v>
      </c>
      <c r="B2184" s="1">
        <v>19</v>
      </c>
      <c r="C2184" s="15">
        <v>20</v>
      </c>
      <c r="D2184" s="1">
        <v>10</v>
      </c>
      <c r="E2184" s="1">
        <v>3</v>
      </c>
      <c r="F2184" s="1">
        <f t="shared" si="101"/>
        <v>7</v>
      </c>
      <c r="G2184" s="7">
        <f t="shared" si="102"/>
        <v>21</v>
      </c>
    </row>
    <row r="2185" spans="1:7">
      <c r="A2185" s="9">
        <f t="shared" si="100"/>
        <v>45197</v>
      </c>
      <c r="B2185" s="1">
        <v>20</v>
      </c>
      <c r="C2185" s="15">
        <v>20</v>
      </c>
      <c r="D2185" s="1">
        <v>14</v>
      </c>
      <c r="E2185" s="1">
        <v>0</v>
      </c>
      <c r="F2185" s="1">
        <f t="shared" si="101"/>
        <v>14</v>
      </c>
      <c r="G2185" s="7">
        <f t="shared" si="102"/>
        <v>42</v>
      </c>
    </row>
    <row r="2186" spans="1:7">
      <c r="A2186" s="9">
        <f t="shared" si="100"/>
        <v>45197</v>
      </c>
      <c r="B2186" s="1">
        <v>21</v>
      </c>
      <c r="C2186" s="15">
        <v>20</v>
      </c>
      <c r="D2186" s="1">
        <v>4</v>
      </c>
      <c r="E2186" s="1">
        <v>0</v>
      </c>
      <c r="F2186" s="1">
        <f t="shared" si="101"/>
        <v>4</v>
      </c>
      <c r="G2186" s="7">
        <f t="shared" si="102"/>
        <v>12</v>
      </c>
    </row>
    <row r="2187" spans="1:7">
      <c r="A2187" s="9">
        <f t="shared" si="100"/>
        <v>45197</v>
      </c>
      <c r="B2187" s="1">
        <v>22</v>
      </c>
      <c r="C2187" s="15">
        <v>20</v>
      </c>
      <c r="D2187" s="1">
        <v>10</v>
      </c>
      <c r="E2187" s="1">
        <v>2</v>
      </c>
      <c r="F2187" s="1">
        <f t="shared" si="101"/>
        <v>8</v>
      </c>
      <c r="G2187" s="7">
        <f t="shared" si="102"/>
        <v>24</v>
      </c>
    </row>
    <row r="2188" spans="1:7" s="29" customFormat="1">
      <c r="A2188" s="32">
        <f t="shared" si="100"/>
        <v>45197</v>
      </c>
      <c r="B2188" s="29">
        <v>23</v>
      </c>
      <c r="C2188" s="30">
        <v>20</v>
      </c>
      <c r="D2188" s="29">
        <v>6</v>
      </c>
      <c r="E2188" s="29">
        <v>2</v>
      </c>
      <c r="F2188" s="29">
        <f t="shared" si="101"/>
        <v>4</v>
      </c>
      <c r="G2188" s="31">
        <f t="shared" si="102"/>
        <v>12</v>
      </c>
    </row>
    <row r="2189" spans="1:7">
      <c r="A2189" s="9">
        <f t="shared" si="100"/>
        <v>45198</v>
      </c>
      <c r="B2189" s="14">
        <v>0</v>
      </c>
      <c r="C2189" s="15">
        <v>20</v>
      </c>
      <c r="D2189" s="1">
        <v>1</v>
      </c>
      <c r="E2189" s="1">
        <v>1</v>
      </c>
      <c r="F2189" s="1">
        <f t="shared" si="101"/>
        <v>0</v>
      </c>
      <c r="G2189" s="7">
        <f t="shared" si="102"/>
        <v>0</v>
      </c>
    </row>
    <row r="2190" spans="1:7">
      <c r="A2190" s="9">
        <f t="shared" si="100"/>
        <v>45198</v>
      </c>
      <c r="B2190" s="1">
        <v>1</v>
      </c>
      <c r="C2190" s="15">
        <v>20</v>
      </c>
      <c r="D2190" s="1">
        <v>4</v>
      </c>
      <c r="E2190" s="1">
        <v>4</v>
      </c>
      <c r="F2190" s="1">
        <f t="shared" si="101"/>
        <v>0</v>
      </c>
      <c r="G2190" s="7">
        <f t="shared" si="102"/>
        <v>0</v>
      </c>
    </row>
    <row r="2191" spans="1:7">
      <c r="A2191" s="9">
        <f t="shared" si="100"/>
        <v>45198</v>
      </c>
      <c r="B2191" s="1">
        <v>2</v>
      </c>
      <c r="C2191" s="15">
        <v>20</v>
      </c>
      <c r="D2191" s="1">
        <v>6</v>
      </c>
      <c r="E2191" s="1">
        <v>2</v>
      </c>
      <c r="F2191" s="1">
        <f t="shared" si="101"/>
        <v>4</v>
      </c>
      <c r="G2191" s="7">
        <f t="shared" si="102"/>
        <v>12</v>
      </c>
    </row>
    <row r="2192" spans="1:7">
      <c r="A2192" s="9">
        <f t="shared" si="100"/>
        <v>45198</v>
      </c>
      <c r="B2192" s="1">
        <v>3</v>
      </c>
      <c r="C2192" s="15">
        <v>20</v>
      </c>
      <c r="D2192" s="1">
        <v>4</v>
      </c>
      <c r="E2192" s="1">
        <v>2</v>
      </c>
      <c r="F2192" s="1">
        <f t="shared" si="101"/>
        <v>2</v>
      </c>
      <c r="G2192" s="7">
        <f t="shared" si="102"/>
        <v>6</v>
      </c>
    </row>
    <row r="2193" spans="1:7">
      <c r="A2193" s="9">
        <f t="shared" si="100"/>
        <v>45198</v>
      </c>
      <c r="B2193" s="1">
        <v>4</v>
      </c>
      <c r="C2193" s="15">
        <v>20</v>
      </c>
      <c r="D2193" s="1">
        <v>4</v>
      </c>
      <c r="E2193" s="1">
        <v>0</v>
      </c>
      <c r="F2193" s="1">
        <f t="shared" si="101"/>
        <v>4</v>
      </c>
      <c r="G2193" s="7">
        <f t="shared" si="102"/>
        <v>12</v>
      </c>
    </row>
    <row r="2194" spans="1:7">
      <c r="A2194" s="9">
        <f t="shared" si="100"/>
        <v>45198</v>
      </c>
      <c r="B2194" s="1">
        <v>5</v>
      </c>
      <c r="C2194" s="15">
        <v>20</v>
      </c>
      <c r="D2194" s="1">
        <v>4</v>
      </c>
      <c r="E2194" s="1">
        <v>1</v>
      </c>
      <c r="F2194" s="1">
        <f t="shared" si="101"/>
        <v>3</v>
      </c>
      <c r="G2194" s="7">
        <f t="shared" si="102"/>
        <v>9</v>
      </c>
    </row>
    <row r="2195" spans="1:7">
      <c r="A2195" s="9">
        <f t="shared" si="100"/>
        <v>45198</v>
      </c>
      <c r="B2195" s="1">
        <v>6</v>
      </c>
      <c r="C2195" s="15">
        <v>20</v>
      </c>
      <c r="D2195" s="1">
        <v>5</v>
      </c>
      <c r="E2195" s="1">
        <v>3</v>
      </c>
      <c r="F2195" s="1">
        <f t="shared" si="101"/>
        <v>2</v>
      </c>
      <c r="G2195" s="7">
        <f t="shared" si="102"/>
        <v>6</v>
      </c>
    </row>
    <row r="2196" spans="1:7">
      <c r="A2196" s="9">
        <f t="shared" si="100"/>
        <v>45198</v>
      </c>
      <c r="B2196" s="1">
        <v>7</v>
      </c>
      <c r="C2196" s="15">
        <v>20</v>
      </c>
      <c r="D2196" s="1">
        <v>21</v>
      </c>
      <c r="E2196" s="1">
        <v>1</v>
      </c>
      <c r="F2196" s="1">
        <f t="shared" si="101"/>
        <v>20</v>
      </c>
      <c r="G2196" s="7">
        <f t="shared" si="102"/>
        <v>60</v>
      </c>
    </row>
    <row r="2197" spans="1:7">
      <c r="A2197" s="9">
        <f t="shared" si="100"/>
        <v>45198</v>
      </c>
      <c r="B2197" s="1">
        <v>8</v>
      </c>
      <c r="C2197" s="15">
        <v>20</v>
      </c>
      <c r="D2197" s="1">
        <v>10</v>
      </c>
      <c r="E2197" s="1">
        <v>2</v>
      </c>
      <c r="F2197" s="1">
        <f t="shared" si="101"/>
        <v>8</v>
      </c>
      <c r="G2197" s="7">
        <f t="shared" si="102"/>
        <v>24</v>
      </c>
    </row>
    <row r="2198" spans="1:7">
      <c r="A2198" s="9">
        <f t="shared" si="100"/>
        <v>45198</v>
      </c>
      <c r="B2198" s="1">
        <v>9</v>
      </c>
      <c r="C2198" s="15">
        <v>20</v>
      </c>
      <c r="D2198" s="1">
        <v>2</v>
      </c>
      <c r="E2198" s="1">
        <v>1</v>
      </c>
      <c r="F2198" s="1">
        <f t="shared" si="101"/>
        <v>1</v>
      </c>
      <c r="G2198" s="7">
        <f t="shared" si="102"/>
        <v>3</v>
      </c>
    </row>
    <row r="2199" spans="1:7">
      <c r="A2199" s="9">
        <f t="shared" si="100"/>
        <v>45198</v>
      </c>
      <c r="B2199" s="1">
        <v>10</v>
      </c>
      <c r="C2199" s="15">
        <v>20</v>
      </c>
      <c r="D2199" s="1">
        <v>8</v>
      </c>
      <c r="E2199" s="1">
        <v>1</v>
      </c>
      <c r="F2199" s="1">
        <f t="shared" si="101"/>
        <v>7</v>
      </c>
      <c r="G2199" s="7">
        <f t="shared" si="102"/>
        <v>21</v>
      </c>
    </row>
    <row r="2200" spans="1:7">
      <c r="A2200" s="9">
        <f t="shared" si="100"/>
        <v>45198</v>
      </c>
      <c r="B2200" s="1">
        <v>11</v>
      </c>
      <c r="C2200" s="15">
        <v>20</v>
      </c>
      <c r="D2200" s="1">
        <v>8</v>
      </c>
      <c r="E2200" s="1">
        <v>2</v>
      </c>
      <c r="F2200" s="1">
        <f t="shared" si="101"/>
        <v>6</v>
      </c>
      <c r="G2200" s="7">
        <f t="shared" si="102"/>
        <v>18</v>
      </c>
    </row>
    <row r="2201" spans="1:7">
      <c r="A2201" s="9">
        <f t="shared" si="100"/>
        <v>45198</v>
      </c>
      <c r="B2201" s="1">
        <v>12</v>
      </c>
      <c r="C2201" s="15">
        <v>20</v>
      </c>
      <c r="D2201" s="1">
        <v>13</v>
      </c>
      <c r="E2201" s="1">
        <v>0</v>
      </c>
      <c r="F2201" s="1">
        <f t="shared" si="101"/>
        <v>13</v>
      </c>
      <c r="G2201" s="7">
        <f t="shared" si="102"/>
        <v>39</v>
      </c>
    </row>
    <row r="2202" spans="1:7">
      <c r="A2202" s="9">
        <f t="shared" si="100"/>
        <v>45198</v>
      </c>
      <c r="B2202" s="1">
        <v>13</v>
      </c>
      <c r="C2202" s="15">
        <v>20</v>
      </c>
      <c r="D2202" s="1">
        <v>7</v>
      </c>
      <c r="E2202" s="1">
        <v>1</v>
      </c>
      <c r="F2202" s="1">
        <f t="shared" si="101"/>
        <v>6</v>
      </c>
      <c r="G2202" s="7">
        <f t="shared" si="102"/>
        <v>18</v>
      </c>
    </row>
    <row r="2203" spans="1:7">
      <c r="A2203" s="9">
        <f t="shared" si="100"/>
        <v>45198</v>
      </c>
      <c r="B2203" s="1">
        <v>14</v>
      </c>
      <c r="C2203" s="15">
        <v>20</v>
      </c>
      <c r="D2203" s="1">
        <v>25</v>
      </c>
      <c r="E2203" s="1">
        <v>3</v>
      </c>
      <c r="F2203" s="1">
        <f t="shared" si="101"/>
        <v>22</v>
      </c>
      <c r="G2203" s="7">
        <f t="shared" si="102"/>
        <v>66</v>
      </c>
    </row>
    <row r="2204" spans="1:7">
      <c r="A2204" s="9">
        <f t="shared" si="100"/>
        <v>45198</v>
      </c>
      <c r="B2204" s="1">
        <v>15</v>
      </c>
      <c r="C2204" s="15">
        <v>20</v>
      </c>
      <c r="D2204" s="1">
        <v>3</v>
      </c>
      <c r="E2204" s="1">
        <v>2</v>
      </c>
      <c r="F2204" s="1">
        <f t="shared" si="101"/>
        <v>1</v>
      </c>
      <c r="G2204" s="7">
        <f t="shared" si="102"/>
        <v>3</v>
      </c>
    </row>
    <row r="2205" spans="1:7">
      <c r="A2205" s="9">
        <f t="shared" si="100"/>
        <v>45198</v>
      </c>
      <c r="B2205" s="1">
        <v>16</v>
      </c>
      <c r="C2205" s="15">
        <v>20</v>
      </c>
      <c r="D2205" s="1">
        <v>10</v>
      </c>
      <c r="E2205" s="1">
        <v>1</v>
      </c>
      <c r="F2205" s="1">
        <f t="shared" si="101"/>
        <v>9</v>
      </c>
      <c r="G2205" s="7">
        <f t="shared" si="102"/>
        <v>27</v>
      </c>
    </row>
    <row r="2206" spans="1:7">
      <c r="A2206" s="9">
        <f t="shared" ref="A2206:A2269" si="103">A2182+1</f>
        <v>45198</v>
      </c>
      <c r="B2206" s="1">
        <v>17</v>
      </c>
      <c r="C2206" s="15">
        <v>20</v>
      </c>
      <c r="D2206" s="1">
        <v>11</v>
      </c>
      <c r="E2206" s="1">
        <v>2</v>
      </c>
      <c r="F2206" s="1">
        <f t="shared" ref="F2206:F2269" si="104">D2206-E2206</f>
        <v>9</v>
      </c>
      <c r="G2206" s="7">
        <f t="shared" ref="G2206:G2269" si="105">(F2206/C2206)*60</f>
        <v>27</v>
      </c>
    </row>
    <row r="2207" spans="1:7">
      <c r="A2207" s="9">
        <f t="shared" si="103"/>
        <v>45198</v>
      </c>
      <c r="B2207" s="1">
        <v>18</v>
      </c>
      <c r="C2207" s="15">
        <v>20</v>
      </c>
      <c r="D2207" s="1">
        <v>113</v>
      </c>
      <c r="E2207" s="1">
        <v>2</v>
      </c>
      <c r="F2207" s="1">
        <f t="shared" si="104"/>
        <v>111</v>
      </c>
      <c r="G2207" s="7">
        <f t="shared" si="105"/>
        <v>333</v>
      </c>
    </row>
    <row r="2208" spans="1:7">
      <c r="A2208" s="9">
        <f t="shared" si="103"/>
        <v>45198</v>
      </c>
      <c r="B2208" s="1">
        <v>19</v>
      </c>
      <c r="C2208" s="15">
        <v>20</v>
      </c>
      <c r="D2208" s="1">
        <v>142</v>
      </c>
      <c r="E2208" s="1">
        <v>1</v>
      </c>
      <c r="F2208" s="1">
        <f t="shared" si="104"/>
        <v>141</v>
      </c>
      <c r="G2208" s="7">
        <f t="shared" si="105"/>
        <v>423</v>
      </c>
    </row>
    <row r="2209" spans="1:7">
      <c r="A2209" s="9">
        <f t="shared" si="103"/>
        <v>45198</v>
      </c>
      <c r="B2209" s="1">
        <v>20</v>
      </c>
      <c r="C2209" s="15">
        <v>20</v>
      </c>
      <c r="D2209" s="1">
        <v>28</v>
      </c>
      <c r="E2209" s="1">
        <v>10</v>
      </c>
      <c r="F2209" s="1">
        <f t="shared" si="104"/>
        <v>18</v>
      </c>
      <c r="G2209" s="7">
        <f t="shared" si="105"/>
        <v>54</v>
      </c>
    </row>
    <row r="2210" spans="1:7">
      <c r="A2210" s="9">
        <f t="shared" si="103"/>
        <v>45198</v>
      </c>
      <c r="B2210" s="1">
        <v>21</v>
      </c>
      <c r="C2210" s="15">
        <v>20</v>
      </c>
      <c r="D2210" s="1">
        <v>25</v>
      </c>
      <c r="E2210" s="1">
        <v>3</v>
      </c>
      <c r="F2210" s="1">
        <f t="shared" si="104"/>
        <v>22</v>
      </c>
      <c r="G2210" s="7">
        <f t="shared" si="105"/>
        <v>66</v>
      </c>
    </row>
    <row r="2211" spans="1:7">
      <c r="A2211" s="9">
        <f t="shared" si="103"/>
        <v>45198</v>
      </c>
      <c r="B2211" s="1">
        <v>22</v>
      </c>
      <c r="C2211" s="15">
        <v>20</v>
      </c>
      <c r="D2211" s="1">
        <v>13</v>
      </c>
      <c r="E2211" s="1">
        <v>0</v>
      </c>
      <c r="F2211" s="1">
        <f t="shared" si="104"/>
        <v>13</v>
      </c>
      <c r="G2211" s="7">
        <f t="shared" si="105"/>
        <v>39</v>
      </c>
    </row>
    <row r="2212" spans="1:7" s="29" customFormat="1">
      <c r="A2212" s="32">
        <f t="shared" si="103"/>
        <v>45198</v>
      </c>
      <c r="B2212" s="29">
        <v>23</v>
      </c>
      <c r="C2212" s="30">
        <v>20</v>
      </c>
      <c r="D2212" s="29">
        <v>20</v>
      </c>
      <c r="E2212" s="29">
        <v>6</v>
      </c>
      <c r="F2212" s="29">
        <f t="shared" si="104"/>
        <v>14</v>
      </c>
      <c r="G2212" s="31">
        <f t="shared" si="105"/>
        <v>42</v>
      </c>
    </row>
    <row r="2213" spans="1:7">
      <c r="A2213" s="9">
        <f t="shared" si="103"/>
        <v>45199</v>
      </c>
      <c r="B2213" s="14">
        <v>0</v>
      </c>
      <c r="C2213" s="15">
        <v>20</v>
      </c>
      <c r="D2213" s="1">
        <v>21</v>
      </c>
      <c r="E2213" s="1">
        <v>0</v>
      </c>
      <c r="F2213" s="1">
        <f t="shared" si="104"/>
        <v>21</v>
      </c>
      <c r="G2213" s="7">
        <f t="shared" si="105"/>
        <v>63</v>
      </c>
    </row>
    <row r="2214" spans="1:7">
      <c r="A2214" s="9">
        <f t="shared" si="103"/>
        <v>45199</v>
      </c>
      <c r="B2214" s="1">
        <v>1</v>
      </c>
      <c r="C2214" s="15">
        <v>20</v>
      </c>
      <c r="D2214" s="1">
        <v>13</v>
      </c>
      <c r="E2214" s="1">
        <v>3</v>
      </c>
      <c r="F2214" s="1">
        <f t="shared" si="104"/>
        <v>10</v>
      </c>
      <c r="G2214" s="7">
        <f t="shared" si="105"/>
        <v>30</v>
      </c>
    </row>
    <row r="2215" spans="1:7">
      <c r="A2215" s="9">
        <f t="shared" si="103"/>
        <v>45199</v>
      </c>
      <c r="B2215" s="1">
        <v>2</v>
      </c>
      <c r="C2215" s="15">
        <v>20</v>
      </c>
      <c r="D2215" s="1">
        <v>8</v>
      </c>
      <c r="E2215" s="1">
        <v>1</v>
      </c>
      <c r="F2215" s="1">
        <f t="shared" si="104"/>
        <v>7</v>
      </c>
      <c r="G2215" s="7">
        <f t="shared" si="105"/>
        <v>21</v>
      </c>
    </row>
    <row r="2216" spans="1:7">
      <c r="A2216" s="9">
        <f t="shared" si="103"/>
        <v>45199</v>
      </c>
      <c r="B2216" s="1">
        <v>3</v>
      </c>
      <c r="C2216" s="15">
        <v>20</v>
      </c>
      <c r="D2216" s="1">
        <v>9</v>
      </c>
      <c r="E2216" s="1">
        <v>2</v>
      </c>
      <c r="F2216" s="1">
        <f t="shared" si="104"/>
        <v>7</v>
      </c>
      <c r="G2216" s="7">
        <f t="shared" si="105"/>
        <v>21</v>
      </c>
    </row>
    <row r="2217" spans="1:7">
      <c r="A2217" s="9">
        <f t="shared" si="103"/>
        <v>45199</v>
      </c>
      <c r="B2217" s="1">
        <v>4</v>
      </c>
      <c r="C2217" s="15">
        <v>20</v>
      </c>
      <c r="D2217" s="1">
        <v>4</v>
      </c>
      <c r="E2217" s="1">
        <v>0</v>
      </c>
      <c r="F2217" s="1">
        <f t="shared" si="104"/>
        <v>4</v>
      </c>
      <c r="G2217" s="7">
        <f t="shared" si="105"/>
        <v>12</v>
      </c>
    </row>
    <row r="2218" spans="1:7">
      <c r="A2218" s="9">
        <f t="shared" si="103"/>
        <v>45199</v>
      </c>
      <c r="B2218" s="1">
        <v>5</v>
      </c>
      <c r="C2218" s="15">
        <v>20</v>
      </c>
      <c r="D2218" s="1">
        <v>10</v>
      </c>
      <c r="E2218" s="1">
        <v>2</v>
      </c>
      <c r="F2218" s="1">
        <f t="shared" si="104"/>
        <v>8</v>
      </c>
      <c r="G2218" s="7">
        <f t="shared" si="105"/>
        <v>24</v>
      </c>
    </row>
    <row r="2219" spans="1:7">
      <c r="A2219" s="9">
        <f t="shared" si="103"/>
        <v>45199</v>
      </c>
      <c r="B2219" s="1">
        <v>6</v>
      </c>
      <c r="C2219" s="15">
        <v>20</v>
      </c>
      <c r="D2219" s="1">
        <v>2</v>
      </c>
      <c r="E2219" s="1">
        <v>4</v>
      </c>
      <c r="F2219" s="1">
        <f t="shared" si="104"/>
        <v>-2</v>
      </c>
      <c r="G2219" s="7">
        <f t="shared" si="105"/>
        <v>-6</v>
      </c>
    </row>
    <row r="2220" spans="1:7">
      <c r="A2220" s="9">
        <f t="shared" si="103"/>
        <v>45199</v>
      </c>
      <c r="B2220" s="1">
        <v>7</v>
      </c>
      <c r="C2220" s="15">
        <v>20</v>
      </c>
      <c r="D2220" s="1">
        <v>15</v>
      </c>
      <c r="E2220" s="1">
        <v>3</v>
      </c>
      <c r="F2220" s="1">
        <f t="shared" si="104"/>
        <v>12</v>
      </c>
      <c r="G2220" s="7">
        <f t="shared" si="105"/>
        <v>36</v>
      </c>
    </row>
    <row r="2221" spans="1:7">
      <c r="A2221" s="9">
        <f t="shared" si="103"/>
        <v>45199</v>
      </c>
      <c r="B2221" s="1">
        <v>8</v>
      </c>
      <c r="C2221" s="15">
        <v>20</v>
      </c>
      <c r="D2221" s="1">
        <v>1</v>
      </c>
      <c r="E2221" s="1">
        <v>2</v>
      </c>
      <c r="F2221" s="1">
        <f t="shared" si="104"/>
        <v>-1</v>
      </c>
      <c r="G2221" s="7">
        <f t="shared" si="105"/>
        <v>-3</v>
      </c>
    </row>
    <row r="2222" spans="1:7">
      <c r="A2222" s="9">
        <f t="shared" si="103"/>
        <v>45199</v>
      </c>
      <c r="B2222" s="1">
        <v>9</v>
      </c>
      <c r="C2222" s="15">
        <v>20</v>
      </c>
      <c r="D2222" s="1">
        <v>28</v>
      </c>
      <c r="E2222" s="1">
        <v>2</v>
      </c>
      <c r="F2222" s="1">
        <f t="shared" si="104"/>
        <v>26</v>
      </c>
      <c r="G2222" s="7">
        <f t="shared" si="105"/>
        <v>78</v>
      </c>
    </row>
    <row r="2223" spans="1:7">
      <c r="A2223" s="9">
        <f t="shared" si="103"/>
        <v>45199</v>
      </c>
      <c r="B2223" s="1">
        <v>10</v>
      </c>
      <c r="C2223" s="15">
        <v>20</v>
      </c>
      <c r="D2223" s="1">
        <v>0</v>
      </c>
      <c r="E2223" s="1">
        <v>4</v>
      </c>
      <c r="F2223" s="1">
        <f t="shared" si="104"/>
        <v>-4</v>
      </c>
      <c r="G2223" s="7">
        <f t="shared" si="105"/>
        <v>-12</v>
      </c>
    </row>
    <row r="2224" spans="1:7">
      <c r="A2224" s="9">
        <f t="shared" si="103"/>
        <v>45199</v>
      </c>
      <c r="B2224" s="1">
        <v>11</v>
      </c>
      <c r="C2224" s="15">
        <v>20</v>
      </c>
      <c r="D2224" s="1">
        <v>8</v>
      </c>
      <c r="E2224" s="1">
        <v>2</v>
      </c>
      <c r="F2224" s="1">
        <f t="shared" si="104"/>
        <v>6</v>
      </c>
      <c r="G2224" s="7">
        <f t="shared" si="105"/>
        <v>18</v>
      </c>
    </row>
    <row r="2225" spans="1:8">
      <c r="A2225" s="9">
        <f t="shared" si="103"/>
        <v>45199</v>
      </c>
      <c r="B2225" s="1">
        <v>12</v>
      </c>
      <c r="C2225" s="15">
        <v>20</v>
      </c>
      <c r="D2225" s="1">
        <v>1</v>
      </c>
      <c r="E2225" s="1">
        <v>2</v>
      </c>
      <c r="F2225" s="1">
        <f t="shared" si="104"/>
        <v>-1</v>
      </c>
      <c r="G2225" s="7">
        <f t="shared" si="105"/>
        <v>-3</v>
      </c>
    </row>
    <row r="2226" spans="1:8">
      <c r="A2226" s="9">
        <f t="shared" si="103"/>
        <v>45199</v>
      </c>
      <c r="B2226" s="1">
        <v>13</v>
      </c>
      <c r="C2226" s="15">
        <v>20</v>
      </c>
      <c r="D2226" s="1">
        <v>2</v>
      </c>
      <c r="E2226" s="1">
        <v>0</v>
      </c>
      <c r="F2226" s="1">
        <f t="shared" si="104"/>
        <v>2</v>
      </c>
      <c r="G2226" s="7">
        <f t="shared" si="105"/>
        <v>6</v>
      </c>
    </row>
    <row r="2227" spans="1:8">
      <c r="A2227" s="9">
        <f t="shared" si="103"/>
        <v>45199</v>
      </c>
      <c r="B2227" s="1">
        <v>14</v>
      </c>
      <c r="C2227" s="62"/>
      <c r="D2227" s="48"/>
      <c r="E2227" s="48"/>
      <c r="F2227" s="48"/>
      <c r="G2227" s="64">
        <v>66</v>
      </c>
      <c r="H2227" s="48" t="s">
        <v>22</v>
      </c>
    </row>
    <row r="2228" spans="1:8">
      <c r="A2228" s="9">
        <f t="shared" si="103"/>
        <v>45199</v>
      </c>
      <c r="B2228" s="1">
        <v>15</v>
      </c>
      <c r="C2228" s="62"/>
      <c r="D2228" s="48"/>
      <c r="E2228" s="48"/>
      <c r="F2228" s="48"/>
      <c r="G2228" s="64">
        <v>3</v>
      </c>
      <c r="H2228" s="48" t="s">
        <v>36</v>
      </c>
    </row>
    <row r="2229" spans="1:8">
      <c r="A2229" s="9">
        <f t="shared" si="103"/>
        <v>45199</v>
      </c>
      <c r="B2229" s="1">
        <v>16</v>
      </c>
      <c r="C2229" s="62"/>
      <c r="D2229" s="48"/>
      <c r="E2229" s="48"/>
      <c r="F2229" s="48"/>
      <c r="G2229" s="64">
        <v>27</v>
      </c>
      <c r="H2229" s="48" t="s">
        <v>36</v>
      </c>
    </row>
    <row r="2230" spans="1:8">
      <c r="A2230" s="9">
        <f t="shared" si="103"/>
        <v>45199</v>
      </c>
      <c r="B2230" s="1">
        <v>17</v>
      </c>
      <c r="C2230" s="62"/>
      <c r="D2230" s="48"/>
      <c r="E2230" s="48"/>
      <c r="F2230" s="48"/>
      <c r="G2230" s="64">
        <v>27</v>
      </c>
      <c r="H2230" s="48" t="s">
        <v>36</v>
      </c>
    </row>
    <row r="2231" spans="1:8">
      <c r="A2231" s="9">
        <f t="shared" si="103"/>
        <v>45199</v>
      </c>
      <c r="B2231" s="1">
        <v>18</v>
      </c>
      <c r="C2231" s="62"/>
      <c r="D2231" s="48"/>
      <c r="E2231" s="48"/>
      <c r="F2231" s="48"/>
      <c r="G2231" s="64">
        <v>333</v>
      </c>
      <c r="H2231" s="48" t="s">
        <v>36</v>
      </c>
    </row>
    <row r="2232" spans="1:8">
      <c r="A2232" s="9">
        <f t="shared" si="103"/>
        <v>45199</v>
      </c>
      <c r="B2232" s="1">
        <v>19</v>
      </c>
      <c r="C2232" s="15">
        <v>20</v>
      </c>
      <c r="D2232" s="1">
        <v>42</v>
      </c>
      <c r="E2232" s="1">
        <v>1</v>
      </c>
      <c r="F2232" s="1">
        <f t="shared" si="104"/>
        <v>41</v>
      </c>
      <c r="G2232" s="7">
        <f t="shared" si="105"/>
        <v>122.99999999999999</v>
      </c>
    </row>
    <row r="2233" spans="1:8">
      <c r="A2233" s="9">
        <f t="shared" si="103"/>
        <v>45199</v>
      </c>
      <c r="B2233" s="1">
        <v>20</v>
      </c>
      <c r="C2233" s="15">
        <v>20</v>
      </c>
      <c r="D2233" s="1">
        <v>19</v>
      </c>
      <c r="E2233" s="1">
        <v>12</v>
      </c>
      <c r="F2233" s="1">
        <f t="shared" si="104"/>
        <v>7</v>
      </c>
      <c r="G2233" s="7">
        <f t="shared" si="105"/>
        <v>21</v>
      </c>
    </row>
    <row r="2234" spans="1:8">
      <c r="A2234" s="9">
        <f t="shared" si="103"/>
        <v>45199</v>
      </c>
      <c r="B2234" s="1">
        <v>21</v>
      </c>
      <c r="C2234" s="15">
        <v>20</v>
      </c>
      <c r="D2234" s="1">
        <v>3</v>
      </c>
      <c r="E2234" s="1">
        <v>2</v>
      </c>
      <c r="F2234" s="1">
        <f t="shared" si="104"/>
        <v>1</v>
      </c>
      <c r="G2234" s="7">
        <f t="shared" si="105"/>
        <v>3</v>
      </c>
    </row>
    <row r="2235" spans="1:8">
      <c r="A2235" s="9">
        <f t="shared" si="103"/>
        <v>45199</v>
      </c>
      <c r="B2235" s="1">
        <v>22</v>
      </c>
      <c r="C2235" s="15">
        <v>20</v>
      </c>
      <c r="D2235" s="1">
        <v>11</v>
      </c>
      <c r="E2235" s="1">
        <v>2</v>
      </c>
      <c r="F2235" s="1">
        <f t="shared" si="104"/>
        <v>9</v>
      </c>
      <c r="G2235" s="7">
        <f t="shared" si="105"/>
        <v>27</v>
      </c>
    </row>
    <row r="2236" spans="1:8" s="29" customFormat="1">
      <c r="A2236" s="32">
        <f t="shared" si="103"/>
        <v>45199</v>
      </c>
      <c r="B2236" s="29">
        <v>23</v>
      </c>
      <c r="C2236" s="30">
        <v>20</v>
      </c>
      <c r="D2236" s="29">
        <v>3</v>
      </c>
      <c r="E2236" s="29">
        <v>5</v>
      </c>
      <c r="F2236" s="29">
        <f t="shared" si="104"/>
        <v>-2</v>
      </c>
      <c r="G2236" s="31">
        <f t="shared" si="105"/>
        <v>-6</v>
      </c>
    </row>
    <row r="2237" spans="1:8">
      <c r="A2237" s="9">
        <f t="shared" si="103"/>
        <v>45200</v>
      </c>
      <c r="B2237" s="14">
        <v>0</v>
      </c>
      <c r="C2237" s="15">
        <v>20</v>
      </c>
      <c r="D2237" s="1">
        <v>10</v>
      </c>
      <c r="E2237" s="1">
        <v>2</v>
      </c>
      <c r="F2237" s="1">
        <f t="shared" si="104"/>
        <v>8</v>
      </c>
      <c r="G2237" s="7">
        <f t="shared" si="105"/>
        <v>24</v>
      </c>
    </row>
    <row r="2238" spans="1:8">
      <c r="A2238" s="9">
        <f t="shared" si="103"/>
        <v>45200</v>
      </c>
      <c r="B2238" s="1">
        <v>1</v>
      </c>
      <c r="C2238" s="15">
        <v>20</v>
      </c>
      <c r="D2238" s="1">
        <v>9</v>
      </c>
      <c r="E2238" s="1">
        <v>1</v>
      </c>
      <c r="F2238" s="1">
        <f t="shared" si="104"/>
        <v>8</v>
      </c>
      <c r="G2238" s="7">
        <f t="shared" si="105"/>
        <v>24</v>
      </c>
    </row>
    <row r="2239" spans="1:8">
      <c r="A2239" s="9">
        <f t="shared" si="103"/>
        <v>45200</v>
      </c>
      <c r="B2239" s="1">
        <v>2</v>
      </c>
      <c r="C2239" s="15">
        <v>20</v>
      </c>
      <c r="D2239" s="1">
        <v>6</v>
      </c>
      <c r="E2239" s="1">
        <v>0</v>
      </c>
      <c r="F2239" s="1">
        <f t="shared" si="104"/>
        <v>6</v>
      </c>
      <c r="G2239" s="7">
        <f t="shared" si="105"/>
        <v>18</v>
      </c>
    </row>
    <row r="2240" spans="1:8">
      <c r="A2240" s="9">
        <f t="shared" si="103"/>
        <v>45200</v>
      </c>
      <c r="B2240" s="1">
        <v>3</v>
      </c>
      <c r="C2240" s="15">
        <v>20</v>
      </c>
      <c r="D2240" s="1">
        <v>16</v>
      </c>
      <c r="E2240" s="1">
        <v>2</v>
      </c>
      <c r="F2240" s="1">
        <f t="shared" si="104"/>
        <v>14</v>
      </c>
      <c r="G2240" s="7">
        <f t="shared" si="105"/>
        <v>42</v>
      </c>
    </row>
    <row r="2241" spans="1:7">
      <c r="A2241" s="9">
        <f t="shared" si="103"/>
        <v>45200</v>
      </c>
      <c r="B2241" s="1">
        <v>4</v>
      </c>
      <c r="C2241" s="15">
        <v>20</v>
      </c>
      <c r="D2241" s="1">
        <v>6</v>
      </c>
      <c r="E2241" s="1">
        <v>2</v>
      </c>
      <c r="F2241" s="1">
        <f t="shared" si="104"/>
        <v>4</v>
      </c>
      <c r="G2241" s="7">
        <f t="shared" si="105"/>
        <v>12</v>
      </c>
    </row>
    <row r="2242" spans="1:7">
      <c r="A2242" s="9">
        <f t="shared" si="103"/>
        <v>45200</v>
      </c>
      <c r="B2242" s="1">
        <v>5</v>
      </c>
      <c r="C2242" s="15">
        <v>20</v>
      </c>
      <c r="D2242" s="1">
        <v>6</v>
      </c>
      <c r="E2242" s="1">
        <v>1</v>
      </c>
      <c r="F2242" s="1">
        <f t="shared" si="104"/>
        <v>5</v>
      </c>
      <c r="G2242" s="7">
        <f t="shared" si="105"/>
        <v>15</v>
      </c>
    </row>
    <row r="2243" spans="1:7">
      <c r="A2243" s="9">
        <f t="shared" si="103"/>
        <v>45200</v>
      </c>
      <c r="B2243" s="1">
        <v>6</v>
      </c>
      <c r="C2243" s="15">
        <v>20</v>
      </c>
      <c r="D2243" s="1">
        <v>11</v>
      </c>
      <c r="E2243" s="1">
        <v>2</v>
      </c>
      <c r="F2243" s="1">
        <f t="shared" si="104"/>
        <v>9</v>
      </c>
      <c r="G2243" s="7">
        <f t="shared" si="105"/>
        <v>27</v>
      </c>
    </row>
    <row r="2244" spans="1:7">
      <c r="A2244" s="9">
        <f t="shared" si="103"/>
        <v>45200</v>
      </c>
      <c r="B2244" s="1">
        <v>7</v>
      </c>
      <c r="C2244" s="15">
        <v>20</v>
      </c>
      <c r="D2244" s="1">
        <v>30</v>
      </c>
      <c r="E2244" s="1">
        <v>5</v>
      </c>
      <c r="F2244" s="1">
        <f t="shared" si="104"/>
        <v>25</v>
      </c>
      <c r="G2244" s="7">
        <f t="shared" si="105"/>
        <v>75</v>
      </c>
    </row>
    <row r="2245" spans="1:7">
      <c r="A2245" s="9">
        <f t="shared" si="103"/>
        <v>45200</v>
      </c>
      <c r="B2245" s="1">
        <v>8</v>
      </c>
      <c r="C2245" s="15">
        <v>20</v>
      </c>
      <c r="D2245" s="1">
        <v>7</v>
      </c>
      <c r="E2245" s="1">
        <v>3</v>
      </c>
      <c r="F2245" s="1">
        <f t="shared" si="104"/>
        <v>4</v>
      </c>
      <c r="G2245" s="7">
        <f t="shared" si="105"/>
        <v>12</v>
      </c>
    </row>
    <row r="2246" spans="1:7">
      <c r="A2246" s="9">
        <f t="shared" si="103"/>
        <v>45200</v>
      </c>
      <c r="B2246" s="1">
        <v>9</v>
      </c>
      <c r="C2246" s="15">
        <v>20</v>
      </c>
      <c r="D2246" s="1">
        <v>2</v>
      </c>
      <c r="E2246" s="1">
        <v>0</v>
      </c>
      <c r="F2246" s="1">
        <f t="shared" si="104"/>
        <v>2</v>
      </c>
      <c r="G2246" s="7">
        <f t="shared" si="105"/>
        <v>6</v>
      </c>
    </row>
    <row r="2247" spans="1:7">
      <c r="A2247" s="9">
        <f t="shared" si="103"/>
        <v>45200</v>
      </c>
      <c r="B2247" s="1">
        <v>10</v>
      </c>
      <c r="C2247" s="15">
        <v>20</v>
      </c>
      <c r="D2247" s="1">
        <v>0</v>
      </c>
      <c r="E2247" s="1">
        <v>1</v>
      </c>
      <c r="F2247" s="1">
        <f t="shared" si="104"/>
        <v>-1</v>
      </c>
      <c r="G2247" s="7">
        <f t="shared" si="105"/>
        <v>-3</v>
      </c>
    </row>
    <row r="2248" spans="1:7">
      <c r="A2248" s="9">
        <f t="shared" si="103"/>
        <v>45200</v>
      </c>
      <c r="B2248" s="1">
        <v>11</v>
      </c>
      <c r="C2248" s="15">
        <v>20</v>
      </c>
      <c r="D2248" s="1">
        <v>1</v>
      </c>
      <c r="E2248" s="1">
        <v>0</v>
      </c>
      <c r="F2248" s="1">
        <f t="shared" si="104"/>
        <v>1</v>
      </c>
      <c r="G2248" s="7">
        <f t="shared" si="105"/>
        <v>3</v>
      </c>
    </row>
    <row r="2249" spans="1:7">
      <c r="A2249" s="9">
        <f t="shared" si="103"/>
        <v>45200</v>
      </c>
      <c r="B2249" s="1">
        <v>12</v>
      </c>
      <c r="C2249" s="15">
        <v>20</v>
      </c>
      <c r="D2249" s="1">
        <v>2</v>
      </c>
      <c r="E2249" s="1">
        <v>1</v>
      </c>
      <c r="F2249" s="1">
        <f t="shared" si="104"/>
        <v>1</v>
      </c>
      <c r="G2249" s="7">
        <f t="shared" si="105"/>
        <v>3</v>
      </c>
    </row>
    <row r="2250" spans="1:7">
      <c r="A2250" s="9">
        <f t="shared" si="103"/>
        <v>45200</v>
      </c>
      <c r="B2250" s="1">
        <v>13</v>
      </c>
      <c r="C2250" s="15">
        <v>20</v>
      </c>
      <c r="D2250" s="1">
        <v>3</v>
      </c>
      <c r="E2250" s="1">
        <v>0</v>
      </c>
      <c r="F2250" s="1">
        <f t="shared" si="104"/>
        <v>3</v>
      </c>
      <c r="G2250" s="7">
        <f t="shared" si="105"/>
        <v>9</v>
      </c>
    </row>
    <row r="2251" spans="1:7">
      <c r="A2251" s="9">
        <f t="shared" si="103"/>
        <v>45200</v>
      </c>
      <c r="B2251" s="1">
        <v>14</v>
      </c>
      <c r="C2251" s="15">
        <v>20</v>
      </c>
      <c r="D2251" s="1">
        <v>2</v>
      </c>
      <c r="E2251" s="1">
        <v>2</v>
      </c>
      <c r="F2251" s="1">
        <f t="shared" si="104"/>
        <v>0</v>
      </c>
      <c r="G2251" s="7">
        <f t="shared" si="105"/>
        <v>0</v>
      </c>
    </row>
    <row r="2252" spans="1:7">
      <c r="A2252" s="9">
        <f t="shared" si="103"/>
        <v>45200</v>
      </c>
      <c r="B2252" s="1">
        <v>15</v>
      </c>
      <c r="C2252" s="15">
        <v>20</v>
      </c>
      <c r="D2252" s="1">
        <v>4</v>
      </c>
      <c r="E2252" s="1">
        <v>1</v>
      </c>
      <c r="F2252" s="1">
        <f t="shared" si="104"/>
        <v>3</v>
      </c>
      <c r="G2252" s="7">
        <f t="shared" si="105"/>
        <v>9</v>
      </c>
    </row>
    <row r="2253" spans="1:7">
      <c r="A2253" s="9">
        <f t="shared" si="103"/>
        <v>45200</v>
      </c>
      <c r="B2253" s="1">
        <v>16</v>
      </c>
      <c r="C2253" s="15">
        <v>20</v>
      </c>
      <c r="D2253" s="1">
        <v>4</v>
      </c>
      <c r="E2253" s="1">
        <v>2</v>
      </c>
      <c r="F2253" s="1">
        <f t="shared" si="104"/>
        <v>2</v>
      </c>
      <c r="G2253" s="7">
        <f t="shared" si="105"/>
        <v>6</v>
      </c>
    </row>
    <row r="2254" spans="1:7">
      <c r="A2254" s="9">
        <f t="shared" si="103"/>
        <v>45200</v>
      </c>
      <c r="B2254" s="1">
        <v>17</v>
      </c>
      <c r="C2254" s="15">
        <v>20</v>
      </c>
      <c r="D2254" s="1">
        <v>2</v>
      </c>
      <c r="E2254" s="1">
        <v>1</v>
      </c>
      <c r="F2254" s="1">
        <f t="shared" si="104"/>
        <v>1</v>
      </c>
      <c r="G2254" s="7">
        <f t="shared" si="105"/>
        <v>3</v>
      </c>
    </row>
    <row r="2255" spans="1:7">
      <c r="A2255" s="9">
        <f t="shared" si="103"/>
        <v>45200</v>
      </c>
      <c r="B2255" s="1">
        <v>18</v>
      </c>
      <c r="C2255" s="15">
        <v>20</v>
      </c>
      <c r="D2255" s="1">
        <v>8</v>
      </c>
      <c r="E2255" s="1">
        <v>2</v>
      </c>
      <c r="F2255" s="1">
        <f t="shared" si="104"/>
        <v>6</v>
      </c>
      <c r="G2255" s="7">
        <f t="shared" si="105"/>
        <v>18</v>
      </c>
    </row>
    <row r="2256" spans="1:7">
      <c r="A2256" s="9">
        <f t="shared" si="103"/>
        <v>45200</v>
      </c>
      <c r="B2256" s="1">
        <v>19</v>
      </c>
      <c r="C2256" s="15">
        <v>20</v>
      </c>
      <c r="D2256" s="1">
        <v>56</v>
      </c>
      <c r="E2256" s="1">
        <v>4</v>
      </c>
      <c r="F2256" s="1">
        <f t="shared" si="104"/>
        <v>52</v>
      </c>
      <c r="G2256" s="7">
        <f t="shared" si="105"/>
        <v>156</v>
      </c>
    </row>
    <row r="2257" spans="1:7">
      <c r="A2257" s="9">
        <f t="shared" si="103"/>
        <v>45200</v>
      </c>
      <c r="B2257" s="1">
        <v>20</v>
      </c>
      <c r="C2257" s="15">
        <v>20</v>
      </c>
      <c r="D2257" s="1">
        <v>20</v>
      </c>
      <c r="E2257" s="1">
        <v>1</v>
      </c>
      <c r="F2257" s="1">
        <f t="shared" si="104"/>
        <v>19</v>
      </c>
      <c r="G2257" s="7">
        <f t="shared" si="105"/>
        <v>57</v>
      </c>
    </row>
    <row r="2258" spans="1:7">
      <c r="A2258" s="9">
        <f t="shared" si="103"/>
        <v>45200</v>
      </c>
      <c r="B2258" s="1">
        <v>21</v>
      </c>
      <c r="C2258" s="15">
        <v>20</v>
      </c>
      <c r="D2258" s="1">
        <v>5</v>
      </c>
      <c r="E2258" s="1">
        <v>3</v>
      </c>
      <c r="F2258" s="1">
        <f t="shared" si="104"/>
        <v>2</v>
      </c>
      <c r="G2258" s="7">
        <f t="shared" si="105"/>
        <v>6</v>
      </c>
    </row>
    <row r="2259" spans="1:7">
      <c r="A2259" s="9">
        <f t="shared" si="103"/>
        <v>45200</v>
      </c>
      <c r="B2259" s="1">
        <v>22</v>
      </c>
      <c r="C2259" s="15">
        <v>20</v>
      </c>
      <c r="D2259" s="1">
        <v>7</v>
      </c>
      <c r="E2259" s="1">
        <v>2</v>
      </c>
      <c r="F2259" s="1">
        <f t="shared" si="104"/>
        <v>5</v>
      </c>
      <c r="G2259" s="7">
        <f t="shared" si="105"/>
        <v>15</v>
      </c>
    </row>
    <row r="2260" spans="1:7" s="29" customFormat="1">
      <c r="A2260" s="32">
        <f t="shared" si="103"/>
        <v>45200</v>
      </c>
      <c r="B2260" s="29">
        <v>23</v>
      </c>
      <c r="C2260" s="30">
        <v>20</v>
      </c>
      <c r="D2260" s="29">
        <v>10</v>
      </c>
      <c r="E2260" s="29">
        <v>1</v>
      </c>
      <c r="F2260" s="29">
        <f t="shared" si="104"/>
        <v>9</v>
      </c>
      <c r="G2260" s="31">
        <f t="shared" si="105"/>
        <v>27</v>
      </c>
    </row>
    <row r="2261" spans="1:7">
      <c r="A2261" s="9">
        <f t="shared" si="103"/>
        <v>45201</v>
      </c>
      <c r="B2261" s="14">
        <v>0</v>
      </c>
      <c r="C2261" s="15">
        <v>20</v>
      </c>
      <c r="D2261" s="1">
        <v>9</v>
      </c>
      <c r="E2261" s="1">
        <v>1</v>
      </c>
      <c r="F2261" s="1">
        <f t="shared" si="104"/>
        <v>8</v>
      </c>
      <c r="G2261" s="7">
        <f t="shared" si="105"/>
        <v>24</v>
      </c>
    </row>
    <row r="2262" spans="1:7">
      <c r="A2262" s="9">
        <f t="shared" si="103"/>
        <v>45201</v>
      </c>
      <c r="B2262" s="1">
        <v>1</v>
      </c>
      <c r="C2262" s="15">
        <v>20</v>
      </c>
      <c r="D2262" s="1">
        <v>36</v>
      </c>
      <c r="E2262" s="1">
        <v>0</v>
      </c>
      <c r="F2262" s="1">
        <f t="shared" si="104"/>
        <v>36</v>
      </c>
      <c r="G2262" s="7">
        <f t="shared" si="105"/>
        <v>108</v>
      </c>
    </row>
    <row r="2263" spans="1:7">
      <c r="A2263" s="9">
        <f t="shared" si="103"/>
        <v>45201</v>
      </c>
      <c r="B2263" s="1">
        <v>2</v>
      </c>
      <c r="C2263" s="15">
        <v>20</v>
      </c>
      <c r="D2263" s="1">
        <v>10</v>
      </c>
      <c r="E2263" s="1">
        <v>0</v>
      </c>
      <c r="F2263" s="1">
        <f t="shared" si="104"/>
        <v>10</v>
      </c>
      <c r="G2263" s="7">
        <f t="shared" si="105"/>
        <v>30</v>
      </c>
    </row>
    <row r="2264" spans="1:7">
      <c r="A2264" s="9">
        <f t="shared" si="103"/>
        <v>45201</v>
      </c>
      <c r="B2264" s="1">
        <v>3</v>
      </c>
      <c r="C2264" s="15">
        <v>20</v>
      </c>
      <c r="D2264" s="1">
        <v>35</v>
      </c>
      <c r="E2264" s="1">
        <v>0</v>
      </c>
      <c r="F2264" s="1">
        <f t="shared" si="104"/>
        <v>35</v>
      </c>
      <c r="G2264" s="7">
        <f t="shared" si="105"/>
        <v>105</v>
      </c>
    </row>
    <row r="2265" spans="1:7">
      <c r="A2265" s="9">
        <f t="shared" si="103"/>
        <v>45201</v>
      </c>
      <c r="B2265" s="1">
        <v>4</v>
      </c>
      <c r="C2265" s="15">
        <v>20</v>
      </c>
      <c r="D2265" s="1">
        <v>14</v>
      </c>
      <c r="E2265" s="1">
        <v>0</v>
      </c>
      <c r="F2265" s="1">
        <f t="shared" si="104"/>
        <v>14</v>
      </c>
      <c r="G2265" s="7">
        <f t="shared" si="105"/>
        <v>42</v>
      </c>
    </row>
    <row r="2266" spans="1:7">
      <c r="A2266" s="9">
        <f t="shared" si="103"/>
        <v>45201</v>
      </c>
      <c r="B2266" s="1">
        <v>5</v>
      </c>
      <c r="C2266" s="15">
        <v>20</v>
      </c>
      <c r="D2266" s="1">
        <v>8</v>
      </c>
      <c r="E2266" s="1">
        <v>0</v>
      </c>
      <c r="F2266" s="1">
        <f t="shared" si="104"/>
        <v>8</v>
      </c>
      <c r="G2266" s="7">
        <f t="shared" si="105"/>
        <v>24</v>
      </c>
    </row>
    <row r="2267" spans="1:7">
      <c r="A2267" s="9">
        <f t="shared" si="103"/>
        <v>45201</v>
      </c>
      <c r="B2267" s="1">
        <v>6</v>
      </c>
      <c r="C2267" s="15">
        <v>20</v>
      </c>
      <c r="D2267" s="1">
        <v>10</v>
      </c>
      <c r="E2267" s="1">
        <v>0</v>
      </c>
      <c r="F2267" s="1">
        <f t="shared" si="104"/>
        <v>10</v>
      </c>
      <c r="G2267" s="7">
        <f t="shared" si="105"/>
        <v>30</v>
      </c>
    </row>
    <row r="2268" spans="1:7">
      <c r="A2268" s="9">
        <f t="shared" si="103"/>
        <v>45201</v>
      </c>
      <c r="B2268" s="1">
        <v>7</v>
      </c>
      <c r="C2268" s="15">
        <v>20</v>
      </c>
      <c r="D2268" s="1">
        <v>48</v>
      </c>
      <c r="E2268" s="1">
        <v>1</v>
      </c>
      <c r="F2268" s="1">
        <f t="shared" si="104"/>
        <v>47</v>
      </c>
      <c r="G2268" s="7">
        <f t="shared" si="105"/>
        <v>141</v>
      </c>
    </row>
    <row r="2269" spans="1:7">
      <c r="A2269" s="9">
        <f t="shared" si="103"/>
        <v>45201</v>
      </c>
      <c r="B2269" s="1">
        <v>8</v>
      </c>
      <c r="C2269" s="15">
        <v>20</v>
      </c>
      <c r="D2269" s="1">
        <v>5</v>
      </c>
      <c r="E2269" s="1">
        <v>0</v>
      </c>
      <c r="F2269" s="1">
        <f t="shared" si="104"/>
        <v>5</v>
      </c>
      <c r="G2269" s="7">
        <f t="shared" si="105"/>
        <v>15</v>
      </c>
    </row>
    <row r="2270" spans="1:7">
      <c r="A2270" s="9">
        <f t="shared" ref="A2270:A2333" si="106">A2246+1</f>
        <v>45201</v>
      </c>
      <c r="B2270" s="1">
        <v>9</v>
      </c>
      <c r="C2270" s="15">
        <v>20</v>
      </c>
      <c r="D2270" s="1">
        <v>4</v>
      </c>
      <c r="E2270" s="1">
        <v>1</v>
      </c>
      <c r="F2270" s="1">
        <f t="shared" ref="F2270:F2333" si="107">D2270-E2270</f>
        <v>3</v>
      </c>
      <c r="G2270" s="7">
        <f t="shared" ref="G2270:G2333" si="108">(F2270/C2270)*60</f>
        <v>9</v>
      </c>
    </row>
    <row r="2271" spans="1:7">
      <c r="A2271" s="9">
        <f t="shared" si="106"/>
        <v>45201</v>
      </c>
      <c r="B2271" s="1">
        <v>10</v>
      </c>
      <c r="C2271" s="15">
        <v>20</v>
      </c>
      <c r="D2271" s="1">
        <v>1</v>
      </c>
      <c r="E2271" s="1">
        <v>1</v>
      </c>
      <c r="F2271" s="1">
        <f t="shared" si="107"/>
        <v>0</v>
      </c>
      <c r="G2271" s="7">
        <f t="shared" si="108"/>
        <v>0</v>
      </c>
    </row>
    <row r="2272" spans="1:7">
      <c r="A2272" s="9">
        <f t="shared" si="106"/>
        <v>45201</v>
      </c>
      <c r="B2272" s="1">
        <v>11</v>
      </c>
      <c r="C2272" s="15">
        <v>20</v>
      </c>
      <c r="D2272" s="1">
        <v>0</v>
      </c>
      <c r="E2272" s="1">
        <v>1</v>
      </c>
      <c r="F2272" s="1">
        <f t="shared" si="107"/>
        <v>-1</v>
      </c>
      <c r="G2272" s="7">
        <f t="shared" si="108"/>
        <v>-3</v>
      </c>
    </row>
    <row r="2273" spans="1:8">
      <c r="A2273" s="9">
        <f t="shared" si="106"/>
        <v>45201</v>
      </c>
      <c r="B2273" s="1">
        <v>12</v>
      </c>
      <c r="C2273" s="15">
        <v>20</v>
      </c>
      <c r="D2273" s="1">
        <v>3</v>
      </c>
      <c r="E2273" s="1">
        <v>0</v>
      </c>
      <c r="F2273" s="1">
        <f t="shared" si="107"/>
        <v>3</v>
      </c>
      <c r="G2273" s="7">
        <f t="shared" si="108"/>
        <v>9</v>
      </c>
    </row>
    <row r="2274" spans="1:8">
      <c r="A2274" s="9">
        <f t="shared" si="106"/>
        <v>45201</v>
      </c>
      <c r="B2274" s="1">
        <v>13</v>
      </c>
      <c r="C2274" s="15">
        <v>20</v>
      </c>
      <c r="D2274" s="1">
        <v>1</v>
      </c>
      <c r="E2274" s="1">
        <v>2</v>
      </c>
      <c r="F2274" s="1">
        <f t="shared" si="107"/>
        <v>-1</v>
      </c>
      <c r="G2274" s="7">
        <f t="shared" si="108"/>
        <v>-3</v>
      </c>
    </row>
    <row r="2275" spans="1:8">
      <c r="A2275" s="9">
        <f t="shared" si="106"/>
        <v>45201</v>
      </c>
      <c r="B2275" s="1">
        <v>14</v>
      </c>
      <c r="C2275" s="15">
        <v>20</v>
      </c>
      <c r="D2275" s="1">
        <v>21</v>
      </c>
      <c r="E2275" s="1">
        <v>1</v>
      </c>
      <c r="F2275" s="1">
        <f t="shared" si="107"/>
        <v>20</v>
      </c>
      <c r="G2275" s="7">
        <f t="shared" si="108"/>
        <v>60</v>
      </c>
    </row>
    <row r="2276" spans="1:8">
      <c r="A2276" s="9">
        <f t="shared" si="106"/>
        <v>45201</v>
      </c>
      <c r="B2276" s="1">
        <v>15</v>
      </c>
      <c r="C2276" s="15">
        <v>20</v>
      </c>
      <c r="D2276" s="1">
        <v>2</v>
      </c>
      <c r="E2276" s="1">
        <v>3</v>
      </c>
      <c r="F2276" s="1">
        <f t="shared" si="107"/>
        <v>-1</v>
      </c>
      <c r="G2276" s="7">
        <f t="shared" si="108"/>
        <v>-3</v>
      </c>
    </row>
    <row r="2277" spans="1:8">
      <c r="A2277" s="9">
        <f t="shared" si="106"/>
        <v>45201</v>
      </c>
      <c r="B2277" s="1">
        <v>16</v>
      </c>
      <c r="C2277" s="15">
        <v>20</v>
      </c>
      <c r="D2277" s="1">
        <v>4</v>
      </c>
      <c r="E2277" s="1">
        <v>2</v>
      </c>
      <c r="F2277" s="1">
        <f t="shared" si="107"/>
        <v>2</v>
      </c>
      <c r="G2277" s="7">
        <f t="shared" si="108"/>
        <v>6</v>
      </c>
    </row>
    <row r="2278" spans="1:8">
      <c r="A2278" s="9">
        <f t="shared" si="106"/>
        <v>45201</v>
      </c>
      <c r="B2278" s="1">
        <v>17</v>
      </c>
      <c r="C2278" s="15">
        <v>20</v>
      </c>
      <c r="D2278" s="1">
        <v>6</v>
      </c>
      <c r="E2278" s="1">
        <v>3</v>
      </c>
      <c r="F2278" s="1">
        <f t="shared" si="107"/>
        <v>3</v>
      </c>
      <c r="G2278" s="7">
        <f t="shared" si="108"/>
        <v>9</v>
      </c>
    </row>
    <row r="2279" spans="1:8">
      <c r="A2279" s="9">
        <f t="shared" si="106"/>
        <v>45201</v>
      </c>
      <c r="B2279" s="1">
        <v>18</v>
      </c>
      <c r="C2279" s="15">
        <v>20</v>
      </c>
      <c r="D2279" s="1">
        <v>4</v>
      </c>
      <c r="E2279" s="1">
        <v>2</v>
      </c>
      <c r="F2279" s="1">
        <f t="shared" si="107"/>
        <v>2</v>
      </c>
      <c r="G2279" s="7">
        <f t="shared" si="108"/>
        <v>6</v>
      </c>
    </row>
    <row r="2280" spans="1:8">
      <c r="A2280" s="9">
        <f t="shared" si="106"/>
        <v>45201</v>
      </c>
      <c r="B2280" s="1">
        <v>19</v>
      </c>
      <c r="C2280" s="15">
        <v>20</v>
      </c>
      <c r="D2280" s="1">
        <v>26</v>
      </c>
      <c r="E2280" s="1">
        <v>8</v>
      </c>
      <c r="F2280" s="1">
        <f t="shared" si="107"/>
        <v>18</v>
      </c>
      <c r="G2280" s="7">
        <f t="shared" si="108"/>
        <v>54</v>
      </c>
    </row>
    <row r="2281" spans="1:8">
      <c r="A2281" s="9">
        <f t="shared" si="106"/>
        <v>45201</v>
      </c>
      <c r="B2281" s="1">
        <v>20</v>
      </c>
      <c r="C2281" s="15">
        <v>20</v>
      </c>
      <c r="D2281" s="1">
        <v>7</v>
      </c>
      <c r="E2281" s="1">
        <v>2</v>
      </c>
      <c r="F2281" s="1">
        <f t="shared" si="107"/>
        <v>5</v>
      </c>
      <c r="G2281" s="7">
        <f t="shared" si="108"/>
        <v>15</v>
      </c>
    </row>
    <row r="2282" spans="1:8">
      <c r="A2282" s="9">
        <f t="shared" si="106"/>
        <v>45201</v>
      </c>
      <c r="B2282" s="1">
        <v>21</v>
      </c>
      <c r="C2282" s="15">
        <v>20</v>
      </c>
      <c r="D2282" s="1">
        <v>8</v>
      </c>
      <c r="E2282" s="1">
        <v>1</v>
      </c>
      <c r="F2282" s="1">
        <f t="shared" si="107"/>
        <v>7</v>
      </c>
      <c r="G2282" s="7">
        <f t="shared" si="108"/>
        <v>21</v>
      </c>
    </row>
    <row r="2283" spans="1:8" s="48" customFormat="1">
      <c r="A2283" s="63">
        <f t="shared" si="106"/>
        <v>45201</v>
      </c>
      <c r="B2283" s="48">
        <v>22</v>
      </c>
      <c r="C2283" s="62"/>
      <c r="G2283" s="64">
        <f>AVERAGE(G2282,G2284)</f>
        <v>13.5</v>
      </c>
      <c r="H2283" s="48" t="s">
        <v>37</v>
      </c>
    </row>
    <row r="2284" spans="1:8" s="29" customFormat="1">
      <c r="A2284" s="32">
        <f t="shared" si="106"/>
        <v>45201</v>
      </c>
      <c r="B2284" s="29">
        <v>23</v>
      </c>
      <c r="C2284" s="30">
        <v>20</v>
      </c>
      <c r="D2284" s="29">
        <v>4</v>
      </c>
      <c r="E2284" s="29">
        <v>2</v>
      </c>
      <c r="F2284" s="29">
        <f t="shared" si="107"/>
        <v>2</v>
      </c>
      <c r="G2284" s="31">
        <f t="shared" si="108"/>
        <v>6</v>
      </c>
    </row>
    <row r="2285" spans="1:8">
      <c r="A2285" s="9">
        <f t="shared" si="106"/>
        <v>45202</v>
      </c>
      <c r="B2285" s="14">
        <v>0</v>
      </c>
      <c r="C2285" s="15">
        <v>20</v>
      </c>
      <c r="D2285" s="1">
        <v>2</v>
      </c>
      <c r="E2285" s="1">
        <v>1</v>
      </c>
      <c r="F2285" s="1">
        <f t="shared" si="107"/>
        <v>1</v>
      </c>
      <c r="G2285" s="7">
        <f t="shared" si="108"/>
        <v>3</v>
      </c>
    </row>
    <row r="2286" spans="1:8">
      <c r="A2286" s="9">
        <f t="shared" si="106"/>
        <v>45202</v>
      </c>
      <c r="B2286" s="1">
        <v>1</v>
      </c>
      <c r="C2286" s="15">
        <v>20</v>
      </c>
      <c r="D2286" s="1">
        <v>21</v>
      </c>
      <c r="E2286" s="1">
        <v>1</v>
      </c>
      <c r="F2286" s="1">
        <f t="shared" si="107"/>
        <v>20</v>
      </c>
      <c r="G2286" s="7">
        <f t="shared" si="108"/>
        <v>60</v>
      </c>
    </row>
    <row r="2287" spans="1:8">
      <c r="A2287" s="9">
        <f t="shared" si="106"/>
        <v>45202</v>
      </c>
      <c r="B2287" s="1">
        <v>2</v>
      </c>
      <c r="C2287" s="15">
        <v>20</v>
      </c>
      <c r="D2287" s="1">
        <v>25</v>
      </c>
      <c r="E2287" s="1">
        <v>1</v>
      </c>
      <c r="F2287" s="1">
        <f t="shared" si="107"/>
        <v>24</v>
      </c>
      <c r="G2287" s="7">
        <f t="shared" si="108"/>
        <v>72</v>
      </c>
    </row>
    <row r="2288" spans="1:8">
      <c r="A2288" s="9">
        <f t="shared" si="106"/>
        <v>45202</v>
      </c>
      <c r="B2288" s="1">
        <v>3</v>
      </c>
      <c r="C2288" s="15">
        <v>20</v>
      </c>
      <c r="D2288" s="1">
        <v>20</v>
      </c>
      <c r="E2288" s="1">
        <v>1</v>
      </c>
      <c r="F2288" s="1">
        <f t="shared" si="107"/>
        <v>19</v>
      </c>
      <c r="G2288" s="7">
        <f t="shared" si="108"/>
        <v>57</v>
      </c>
    </row>
    <row r="2289" spans="1:8">
      <c r="A2289" s="9">
        <f t="shared" si="106"/>
        <v>45202</v>
      </c>
      <c r="B2289" s="1">
        <v>4</v>
      </c>
      <c r="C2289" s="15">
        <v>20</v>
      </c>
      <c r="D2289" s="1">
        <v>29</v>
      </c>
      <c r="E2289" s="1">
        <v>0</v>
      </c>
      <c r="F2289" s="1">
        <f t="shared" si="107"/>
        <v>29</v>
      </c>
      <c r="G2289" s="7">
        <f t="shared" si="108"/>
        <v>87</v>
      </c>
    </row>
    <row r="2290" spans="1:8">
      <c r="A2290" s="9">
        <f t="shared" si="106"/>
        <v>45202</v>
      </c>
      <c r="B2290" s="1">
        <v>5</v>
      </c>
      <c r="C2290" s="15">
        <v>20</v>
      </c>
      <c r="D2290" s="1">
        <v>9</v>
      </c>
      <c r="E2290" s="1">
        <v>0</v>
      </c>
      <c r="F2290" s="1">
        <f t="shared" si="107"/>
        <v>9</v>
      </c>
      <c r="G2290" s="7">
        <f t="shared" si="108"/>
        <v>27</v>
      </c>
    </row>
    <row r="2291" spans="1:8">
      <c r="A2291" s="9">
        <f t="shared" si="106"/>
        <v>45202</v>
      </c>
      <c r="B2291" s="1">
        <v>6</v>
      </c>
      <c r="C2291" s="15">
        <v>20</v>
      </c>
      <c r="D2291" s="1">
        <v>1</v>
      </c>
      <c r="E2291" s="1">
        <v>5</v>
      </c>
      <c r="F2291" s="1">
        <f t="shared" si="107"/>
        <v>-4</v>
      </c>
      <c r="G2291" s="7">
        <f t="shared" si="108"/>
        <v>-12</v>
      </c>
    </row>
    <row r="2292" spans="1:8">
      <c r="A2292" s="9">
        <f t="shared" si="106"/>
        <v>45202</v>
      </c>
      <c r="B2292" s="1">
        <v>7</v>
      </c>
      <c r="C2292" s="15">
        <v>20</v>
      </c>
      <c r="D2292" s="1">
        <v>0</v>
      </c>
      <c r="E2292" s="1">
        <v>0</v>
      </c>
      <c r="F2292" s="1">
        <f t="shared" si="107"/>
        <v>0</v>
      </c>
      <c r="G2292" s="7">
        <f t="shared" si="108"/>
        <v>0</v>
      </c>
    </row>
    <row r="2293" spans="1:8">
      <c r="A2293" s="9">
        <f t="shared" si="106"/>
        <v>45202</v>
      </c>
      <c r="B2293" s="1">
        <v>8</v>
      </c>
      <c r="C2293" s="15">
        <v>20</v>
      </c>
      <c r="D2293" s="1">
        <v>1</v>
      </c>
      <c r="E2293" s="1">
        <v>0</v>
      </c>
      <c r="F2293" s="1">
        <f t="shared" si="107"/>
        <v>1</v>
      </c>
      <c r="G2293" s="7">
        <f t="shared" si="108"/>
        <v>3</v>
      </c>
    </row>
    <row r="2294" spans="1:8">
      <c r="A2294" s="9">
        <f t="shared" si="106"/>
        <v>45202</v>
      </c>
      <c r="B2294" s="1">
        <v>9</v>
      </c>
      <c r="C2294" s="15">
        <v>20</v>
      </c>
      <c r="D2294" s="1">
        <v>0</v>
      </c>
      <c r="E2294" s="1">
        <v>1</v>
      </c>
      <c r="F2294" s="1">
        <f t="shared" si="107"/>
        <v>-1</v>
      </c>
      <c r="G2294" s="7">
        <f t="shared" si="108"/>
        <v>-3</v>
      </c>
    </row>
    <row r="2295" spans="1:8">
      <c r="A2295" s="9">
        <f t="shared" si="106"/>
        <v>45202</v>
      </c>
      <c r="B2295" s="1">
        <v>10</v>
      </c>
      <c r="C2295" s="15">
        <v>20</v>
      </c>
      <c r="D2295" s="1">
        <v>0</v>
      </c>
      <c r="E2295" s="1">
        <v>1</v>
      </c>
      <c r="F2295" s="1">
        <f t="shared" si="107"/>
        <v>-1</v>
      </c>
      <c r="G2295" s="7">
        <f t="shared" si="108"/>
        <v>-3</v>
      </c>
    </row>
    <row r="2296" spans="1:8">
      <c r="A2296" s="9">
        <f t="shared" si="106"/>
        <v>45202</v>
      </c>
      <c r="B2296" s="1">
        <v>11</v>
      </c>
      <c r="C2296" s="15">
        <v>20</v>
      </c>
      <c r="D2296" s="1">
        <v>2</v>
      </c>
      <c r="E2296" s="1">
        <v>1</v>
      </c>
      <c r="F2296" s="1">
        <f t="shared" si="107"/>
        <v>1</v>
      </c>
      <c r="G2296" s="7">
        <f t="shared" si="108"/>
        <v>3</v>
      </c>
    </row>
    <row r="2297" spans="1:8" s="48" customFormat="1">
      <c r="A2297" s="63">
        <f t="shared" si="106"/>
        <v>45202</v>
      </c>
      <c r="B2297" s="48">
        <v>12</v>
      </c>
      <c r="C2297" s="62"/>
      <c r="G2297" s="64">
        <f>AVERAGE(G2296,G2298)</f>
        <v>1.5</v>
      </c>
      <c r="H2297" s="48" t="s">
        <v>24</v>
      </c>
    </row>
    <row r="2298" spans="1:8">
      <c r="A2298" s="9">
        <f t="shared" si="106"/>
        <v>45202</v>
      </c>
      <c r="B2298" s="1">
        <v>13</v>
      </c>
      <c r="C2298" s="15">
        <v>20</v>
      </c>
      <c r="D2298" s="1">
        <v>0</v>
      </c>
      <c r="E2298" s="1">
        <v>0</v>
      </c>
      <c r="F2298" s="1">
        <f t="shared" si="107"/>
        <v>0</v>
      </c>
      <c r="G2298" s="7">
        <f t="shared" si="108"/>
        <v>0</v>
      </c>
    </row>
    <row r="2299" spans="1:8">
      <c r="A2299" s="9">
        <f t="shared" si="106"/>
        <v>45202</v>
      </c>
      <c r="B2299" s="1">
        <v>14</v>
      </c>
      <c r="C2299" s="15">
        <v>20</v>
      </c>
      <c r="D2299" s="1">
        <v>1</v>
      </c>
      <c r="E2299" s="1">
        <v>0</v>
      </c>
      <c r="F2299" s="1">
        <f t="shared" si="107"/>
        <v>1</v>
      </c>
      <c r="G2299" s="7">
        <f t="shared" si="108"/>
        <v>3</v>
      </c>
    </row>
    <row r="2300" spans="1:8">
      <c r="A2300" s="9">
        <f t="shared" si="106"/>
        <v>45202</v>
      </c>
      <c r="B2300" s="1">
        <v>15</v>
      </c>
      <c r="C2300" s="15">
        <v>20</v>
      </c>
      <c r="D2300" s="1">
        <v>10</v>
      </c>
      <c r="E2300" s="1">
        <v>0</v>
      </c>
      <c r="F2300" s="1">
        <f t="shared" si="107"/>
        <v>10</v>
      </c>
      <c r="G2300" s="7">
        <f t="shared" si="108"/>
        <v>30</v>
      </c>
    </row>
    <row r="2301" spans="1:8">
      <c r="A2301" s="9">
        <f t="shared" si="106"/>
        <v>45202</v>
      </c>
      <c r="B2301" s="1">
        <v>16</v>
      </c>
      <c r="C2301" s="15">
        <v>20</v>
      </c>
      <c r="D2301" s="1">
        <v>5</v>
      </c>
      <c r="E2301" s="1">
        <v>0</v>
      </c>
      <c r="F2301" s="1">
        <f t="shared" si="107"/>
        <v>5</v>
      </c>
      <c r="G2301" s="7">
        <f t="shared" si="108"/>
        <v>15</v>
      </c>
    </row>
    <row r="2302" spans="1:8">
      <c r="A2302" s="9">
        <f t="shared" si="106"/>
        <v>45202</v>
      </c>
      <c r="B2302" s="1">
        <v>17</v>
      </c>
      <c r="C2302" s="15">
        <v>20</v>
      </c>
      <c r="D2302" s="1">
        <v>3</v>
      </c>
      <c r="E2302" s="1">
        <v>1</v>
      </c>
      <c r="F2302" s="1">
        <f t="shared" si="107"/>
        <v>2</v>
      </c>
      <c r="G2302" s="7">
        <f t="shared" si="108"/>
        <v>6</v>
      </c>
    </row>
    <row r="2303" spans="1:8">
      <c r="A2303" s="9">
        <f t="shared" si="106"/>
        <v>45202</v>
      </c>
      <c r="B2303" s="1">
        <v>18</v>
      </c>
      <c r="C2303" s="15">
        <v>20</v>
      </c>
      <c r="D2303" s="1">
        <v>24</v>
      </c>
      <c r="E2303" s="1">
        <v>1</v>
      </c>
      <c r="F2303" s="1">
        <f t="shared" si="107"/>
        <v>23</v>
      </c>
      <c r="G2303" s="7">
        <f t="shared" si="108"/>
        <v>69</v>
      </c>
    </row>
    <row r="2304" spans="1:8">
      <c r="A2304" s="9">
        <f t="shared" si="106"/>
        <v>45202</v>
      </c>
      <c r="B2304" s="1">
        <v>19</v>
      </c>
      <c r="C2304" s="15">
        <v>20</v>
      </c>
      <c r="D2304" s="1">
        <v>11</v>
      </c>
      <c r="E2304" s="1">
        <v>2</v>
      </c>
      <c r="F2304" s="1">
        <f t="shared" si="107"/>
        <v>9</v>
      </c>
      <c r="G2304" s="7">
        <f t="shared" si="108"/>
        <v>27</v>
      </c>
    </row>
    <row r="2305" spans="1:7">
      <c r="A2305" s="9">
        <f t="shared" si="106"/>
        <v>45202</v>
      </c>
      <c r="B2305" s="1">
        <v>20</v>
      </c>
      <c r="C2305" s="15">
        <v>20</v>
      </c>
      <c r="D2305" s="1">
        <v>5</v>
      </c>
      <c r="E2305" s="1">
        <v>2</v>
      </c>
      <c r="F2305" s="1">
        <f t="shared" si="107"/>
        <v>3</v>
      </c>
      <c r="G2305" s="7">
        <f t="shared" si="108"/>
        <v>9</v>
      </c>
    </row>
    <row r="2306" spans="1:7">
      <c r="A2306" s="9">
        <f t="shared" si="106"/>
        <v>45202</v>
      </c>
      <c r="B2306" s="1">
        <v>21</v>
      </c>
      <c r="C2306" s="15">
        <v>20</v>
      </c>
      <c r="D2306" s="1">
        <v>6</v>
      </c>
      <c r="E2306" s="1">
        <v>2</v>
      </c>
      <c r="F2306" s="1">
        <f t="shared" si="107"/>
        <v>4</v>
      </c>
      <c r="G2306" s="7">
        <f t="shared" si="108"/>
        <v>12</v>
      </c>
    </row>
    <row r="2307" spans="1:7">
      <c r="A2307" s="9">
        <f t="shared" si="106"/>
        <v>45202</v>
      </c>
      <c r="B2307" s="1">
        <v>22</v>
      </c>
      <c r="C2307" s="15">
        <v>20</v>
      </c>
      <c r="D2307" s="1">
        <v>3</v>
      </c>
      <c r="E2307" s="1">
        <v>0</v>
      </c>
      <c r="F2307" s="1">
        <f t="shared" si="107"/>
        <v>3</v>
      </c>
      <c r="G2307" s="7">
        <f t="shared" si="108"/>
        <v>9</v>
      </c>
    </row>
    <row r="2308" spans="1:7" s="29" customFormat="1">
      <c r="A2308" s="32">
        <f t="shared" si="106"/>
        <v>45202</v>
      </c>
      <c r="B2308" s="29">
        <v>23</v>
      </c>
      <c r="C2308" s="30">
        <v>20</v>
      </c>
      <c r="D2308" s="29">
        <v>3</v>
      </c>
      <c r="E2308" s="29">
        <v>5</v>
      </c>
      <c r="F2308" s="29">
        <f t="shared" si="107"/>
        <v>-2</v>
      </c>
      <c r="G2308" s="31">
        <f t="shared" si="108"/>
        <v>-6</v>
      </c>
    </row>
    <row r="2309" spans="1:7">
      <c r="A2309" s="9">
        <f t="shared" si="106"/>
        <v>45203</v>
      </c>
      <c r="B2309" s="14">
        <v>0</v>
      </c>
      <c r="C2309" s="15">
        <v>20</v>
      </c>
      <c r="D2309" s="1">
        <v>1</v>
      </c>
      <c r="E2309" s="1">
        <v>1</v>
      </c>
      <c r="F2309" s="1">
        <f t="shared" si="107"/>
        <v>0</v>
      </c>
      <c r="G2309" s="7">
        <f t="shared" si="108"/>
        <v>0</v>
      </c>
    </row>
    <row r="2310" spans="1:7">
      <c r="A2310" s="9">
        <f t="shared" si="106"/>
        <v>45203</v>
      </c>
      <c r="B2310" s="1">
        <v>1</v>
      </c>
      <c r="C2310" s="15">
        <v>20</v>
      </c>
      <c r="D2310" s="1">
        <v>4</v>
      </c>
      <c r="E2310" s="1">
        <v>1</v>
      </c>
      <c r="F2310" s="1">
        <f t="shared" si="107"/>
        <v>3</v>
      </c>
      <c r="G2310" s="7">
        <f t="shared" si="108"/>
        <v>9</v>
      </c>
    </row>
    <row r="2311" spans="1:7">
      <c r="A2311" s="9">
        <f t="shared" si="106"/>
        <v>45203</v>
      </c>
      <c r="B2311" s="1">
        <v>2</v>
      </c>
      <c r="C2311" s="15">
        <v>20</v>
      </c>
      <c r="D2311" s="1">
        <v>8</v>
      </c>
      <c r="E2311" s="1">
        <v>0</v>
      </c>
      <c r="F2311" s="1">
        <f t="shared" si="107"/>
        <v>8</v>
      </c>
      <c r="G2311" s="7">
        <f t="shared" si="108"/>
        <v>24</v>
      </c>
    </row>
    <row r="2312" spans="1:7">
      <c r="A2312" s="9">
        <f t="shared" si="106"/>
        <v>45203</v>
      </c>
      <c r="B2312" s="1">
        <v>3</v>
      </c>
      <c r="C2312" s="15">
        <v>20</v>
      </c>
      <c r="D2312" s="1">
        <v>5</v>
      </c>
      <c r="E2312" s="1">
        <v>0</v>
      </c>
      <c r="F2312" s="1">
        <f t="shared" si="107"/>
        <v>5</v>
      </c>
      <c r="G2312" s="7">
        <f t="shared" si="108"/>
        <v>15</v>
      </c>
    </row>
    <row r="2313" spans="1:7">
      <c r="A2313" s="9">
        <f t="shared" si="106"/>
        <v>45203</v>
      </c>
      <c r="B2313" s="1">
        <v>4</v>
      </c>
      <c r="C2313" s="15">
        <v>20</v>
      </c>
      <c r="D2313" s="1">
        <v>16</v>
      </c>
      <c r="E2313" s="1">
        <v>3</v>
      </c>
      <c r="F2313" s="1">
        <f t="shared" si="107"/>
        <v>13</v>
      </c>
      <c r="G2313" s="7">
        <f t="shared" si="108"/>
        <v>39</v>
      </c>
    </row>
    <row r="2314" spans="1:7">
      <c r="A2314" s="9">
        <f t="shared" si="106"/>
        <v>45203</v>
      </c>
      <c r="B2314" s="1">
        <v>5</v>
      </c>
      <c r="C2314" s="15">
        <v>20</v>
      </c>
      <c r="D2314" s="1">
        <v>4</v>
      </c>
      <c r="E2314" s="1">
        <v>1</v>
      </c>
      <c r="F2314" s="1">
        <f t="shared" si="107"/>
        <v>3</v>
      </c>
      <c r="G2314" s="7">
        <f t="shared" si="108"/>
        <v>9</v>
      </c>
    </row>
    <row r="2315" spans="1:7">
      <c r="A2315" s="9">
        <f t="shared" si="106"/>
        <v>45203</v>
      </c>
      <c r="B2315" s="1">
        <v>6</v>
      </c>
      <c r="C2315" s="15">
        <v>20</v>
      </c>
      <c r="D2315" s="1">
        <v>6</v>
      </c>
      <c r="E2315" s="1">
        <v>1</v>
      </c>
      <c r="F2315" s="1">
        <f t="shared" si="107"/>
        <v>5</v>
      </c>
      <c r="G2315" s="7">
        <f t="shared" si="108"/>
        <v>15</v>
      </c>
    </row>
    <row r="2316" spans="1:7">
      <c r="A2316" s="9">
        <f t="shared" si="106"/>
        <v>45203</v>
      </c>
      <c r="B2316" s="1">
        <v>7</v>
      </c>
      <c r="C2316" s="15">
        <v>20</v>
      </c>
      <c r="D2316" s="1">
        <v>11</v>
      </c>
      <c r="E2316" s="1">
        <v>2</v>
      </c>
      <c r="F2316" s="1">
        <f t="shared" si="107"/>
        <v>9</v>
      </c>
      <c r="G2316" s="7">
        <f t="shared" si="108"/>
        <v>27</v>
      </c>
    </row>
    <row r="2317" spans="1:7">
      <c r="A2317" s="9">
        <f t="shared" si="106"/>
        <v>45203</v>
      </c>
      <c r="B2317" s="1">
        <v>8</v>
      </c>
      <c r="C2317" s="15">
        <v>20</v>
      </c>
      <c r="D2317" s="1">
        <v>6</v>
      </c>
      <c r="E2317" s="1">
        <v>0</v>
      </c>
      <c r="F2317" s="1">
        <f t="shared" si="107"/>
        <v>6</v>
      </c>
      <c r="G2317" s="7">
        <f t="shared" si="108"/>
        <v>18</v>
      </c>
    </row>
    <row r="2318" spans="1:7">
      <c r="A2318" s="9">
        <f t="shared" si="106"/>
        <v>45203</v>
      </c>
      <c r="B2318" s="1">
        <v>9</v>
      </c>
      <c r="C2318" s="15">
        <v>20</v>
      </c>
      <c r="D2318" s="1">
        <v>8</v>
      </c>
      <c r="E2318" s="1">
        <v>0</v>
      </c>
      <c r="F2318" s="1">
        <f t="shared" si="107"/>
        <v>8</v>
      </c>
      <c r="G2318" s="7">
        <f t="shared" si="108"/>
        <v>24</v>
      </c>
    </row>
    <row r="2319" spans="1:7">
      <c r="A2319" s="9">
        <f t="shared" si="106"/>
        <v>45203</v>
      </c>
      <c r="B2319" s="1">
        <v>10</v>
      </c>
      <c r="C2319" s="15">
        <v>20</v>
      </c>
      <c r="D2319" s="1">
        <v>13</v>
      </c>
      <c r="E2319" s="1">
        <v>3</v>
      </c>
      <c r="F2319" s="1">
        <f t="shared" si="107"/>
        <v>10</v>
      </c>
      <c r="G2319" s="7">
        <f t="shared" si="108"/>
        <v>30</v>
      </c>
    </row>
    <row r="2320" spans="1:7">
      <c r="A2320" s="9">
        <f t="shared" si="106"/>
        <v>45203</v>
      </c>
      <c r="B2320" s="1">
        <v>11</v>
      </c>
      <c r="C2320" s="15">
        <v>20</v>
      </c>
      <c r="D2320" s="1">
        <v>8</v>
      </c>
      <c r="E2320" s="1">
        <v>1</v>
      </c>
      <c r="F2320" s="1">
        <f t="shared" si="107"/>
        <v>7</v>
      </c>
      <c r="G2320" s="7">
        <f t="shared" si="108"/>
        <v>21</v>
      </c>
    </row>
    <row r="2321" spans="1:7">
      <c r="A2321" s="9">
        <f t="shared" si="106"/>
        <v>45203</v>
      </c>
      <c r="B2321" s="1">
        <v>12</v>
      </c>
      <c r="C2321" s="15">
        <v>20</v>
      </c>
      <c r="D2321" s="1">
        <v>10</v>
      </c>
      <c r="E2321" s="1">
        <v>2</v>
      </c>
      <c r="F2321" s="1">
        <f t="shared" si="107"/>
        <v>8</v>
      </c>
      <c r="G2321" s="7">
        <f t="shared" si="108"/>
        <v>24</v>
      </c>
    </row>
    <row r="2322" spans="1:7">
      <c r="A2322" s="9">
        <f t="shared" si="106"/>
        <v>45203</v>
      </c>
      <c r="B2322" s="1">
        <v>13</v>
      </c>
      <c r="C2322" s="15">
        <v>20</v>
      </c>
      <c r="D2322" s="1">
        <v>9</v>
      </c>
      <c r="E2322" s="1">
        <v>1</v>
      </c>
      <c r="F2322" s="1">
        <f t="shared" si="107"/>
        <v>8</v>
      </c>
      <c r="G2322" s="7">
        <f t="shared" si="108"/>
        <v>24</v>
      </c>
    </row>
    <row r="2323" spans="1:7">
      <c r="A2323" s="9">
        <f t="shared" si="106"/>
        <v>45203</v>
      </c>
      <c r="B2323" s="1">
        <v>14</v>
      </c>
      <c r="C2323" s="15">
        <v>20</v>
      </c>
      <c r="D2323" s="1">
        <v>3</v>
      </c>
      <c r="E2323" s="1">
        <v>2</v>
      </c>
      <c r="F2323" s="1">
        <f t="shared" si="107"/>
        <v>1</v>
      </c>
      <c r="G2323" s="7">
        <f t="shared" si="108"/>
        <v>3</v>
      </c>
    </row>
    <row r="2324" spans="1:7">
      <c r="A2324" s="9">
        <f t="shared" si="106"/>
        <v>45203</v>
      </c>
      <c r="B2324" s="1">
        <v>15</v>
      </c>
      <c r="C2324" s="15">
        <v>20</v>
      </c>
      <c r="D2324" s="1">
        <v>8</v>
      </c>
      <c r="E2324" s="1">
        <v>1</v>
      </c>
      <c r="F2324" s="1">
        <f t="shared" si="107"/>
        <v>7</v>
      </c>
      <c r="G2324" s="7">
        <f t="shared" si="108"/>
        <v>21</v>
      </c>
    </row>
    <row r="2325" spans="1:7">
      <c r="A2325" s="9">
        <f t="shared" si="106"/>
        <v>45203</v>
      </c>
      <c r="B2325" s="1">
        <v>16</v>
      </c>
      <c r="C2325" s="15">
        <v>20</v>
      </c>
      <c r="D2325" s="1">
        <v>17</v>
      </c>
      <c r="E2325" s="1">
        <v>5</v>
      </c>
      <c r="F2325" s="1">
        <f t="shared" si="107"/>
        <v>12</v>
      </c>
      <c r="G2325" s="7">
        <f t="shared" si="108"/>
        <v>36</v>
      </c>
    </row>
    <row r="2326" spans="1:7">
      <c r="A2326" s="9">
        <f t="shared" si="106"/>
        <v>45203</v>
      </c>
      <c r="B2326" s="1">
        <v>17</v>
      </c>
      <c r="C2326" s="15">
        <v>20</v>
      </c>
      <c r="D2326" s="1">
        <v>3</v>
      </c>
      <c r="E2326" s="1">
        <v>0</v>
      </c>
      <c r="F2326" s="1">
        <f t="shared" si="107"/>
        <v>3</v>
      </c>
      <c r="G2326" s="7">
        <f t="shared" si="108"/>
        <v>9</v>
      </c>
    </row>
    <row r="2327" spans="1:7">
      <c r="A2327" s="9">
        <f t="shared" si="106"/>
        <v>45203</v>
      </c>
      <c r="B2327" s="1">
        <v>18</v>
      </c>
      <c r="C2327" s="15">
        <v>20</v>
      </c>
      <c r="D2327" s="1">
        <v>3</v>
      </c>
      <c r="E2327" s="1">
        <v>0</v>
      </c>
      <c r="F2327" s="1">
        <f t="shared" si="107"/>
        <v>3</v>
      </c>
      <c r="G2327" s="7">
        <f t="shared" si="108"/>
        <v>9</v>
      </c>
    </row>
    <row r="2328" spans="1:7">
      <c r="A2328" s="9">
        <f t="shared" si="106"/>
        <v>45203</v>
      </c>
      <c r="B2328" s="1">
        <v>19</v>
      </c>
      <c r="C2328" s="15">
        <v>20</v>
      </c>
      <c r="D2328" s="1">
        <v>25</v>
      </c>
      <c r="E2328" s="1">
        <v>3</v>
      </c>
      <c r="F2328" s="1">
        <f t="shared" si="107"/>
        <v>22</v>
      </c>
      <c r="G2328" s="7">
        <f t="shared" si="108"/>
        <v>66</v>
      </c>
    </row>
    <row r="2329" spans="1:7">
      <c r="A2329" s="9">
        <f t="shared" si="106"/>
        <v>45203</v>
      </c>
      <c r="B2329" s="1">
        <v>20</v>
      </c>
      <c r="C2329" s="15">
        <v>20</v>
      </c>
      <c r="D2329" s="1">
        <v>5</v>
      </c>
      <c r="E2329" s="1">
        <v>0</v>
      </c>
      <c r="F2329" s="1">
        <f t="shared" si="107"/>
        <v>5</v>
      </c>
      <c r="G2329" s="7">
        <f t="shared" si="108"/>
        <v>15</v>
      </c>
    </row>
    <row r="2330" spans="1:7">
      <c r="A2330" s="9">
        <f t="shared" si="106"/>
        <v>45203</v>
      </c>
      <c r="B2330" s="1">
        <v>21</v>
      </c>
      <c r="C2330" s="15">
        <v>20</v>
      </c>
      <c r="D2330" s="1">
        <v>2</v>
      </c>
      <c r="E2330" s="1">
        <v>0</v>
      </c>
      <c r="F2330" s="1">
        <f t="shared" si="107"/>
        <v>2</v>
      </c>
      <c r="G2330" s="7">
        <f t="shared" si="108"/>
        <v>6</v>
      </c>
    </row>
    <row r="2331" spans="1:7">
      <c r="A2331" s="9">
        <f t="shared" si="106"/>
        <v>45203</v>
      </c>
      <c r="B2331" s="1">
        <v>22</v>
      </c>
      <c r="C2331" s="15">
        <v>20</v>
      </c>
      <c r="D2331" s="1">
        <v>6</v>
      </c>
      <c r="E2331" s="1">
        <v>0</v>
      </c>
      <c r="F2331" s="1">
        <f t="shared" si="107"/>
        <v>6</v>
      </c>
      <c r="G2331" s="7">
        <f t="shared" si="108"/>
        <v>18</v>
      </c>
    </row>
    <row r="2332" spans="1:7" s="29" customFormat="1">
      <c r="A2332" s="32">
        <f t="shared" si="106"/>
        <v>45203</v>
      </c>
      <c r="B2332" s="29">
        <v>23</v>
      </c>
      <c r="C2332" s="30">
        <v>20</v>
      </c>
      <c r="D2332" s="29">
        <v>5</v>
      </c>
      <c r="E2332" s="29">
        <v>1</v>
      </c>
      <c r="F2332" s="29">
        <f t="shared" si="107"/>
        <v>4</v>
      </c>
      <c r="G2332" s="31">
        <f t="shared" si="108"/>
        <v>12</v>
      </c>
    </row>
    <row r="2333" spans="1:7">
      <c r="A2333" s="9">
        <f t="shared" si="106"/>
        <v>45204</v>
      </c>
      <c r="B2333" s="14">
        <v>0</v>
      </c>
      <c r="C2333" s="15">
        <v>20</v>
      </c>
      <c r="D2333" s="1">
        <v>3</v>
      </c>
      <c r="E2333" s="1">
        <v>0</v>
      </c>
      <c r="F2333" s="1">
        <f t="shared" si="107"/>
        <v>3</v>
      </c>
      <c r="G2333" s="7">
        <f t="shared" si="108"/>
        <v>9</v>
      </c>
    </row>
    <row r="2334" spans="1:7">
      <c r="A2334" s="9">
        <f t="shared" ref="A2334:A2397" si="109">A2310+1</f>
        <v>45204</v>
      </c>
      <c r="B2334" s="1">
        <v>1</v>
      </c>
      <c r="C2334" s="15">
        <v>20</v>
      </c>
      <c r="D2334" s="1">
        <v>4</v>
      </c>
      <c r="E2334" s="1">
        <v>1</v>
      </c>
      <c r="F2334" s="1">
        <f t="shared" ref="F2334:F2397" si="110">D2334-E2334</f>
        <v>3</v>
      </c>
      <c r="G2334" s="7">
        <f t="shared" ref="G2334:G2397" si="111">(F2334/C2334)*60</f>
        <v>9</v>
      </c>
    </row>
    <row r="2335" spans="1:7">
      <c r="A2335" s="9">
        <f t="shared" si="109"/>
        <v>45204</v>
      </c>
      <c r="B2335" s="1">
        <v>2</v>
      </c>
      <c r="C2335" s="15">
        <v>20</v>
      </c>
      <c r="D2335" s="1">
        <v>5</v>
      </c>
      <c r="E2335" s="1">
        <v>0</v>
      </c>
      <c r="F2335" s="1">
        <f t="shared" si="110"/>
        <v>5</v>
      </c>
      <c r="G2335" s="7">
        <f t="shared" si="111"/>
        <v>15</v>
      </c>
    </row>
    <row r="2336" spans="1:7">
      <c r="A2336" s="9">
        <f t="shared" si="109"/>
        <v>45204</v>
      </c>
      <c r="B2336" s="1">
        <v>3</v>
      </c>
      <c r="C2336" s="15">
        <v>20</v>
      </c>
      <c r="D2336" s="1">
        <v>8</v>
      </c>
      <c r="E2336" s="1">
        <v>2</v>
      </c>
      <c r="F2336" s="1">
        <f t="shared" si="110"/>
        <v>6</v>
      </c>
      <c r="G2336" s="7">
        <f t="shared" si="111"/>
        <v>18</v>
      </c>
    </row>
    <row r="2337" spans="1:7">
      <c r="A2337" s="9">
        <f t="shared" si="109"/>
        <v>45204</v>
      </c>
      <c r="B2337" s="1">
        <v>4</v>
      </c>
      <c r="C2337" s="15">
        <v>20</v>
      </c>
      <c r="D2337" s="1">
        <v>9</v>
      </c>
      <c r="E2337" s="1">
        <v>0</v>
      </c>
      <c r="F2337" s="1">
        <f t="shared" si="110"/>
        <v>9</v>
      </c>
      <c r="G2337" s="7">
        <f t="shared" si="111"/>
        <v>27</v>
      </c>
    </row>
    <row r="2338" spans="1:7">
      <c r="A2338" s="9">
        <f t="shared" si="109"/>
        <v>45204</v>
      </c>
      <c r="B2338" s="1">
        <v>5</v>
      </c>
      <c r="C2338" s="15">
        <v>20</v>
      </c>
      <c r="D2338" s="1">
        <v>7</v>
      </c>
      <c r="E2338" s="1">
        <v>3</v>
      </c>
      <c r="F2338" s="1">
        <f t="shared" si="110"/>
        <v>4</v>
      </c>
      <c r="G2338" s="7">
        <f t="shared" si="111"/>
        <v>12</v>
      </c>
    </row>
    <row r="2339" spans="1:7">
      <c r="A2339" s="9">
        <f t="shared" si="109"/>
        <v>45204</v>
      </c>
      <c r="B2339" s="1">
        <v>6</v>
      </c>
      <c r="C2339" s="15">
        <v>20</v>
      </c>
      <c r="D2339" s="1">
        <v>1</v>
      </c>
      <c r="E2339" s="1">
        <v>1</v>
      </c>
      <c r="F2339" s="1">
        <f t="shared" si="110"/>
        <v>0</v>
      </c>
      <c r="G2339" s="7">
        <f t="shared" si="111"/>
        <v>0</v>
      </c>
    </row>
    <row r="2340" spans="1:7">
      <c r="A2340" s="9">
        <f t="shared" si="109"/>
        <v>45204</v>
      </c>
      <c r="B2340" s="1">
        <v>7</v>
      </c>
      <c r="C2340" s="15">
        <v>20</v>
      </c>
      <c r="D2340" s="1">
        <v>0</v>
      </c>
      <c r="E2340" s="1">
        <v>2</v>
      </c>
      <c r="F2340" s="1">
        <f t="shared" si="110"/>
        <v>-2</v>
      </c>
      <c r="G2340" s="7">
        <f t="shared" si="111"/>
        <v>-6</v>
      </c>
    </row>
    <row r="2341" spans="1:7">
      <c r="A2341" s="9">
        <f t="shared" si="109"/>
        <v>45204</v>
      </c>
      <c r="B2341" s="1">
        <v>8</v>
      </c>
      <c r="G2341" s="7"/>
    </row>
    <row r="2342" spans="1:7">
      <c r="A2342" s="9">
        <f t="shared" si="109"/>
        <v>45204</v>
      </c>
      <c r="B2342" s="1">
        <v>9</v>
      </c>
      <c r="G2342" s="7"/>
    </row>
    <row r="2343" spans="1:7">
      <c r="A2343" s="9">
        <f t="shared" si="109"/>
        <v>45204</v>
      </c>
      <c r="B2343" s="1">
        <v>10</v>
      </c>
      <c r="G2343" s="7"/>
    </row>
    <row r="2344" spans="1:7">
      <c r="A2344" s="9">
        <f t="shared" si="109"/>
        <v>45204</v>
      </c>
      <c r="B2344" s="1">
        <v>11</v>
      </c>
      <c r="G2344" s="7"/>
    </row>
    <row r="2345" spans="1:7">
      <c r="A2345" s="9">
        <f t="shared" si="109"/>
        <v>45204</v>
      </c>
      <c r="B2345" s="1">
        <v>12</v>
      </c>
      <c r="G2345" s="7"/>
    </row>
    <row r="2346" spans="1:7">
      <c r="A2346" s="9">
        <f t="shared" si="109"/>
        <v>45204</v>
      </c>
      <c r="B2346" s="1">
        <v>13</v>
      </c>
      <c r="G2346" s="7"/>
    </row>
    <row r="2347" spans="1:7">
      <c r="A2347" s="9">
        <f t="shared" si="109"/>
        <v>45204</v>
      </c>
      <c r="B2347" s="1">
        <v>14</v>
      </c>
      <c r="G2347" s="7"/>
    </row>
    <row r="2348" spans="1:7">
      <c r="A2348" s="9">
        <f t="shared" si="109"/>
        <v>45204</v>
      </c>
      <c r="B2348" s="1">
        <v>15</v>
      </c>
      <c r="G2348" s="7"/>
    </row>
    <row r="2349" spans="1:7">
      <c r="A2349" s="9">
        <f t="shared" si="109"/>
        <v>45204</v>
      </c>
      <c r="B2349" s="1">
        <v>16</v>
      </c>
      <c r="G2349" s="7"/>
    </row>
    <row r="2350" spans="1:7">
      <c r="A2350" s="9">
        <f t="shared" si="109"/>
        <v>45204</v>
      </c>
      <c r="B2350" s="1">
        <v>17</v>
      </c>
      <c r="G2350" s="7"/>
    </row>
    <row r="2351" spans="1:7">
      <c r="A2351" s="9">
        <f t="shared" si="109"/>
        <v>45204</v>
      </c>
      <c r="B2351" s="1">
        <v>18</v>
      </c>
      <c r="G2351" s="7"/>
    </row>
    <row r="2352" spans="1:7">
      <c r="A2352" s="9">
        <f t="shared" si="109"/>
        <v>45204</v>
      </c>
      <c r="B2352" s="1">
        <v>19</v>
      </c>
      <c r="G2352" s="7"/>
    </row>
    <row r="2353" spans="1:8">
      <c r="A2353" s="9">
        <f t="shared" si="109"/>
        <v>45204</v>
      </c>
      <c r="B2353" s="1">
        <v>20</v>
      </c>
      <c r="G2353" s="7"/>
    </row>
    <row r="2354" spans="1:8">
      <c r="A2354" s="9">
        <f t="shared" si="109"/>
        <v>45204</v>
      </c>
      <c r="B2354" s="1">
        <v>21</v>
      </c>
      <c r="G2354" s="7"/>
    </row>
    <row r="2355" spans="1:8">
      <c r="A2355" s="9">
        <f t="shared" si="109"/>
        <v>45204</v>
      </c>
      <c r="B2355" s="1">
        <v>22</v>
      </c>
      <c r="G2355" s="7"/>
    </row>
    <row r="2356" spans="1:8">
      <c r="A2356" s="9">
        <f t="shared" si="109"/>
        <v>45204</v>
      </c>
      <c r="B2356" s="29">
        <v>23</v>
      </c>
      <c r="G2356" s="7"/>
      <c r="H2356" s="29"/>
    </row>
    <row r="2357" spans="1:8">
      <c r="A2357" s="9">
        <f t="shared" si="109"/>
        <v>45205</v>
      </c>
      <c r="B2357" s="14">
        <v>0</v>
      </c>
      <c r="C2357" s="15">
        <v>0</v>
      </c>
      <c r="D2357" s="1">
        <v>0</v>
      </c>
      <c r="E2357" s="1">
        <v>0</v>
      </c>
      <c r="F2357" s="1">
        <f t="shared" si="110"/>
        <v>0</v>
      </c>
      <c r="G2357" s="7" t="e">
        <f t="shared" si="111"/>
        <v>#DIV/0!</v>
      </c>
    </row>
    <row r="2358" spans="1:8">
      <c r="A2358" s="9">
        <f t="shared" si="109"/>
        <v>45205</v>
      </c>
      <c r="B2358" s="1">
        <v>1</v>
      </c>
      <c r="C2358" s="15">
        <v>0</v>
      </c>
      <c r="D2358" s="1">
        <v>0</v>
      </c>
      <c r="E2358" s="1">
        <v>0</v>
      </c>
      <c r="F2358" s="1">
        <f t="shared" si="110"/>
        <v>0</v>
      </c>
      <c r="G2358" s="7" t="e">
        <f t="shared" si="111"/>
        <v>#DIV/0!</v>
      </c>
    </row>
    <row r="2359" spans="1:8">
      <c r="A2359" s="9">
        <f t="shared" si="109"/>
        <v>45205</v>
      </c>
      <c r="B2359" s="1">
        <v>2</v>
      </c>
      <c r="C2359" s="15">
        <v>0</v>
      </c>
      <c r="D2359" s="1">
        <v>0</v>
      </c>
      <c r="E2359" s="1">
        <v>0</v>
      </c>
      <c r="F2359" s="1">
        <f t="shared" si="110"/>
        <v>0</v>
      </c>
      <c r="G2359" s="7" t="e">
        <f t="shared" si="111"/>
        <v>#DIV/0!</v>
      </c>
    </row>
    <row r="2360" spans="1:8">
      <c r="A2360" s="9">
        <f t="shared" si="109"/>
        <v>45205</v>
      </c>
      <c r="B2360" s="1">
        <v>3</v>
      </c>
      <c r="C2360" s="15">
        <v>0</v>
      </c>
      <c r="D2360" s="1">
        <v>0</v>
      </c>
      <c r="E2360" s="1">
        <v>0</v>
      </c>
      <c r="F2360" s="1">
        <f t="shared" si="110"/>
        <v>0</v>
      </c>
      <c r="G2360" s="7" t="e">
        <f t="shared" si="111"/>
        <v>#DIV/0!</v>
      </c>
    </row>
    <row r="2361" spans="1:8">
      <c r="A2361" s="9">
        <f t="shared" si="109"/>
        <v>45205</v>
      </c>
      <c r="B2361" s="1">
        <v>4</v>
      </c>
      <c r="C2361" s="15">
        <v>0</v>
      </c>
      <c r="D2361" s="1">
        <v>0</v>
      </c>
      <c r="E2361" s="1">
        <v>0</v>
      </c>
      <c r="F2361" s="1">
        <f t="shared" si="110"/>
        <v>0</v>
      </c>
      <c r="G2361" s="7" t="e">
        <f t="shared" si="111"/>
        <v>#DIV/0!</v>
      </c>
    </row>
    <row r="2362" spans="1:8">
      <c r="A2362" s="9">
        <f t="shared" si="109"/>
        <v>45205</v>
      </c>
      <c r="B2362" s="1">
        <v>5</v>
      </c>
      <c r="C2362" s="15">
        <v>0</v>
      </c>
      <c r="D2362" s="1">
        <v>0</v>
      </c>
      <c r="E2362" s="1">
        <v>0</v>
      </c>
      <c r="F2362" s="1">
        <f t="shared" si="110"/>
        <v>0</v>
      </c>
      <c r="G2362" s="7" t="e">
        <f t="shared" si="111"/>
        <v>#DIV/0!</v>
      </c>
    </row>
    <row r="2363" spans="1:8">
      <c r="A2363" s="9">
        <f t="shared" si="109"/>
        <v>45205</v>
      </c>
      <c r="B2363" s="1">
        <v>6</v>
      </c>
      <c r="C2363" s="15">
        <v>0</v>
      </c>
      <c r="D2363" s="1">
        <v>0</v>
      </c>
      <c r="E2363" s="1">
        <v>0</v>
      </c>
      <c r="F2363" s="1">
        <f t="shared" si="110"/>
        <v>0</v>
      </c>
      <c r="G2363" s="7" t="e">
        <f t="shared" si="111"/>
        <v>#DIV/0!</v>
      </c>
    </row>
    <row r="2364" spans="1:8">
      <c r="A2364" s="9">
        <f t="shared" si="109"/>
        <v>45205</v>
      </c>
      <c r="B2364" s="1">
        <v>7</v>
      </c>
      <c r="C2364" s="15">
        <v>0</v>
      </c>
      <c r="D2364" s="1">
        <v>0</v>
      </c>
      <c r="E2364" s="1">
        <v>0</v>
      </c>
      <c r="F2364" s="1">
        <f t="shared" si="110"/>
        <v>0</v>
      </c>
      <c r="G2364" s="7" t="e">
        <f t="shared" si="111"/>
        <v>#DIV/0!</v>
      </c>
    </row>
    <row r="2365" spans="1:8">
      <c r="A2365" s="9">
        <f t="shared" si="109"/>
        <v>45205</v>
      </c>
      <c r="B2365" s="1">
        <v>8</v>
      </c>
      <c r="C2365" s="15">
        <v>0</v>
      </c>
      <c r="D2365" s="1">
        <v>0</v>
      </c>
      <c r="E2365" s="1">
        <v>0</v>
      </c>
      <c r="F2365" s="1">
        <f t="shared" si="110"/>
        <v>0</v>
      </c>
      <c r="G2365" s="7" t="e">
        <f t="shared" si="111"/>
        <v>#DIV/0!</v>
      </c>
    </row>
    <row r="2366" spans="1:8">
      <c r="A2366" s="9">
        <f t="shared" si="109"/>
        <v>45205</v>
      </c>
      <c r="B2366" s="1">
        <v>9</v>
      </c>
      <c r="C2366" s="15">
        <v>0</v>
      </c>
      <c r="D2366" s="1">
        <v>0</v>
      </c>
      <c r="E2366" s="1">
        <v>0</v>
      </c>
      <c r="F2366" s="1">
        <f t="shared" si="110"/>
        <v>0</v>
      </c>
      <c r="G2366" s="7" t="e">
        <f t="shared" si="111"/>
        <v>#DIV/0!</v>
      </c>
    </row>
    <row r="2367" spans="1:8">
      <c r="A2367" s="9">
        <f t="shared" si="109"/>
        <v>45205</v>
      </c>
      <c r="B2367" s="1">
        <v>10</v>
      </c>
      <c r="C2367" s="15">
        <v>0</v>
      </c>
      <c r="D2367" s="1">
        <v>0</v>
      </c>
      <c r="E2367" s="1">
        <v>0</v>
      </c>
      <c r="F2367" s="1">
        <f t="shared" si="110"/>
        <v>0</v>
      </c>
      <c r="G2367" s="7" t="e">
        <f t="shared" si="111"/>
        <v>#DIV/0!</v>
      </c>
    </row>
    <row r="2368" spans="1:8">
      <c r="A2368" s="9">
        <f t="shared" si="109"/>
        <v>45205</v>
      </c>
      <c r="B2368" s="1">
        <v>11</v>
      </c>
      <c r="C2368" s="15">
        <v>0</v>
      </c>
      <c r="D2368" s="1">
        <v>0</v>
      </c>
      <c r="E2368" s="1">
        <v>0</v>
      </c>
      <c r="F2368" s="1">
        <f t="shared" si="110"/>
        <v>0</v>
      </c>
      <c r="G2368" s="7" t="e">
        <f t="shared" si="111"/>
        <v>#DIV/0!</v>
      </c>
    </row>
    <row r="2369" spans="1:8">
      <c r="A2369" s="9">
        <f t="shared" si="109"/>
        <v>45205</v>
      </c>
      <c r="B2369" s="1">
        <v>12</v>
      </c>
      <c r="C2369" s="15">
        <v>0</v>
      </c>
      <c r="D2369" s="1">
        <v>0</v>
      </c>
      <c r="E2369" s="1">
        <v>0</v>
      </c>
      <c r="F2369" s="1">
        <f t="shared" si="110"/>
        <v>0</v>
      </c>
      <c r="G2369" s="7" t="e">
        <f t="shared" si="111"/>
        <v>#DIV/0!</v>
      </c>
    </row>
    <row r="2370" spans="1:8">
      <c r="A2370" s="9">
        <f t="shared" si="109"/>
        <v>45205</v>
      </c>
      <c r="B2370" s="1">
        <v>13</v>
      </c>
      <c r="C2370" s="15">
        <v>0</v>
      </c>
      <c r="D2370" s="1">
        <v>0</v>
      </c>
      <c r="E2370" s="1">
        <v>0</v>
      </c>
      <c r="F2370" s="1">
        <f t="shared" si="110"/>
        <v>0</v>
      </c>
      <c r="G2370" s="7" t="e">
        <f t="shared" si="111"/>
        <v>#DIV/0!</v>
      </c>
    </row>
    <row r="2371" spans="1:8">
      <c r="A2371" s="9">
        <f t="shared" si="109"/>
        <v>45205</v>
      </c>
      <c r="B2371" s="1">
        <v>14</v>
      </c>
      <c r="C2371" s="15">
        <v>0</v>
      </c>
      <c r="D2371" s="1">
        <v>0</v>
      </c>
      <c r="E2371" s="1">
        <v>0</v>
      </c>
      <c r="F2371" s="1">
        <f t="shared" si="110"/>
        <v>0</v>
      </c>
      <c r="G2371" s="7" t="e">
        <f t="shared" si="111"/>
        <v>#DIV/0!</v>
      </c>
    </row>
    <row r="2372" spans="1:8">
      <c r="A2372" s="9">
        <f t="shared" si="109"/>
        <v>45205</v>
      </c>
      <c r="B2372" s="1">
        <v>15</v>
      </c>
      <c r="C2372" s="15">
        <v>0</v>
      </c>
      <c r="D2372" s="1">
        <v>0</v>
      </c>
      <c r="E2372" s="1">
        <v>0</v>
      </c>
      <c r="F2372" s="1">
        <f t="shared" si="110"/>
        <v>0</v>
      </c>
      <c r="G2372" s="7" t="e">
        <f t="shared" si="111"/>
        <v>#DIV/0!</v>
      </c>
    </row>
    <row r="2373" spans="1:8">
      <c r="A2373" s="9">
        <f t="shared" si="109"/>
        <v>45205</v>
      </c>
      <c r="B2373" s="1">
        <v>16</v>
      </c>
      <c r="C2373" s="15">
        <v>0</v>
      </c>
      <c r="D2373" s="1">
        <v>0</v>
      </c>
      <c r="E2373" s="1">
        <v>0</v>
      </c>
      <c r="F2373" s="1">
        <f t="shared" si="110"/>
        <v>0</v>
      </c>
      <c r="G2373" s="7" t="e">
        <f t="shared" si="111"/>
        <v>#DIV/0!</v>
      </c>
    </row>
    <row r="2374" spans="1:8">
      <c r="A2374" s="9">
        <f t="shared" si="109"/>
        <v>45205</v>
      </c>
      <c r="B2374" s="1">
        <v>17</v>
      </c>
      <c r="C2374" s="15">
        <v>0</v>
      </c>
      <c r="D2374" s="1">
        <v>0</v>
      </c>
      <c r="E2374" s="1">
        <v>0</v>
      </c>
      <c r="F2374" s="1">
        <f t="shared" si="110"/>
        <v>0</v>
      </c>
      <c r="G2374" s="7" t="e">
        <f t="shared" si="111"/>
        <v>#DIV/0!</v>
      </c>
    </row>
    <row r="2375" spans="1:8">
      <c r="A2375" s="9">
        <f t="shared" si="109"/>
        <v>45205</v>
      </c>
      <c r="B2375" s="1">
        <v>18</v>
      </c>
      <c r="C2375" s="15">
        <v>0</v>
      </c>
      <c r="D2375" s="1">
        <v>0</v>
      </c>
      <c r="E2375" s="1">
        <v>0</v>
      </c>
      <c r="F2375" s="1">
        <f t="shared" si="110"/>
        <v>0</v>
      </c>
      <c r="G2375" s="7" t="e">
        <f t="shared" si="111"/>
        <v>#DIV/0!</v>
      </c>
    </row>
    <row r="2376" spans="1:8">
      <c r="A2376" s="9">
        <f t="shared" si="109"/>
        <v>45205</v>
      </c>
      <c r="B2376" s="1">
        <v>19</v>
      </c>
      <c r="C2376" s="15">
        <v>0</v>
      </c>
      <c r="D2376" s="1">
        <v>0</v>
      </c>
      <c r="E2376" s="1">
        <v>0</v>
      </c>
      <c r="F2376" s="1">
        <f t="shared" si="110"/>
        <v>0</v>
      </c>
      <c r="G2376" s="7" t="e">
        <f t="shared" si="111"/>
        <v>#DIV/0!</v>
      </c>
    </row>
    <row r="2377" spans="1:8">
      <c r="A2377" s="9">
        <f t="shared" si="109"/>
        <v>45205</v>
      </c>
      <c r="B2377" s="1">
        <v>20</v>
      </c>
      <c r="C2377" s="15">
        <v>0</v>
      </c>
      <c r="D2377" s="1">
        <v>0</v>
      </c>
      <c r="E2377" s="1">
        <v>0</v>
      </c>
      <c r="F2377" s="1">
        <f t="shared" si="110"/>
        <v>0</v>
      </c>
      <c r="G2377" s="7" t="e">
        <f t="shared" si="111"/>
        <v>#DIV/0!</v>
      </c>
    </row>
    <row r="2378" spans="1:8">
      <c r="A2378" s="9">
        <f t="shared" si="109"/>
        <v>45205</v>
      </c>
      <c r="B2378" s="1">
        <v>21</v>
      </c>
      <c r="C2378" s="15">
        <v>0</v>
      </c>
      <c r="D2378" s="1">
        <v>0</v>
      </c>
      <c r="E2378" s="1">
        <v>0</v>
      </c>
      <c r="F2378" s="1">
        <f t="shared" si="110"/>
        <v>0</v>
      </c>
      <c r="G2378" s="7" t="e">
        <f t="shared" si="111"/>
        <v>#DIV/0!</v>
      </c>
    </row>
    <row r="2379" spans="1:8">
      <c r="A2379" s="9">
        <f t="shared" si="109"/>
        <v>45205</v>
      </c>
      <c r="B2379" s="1">
        <v>22</v>
      </c>
      <c r="C2379" s="15">
        <v>0</v>
      </c>
      <c r="D2379" s="1">
        <v>0</v>
      </c>
      <c r="E2379" s="1">
        <v>0</v>
      </c>
      <c r="F2379" s="1">
        <f t="shared" si="110"/>
        <v>0</v>
      </c>
      <c r="G2379" s="7" t="e">
        <f t="shared" si="111"/>
        <v>#DIV/0!</v>
      </c>
    </row>
    <row r="2380" spans="1:8">
      <c r="A2380" s="9">
        <f t="shared" si="109"/>
        <v>45205</v>
      </c>
      <c r="B2380" s="29">
        <v>23</v>
      </c>
      <c r="C2380" s="15">
        <v>0</v>
      </c>
      <c r="D2380" s="1">
        <v>0</v>
      </c>
      <c r="E2380" s="1">
        <v>0</v>
      </c>
      <c r="F2380" s="1">
        <f t="shared" si="110"/>
        <v>0</v>
      </c>
      <c r="G2380" s="7" t="e">
        <f t="shared" si="111"/>
        <v>#DIV/0!</v>
      </c>
      <c r="H2380" s="29"/>
    </row>
    <row r="2381" spans="1:8">
      <c r="A2381" s="9">
        <f t="shared" si="109"/>
        <v>45206</v>
      </c>
      <c r="B2381" s="14">
        <v>0</v>
      </c>
      <c r="C2381" s="15">
        <v>0</v>
      </c>
      <c r="D2381" s="1">
        <v>0</v>
      </c>
      <c r="E2381" s="1">
        <v>0</v>
      </c>
      <c r="F2381" s="1">
        <f t="shared" si="110"/>
        <v>0</v>
      </c>
      <c r="G2381" s="7" t="e">
        <f t="shared" si="111"/>
        <v>#DIV/0!</v>
      </c>
    </row>
    <row r="2382" spans="1:8">
      <c r="A2382" s="9">
        <f t="shared" si="109"/>
        <v>45206</v>
      </c>
      <c r="B2382" s="1">
        <v>1</v>
      </c>
      <c r="C2382" s="15">
        <v>0</v>
      </c>
      <c r="D2382" s="1">
        <v>0</v>
      </c>
      <c r="E2382" s="1">
        <v>0</v>
      </c>
      <c r="F2382" s="1">
        <f t="shared" si="110"/>
        <v>0</v>
      </c>
      <c r="G2382" s="7" t="e">
        <f t="shared" si="111"/>
        <v>#DIV/0!</v>
      </c>
    </row>
    <row r="2383" spans="1:8">
      <c r="A2383" s="9">
        <f t="shared" si="109"/>
        <v>45206</v>
      </c>
      <c r="B2383" s="1">
        <v>2</v>
      </c>
      <c r="C2383" s="15">
        <v>0</v>
      </c>
      <c r="D2383" s="1">
        <v>0</v>
      </c>
      <c r="E2383" s="1">
        <v>0</v>
      </c>
      <c r="F2383" s="1">
        <f t="shared" si="110"/>
        <v>0</v>
      </c>
      <c r="G2383" s="7" t="e">
        <f t="shared" si="111"/>
        <v>#DIV/0!</v>
      </c>
    </row>
    <row r="2384" spans="1:8">
      <c r="A2384" s="9">
        <f t="shared" si="109"/>
        <v>45206</v>
      </c>
      <c r="B2384" s="1">
        <v>3</v>
      </c>
      <c r="C2384" s="15">
        <v>0</v>
      </c>
      <c r="D2384" s="1">
        <v>0</v>
      </c>
      <c r="E2384" s="1">
        <v>0</v>
      </c>
      <c r="F2384" s="1">
        <f t="shared" si="110"/>
        <v>0</v>
      </c>
      <c r="G2384" s="7" t="e">
        <f t="shared" si="111"/>
        <v>#DIV/0!</v>
      </c>
    </row>
    <row r="2385" spans="1:7">
      <c r="A2385" s="9">
        <f t="shared" si="109"/>
        <v>45206</v>
      </c>
      <c r="B2385" s="1">
        <v>4</v>
      </c>
      <c r="C2385" s="15">
        <v>0</v>
      </c>
      <c r="D2385" s="1">
        <v>0</v>
      </c>
      <c r="E2385" s="1">
        <v>0</v>
      </c>
      <c r="F2385" s="1">
        <f t="shared" si="110"/>
        <v>0</v>
      </c>
      <c r="G2385" s="7" t="e">
        <f t="shared" si="111"/>
        <v>#DIV/0!</v>
      </c>
    </row>
    <row r="2386" spans="1:7">
      <c r="A2386" s="9">
        <f t="shared" si="109"/>
        <v>45206</v>
      </c>
      <c r="B2386" s="1">
        <v>5</v>
      </c>
      <c r="C2386" s="15">
        <v>0</v>
      </c>
      <c r="D2386" s="1">
        <v>0</v>
      </c>
      <c r="E2386" s="1">
        <v>0</v>
      </c>
      <c r="F2386" s="1">
        <f t="shared" si="110"/>
        <v>0</v>
      </c>
      <c r="G2386" s="7" t="e">
        <f t="shared" si="111"/>
        <v>#DIV/0!</v>
      </c>
    </row>
    <row r="2387" spans="1:7">
      <c r="A2387" s="9">
        <f t="shared" si="109"/>
        <v>45206</v>
      </c>
      <c r="B2387" s="1">
        <v>6</v>
      </c>
      <c r="C2387" s="15">
        <v>0</v>
      </c>
      <c r="D2387" s="1">
        <v>0</v>
      </c>
      <c r="E2387" s="1">
        <v>0</v>
      </c>
      <c r="F2387" s="1">
        <f t="shared" si="110"/>
        <v>0</v>
      </c>
      <c r="G2387" s="7" t="e">
        <f t="shared" si="111"/>
        <v>#DIV/0!</v>
      </c>
    </row>
    <row r="2388" spans="1:7">
      <c r="A2388" s="9">
        <f t="shared" si="109"/>
        <v>45206</v>
      </c>
      <c r="B2388" s="1">
        <v>7</v>
      </c>
      <c r="C2388" s="15">
        <v>0</v>
      </c>
      <c r="D2388" s="1">
        <v>0</v>
      </c>
      <c r="E2388" s="1">
        <v>0</v>
      </c>
      <c r="F2388" s="1">
        <f t="shared" si="110"/>
        <v>0</v>
      </c>
      <c r="G2388" s="7" t="e">
        <f t="shared" si="111"/>
        <v>#DIV/0!</v>
      </c>
    </row>
    <row r="2389" spans="1:7">
      <c r="A2389" s="9">
        <f t="shared" si="109"/>
        <v>45206</v>
      </c>
      <c r="B2389" s="1">
        <v>8</v>
      </c>
      <c r="C2389" s="15">
        <v>0</v>
      </c>
      <c r="D2389" s="1">
        <v>0</v>
      </c>
      <c r="E2389" s="1">
        <v>0</v>
      </c>
      <c r="F2389" s="1">
        <f t="shared" si="110"/>
        <v>0</v>
      </c>
      <c r="G2389" s="7" t="e">
        <f t="shared" si="111"/>
        <v>#DIV/0!</v>
      </c>
    </row>
    <row r="2390" spans="1:7">
      <c r="A2390" s="9">
        <f t="shared" si="109"/>
        <v>45206</v>
      </c>
      <c r="B2390" s="1">
        <v>9</v>
      </c>
      <c r="C2390" s="15">
        <v>0</v>
      </c>
      <c r="D2390" s="1">
        <v>0</v>
      </c>
      <c r="E2390" s="1">
        <v>0</v>
      </c>
      <c r="F2390" s="1">
        <f t="shared" si="110"/>
        <v>0</v>
      </c>
      <c r="G2390" s="7" t="e">
        <f t="shared" si="111"/>
        <v>#DIV/0!</v>
      </c>
    </row>
    <row r="2391" spans="1:7">
      <c r="A2391" s="9">
        <f t="shared" si="109"/>
        <v>45206</v>
      </c>
      <c r="B2391" s="1">
        <v>10</v>
      </c>
      <c r="C2391" s="15">
        <v>0</v>
      </c>
      <c r="D2391" s="1">
        <v>0</v>
      </c>
      <c r="E2391" s="1">
        <v>0</v>
      </c>
      <c r="F2391" s="1">
        <f t="shared" si="110"/>
        <v>0</v>
      </c>
      <c r="G2391" s="7" t="e">
        <f t="shared" si="111"/>
        <v>#DIV/0!</v>
      </c>
    </row>
    <row r="2392" spans="1:7">
      <c r="A2392" s="9">
        <f t="shared" si="109"/>
        <v>45206</v>
      </c>
      <c r="B2392" s="1">
        <v>11</v>
      </c>
      <c r="C2392" s="15">
        <v>0</v>
      </c>
      <c r="D2392" s="1">
        <v>0</v>
      </c>
      <c r="E2392" s="1">
        <v>0</v>
      </c>
      <c r="F2392" s="1">
        <f t="shared" si="110"/>
        <v>0</v>
      </c>
      <c r="G2392" s="7" t="e">
        <f t="shared" si="111"/>
        <v>#DIV/0!</v>
      </c>
    </row>
    <row r="2393" spans="1:7">
      <c r="A2393" s="9">
        <f t="shared" si="109"/>
        <v>45206</v>
      </c>
      <c r="B2393" s="1">
        <v>12</v>
      </c>
      <c r="C2393" s="15">
        <v>0</v>
      </c>
      <c r="D2393" s="1">
        <v>0</v>
      </c>
      <c r="E2393" s="1">
        <v>0</v>
      </c>
      <c r="F2393" s="1">
        <f t="shared" si="110"/>
        <v>0</v>
      </c>
      <c r="G2393" s="7" t="e">
        <f t="shared" si="111"/>
        <v>#DIV/0!</v>
      </c>
    </row>
    <row r="2394" spans="1:7">
      <c r="A2394" s="9">
        <f t="shared" si="109"/>
        <v>45206</v>
      </c>
      <c r="B2394" s="1">
        <v>13</v>
      </c>
      <c r="C2394" s="15">
        <v>0</v>
      </c>
      <c r="D2394" s="1">
        <v>0</v>
      </c>
      <c r="E2394" s="1">
        <v>0</v>
      </c>
      <c r="F2394" s="1">
        <f t="shared" si="110"/>
        <v>0</v>
      </c>
      <c r="G2394" s="7" t="e">
        <f t="shared" si="111"/>
        <v>#DIV/0!</v>
      </c>
    </row>
    <row r="2395" spans="1:7">
      <c r="A2395" s="9">
        <f t="shared" si="109"/>
        <v>45206</v>
      </c>
      <c r="B2395" s="1">
        <v>14</v>
      </c>
      <c r="C2395" s="15">
        <v>0</v>
      </c>
      <c r="D2395" s="1">
        <v>0</v>
      </c>
      <c r="E2395" s="1">
        <v>0</v>
      </c>
      <c r="F2395" s="1">
        <f t="shared" si="110"/>
        <v>0</v>
      </c>
      <c r="G2395" s="7" t="e">
        <f t="shared" si="111"/>
        <v>#DIV/0!</v>
      </c>
    </row>
    <row r="2396" spans="1:7">
      <c r="A2396" s="9">
        <f t="shared" si="109"/>
        <v>45206</v>
      </c>
      <c r="B2396" s="1">
        <v>15</v>
      </c>
      <c r="C2396" s="15">
        <v>0</v>
      </c>
      <c r="D2396" s="1">
        <v>0</v>
      </c>
      <c r="E2396" s="1">
        <v>0</v>
      </c>
      <c r="F2396" s="1">
        <f t="shared" si="110"/>
        <v>0</v>
      </c>
      <c r="G2396" s="7" t="e">
        <f t="shared" si="111"/>
        <v>#DIV/0!</v>
      </c>
    </row>
    <row r="2397" spans="1:7">
      <c r="A2397" s="9">
        <f t="shared" si="109"/>
        <v>45206</v>
      </c>
      <c r="B2397" s="1">
        <v>16</v>
      </c>
      <c r="C2397" s="15">
        <v>0</v>
      </c>
      <c r="D2397" s="1">
        <v>0</v>
      </c>
      <c r="E2397" s="1">
        <v>0</v>
      </c>
      <c r="F2397" s="1">
        <f t="shared" si="110"/>
        <v>0</v>
      </c>
      <c r="G2397" s="7" t="e">
        <f t="shared" si="111"/>
        <v>#DIV/0!</v>
      </c>
    </row>
    <row r="2398" spans="1:7">
      <c r="A2398" s="9">
        <f t="shared" ref="A2398:A2404" si="112">A2374+1</f>
        <v>45206</v>
      </c>
      <c r="B2398" s="1">
        <v>17</v>
      </c>
      <c r="C2398" s="15">
        <v>0</v>
      </c>
      <c r="D2398" s="1">
        <v>0</v>
      </c>
      <c r="E2398" s="1">
        <v>0</v>
      </c>
      <c r="F2398" s="1">
        <f t="shared" ref="F2398:F2404" si="113">D2398-E2398</f>
        <v>0</v>
      </c>
      <c r="G2398" s="7" t="e">
        <f t="shared" ref="G2398:G2404" si="114">(F2398/C2398)*60</f>
        <v>#DIV/0!</v>
      </c>
    </row>
    <row r="2399" spans="1:7">
      <c r="A2399" s="9">
        <f t="shared" si="112"/>
        <v>45206</v>
      </c>
      <c r="B2399" s="1">
        <v>18</v>
      </c>
      <c r="C2399" s="15">
        <v>0</v>
      </c>
      <c r="D2399" s="1">
        <v>0</v>
      </c>
      <c r="E2399" s="1">
        <v>0</v>
      </c>
      <c r="F2399" s="1">
        <f t="shared" si="113"/>
        <v>0</v>
      </c>
      <c r="G2399" s="7" t="e">
        <f t="shared" si="114"/>
        <v>#DIV/0!</v>
      </c>
    </row>
    <row r="2400" spans="1:7">
      <c r="A2400" s="9">
        <f t="shared" si="112"/>
        <v>45206</v>
      </c>
      <c r="B2400" s="1">
        <v>19</v>
      </c>
      <c r="C2400" s="15">
        <v>0</v>
      </c>
      <c r="D2400" s="1">
        <v>0</v>
      </c>
      <c r="E2400" s="1">
        <v>0</v>
      </c>
      <c r="F2400" s="1">
        <f t="shared" si="113"/>
        <v>0</v>
      </c>
      <c r="G2400" s="7" t="e">
        <f t="shared" si="114"/>
        <v>#DIV/0!</v>
      </c>
    </row>
    <row r="2401" spans="1:8">
      <c r="A2401" s="9">
        <f t="shared" si="112"/>
        <v>45206</v>
      </c>
      <c r="B2401" s="1">
        <v>20</v>
      </c>
      <c r="C2401" s="15">
        <v>0</v>
      </c>
      <c r="D2401" s="1">
        <v>0</v>
      </c>
      <c r="E2401" s="1">
        <v>0</v>
      </c>
      <c r="F2401" s="1">
        <f t="shared" si="113"/>
        <v>0</v>
      </c>
      <c r="G2401" s="7" t="e">
        <f t="shared" si="114"/>
        <v>#DIV/0!</v>
      </c>
    </row>
    <row r="2402" spans="1:8">
      <c r="A2402" s="9">
        <f t="shared" si="112"/>
        <v>45206</v>
      </c>
      <c r="B2402" s="1">
        <v>21</v>
      </c>
      <c r="C2402" s="15">
        <v>0</v>
      </c>
      <c r="D2402" s="1">
        <v>0</v>
      </c>
      <c r="E2402" s="1">
        <v>0</v>
      </c>
      <c r="F2402" s="1">
        <f t="shared" si="113"/>
        <v>0</v>
      </c>
      <c r="G2402" s="7" t="e">
        <f t="shared" si="114"/>
        <v>#DIV/0!</v>
      </c>
    </row>
    <row r="2403" spans="1:8">
      <c r="A2403" s="9">
        <f t="shared" si="112"/>
        <v>45206</v>
      </c>
      <c r="B2403" s="1">
        <v>22</v>
      </c>
      <c r="C2403" s="15">
        <v>0</v>
      </c>
      <c r="D2403" s="1">
        <v>0</v>
      </c>
      <c r="E2403" s="1">
        <v>0</v>
      </c>
      <c r="F2403" s="1">
        <f t="shared" si="113"/>
        <v>0</v>
      </c>
      <c r="G2403" s="7" t="e">
        <f t="shared" si="114"/>
        <v>#DIV/0!</v>
      </c>
    </row>
    <row r="2404" spans="1:8">
      <c r="A2404" s="9">
        <f t="shared" si="112"/>
        <v>45206</v>
      </c>
      <c r="B2404" s="29">
        <v>23</v>
      </c>
      <c r="C2404" s="15">
        <v>0</v>
      </c>
      <c r="D2404" s="1">
        <v>0</v>
      </c>
      <c r="E2404" s="1">
        <v>0</v>
      </c>
      <c r="F2404" s="1">
        <f t="shared" si="113"/>
        <v>0</v>
      </c>
      <c r="G2404" s="7" t="e">
        <f t="shared" si="114"/>
        <v>#DIV/0!</v>
      </c>
      <c r="H2404" s="29"/>
    </row>
  </sheetData>
  <phoneticPr fontId="0" type="noConversion"/>
  <pageMargins left="0.75" right="0.75" top="1" bottom="1" header="0.5" footer="0.5"/>
  <pageSetup orientation="portrait" horizontalDpi="200" verticalDpi="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2404"/>
  <sheetViews>
    <sheetView workbookViewId="0">
      <pane ySplit="4" topLeftCell="A2336" activePane="bottomLeft" state="frozen"/>
      <selection pane="bottomLeft" activeCell="C2342" sqref="C2342:G2356"/>
    </sheetView>
  </sheetViews>
  <sheetFormatPr defaultColWidth="9.140625" defaultRowHeight="12.6"/>
  <cols>
    <col min="1" max="1" width="10.5703125" style="21" customWidth="1"/>
    <col min="2" max="2" width="10.5703125" style="1" customWidth="1"/>
    <col min="3" max="3" width="13.85546875" style="15" customWidth="1"/>
    <col min="4" max="6" width="13" style="1" customWidth="1"/>
    <col min="7" max="7" width="15.42578125" style="1" customWidth="1"/>
    <col min="8" max="8" width="75.42578125" style="1" customWidth="1"/>
    <col min="9" max="16384" width="9.140625" style="1"/>
  </cols>
  <sheetData>
    <row r="1" spans="1:8" ht="12.95">
      <c r="A1" s="20" t="s">
        <v>38</v>
      </c>
    </row>
    <row r="2" spans="1:8">
      <c r="A2" s="91" t="s">
        <v>1</v>
      </c>
    </row>
    <row r="4" spans="1:8" s="13" customFormat="1">
      <c r="A4" s="28" t="s">
        <v>2</v>
      </c>
      <c r="B4" s="29" t="s">
        <v>3</v>
      </c>
      <c r="C4" s="30" t="s">
        <v>4</v>
      </c>
      <c r="D4" s="29" t="s">
        <v>5</v>
      </c>
      <c r="E4" s="29" t="s">
        <v>6</v>
      </c>
      <c r="F4" s="29" t="s">
        <v>7</v>
      </c>
      <c r="G4" s="31" t="s">
        <v>8</v>
      </c>
      <c r="H4" s="29" t="s">
        <v>9</v>
      </c>
    </row>
    <row r="5" spans="1:8">
      <c r="A5" s="9">
        <v>45107</v>
      </c>
      <c r="B5" s="1">
        <v>0</v>
      </c>
      <c r="G5" s="7"/>
    </row>
    <row r="6" spans="1:8">
      <c r="A6" s="9">
        <v>45107</v>
      </c>
      <c r="B6" s="1">
        <v>1</v>
      </c>
      <c r="G6" s="7"/>
    </row>
    <row r="7" spans="1:8">
      <c r="A7" s="9">
        <v>45107</v>
      </c>
      <c r="B7" s="1">
        <v>2</v>
      </c>
      <c r="G7" s="7"/>
    </row>
    <row r="8" spans="1:8">
      <c r="A8" s="9">
        <v>45107</v>
      </c>
      <c r="B8" s="1">
        <v>3</v>
      </c>
      <c r="G8" s="7"/>
    </row>
    <row r="9" spans="1:8">
      <c r="A9" s="9">
        <v>45107</v>
      </c>
      <c r="B9" s="1">
        <v>4</v>
      </c>
      <c r="G9" s="7"/>
    </row>
    <row r="10" spans="1:8">
      <c r="A10" s="9">
        <v>45107</v>
      </c>
      <c r="B10" s="1">
        <v>5</v>
      </c>
      <c r="G10" s="7"/>
    </row>
    <row r="11" spans="1:8">
      <c r="A11" s="9">
        <v>45107</v>
      </c>
      <c r="B11" s="1">
        <v>6</v>
      </c>
      <c r="G11" s="7"/>
    </row>
    <row r="12" spans="1:8">
      <c r="A12" s="9">
        <v>45107</v>
      </c>
      <c r="B12" s="1">
        <v>7</v>
      </c>
      <c r="G12" s="7"/>
    </row>
    <row r="13" spans="1:8">
      <c r="A13" s="9">
        <v>45107</v>
      </c>
      <c r="B13" s="1">
        <v>8</v>
      </c>
      <c r="G13" s="7"/>
    </row>
    <row r="14" spans="1:8">
      <c r="A14" s="9">
        <v>45107</v>
      </c>
      <c r="B14" s="1">
        <v>9</v>
      </c>
      <c r="G14" s="7"/>
    </row>
    <row r="15" spans="1:8">
      <c r="A15" s="9">
        <v>45107</v>
      </c>
      <c r="B15" s="1">
        <v>10</v>
      </c>
      <c r="G15" s="7"/>
    </row>
    <row r="16" spans="1:8">
      <c r="A16" s="9">
        <v>45107</v>
      </c>
      <c r="B16" s="1">
        <v>11</v>
      </c>
      <c r="G16" s="7"/>
    </row>
    <row r="17" spans="1:8">
      <c r="A17" s="9">
        <v>45107</v>
      </c>
      <c r="B17" s="1">
        <v>12</v>
      </c>
      <c r="G17" s="7"/>
    </row>
    <row r="18" spans="1:8">
      <c r="A18" s="9">
        <v>45107</v>
      </c>
      <c r="B18" s="1">
        <v>13</v>
      </c>
      <c r="G18" s="7"/>
    </row>
    <row r="19" spans="1:8">
      <c r="A19" s="9">
        <v>45107</v>
      </c>
      <c r="B19" s="1">
        <v>14</v>
      </c>
      <c r="G19" s="7"/>
      <c r="H19" s="27"/>
    </row>
    <row r="20" spans="1:8">
      <c r="A20" s="9">
        <v>45107</v>
      </c>
      <c r="B20" s="1">
        <v>15</v>
      </c>
      <c r="G20" s="7"/>
    </row>
    <row r="21" spans="1:8">
      <c r="A21" s="9">
        <v>45107</v>
      </c>
      <c r="B21" s="1">
        <v>16</v>
      </c>
      <c r="G21" s="7"/>
    </row>
    <row r="22" spans="1:8">
      <c r="A22" s="9">
        <v>45107</v>
      </c>
      <c r="B22" s="1">
        <v>17</v>
      </c>
      <c r="G22" s="7"/>
    </row>
    <row r="23" spans="1:8">
      <c r="A23" s="9">
        <v>45107</v>
      </c>
      <c r="B23" s="1">
        <v>18</v>
      </c>
      <c r="G23" s="7"/>
    </row>
    <row r="24" spans="1:8">
      <c r="A24" s="9">
        <v>45107</v>
      </c>
      <c r="B24" s="1">
        <v>19</v>
      </c>
      <c r="G24" s="7"/>
    </row>
    <row r="25" spans="1:8">
      <c r="A25" s="9">
        <v>45107</v>
      </c>
      <c r="B25" s="1">
        <v>20</v>
      </c>
      <c r="G25" s="7"/>
    </row>
    <row r="26" spans="1:8">
      <c r="A26" s="9">
        <v>45107</v>
      </c>
      <c r="B26" s="1">
        <v>21</v>
      </c>
      <c r="G26" s="7"/>
    </row>
    <row r="27" spans="1:8">
      <c r="A27" s="9">
        <v>45107</v>
      </c>
      <c r="B27" s="1">
        <v>22</v>
      </c>
      <c r="G27" s="7"/>
    </row>
    <row r="28" spans="1:8" s="29" customFormat="1">
      <c r="A28" s="32">
        <v>45107</v>
      </c>
      <c r="B28" s="29">
        <v>23</v>
      </c>
      <c r="C28" s="30"/>
      <c r="G28" s="31"/>
    </row>
    <row r="29" spans="1:8">
      <c r="A29" s="9">
        <f>A5+1</f>
        <v>45108</v>
      </c>
      <c r="B29" s="14">
        <v>0</v>
      </c>
      <c r="G29" s="7"/>
    </row>
    <row r="30" spans="1:8">
      <c r="A30" s="9">
        <f t="shared" ref="A30:A93" si="0">A6+1</f>
        <v>45108</v>
      </c>
      <c r="B30" s="1">
        <v>1</v>
      </c>
      <c r="G30" s="7"/>
    </row>
    <row r="31" spans="1:8">
      <c r="A31" s="9">
        <f t="shared" si="0"/>
        <v>45108</v>
      </c>
      <c r="B31" s="1">
        <v>2</v>
      </c>
      <c r="G31" s="7"/>
    </row>
    <row r="32" spans="1:8">
      <c r="A32" s="9">
        <f t="shared" si="0"/>
        <v>45108</v>
      </c>
      <c r="B32" s="1">
        <v>3</v>
      </c>
      <c r="G32" s="7"/>
    </row>
    <row r="33" spans="1:8">
      <c r="A33" s="9">
        <f t="shared" si="0"/>
        <v>45108</v>
      </c>
      <c r="B33" s="1">
        <v>4</v>
      </c>
      <c r="G33" s="7"/>
    </row>
    <row r="34" spans="1:8">
      <c r="A34" s="9">
        <f t="shared" si="0"/>
        <v>45108</v>
      </c>
      <c r="B34" s="1">
        <v>5</v>
      </c>
      <c r="G34" s="7"/>
    </row>
    <row r="35" spans="1:8">
      <c r="A35" s="9">
        <f t="shared" si="0"/>
        <v>45108</v>
      </c>
      <c r="B35" s="1">
        <v>6</v>
      </c>
      <c r="G35" s="7"/>
    </row>
    <row r="36" spans="1:8">
      <c r="A36" s="9">
        <f t="shared" si="0"/>
        <v>45108</v>
      </c>
      <c r="B36" s="1">
        <v>7</v>
      </c>
      <c r="G36" s="7"/>
    </row>
    <row r="37" spans="1:8">
      <c r="A37" s="9">
        <f t="shared" si="0"/>
        <v>45108</v>
      </c>
      <c r="B37" s="1">
        <v>8</v>
      </c>
      <c r="G37" s="7"/>
    </row>
    <row r="38" spans="1:8">
      <c r="A38" s="9">
        <f t="shared" si="0"/>
        <v>45108</v>
      </c>
      <c r="B38" s="1">
        <v>9</v>
      </c>
      <c r="G38" s="7"/>
    </row>
    <row r="39" spans="1:8" s="48" customFormat="1">
      <c r="A39" s="63">
        <f t="shared" si="0"/>
        <v>45108</v>
      </c>
      <c r="B39" s="48">
        <v>10</v>
      </c>
      <c r="C39" s="62"/>
      <c r="G39" s="64">
        <v>66</v>
      </c>
      <c r="H39" s="48" t="s">
        <v>39</v>
      </c>
    </row>
    <row r="40" spans="1:8" s="48" customFormat="1">
      <c r="A40" s="63">
        <f t="shared" si="0"/>
        <v>45108</v>
      </c>
      <c r="B40" s="48">
        <v>11</v>
      </c>
      <c r="C40" s="62"/>
      <c r="G40" s="64">
        <v>168</v>
      </c>
    </row>
    <row r="41" spans="1:8" s="48" customFormat="1">
      <c r="A41" s="63">
        <f t="shared" si="0"/>
        <v>45108</v>
      </c>
      <c r="B41" s="48">
        <v>12</v>
      </c>
      <c r="C41" s="62"/>
      <c r="G41" s="64">
        <v>51</v>
      </c>
    </row>
    <row r="42" spans="1:8" s="48" customFormat="1">
      <c r="A42" s="63">
        <f t="shared" si="0"/>
        <v>45108</v>
      </c>
      <c r="B42" s="48">
        <v>13</v>
      </c>
      <c r="C42" s="62"/>
      <c r="G42" s="64">
        <v>60</v>
      </c>
    </row>
    <row r="43" spans="1:8" s="48" customFormat="1">
      <c r="A43" s="63">
        <f t="shared" si="0"/>
        <v>45108</v>
      </c>
      <c r="B43" s="48">
        <v>14</v>
      </c>
      <c r="C43" s="62"/>
      <c r="G43" s="64">
        <v>54</v>
      </c>
    </row>
    <row r="44" spans="1:8" s="48" customFormat="1">
      <c r="A44" s="63">
        <f t="shared" si="0"/>
        <v>45108</v>
      </c>
      <c r="B44" s="48">
        <v>15</v>
      </c>
      <c r="C44" s="62"/>
      <c r="G44" s="64">
        <v>21</v>
      </c>
    </row>
    <row r="45" spans="1:8" s="48" customFormat="1">
      <c r="A45" s="63">
        <f t="shared" si="0"/>
        <v>45108</v>
      </c>
      <c r="B45" s="48">
        <v>16</v>
      </c>
      <c r="C45" s="62"/>
      <c r="G45" s="64">
        <v>18</v>
      </c>
    </row>
    <row r="46" spans="1:8" s="48" customFormat="1">
      <c r="A46" s="63">
        <f t="shared" si="0"/>
        <v>45108</v>
      </c>
      <c r="B46" s="48">
        <v>17</v>
      </c>
      <c r="C46" s="62"/>
      <c r="G46" s="64">
        <v>45</v>
      </c>
    </row>
    <row r="47" spans="1:8" s="48" customFormat="1">
      <c r="A47" s="63">
        <f t="shared" si="0"/>
        <v>45108</v>
      </c>
      <c r="B47" s="48">
        <v>18</v>
      </c>
      <c r="C47" s="62"/>
      <c r="G47" s="64">
        <v>51</v>
      </c>
    </row>
    <row r="48" spans="1:8" s="48" customFormat="1">
      <c r="A48" s="63">
        <f t="shared" si="0"/>
        <v>45108</v>
      </c>
      <c r="B48" s="48">
        <v>19</v>
      </c>
      <c r="C48" s="62"/>
      <c r="G48" s="64">
        <v>42</v>
      </c>
    </row>
    <row r="49" spans="1:7" s="48" customFormat="1">
      <c r="A49" s="63">
        <f t="shared" si="0"/>
        <v>45108</v>
      </c>
      <c r="B49" s="48">
        <v>20</v>
      </c>
      <c r="C49" s="62"/>
      <c r="G49" s="64">
        <v>48</v>
      </c>
    </row>
    <row r="50" spans="1:7" s="48" customFormat="1">
      <c r="A50" s="63">
        <f t="shared" si="0"/>
        <v>45108</v>
      </c>
      <c r="B50" s="48">
        <v>21</v>
      </c>
      <c r="C50" s="62"/>
      <c r="G50" s="64">
        <v>45</v>
      </c>
    </row>
    <row r="51" spans="1:7" s="48" customFormat="1">
      <c r="A51" s="63">
        <f t="shared" si="0"/>
        <v>45108</v>
      </c>
      <c r="B51" s="48">
        <v>22</v>
      </c>
      <c r="C51" s="62"/>
      <c r="G51" s="64">
        <v>24</v>
      </c>
    </row>
    <row r="52" spans="1:7" s="66" customFormat="1">
      <c r="A52" s="65">
        <f t="shared" si="0"/>
        <v>45108</v>
      </c>
      <c r="B52" s="66">
        <v>23</v>
      </c>
      <c r="C52" s="67"/>
      <c r="G52" s="68">
        <v>42</v>
      </c>
    </row>
    <row r="53" spans="1:7" s="48" customFormat="1">
      <c r="A53" s="63">
        <f t="shared" si="0"/>
        <v>45109</v>
      </c>
      <c r="B53" s="69">
        <v>0</v>
      </c>
      <c r="C53" s="62"/>
      <c r="G53" s="64">
        <v>45</v>
      </c>
    </row>
    <row r="54" spans="1:7" s="48" customFormat="1">
      <c r="A54" s="63">
        <f t="shared" si="0"/>
        <v>45109</v>
      </c>
      <c r="B54" s="48">
        <v>1</v>
      </c>
      <c r="C54" s="62"/>
      <c r="G54" s="64">
        <v>21</v>
      </c>
    </row>
    <row r="55" spans="1:7" s="48" customFormat="1">
      <c r="A55" s="63">
        <f t="shared" si="0"/>
        <v>45109</v>
      </c>
      <c r="B55" s="48">
        <v>2</v>
      </c>
      <c r="C55" s="62"/>
      <c r="G55" s="64">
        <v>27</v>
      </c>
    </row>
    <row r="56" spans="1:7" s="48" customFormat="1">
      <c r="A56" s="63">
        <f t="shared" si="0"/>
        <v>45109</v>
      </c>
      <c r="B56" s="48">
        <v>3</v>
      </c>
      <c r="C56" s="62"/>
      <c r="G56" s="64">
        <v>18</v>
      </c>
    </row>
    <row r="57" spans="1:7" s="48" customFormat="1">
      <c r="A57" s="63">
        <f t="shared" si="0"/>
        <v>45109</v>
      </c>
      <c r="B57" s="48">
        <v>4</v>
      </c>
      <c r="C57" s="62"/>
      <c r="G57" s="64">
        <v>33</v>
      </c>
    </row>
    <row r="58" spans="1:7" s="48" customFormat="1">
      <c r="A58" s="63">
        <f t="shared" si="0"/>
        <v>45109</v>
      </c>
      <c r="B58" s="48">
        <v>5</v>
      </c>
      <c r="C58" s="62"/>
      <c r="G58" s="64">
        <v>90</v>
      </c>
    </row>
    <row r="59" spans="1:7" s="48" customFormat="1">
      <c r="A59" s="63">
        <f t="shared" si="0"/>
        <v>45109</v>
      </c>
      <c r="B59" s="48">
        <v>6</v>
      </c>
      <c r="C59" s="62"/>
      <c r="G59" s="64">
        <v>69</v>
      </c>
    </row>
    <row r="60" spans="1:7" s="48" customFormat="1">
      <c r="A60" s="63">
        <f t="shared" si="0"/>
        <v>45109</v>
      </c>
      <c r="B60" s="48">
        <v>7</v>
      </c>
      <c r="C60" s="62"/>
      <c r="G60" s="64">
        <v>18</v>
      </c>
    </row>
    <row r="61" spans="1:7" s="48" customFormat="1">
      <c r="A61" s="63">
        <f t="shared" si="0"/>
        <v>45109</v>
      </c>
      <c r="B61" s="48">
        <v>8</v>
      </c>
      <c r="C61" s="62"/>
      <c r="G61" s="64">
        <v>57</v>
      </c>
    </row>
    <row r="62" spans="1:7" s="48" customFormat="1">
      <c r="A62" s="63">
        <f t="shared" si="0"/>
        <v>45109</v>
      </c>
      <c r="B62" s="48">
        <v>9</v>
      </c>
      <c r="C62" s="62"/>
      <c r="G62" s="64">
        <v>52.5</v>
      </c>
    </row>
    <row r="63" spans="1:7" s="48" customFormat="1">
      <c r="A63" s="63">
        <f t="shared" si="0"/>
        <v>45109</v>
      </c>
      <c r="B63" s="48">
        <v>10</v>
      </c>
      <c r="C63" s="62"/>
      <c r="G63" s="64">
        <v>48</v>
      </c>
    </row>
    <row r="64" spans="1:7" s="48" customFormat="1">
      <c r="A64" s="63">
        <f t="shared" si="0"/>
        <v>45109</v>
      </c>
      <c r="B64" s="48">
        <v>11</v>
      </c>
      <c r="C64" s="62"/>
      <c r="G64" s="64">
        <v>129</v>
      </c>
    </row>
    <row r="65" spans="1:7" s="48" customFormat="1">
      <c r="A65" s="63">
        <f t="shared" si="0"/>
        <v>45109</v>
      </c>
      <c r="B65" s="48">
        <v>12</v>
      </c>
      <c r="C65" s="62"/>
      <c r="G65" s="64">
        <v>81</v>
      </c>
    </row>
    <row r="66" spans="1:7" s="48" customFormat="1">
      <c r="A66" s="63">
        <f t="shared" si="0"/>
        <v>45109</v>
      </c>
      <c r="B66" s="48">
        <v>13</v>
      </c>
      <c r="C66" s="62"/>
      <c r="G66" s="64">
        <v>36</v>
      </c>
    </row>
    <row r="67" spans="1:7" s="48" customFormat="1">
      <c r="A67" s="63">
        <f t="shared" si="0"/>
        <v>45109</v>
      </c>
      <c r="B67" s="48">
        <v>14</v>
      </c>
      <c r="C67" s="62"/>
      <c r="G67" s="64">
        <v>27</v>
      </c>
    </row>
    <row r="68" spans="1:7" s="48" customFormat="1">
      <c r="A68" s="63">
        <f t="shared" si="0"/>
        <v>45109</v>
      </c>
      <c r="B68" s="48">
        <v>15</v>
      </c>
      <c r="C68" s="62"/>
      <c r="G68" s="64">
        <v>30</v>
      </c>
    </row>
    <row r="69" spans="1:7" s="48" customFormat="1">
      <c r="A69" s="63">
        <f t="shared" si="0"/>
        <v>45109</v>
      </c>
      <c r="B69" s="48">
        <v>16</v>
      </c>
      <c r="C69" s="62"/>
      <c r="G69" s="64">
        <v>27</v>
      </c>
    </row>
    <row r="70" spans="1:7" s="48" customFormat="1">
      <c r="A70" s="63">
        <f t="shared" si="0"/>
        <v>45109</v>
      </c>
      <c r="B70" s="48">
        <v>17</v>
      </c>
      <c r="C70" s="62"/>
      <c r="G70" s="64">
        <v>21</v>
      </c>
    </row>
    <row r="71" spans="1:7" s="48" customFormat="1">
      <c r="A71" s="63">
        <f t="shared" si="0"/>
        <v>45109</v>
      </c>
      <c r="B71" s="48">
        <v>18</v>
      </c>
      <c r="C71" s="62"/>
      <c r="G71" s="64">
        <v>24</v>
      </c>
    </row>
    <row r="72" spans="1:7" s="48" customFormat="1">
      <c r="A72" s="63">
        <f t="shared" si="0"/>
        <v>45109</v>
      </c>
      <c r="B72" s="48">
        <v>19</v>
      </c>
      <c r="C72" s="62"/>
      <c r="G72" s="64">
        <v>3</v>
      </c>
    </row>
    <row r="73" spans="1:7" s="48" customFormat="1">
      <c r="A73" s="63">
        <f t="shared" si="0"/>
        <v>45109</v>
      </c>
      <c r="B73" s="48">
        <v>20</v>
      </c>
      <c r="C73" s="62"/>
      <c r="G73" s="64">
        <v>36</v>
      </c>
    </row>
    <row r="74" spans="1:7" s="48" customFormat="1">
      <c r="A74" s="63">
        <f t="shared" si="0"/>
        <v>45109</v>
      </c>
      <c r="B74" s="48">
        <v>21</v>
      </c>
      <c r="C74" s="62"/>
      <c r="G74" s="64">
        <v>36</v>
      </c>
    </row>
    <row r="75" spans="1:7" s="48" customFormat="1">
      <c r="A75" s="63">
        <f t="shared" si="0"/>
        <v>45109</v>
      </c>
      <c r="B75" s="48">
        <v>22</v>
      </c>
      <c r="C75" s="62"/>
      <c r="G75" s="64">
        <v>30</v>
      </c>
    </row>
    <row r="76" spans="1:7" s="66" customFormat="1">
      <c r="A76" s="65">
        <f t="shared" si="0"/>
        <v>45109</v>
      </c>
      <c r="B76" s="66">
        <v>23</v>
      </c>
      <c r="C76" s="67"/>
      <c r="G76" s="68">
        <v>18</v>
      </c>
    </row>
    <row r="77" spans="1:7" s="48" customFormat="1">
      <c r="A77" s="63">
        <f t="shared" si="0"/>
        <v>45110</v>
      </c>
      <c r="B77" s="69">
        <v>0</v>
      </c>
      <c r="C77" s="62"/>
      <c r="G77" s="64">
        <v>6</v>
      </c>
    </row>
    <row r="78" spans="1:7" s="48" customFormat="1">
      <c r="A78" s="63">
        <f t="shared" si="0"/>
        <v>45110</v>
      </c>
      <c r="B78" s="48">
        <v>1</v>
      </c>
      <c r="C78" s="62"/>
      <c r="G78" s="64">
        <v>15</v>
      </c>
    </row>
    <row r="79" spans="1:7" s="48" customFormat="1">
      <c r="A79" s="63">
        <f t="shared" si="0"/>
        <v>45110</v>
      </c>
      <c r="B79" s="48">
        <v>2</v>
      </c>
      <c r="C79" s="62"/>
      <c r="G79" s="64">
        <v>12</v>
      </c>
    </row>
    <row r="80" spans="1:7" s="48" customFormat="1">
      <c r="A80" s="63">
        <f t="shared" si="0"/>
        <v>45110</v>
      </c>
      <c r="B80" s="48">
        <v>3</v>
      </c>
      <c r="C80" s="62"/>
      <c r="G80" s="64">
        <v>36</v>
      </c>
    </row>
    <row r="81" spans="1:7" s="48" customFormat="1">
      <c r="A81" s="63">
        <f t="shared" si="0"/>
        <v>45110</v>
      </c>
      <c r="B81" s="48">
        <v>4</v>
      </c>
      <c r="C81" s="62"/>
      <c r="G81" s="64">
        <v>39</v>
      </c>
    </row>
    <row r="82" spans="1:7" s="48" customFormat="1">
      <c r="A82" s="63">
        <f t="shared" si="0"/>
        <v>45110</v>
      </c>
      <c r="B82" s="48">
        <v>5</v>
      </c>
      <c r="C82" s="62"/>
      <c r="G82" s="64">
        <v>60</v>
      </c>
    </row>
    <row r="83" spans="1:7" s="48" customFormat="1">
      <c r="A83" s="63">
        <f t="shared" si="0"/>
        <v>45110</v>
      </c>
      <c r="B83" s="48">
        <v>6</v>
      </c>
      <c r="C83" s="62"/>
      <c r="G83" s="64">
        <v>60</v>
      </c>
    </row>
    <row r="84" spans="1:7" s="48" customFormat="1">
      <c r="A84" s="63">
        <f t="shared" si="0"/>
        <v>45110</v>
      </c>
      <c r="B84" s="48">
        <v>7</v>
      </c>
      <c r="C84" s="62"/>
      <c r="G84" s="64">
        <v>3</v>
      </c>
    </row>
    <row r="85" spans="1:7" s="48" customFormat="1">
      <c r="A85" s="63">
        <f t="shared" si="0"/>
        <v>45110</v>
      </c>
      <c r="B85" s="48">
        <v>8</v>
      </c>
      <c r="C85" s="62"/>
      <c r="G85" s="64">
        <v>39</v>
      </c>
    </row>
    <row r="86" spans="1:7" s="48" customFormat="1">
      <c r="A86" s="63">
        <f t="shared" si="0"/>
        <v>45110</v>
      </c>
      <c r="B86" s="48">
        <v>9</v>
      </c>
      <c r="C86" s="62"/>
      <c r="G86" s="64">
        <v>30</v>
      </c>
    </row>
    <row r="87" spans="1:7" s="48" customFormat="1">
      <c r="A87" s="63">
        <f t="shared" si="0"/>
        <v>45110</v>
      </c>
      <c r="B87" s="48">
        <v>10</v>
      </c>
      <c r="C87" s="62"/>
      <c r="G87" s="64">
        <v>102</v>
      </c>
    </row>
    <row r="88" spans="1:7" s="48" customFormat="1">
      <c r="A88" s="63">
        <f t="shared" si="0"/>
        <v>45110</v>
      </c>
      <c r="B88" s="48">
        <v>11</v>
      </c>
      <c r="C88" s="62"/>
      <c r="G88" s="64">
        <v>57</v>
      </c>
    </row>
    <row r="89" spans="1:7" s="48" customFormat="1">
      <c r="A89" s="63">
        <f t="shared" si="0"/>
        <v>45110</v>
      </c>
      <c r="B89" s="48">
        <v>12</v>
      </c>
      <c r="C89" s="62"/>
      <c r="G89" s="64">
        <v>33</v>
      </c>
    </row>
    <row r="90" spans="1:7" s="48" customFormat="1">
      <c r="A90" s="63">
        <f t="shared" si="0"/>
        <v>45110</v>
      </c>
      <c r="B90" s="48">
        <v>13</v>
      </c>
      <c r="C90" s="62"/>
      <c r="G90" s="64">
        <v>6</v>
      </c>
    </row>
    <row r="91" spans="1:7" s="48" customFormat="1">
      <c r="A91" s="63">
        <f t="shared" si="0"/>
        <v>45110</v>
      </c>
      <c r="B91" s="48">
        <v>14</v>
      </c>
      <c r="C91" s="62"/>
      <c r="G91" s="64">
        <v>15</v>
      </c>
    </row>
    <row r="92" spans="1:7" s="48" customFormat="1">
      <c r="A92" s="63">
        <f t="shared" si="0"/>
        <v>45110</v>
      </c>
      <c r="B92" s="48">
        <v>15</v>
      </c>
      <c r="C92" s="62"/>
      <c r="G92" s="64">
        <v>15</v>
      </c>
    </row>
    <row r="93" spans="1:7" s="48" customFormat="1">
      <c r="A93" s="63">
        <f t="shared" si="0"/>
        <v>45110</v>
      </c>
      <c r="B93" s="48">
        <v>16</v>
      </c>
      <c r="C93" s="62"/>
      <c r="G93" s="64">
        <v>18</v>
      </c>
    </row>
    <row r="94" spans="1:7" s="48" customFormat="1">
      <c r="A94" s="63">
        <f t="shared" ref="A94:A157" si="1">A70+1</f>
        <v>45110</v>
      </c>
      <c r="B94" s="48">
        <v>17</v>
      </c>
      <c r="C94" s="62"/>
      <c r="G94" s="64">
        <v>39</v>
      </c>
    </row>
    <row r="95" spans="1:7" s="48" customFormat="1">
      <c r="A95" s="63">
        <f t="shared" si="1"/>
        <v>45110</v>
      </c>
      <c r="B95" s="48">
        <v>18</v>
      </c>
      <c r="C95" s="62"/>
      <c r="G95" s="64">
        <v>30</v>
      </c>
    </row>
    <row r="96" spans="1:7" s="48" customFormat="1">
      <c r="A96" s="63">
        <f t="shared" si="1"/>
        <v>45110</v>
      </c>
      <c r="B96" s="48">
        <v>19</v>
      </c>
      <c r="C96" s="62"/>
      <c r="G96" s="64">
        <v>15</v>
      </c>
    </row>
    <row r="97" spans="1:7" s="48" customFormat="1">
      <c r="A97" s="63">
        <f t="shared" si="1"/>
        <v>45110</v>
      </c>
      <c r="B97" s="48">
        <v>20</v>
      </c>
      <c r="C97" s="62"/>
      <c r="G97" s="64">
        <v>27</v>
      </c>
    </row>
    <row r="98" spans="1:7" s="48" customFormat="1">
      <c r="A98" s="63">
        <f t="shared" si="1"/>
        <v>45110</v>
      </c>
      <c r="B98" s="48">
        <v>21</v>
      </c>
      <c r="C98" s="62"/>
      <c r="G98" s="64">
        <v>30</v>
      </c>
    </row>
    <row r="99" spans="1:7" s="48" customFormat="1">
      <c r="A99" s="63">
        <f t="shared" si="1"/>
        <v>45110</v>
      </c>
      <c r="B99" s="48">
        <v>22</v>
      </c>
      <c r="C99" s="62"/>
      <c r="G99" s="64">
        <v>12</v>
      </c>
    </row>
    <row r="100" spans="1:7" s="66" customFormat="1">
      <c r="A100" s="65">
        <f t="shared" si="1"/>
        <v>45110</v>
      </c>
      <c r="B100" s="66">
        <v>23</v>
      </c>
      <c r="C100" s="67"/>
      <c r="G100" s="68">
        <v>27</v>
      </c>
    </row>
    <row r="101" spans="1:7" s="73" customFormat="1">
      <c r="A101" s="70">
        <f t="shared" si="1"/>
        <v>45111</v>
      </c>
      <c r="B101" s="71">
        <v>0</v>
      </c>
      <c r="C101" s="72"/>
      <c r="G101" s="74">
        <v>36</v>
      </c>
    </row>
    <row r="102" spans="1:7" s="48" customFormat="1">
      <c r="A102" s="63">
        <f t="shared" si="1"/>
        <v>45111</v>
      </c>
      <c r="B102" s="48">
        <v>1</v>
      </c>
      <c r="C102" s="62"/>
      <c r="G102" s="64">
        <v>21</v>
      </c>
    </row>
    <row r="103" spans="1:7" s="48" customFormat="1">
      <c r="A103" s="63">
        <f t="shared" si="1"/>
        <v>45111</v>
      </c>
      <c r="B103" s="48">
        <v>2</v>
      </c>
      <c r="C103" s="62"/>
      <c r="G103" s="64">
        <v>30</v>
      </c>
    </row>
    <row r="104" spans="1:7" s="48" customFormat="1">
      <c r="A104" s="63">
        <f t="shared" si="1"/>
        <v>45111</v>
      </c>
      <c r="B104" s="48">
        <v>3</v>
      </c>
      <c r="C104" s="62"/>
      <c r="G104" s="64">
        <v>27</v>
      </c>
    </row>
    <row r="105" spans="1:7" s="48" customFormat="1">
      <c r="A105" s="63">
        <f t="shared" si="1"/>
        <v>45111</v>
      </c>
      <c r="B105" s="48">
        <v>4</v>
      </c>
      <c r="C105" s="62"/>
      <c r="G105" s="64">
        <v>24</v>
      </c>
    </row>
    <row r="106" spans="1:7" s="48" customFormat="1">
      <c r="A106" s="63">
        <f t="shared" si="1"/>
        <v>45111</v>
      </c>
      <c r="B106" s="48">
        <v>5</v>
      </c>
      <c r="C106" s="62"/>
      <c r="G106" s="64">
        <v>54</v>
      </c>
    </row>
    <row r="107" spans="1:7" s="48" customFormat="1">
      <c r="A107" s="63">
        <f t="shared" si="1"/>
        <v>45111</v>
      </c>
      <c r="B107" s="48">
        <v>6</v>
      </c>
      <c r="C107" s="62"/>
      <c r="G107" s="64">
        <v>96</v>
      </c>
    </row>
    <row r="108" spans="1:7" s="48" customFormat="1">
      <c r="A108" s="63">
        <f t="shared" si="1"/>
        <v>45111</v>
      </c>
      <c r="B108" s="48">
        <v>7</v>
      </c>
      <c r="C108" s="62"/>
      <c r="G108" s="64">
        <v>6</v>
      </c>
    </row>
    <row r="109" spans="1:7" s="48" customFormat="1">
      <c r="A109" s="63">
        <f t="shared" si="1"/>
        <v>45111</v>
      </c>
      <c r="B109" s="48">
        <v>8</v>
      </c>
      <c r="C109" s="62"/>
      <c r="G109" s="64">
        <v>66</v>
      </c>
    </row>
    <row r="110" spans="1:7" s="48" customFormat="1">
      <c r="A110" s="63">
        <f t="shared" si="1"/>
        <v>45111</v>
      </c>
      <c r="B110" s="48">
        <v>9</v>
      </c>
      <c r="C110" s="62"/>
      <c r="G110" s="64">
        <v>60</v>
      </c>
    </row>
    <row r="111" spans="1:7" s="48" customFormat="1">
      <c r="A111" s="63">
        <f t="shared" si="1"/>
        <v>45111</v>
      </c>
      <c r="B111" s="48">
        <v>10</v>
      </c>
      <c r="C111" s="62"/>
      <c r="G111" s="64">
        <v>72</v>
      </c>
    </row>
    <row r="112" spans="1:7" s="48" customFormat="1">
      <c r="A112" s="63">
        <f t="shared" si="1"/>
        <v>45111</v>
      </c>
      <c r="B112" s="48">
        <v>11</v>
      </c>
      <c r="C112" s="62"/>
      <c r="G112" s="64">
        <v>66</v>
      </c>
    </row>
    <row r="113" spans="1:7" s="48" customFormat="1">
      <c r="A113" s="63">
        <f t="shared" si="1"/>
        <v>45111</v>
      </c>
      <c r="B113" s="48">
        <v>12</v>
      </c>
      <c r="C113" s="62"/>
      <c r="G113" s="64">
        <v>57</v>
      </c>
    </row>
    <row r="114" spans="1:7" s="48" customFormat="1">
      <c r="A114" s="63">
        <f t="shared" si="1"/>
        <v>45111</v>
      </c>
      <c r="B114" s="48">
        <v>13</v>
      </c>
      <c r="C114" s="62"/>
      <c r="G114" s="64">
        <v>42</v>
      </c>
    </row>
    <row r="115" spans="1:7" s="48" customFormat="1">
      <c r="A115" s="63">
        <f t="shared" si="1"/>
        <v>45111</v>
      </c>
      <c r="B115" s="48">
        <v>14</v>
      </c>
      <c r="C115" s="62"/>
      <c r="G115" s="64">
        <v>42</v>
      </c>
    </row>
    <row r="116" spans="1:7" s="48" customFormat="1">
      <c r="A116" s="63">
        <f t="shared" si="1"/>
        <v>45111</v>
      </c>
      <c r="B116" s="48">
        <v>15</v>
      </c>
      <c r="C116" s="62"/>
      <c r="G116" s="64">
        <v>42</v>
      </c>
    </row>
    <row r="117" spans="1:7" s="48" customFormat="1">
      <c r="A117" s="63">
        <f t="shared" si="1"/>
        <v>45111</v>
      </c>
      <c r="B117" s="48">
        <v>16</v>
      </c>
      <c r="C117" s="62"/>
      <c r="G117" s="64">
        <v>42</v>
      </c>
    </row>
    <row r="118" spans="1:7" s="48" customFormat="1">
      <c r="A118" s="63">
        <f t="shared" si="1"/>
        <v>45111</v>
      </c>
      <c r="B118" s="48">
        <v>17</v>
      </c>
      <c r="C118" s="62"/>
      <c r="G118" s="64">
        <v>30</v>
      </c>
    </row>
    <row r="119" spans="1:7" s="48" customFormat="1">
      <c r="A119" s="63">
        <f t="shared" si="1"/>
        <v>45111</v>
      </c>
      <c r="B119" s="48">
        <v>18</v>
      </c>
      <c r="C119" s="62"/>
      <c r="G119" s="64">
        <v>15</v>
      </c>
    </row>
    <row r="120" spans="1:7" s="48" customFormat="1">
      <c r="A120" s="63">
        <f t="shared" si="1"/>
        <v>45111</v>
      </c>
      <c r="B120" s="48">
        <v>19</v>
      </c>
      <c r="C120" s="62"/>
      <c r="G120" s="64">
        <v>18</v>
      </c>
    </row>
    <row r="121" spans="1:7" s="48" customFormat="1">
      <c r="A121" s="63">
        <f t="shared" si="1"/>
        <v>45111</v>
      </c>
      <c r="B121" s="48">
        <v>20</v>
      </c>
      <c r="C121" s="62"/>
      <c r="G121" s="64">
        <v>27</v>
      </c>
    </row>
    <row r="122" spans="1:7" s="48" customFormat="1">
      <c r="A122" s="63">
        <f t="shared" si="1"/>
        <v>45111</v>
      </c>
      <c r="B122" s="48">
        <v>21</v>
      </c>
      <c r="C122" s="62"/>
      <c r="G122" s="64">
        <v>24</v>
      </c>
    </row>
    <row r="123" spans="1:7" s="48" customFormat="1">
      <c r="A123" s="63">
        <f t="shared" si="1"/>
        <v>45111</v>
      </c>
      <c r="B123" s="48">
        <v>22</v>
      </c>
      <c r="C123" s="62"/>
      <c r="G123" s="64">
        <v>30</v>
      </c>
    </row>
    <row r="124" spans="1:7" s="66" customFormat="1">
      <c r="A124" s="65">
        <f t="shared" si="1"/>
        <v>45111</v>
      </c>
      <c r="B124" s="66">
        <v>23</v>
      </c>
      <c r="C124" s="67"/>
      <c r="G124" s="68">
        <v>15</v>
      </c>
    </row>
    <row r="125" spans="1:7" s="73" customFormat="1">
      <c r="A125" s="70">
        <f t="shared" si="1"/>
        <v>45112</v>
      </c>
      <c r="B125" s="71">
        <v>0</v>
      </c>
      <c r="C125" s="72"/>
      <c r="G125" s="74">
        <v>24</v>
      </c>
    </row>
    <row r="126" spans="1:7" s="48" customFormat="1">
      <c r="A126" s="63">
        <f t="shared" si="1"/>
        <v>45112</v>
      </c>
      <c r="B126" s="48">
        <v>1</v>
      </c>
      <c r="C126" s="62"/>
      <c r="G126" s="64">
        <v>18</v>
      </c>
    </row>
    <row r="127" spans="1:7" s="48" customFormat="1">
      <c r="A127" s="63">
        <f t="shared" si="1"/>
        <v>45112</v>
      </c>
      <c r="B127" s="48">
        <v>2</v>
      </c>
      <c r="C127" s="62"/>
      <c r="G127" s="64">
        <v>42</v>
      </c>
    </row>
    <row r="128" spans="1:7" s="48" customFormat="1">
      <c r="A128" s="63">
        <f t="shared" si="1"/>
        <v>45112</v>
      </c>
      <c r="B128" s="48">
        <v>3</v>
      </c>
      <c r="C128" s="62"/>
      <c r="G128" s="64">
        <v>36</v>
      </c>
    </row>
    <row r="129" spans="1:7" s="48" customFormat="1">
      <c r="A129" s="63">
        <f t="shared" si="1"/>
        <v>45112</v>
      </c>
      <c r="B129" s="48">
        <v>4</v>
      </c>
      <c r="C129" s="62"/>
      <c r="G129" s="64">
        <v>45</v>
      </c>
    </row>
    <row r="130" spans="1:7" s="48" customFormat="1">
      <c r="A130" s="63">
        <f t="shared" si="1"/>
        <v>45112</v>
      </c>
      <c r="B130" s="48">
        <v>5</v>
      </c>
      <c r="C130" s="62"/>
      <c r="G130" s="64">
        <v>60</v>
      </c>
    </row>
    <row r="131" spans="1:7" s="48" customFormat="1">
      <c r="A131" s="63">
        <f t="shared" si="1"/>
        <v>45112</v>
      </c>
      <c r="B131" s="48">
        <v>6</v>
      </c>
      <c r="C131" s="62"/>
      <c r="G131" s="64">
        <v>66</v>
      </c>
    </row>
    <row r="132" spans="1:7" s="48" customFormat="1">
      <c r="A132" s="63">
        <f t="shared" si="1"/>
        <v>45112</v>
      </c>
      <c r="B132" s="48">
        <v>7</v>
      </c>
      <c r="C132" s="62"/>
      <c r="G132" s="64">
        <v>12</v>
      </c>
    </row>
    <row r="133" spans="1:7" s="48" customFormat="1">
      <c r="A133" s="63">
        <f t="shared" si="1"/>
        <v>45112</v>
      </c>
      <c r="B133" s="48">
        <v>8</v>
      </c>
      <c r="C133" s="62"/>
      <c r="G133" s="64">
        <v>51</v>
      </c>
    </row>
    <row r="134" spans="1:7" s="48" customFormat="1">
      <c r="A134" s="63">
        <f t="shared" si="1"/>
        <v>45112</v>
      </c>
      <c r="B134" s="48">
        <v>9</v>
      </c>
      <c r="C134" s="62"/>
      <c r="G134" s="64">
        <v>54</v>
      </c>
    </row>
    <row r="135" spans="1:7" s="48" customFormat="1">
      <c r="A135" s="63">
        <f t="shared" si="1"/>
        <v>45112</v>
      </c>
      <c r="B135" s="48">
        <v>10</v>
      </c>
      <c r="C135" s="62"/>
      <c r="G135" s="64">
        <v>48</v>
      </c>
    </row>
    <row r="136" spans="1:7" s="48" customFormat="1">
      <c r="A136" s="63">
        <f t="shared" si="1"/>
        <v>45112</v>
      </c>
      <c r="B136" s="48">
        <v>11</v>
      </c>
      <c r="C136" s="62"/>
      <c r="G136" s="64">
        <v>24</v>
      </c>
    </row>
    <row r="137" spans="1:7" s="48" customFormat="1">
      <c r="A137" s="63">
        <f t="shared" si="1"/>
        <v>45112</v>
      </c>
      <c r="B137" s="48">
        <v>12</v>
      </c>
      <c r="C137" s="62"/>
      <c r="G137" s="64">
        <v>63</v>
      </c>
    </row>
    <row r="138" spans="1:7" s="48" customFormat="1">
      <c r="A138" s="63">
        <f t="shared" si="1"/>
        <v>45112</v>
      </c>
      <c r="B138" s="48">
        <v>13</v>
      </c>
      <c r="C138" s="62"/>
      <c r="G138" s="64">
        <v>24</v>
      </c>
    </row>
    <row r="139" spans="1:7" s="48" customFormat="1">
      <c r="A139" s="63">
        <f t="shared" si="1"/>
        <v>45112</v>
      </c>
      <c r="B139" s="48">
        <v>14</v>
      </c>
      <c r="C139" s="62"/>
      <c r="G139" s="64">
        <v>21</v>
      </c>
    </row>
    <row r="140" spans="1:7" s="48" customFormat="1">
      <c r="A140" s="63">
        <f t="shared" si="1"/>
        <v>45112</v>
      </c>
      <c r="B140" s="48">
        <v>15</v>
      </c>
      <c r="C140" s="62"/>
      <c r="G140" s="64">
        <v>24</v>
      </c>
    </row>
    <row r="141" spans="1:7" s="48" customFormat="1">
      <c r="A141" s="63">
        <f t="shared" si="1"/>
        <v>45112</v>
      </c>
      <c r="B141" s="48">
        <v>16</v>
      </c>
      <c r="C141" s="62"/>
      <c r="G141" s="64">
        <v>39</v>
      </c>
    </row>
    <row r="142" spans="1:7" s="48" customFormat="1">
      <c r="A142" s="63">
        <f t="shared" si="1"/>
        <v>45112</v>
      </c>
      <c r="B142" s="48">
        <v>17</v>
      </c>
      <c r="C142" s="62"/>
      <c r="G142" s="64">
        <v>39</v>
      </c>
    </row>
    <row r="143" spans="1:7" s="48" customFormat="1">
      <c r="A143" s="63">
        <f t="shared" si="1"/>
        <v>45112</v>
      </c>
      <c r="B143" s="48">
        <v>18</v>
      </c>
      <c r="C143" s="62"/>
      <c r="G143" s="64">
        <v>66</v>
      </c>
    </row>
    <row r="144" spans="1:7" s="48" customFormat="1">
      <c r="A144" s="63">
        <f t="shared" si="1"/>
        <v>45112</v>
      </c>
      <c r="B144" s="48">
        <v>19</v>
      </c>
      <c r="C144" s="62"/>
      <c r="G144" s="64">
        <v>6</v>
      </c>
    </row>
    <row r="145" spans="1:7" s="48" customFormat="1">
      <c r="A145" s="63">
        <f t="shared" si="1"/>
        <v>45112</v>
      </c>
      <c r="B145" s="48">
        <v>20</v>
      </c>
      <c r="C145" s="62"/>
      <c r="G145" s="64">
        <v>36</v>
      </c>
    </row>
    <row r="146" spans="1:7" s="48" customFormat="1">
      <c r="A146" s="63">
        <f t="shared" si="1"/>
        <v>45112</v>
      </c>
      <c r="B146" s="48">
        <v>21</v>
      </c>
      <c r="C146" s="62"/>
      <c r="G146" s="64">
        <v>45</v>
      </c>
    </row>
    <row r="147" spans="1:7" s="48" customFormat="1">
      <c r="A147" s="63">
        <f t="shared" si="1"/>
        <v>45112</v>
      </c>
      <c r="B147" s="48">
        <v>22</v>
      </c>
      <c r="C147" s="62"/>
      <c r="G147" s="64">
        <v>30</v>
      </c>
    </row>
    <row r="148" spans="1:7" s="66" customFormat="1">
      <c r="A148" s="65">
        <f t="shared" si="1"/>
        <v>45112</v>
      </c>
      <c r="B148" s="66">
        <v>23</v>
      </c>
      <c r="C148" s="67"/>
      <c r="G148" s="68">
        <v>21</v>
      </c>
    </row>
    <row r="149" spans="1:7" s="73" customFormat="1">
      <c r="A149" s="70">
        <f t="shared" si="1"/>
        <v>45113</v>
      </c>
      <c r="B149" s="71">
        <v>0</v>
      </c>
      <c r="C149" s="72"/>
      <c r="G149" s="74">
        <v>30</v>
      </c>
    </row>
    <row r="150" spans="1:7" s="48" customFormat="1">
      <c r="A150" s="63">
        <f t="shared" si="1"/>
        <v>45113</v>
      </c>
      <c r="B150" s="48">
        <v>1</v>
      </c>
      <c r="C150" s="62"/>
      <c r="G150" s="64">
        <v>18</v>
      </c>
    </row>
    <row r="151" spans="1:7" s="48" customFormat="1">
      <c r="A151" s="63">
        <f t="shared" si="1"/>
        <v>45113</v>
      </c>
      <c r="B151" s="48">
        <v>2</v>
      </c>
      <c r="C151" s="62"/>
      <c r="G151" s="64">
        <v>30</v>
      </c>
    </row>
    <row r="152" spans="1:7" s="48" customFormat="1">
      <c r="A152" s="63">
        <f t="shared" si="1"/>
        <v>45113</v>
      </c>
      <c r="B152" s="48">
        <v>3</v>
      </c>
      <c r="C152" s="62"/>
      <c r="G152" s="64">
        <v>69</v>
      </c>
    </row>
    <row r="153" spans="1:7" s="48" customFormat="1">
      <c r="A153" s="63">
        <f t="shared" si="1"/>
        <v>45113</v>
      </c>
      <c r="B153" s="48">
        <v>4</v>
      </c>
      <c r="C153" s="62"/>
      <c r="G153" s="64">
        <v>69</v>
      </c>
    </row>
    <row r="154" spans="1:7" s="48" customFormat="1">
      <c r="A154" s="63">
        <f t="shared" si="1"/>
        <v>45113</v>
      </c>
      <c r="B154" s="48">
        <v>5</v>
      </c>
      <c r="C154" s="62"/>
      <c r="G154" s="64">
        <v>126</v>
      </c>
    </row>
    <row r="155" spans="1:7" s="48" customFormat="1">
      <c r="A155" s="63">
        <f t="shared" si="1"/>
        <v>45113</v>
      </c>
      <c r="B155" s="48">
        <v>6</v>
      </c>
      <c r="C155" s="62"/>
      <c r="G155" s="64">
        <v>54</v>
      </c>
    </row>
    <row r="156" spans="1:7" s="48" customFormat="1">
      <c r="A156" s="63">
        <f t="shared" si="1"/>
        <v>45113</v>
      </c>
      <c r="B156" s="48">
        <v>7</v>
      </c>
      <c r="C156" s="62"/>
      <c r="G156" s="64">
        <v>9</v>
      </c>
    </row>
    <row r="157" spans="1:7" s="48" customFormat="1">
      <c r="A157" s="63">
        <f t="shared" si="1"/>
        <v>45113</v>
      </c>
      <c r="B157" s="48">
        <v>8</v>
      </c>
      <c r="C157" s="62"/>
      <c r="G157" s="64">
        <v>78</v>
      </c>
    </row>
    <row r="158" spans="1:7" s="48" customFormat="1">
      <c r="A158" s="63">
        <f t="shared" ref="A158:A221" si="2">A134+1</f>
        <v>45113</v>
      </c>
      <c r="B158" s="48">
        <v>9</v>
      </c>
      <c r="C158" s="62"/>
      <c r="G158" s="64">
        <v>48</v>
      </c>
    </row>
    <row r="159" spans="1:7" s="48" customFormat="1">
      <c r="A159" s="63">
        <f t="shared" si="2"/>
        <v>45113</v>
      </c>
      <c r="B159" s="48">
        <v>10</v>
      </c>
      <c r="C159" s="62"/>
      <c r="G159" s="64">
        <v>81</v>
      </c>
    </row>
    <row r="160" spans="1:7" s="48" customFormat="1">
      <c r="A160" s="63">
        <f t="shared" si="2"/>
        <v>45113</v>
      </c>
      <c r="B160" s="48">
        <v>11</v>
      </c>
      <c r="C160" s="62"/>
      <c r="G160" s="64">
        <v>27</v>
      </c>
    </row>
    <row r="161" spans="1:7" s="48" customFormat="1">
      <c r="A161" s="63">
        <f t="shared" si="2"/>
        <v>45113</v>
      </c>
      <c r="B161" s="48">
        <v>12</v>
      </c>
      <c r="C161" s="62"/>
      <c r="G161" s="64">
        <v>60</v>
      </c>
    </row>
    <row r="162" spans="1:7" s="48" customFormat="1">
      <c r="A162" s="63">
        <f t="shared" si="2"/>
        <v>45113</v>
      </c>
      <c r="B162" s="48">
        <v>13</v>
      </c>
      <c r="C162" s="62"/>
      <c r="G162" s="64">
        <v>81</v>
      </c>
    </row>
    <row r="163" spans="1:7" s="48" customFormat="1">
      <c r="A163" s="63">
        <f t="shared" si="2"/>
        <v>45113</v>
      </c>
      <c r="B163" s="48">
        <v>14</v>
      </c>
      <c r="C163" s="62"/>
      <c r="G163" s="64">
        <v>57</v>
      </c>
    </row>
    <row r="164" spans="1:7" s="48" customFormat="1">
      <c r="A164" s="63">
        <f t="shared" si="2"/>
        <v>45113</v>
      </c>
      <c r="B164" s="48">
        <v>15</v>
      </c>
      <c r="C164" s="62"/>
      <c r="G164" s="64">
        <v>21</v>
      </c>
    </row>
    <row r="165" spans="1:7" s="48" customFormat="1">
      <c r="A165" s="63">
        <f t="shared" si="2"/>
        <v>45113</v>
      </c>
      <c r="B165" s="48">
        <v>16</v>
      </c>
      <c r="C165" s="62"/>
      <c r="G165" s="64">
        <v>27</v>
      </c>
    </row>
    <row r="166" spans="1:7" s="48" customFormat="1">
      <c r="A166" s="63">
        <f t="shared" si="2"/>
        <v>45113</v>
      </c>
      <c r="B166" s="48">
        <v>17</v>
      </c>
      <c r="C166" s="62"/>
      <c r="G166" s="64">
        <v>75</v>
      </c>
    </row>
    <row r="167" spans="1:7" s="48" customFormat="1">
      <c r="A167" s="63">
        <f t="shared" si="2"/>
        <v>45113</v>
      </c>
      <c r="B167" s="48">
        <v>18</v>
      </c>
      <c r="C167" s="62"/>
      <c r="G167" s="64">
        <v>114</v>
      </c>
    </row>
    <row r="168" spans="1:7" s="48" customFormat="1">
      <c r="A168" s="63">
        <f t="shared" si="2"/>
        <v>45113</v>
      </c>
      <c r="B168" s="48">
        <v>19</v>
      </c>
      <c r="C168" s="62"/>
      <c r="G168" s="64">
        <v>3</v>
      </c>
    </row>
    <row r="169" spans="1:7" s="48" customFormat="1">
      <c r="A169" s="63">
        <f t="shared" si="2"/>
        <v>45113</v>
      </c>
      <c r="B169" s="48">
        <v>20</v>
      </c>
      <c r="C169" s="62"/>
      <c r="G169" s="64">
        <v>27</v>
      </c>
    </row>
    <row r="170" spans="1:7" s="48" customFormat="1">
      <c r="A170" s="63">
        <f t="shared" si="2"/>
        <v>45113</v>
      </c>
      <c r="B170" s="48">
        <v>21</v>
      </c>
      <c r="C170" s="62"/>
      <c r="G170" s="64">
        <v>9</v>
      </c>
    </row>
    <row r="171" spans="1:7" s="48" customFormat="1">
      <c r="A171" s="63">
        <f t="shared" si="2"/>
        <v>45113</v>
      </c>
      <c r="B171" s="48">
        <v>22</v>
      </c>
      <c r="C171" s="62"/>
      <c r="G171" s="64">
        <v>66</v>
      </c>
    </row>
    <row r="172" spans="1:7" s="66" customFormat="1">
      <c r="A172" s="65">
        <f t="shared" si="2"/>
        <v>45113</v>
      </c>
      <c r="B172" s="66">
        <v>23</v>
      </c>
      <c r="C172" s="67"/>
      <c r="G172" s="68">
        <v>21</v>
      </c>
    </row>
    <row r="173" spans="1:7" s="73" customFormat="1">
      <c r="A173" s="70">
        <f t="shared" si="2"/>
        <v>45114</v>
      </c>
      <c r="B173" s="71">
        <v>0</v>
      </c>
      <c r="C173" s="72"/>
      <c r="G173" s="74">
        <v>51</v>
      </c>
    </row>
    <row r="174" spans="1:7" s="48" customFormat="1">
      <c r="A174" s="63">
        <f t="shared" si="2"/>
        <v>45114</v>
      </c>
      <c r="B174" s="48">
        <v>1</v>
      </c>
      <c r="C174" s="62"/>
      <c r="G174" s="64">
        <v>27</v>
      </c>
    </row>
    <row r="175" spans="1:7" s="48" customFormat="1">
      <c r="A175" s="63">
        <f t="shared" si="2"/>
        <v>45114</v>
      </c>
      <c r="B175" s="48">
        <v>2</v>
      </c>
      <c r="C175" s="62"/>
      <c r="G175" s="64">
        <v>72</v>
      </c>
    </row>
    <row r="176" spans="1:7" s="48" customFormat="1">
      <c r="A176" s="63">
        <f t="shared" si="2"/>
        <v>45114</v>
      </c>
      <c r="B176" s="48">
        <v>3</v>
      </c>
      <c r="C176" s="62"/>
      <c r="G176" s="64">
        <v>39</v>
      </c>
    </row>
    <row r="177" spans="1:7" s="48" customFormat="1">
      <c r="A177" s="63">
        <f t="shared" si="2"/>
        <v>45114</v>
      </c>
      <c r="B177" s="48">
        <v>4</v>
      </c>
      <c r="C177" s="62"/>
      <c r="G177" s="64">
        <v>132</v>
      </c>
    </row>
    <row r="178" spans="1:7" s="48" customFormat="1">
      <c r="A178" s="63">
        <f t="shared" si="2"/>
        <v>45114</v>
      </c>
      <c r="B178" s="48">
        <v>5</v>
      </c>
      <c r="C178" s="62"/>
      <c r="G178" s="64">
        <v>78</v>
      </c>
    </row>
    <row r="179" spans="1:7" s="48" customFormat="1">
      <c r="A179" s="63">
        <f t="shared" si="2"/>
        <v>45114</v>
      </c>
      <c r="B179" s="48">
        <v>6</v>
      </c>
      <c r="C179" s="62"/>
      <c r="G179" s="64">
        <v>60</v>
      </c>
    </row>
    <row r="180" spans="1:7" s="48" customFormat="1">
      <c r="A180" s="63">
        <f t="shared" si="2"/>
        <v>45114</v>
      </c>
      <c r="B180" s="48">
        <v>7</v>
      </c>
      <c r="C180" s="62"/>
      <c r="G180" s="64">
        <v>6</v>
      </c>
    </row>
    <row r="181" spans="1:7" s="48" customFormat="1">
      <c r="A181" s="63">
        <f t="shared" si="2"/>
        <v>45114</v>
      </c>
      <c r="B181" s="48">
        <v>8</v>
      </c>
      <c r="C181" s="62"/>
      <c r="G181" s="64">
        <v>84</v>
      </c>
    </row>
    <row r="182" spans="1:7" s="48" customFormat="1">
      <c r="A182" s="63">
        <f t="shared" si="2"/>
        <v>45114</v>
      </c>
      <c r="B182" s="48">
        <v>9</v>
      </c>
      <c r="C182" s="62"/>
      <c r="G182" s="64">
        <v>72</v>
      </c>
    </row>
    <row r="183" spans="1:7" s="48" customFormat="1">
      <c r="A183" s="63">
        <f t="shared" si="2"/>
        <v>45114</v>
      </c>
      <c r="B183" s="48">
        <v>10</v>
      </c>
      <c r="C183" s="62"/>
      <c r="G183" s="64">
        <v>48</v>
      </c>
    </row>
    <row r="184" spans="1:7" s="48" customFormat="1">
      <c r="A184" s="63">
        <f t="shared" si="2"/>
        <v>45114</v>
      </c>
      <c r="B184" s="48">
        <v>11</v>
      </c>
      <c r="C184" s="62"/>
      <c r="G184" s="64">
        <v>117</v>
      </c>
    </row>
    <row r="185" spans="1:7" s="48" customFormat="1">
      <c r="A185" s="63">
        <f t="shared" si="2"/>
        <v>45114</v>
      </c>
      <c r="B185" s="48">
        <v>12</v>
      </c>
      <c r="C185" s="62"/>
      <c r="G185" s="64">
        <v>84</v>
      </c>
    </row>
    <row r="186" spans="1:7" s="48" customFormat="1">
      <c r="A186" s="63">
        <f t="shared" si="2"/>
        <v>45114</v>
      </c>
      <c r="B186" s="48">
        <v>13</v>
      </c>
      <c r="C186" s="62"/>
      <c r="G186" s="64">
        <v>48</v>
      </c>
    </row>
    <row r="187" spans="1:7" s="48" customFormat="1">
      <c r="A187" s="63">
        <f t="shared" si="2"/>
        <v>45114</v>
      </c>
      <c r="B187" s="48">
        <v>14</v>
      </c>
      <c r="C187" s="62"/>
      <c r="G187" s="64">
        <v>60</v>
      </c>
    </row>
    <row r="188" spans="1:7" s="48" customFormat="1">
      <c r="A188" s="63">
        <f t="shared" si="2"/>
        <v>45114</v>
      </c>
      <c r="B188" s="48">
        <v>15</v>
      </c>
      <c r="C188" s="62"/>
      <c r="G188" s="64">
        <v>18</v>
      </c>
    </row>
    <row r="189" spans="1:7" s="48" customFormat="1">
      <c r="A189" s="63">
        <f t="shared" si="2"/>
        <v>45114</v>
      </c>
      <c r="B189" s="48">
        <v>16</v>
      </c>
      <c r="C189" s="62"/>
      <c r="G189" s="64">
        <v>30</v>
      </c>
    </row>
    <row r="190" spans="1:7" s="48" customFormat="1">
      <c r="A190" s="63">
        <f t="shared" si="2"/>
        <v>45114</v>
      </c>
      <c r="B190" s="48">
        <v>17</v>
      </c>
      <c r="C190" s="62"/>
      <c r="G190" s="64">
        <v>9</v>
      </c>
    </row>
    <row r="191" spans="1:7" s="48" customFormat="1">
      <c r="A191" s="63">
        <f t="shared" si="2"/>
        <v>45114</v>
      </c>
      <c r="B191" s="48">
        <v>18</v>
      </c>
      <c r="C191" s="62"/>
      <c r="G191" s="64">
        <v>24</v>
      </c>
    </row>
    <row r="192" spans="1:7" s="48" customFormat="1">
      <c r="A192" s="63">
        <f t="shared" si="2"/>
        <v>45114</v>
      </c>
      <c r="B192" s="48">
        <v>19</v>
      </c>
      <c r="C192" s="62"/>
      <c r="G192" s="64">
        <v>15</v>
      </c>
    </row>
    <row r="193" spans="1:8" s="48" customFormat="1">
      <c r="A193" s="63">
        <f t="shared" si="2"/>
        <v>45114</v>
      </c>
      <c r="B193" s="48">
        <v>20</v>
      </c>
      <c r="C193" s="62"/>
      <c r="G193" s="64">
        <v>72</v>
      </c>
    </row>
    <row r="194" spans="1:8" s="48" customFormat="1">
      <c r="A194" s="63">
        <f t="shared" si="2"/>
        <v>45114</v>
      </c>
      <c r="B194" s="48">
        <v>21</v>
      </c>
      <c r="C194" s="62"/>
      <c r="G194" s="64">
        <v>72</v>
      </c>
    </row>
    <row r="195" spans="1:8" s="48" customFormat="1">
      <c r="A195" s="63">
        <f t="shared" si="2"/>
        <v>45114</v>
      </c>
      <c r="B195" s="48">
        <v>22</v>
      </c>
      <c r="C195" s="62"/>
      <c r="G195" s="64">
        <v>30</v>
      </c>
    </row>
    <row r="196" spans="1:8" s="66" customFormat="1">
      <c r="A196" s="65">
        <f t="shared" si="2"/>
        <v>45114</v>
      </c>
      <c r="B196" s="66">
        <v>23</v>
      </c>
      <c r="C196" s="67"/>
      <c r="G196" s="68">
        <v>9</v>
      </c>
    </row>
    <row r="197" spans="1:8" s="48" customFormat="1">
      <c r="A197" s="63">
        <f t="shared" si="2"/>
        <v>45115</v>
      </c>
      <c r="B197" s="69">
        <v>0</v>
      </c>
      <c r="C197" s="62"/>
      <c r="G197" s="64">
        <v>30</v>
      </c>
    </row>
    <row r="198" spans="1:8" s="48" customFormat="1">
      <c r="A198" s="63">
        <f t="shared" si="2"/>
        <v>45115</v>
      </c>
      <c r="B198" s="48">
        <v>1</v>
      </c>
      <c r="C198" s="62"/>
      <c r="G198" s="64">
        <v>30</v>
      </c>
    </row>
    <row r="199" spans="1:8" s="48" customFormat="1">
      <c r="A199" s="63">
        <f t="shared" si="2"/>
        <v>45115</v>
      </c>
      <c r="B199" s="48">
        <v>2</v>
      </c>
      <c r="C199" s="62"/>
      <c r="G199" s="64">
        <v>36</v>
      </c>
    </row>
    <row r="200" spans="1:8" s="48" customFormat="1">
      <c r="A200" s="63">
        <f t="shared" si="2"/>
        <v>45115</v>
      </c>
      <c r="B200" s="48">
        <v>3</v>
      </c>
      <c r="C200" s="62"/>
      <c r="G200" s="64">
        <v>9</v>
      </c>
    </row>
    <row r="201" spans="1:8" s="48" customFormat="1">
      <c r="A201" s="63">
        <f t="shared" si="2"/>
        <v>45115</v>
      </c>
      <c r="B201" s="48">
        <v>4</v>
      </c>
      <c r="C201" s="62"/>
      <c r="G201" s="64">
        <v>42</v>
      </c>
    </row>
    <row r="202" spans="1:8" s="48" customFormat="1">
      <c r="A202" s="63">
        <f t="shared" si="2"/>
        <v>45115</v>
      </c>
      <c r="B202" s="48">
        <v>5</v>
      </c>
      <c r="C202" s="62"/>
      <c r="G202" s="64">
        <v>78</v>
      </c>
    </row>
    <row r="203" spans="1:8" s="48" customFormat="1">
      <c r="A203" s="63">
        <f t="shared" si="2"/>
        <v>45115</v>
      </c>
      <c r="B203" s="48">
        <v>6</v>
      </c>
      <c r="C203" s="62"/>
      <c r="G203" s="64">
        <v>105</v>
      </c>
    </row>
    <row r="204" spans="1:8" s="48" customFormat="1">
      <c r="A204" s="63">
        <f t="shared" si="2"/>
        <v>45115</v>
      </c>
      <c r="B204" s="48">
        <v>7</v>
      </c>
      <c r="C204" s="62"/>
      <c r="G204" s="64">
        <v>18</v>
      </c>
    </row>
    <row r="205" spans="1:8" s="48" customFormat="1">
      <c r="A205" s="63">
        <f t="shared" si="2"/>
        <v>45115</v>
      </c>
      <c r="B205" s="48">
        <v>8</v>
      </c>
      <c r="C205" s="62"/>
      <c r="G205" s="64">
        <v>105</v>
      </c>
    </row>
    <row r="206" spans="1:8" s="48" customFormat="1">
      <c r="A206" s="63">
        <f t="shared" si="2"/>
        <v>45115</v>
      </c>
      <c r="B206" s="48">
        <v>9</v>
      </c>
      <c r="C206" s="62"/>
      <c r="G206" s="64">
        <v>45</v>
      </c>
    </row>
    <row r="207" spans="1:8" s="48" customFormat="1">
      <c r="A207" s="63">
        <f t="shared" si="2"/>
        <v>45115</v>
      </c>
      <c r="B207" s="48">
        <v>10</v>
      </c>
      <c r="C207" s="62"/>
      <c r="G207" s="64">
        <v>63</v>
      </c>
    </row>
    <row r="208" spans="1:8">
      <c r="A208" s="9">
        <f t="shared" si="2"/>
        <v>45115</v>
      </c>
      <c r="B208" s="1">
        <v>11</v>
      </c>
      <c r="C208" s="15">
        <v>20</v>
      </c>
      <c r="D208" s="1">
        <v>31</v>
      </c>
      <c r="E208" s="1">
        <v>0</v>
      </c>
      <c r="F208" s="1">
        <f t="shared" ref="F208:F221" si="3">D208-E208</f>
        <v>31</v>
      </c>
      <c r="G208" s="7">
        <f t="shared" ref="G208:G221" si="4">(F208/C208)*60</f>
        <v>93</v>
      </c>
      <c r="H208" s="1" t="s">
        <v>40</v>
      </c>
    </row>
    <row r="209" spans="1:8">
      <c r="A209" s="9">
        <f t="shared" si="2"/>
        <v>45115</v>
      </c>
      <c r="B209" s="1">
        <v>12</v>
      </c>
      <c r="C209" s="15">
        <v>20</v>
      </c>
      <c r="D209" s="1">
        <v>29</v>
      </c>
      <c r="E209" s="1">
        <v>0</v>
      </c>
      <c r="F209" s="1">
        <f t="shared" si="3"/>
        <v>29</v>
      </c>
      <c r="G209" s="7">
        <f t="shared" si="4"/>
        <v>87</v>
      </c>
    </row>
    <row r="210" spans="1:8" s="48" customFormat="1">
      <c r="A210" s="63">
        <f t="shared" si="2"/>
        <v>45115</v>
      </c>
      <c r="B210" s="48">
        <v>13</v>
      </c>
      <c r="C210" s="62"/>
      <c r="G210" s="64">
        <f>AVERAGE(G209,G211)</f>
        <v>75</v>
      </c>
      <c r="H210" s="48" t="s">
        <v>41</v>
      </c>
    </row>
    <row r="211" spans="1:8">
      <c r="A211" s="9">
        <f t="shared" si="2"/>
        <v>45115</v>
      </c>
      <c r="B211" s="1">
        <v>14</v>
      </c>
      <c r="C211" s="15">
        <v>20</v>
      </c>
      <c r="D211" s="1">
        <v>21</v>
      </c>
      <c r="E211" s="1">
        <v>0</v>
      </c>
      <c r="F211" s="1">
        <f t="shared" si="3"/>
        <v>21</v>
      </c>
      <c r="G211" s="7">
        <f t="shared" si="4"/>
        <v>63</v>
      </c>
    </row>
    <row r="212" spans="1:8">
      <c r="A212" s="9">
        <f t="shared" si="2"/>
        <v>45115</v>
      </c>
      <c r="B212" s="1">
        <v>15</v>
      </c>
      <c r="C212" s="15">
        <v>20</v>
      </c>
      <c r="D212" s="1">
        <v>32</v>
      </c>
      <c r="E212" s="1">
        <v>0</v>
      </c>
      <c r="F212" s="1">
        <f t="shared" si="3"/>
        <v>32</v>
      </c>
      <c r="G212" s="7">
        <f t="shared" si="4"/>
        <v>96</v>
      </c>
    </row>
    <row r="213" spans="1:8">
      <c r="A213" s="9">
        <f t="shared" si="2"/>
        <v>45115</v>
      </c>
      <c r="B213" s="1">
        <v>16</v>
      </c>
      <c r="C213" s="15">
        <v>20</v>
      </c>
      <c r="D213" s="1">
        <v>25</v>
      </c>
      <c r="E213" s="1">
        <v>0</v>
      </c>
      <c r="F213" s="1">
        <f t="shared" si="3"/>
        <v>25</v>
      </c>
      <c r="G213" s="7">
        <f t="shared" si="4"/>
        <v>75</v>
      </c>
    </row>
    <row r="214" spans="1:8">
      <c r="A214" s="9">
        <f t="shared" si="2"/>
        <v>45115</v>
      </c>
      <c r="B214" s="1">
        <v>17</v>
      </c>
      <c r="C214" s="15">
        <v>20</v>
      </c>
      <c r="D214" s="1">
        <v>21</v>
      </c>
      <c r="E214" s="1">
        <v>0</v>
      </c>
      <c r="F214" s="1">
        <f t="shared" si="3"/>
        <v>21</v>
      </c>
      <c r="G214" s="7">
        <f t="shared" si="4"/>
        <v>63</v>
      </c>
    </row>
    <row r="215" spans="1:8">
      <c r="A215" s="9">
        <f t="shared" si="2"/>
        <v>45115</v>
      </c>
      <c r="B215" s="1">
        <v>18</v>
      </c>
      <c r="C215" s="15">
        <v>20</v>
      </c>
      <c r="D215" s="1">
        <v>17</v>
      </c>
      <c r="E215" s="1">
        <v>0</v>
      </c>
      <c r="F215" s="1">
        <f t="shared" si="3"/>
        <v>17</v>
      </c>
      <c r="G215" s="7">
        <f t="shared" si="4"/>
        <v>51</v>
      </c>
    </row>
    <row r="216" spans="1:8">
      <c r="A216" s="9">
        <f t="shared" si="2"/>
        <v>45115</v>
      </c>
      <c r="B216" s="1">
        <v>19</v>
      </c>
      <c r="C216" s="15">
        <v>20</v>
      </c>
      <c r="D216" s="1">
        <v>11</v>
      </c>
      <c r="E216" s="1">
        <v>0</v>
      </c>
      <c r="F216" s="1">
        <f t="shared" si="3"/>
        <v>11</v>
      </c>
      <c r="G216" s="7">
        <f t="shared" si="4"/>
        <v>33</v>
      </c>
    </row>
    <row r="217" spans="1:8">
      <c r="A217" s="9">
        <f t="shared" si="2"/>
        <v>45115</v>
      </c>
      <c r="B217" s="1">
        <v>20</v>
      </c>
      <c r="C217" s="15">
        <v>20</v>
      </c>
      <c r="D217" s="1">
        <v>0</v>
      </c>
      <c r="E217" s="1">
        <v>0</v>
      </c>
      <c r="F217" s="1">
        <f t="shared" si="3"/>
        <v>0</v>
      </c>
      <c r="G217" s="7">
        <f t="shared" si="4"/>
        <v>0</v>
      </c>
    </row>
    <row r="218" spans="1:8">
      <c r="A218" s="9">
        <f t="shared" si="2"/>
        <v>45115</v>
      </c>
      <c r="B218" s="1">
        <v>21</v>
      </c>
      <c r="C218" s="15">
        <v>20</v>
      </c>
      <c r="D218" s="1">
        <v>4</v>
      </c>
      <c r="E218" s="1">
        <v>0</v>
      </c>
      <c r="F218" s="1">
        <f t="shared" si="3"/>
        <v>4</v>
      </c>
      <c r="G218" s="7">
        <f t="shared" si="4"/>
        <v>12</v>
      </c>
    </row>
    <row r="219" spans="1:8">
      <c r="A219" s="9">
        <f t="shared" si="2"/>
        <v>45115</v>
      </c>
      <c r="B219" s="1">
        <v>22</v>
      </c>
      <c r="C219" s="15">
        <v>20</v>
      </c>
      <c r="D219" s="1">
        <v>10</v>
      </c>
      <c r="E219" s="1">
        <v>1</v>
      </c>
      <c r="F219" s="1">
        <f t="shared" si="3"/>
        <v>9</v>
      </c>
      <c r="G219" s="7">
        <f t="shared" si="4"/>
        <v>27</v>
      </c>
    </row>
    <row r="220" spans="1:8" s="29" customFormat="1">
      <c r="A220" s="32">
        <f t="shared" si="2"/>
        <v>45115</v>
      </c>
      <c r="B220" s="29">
        <v>23</v>
      </c>
      <c r="C220" s="30">
        <v>20</v>
      </c>
      <c r="D220" s="29">
        <v>9</v>
      </c>
      <c r="E220" s="29">
        <v>0</v>
      </c>
      <c r="F220" s="29">
        <f t="shared" si="3"/>
        <v>9</v>
      </c>
      <c r="G220" s="31">
        <f t="shared" si="4"/>
        <v>27</v>
      </c>
    </row>
    <row r="221" spans="1:8">
      <c r="A221" s="9">
        <f t="shared" si="2"/>
        <v>45116</v>
      </c>
      <c r="B221" s="14">
        <v>0</v>
      </c>
      <c r="C221" s="15">
        <v>20</v>
      </c>
      <c r="D221" s="1">
        <v>2</v>
      </c>
      <c r="E221" s="1">
        <v>0</v>
      </c>
      <c r="F221" s="1">
        <f t="shared" si="3"/>
        <v>2</v>
      </c>
      <c r="G221" s="7">
        <f t="shared" si="4"/>
        <v>6</v>
      </c>
    </row>
    <row r="222" spans="1:8">
      <c r="A222" s="9">
        <f t="shared" ref="A222:A285" si="5">A198+1</f>
        <v>45116</v>
      </c>
      <c r="B222" s="1">
        <v>1</v>
      </c>
      <c r="C222" s="15">
        <v>20</v>
      </c>
      <c r="D222" s="1">
        <v>1</v>
      </c>
      <c r="E222" s="1">
        <v>0</v>
      </c>
      <c r="F222" s="1">
        <f t="shared" ref="F222:F285" si="6">D222-E222</f>
        <v>1</v>
      </c>
      <c r="G222" s="7">
        <f t="shared" ref="G222:G285" si="7">(F222/C222)*60</f>
        <v>3</v>
      </c>
    </row>
    <row r="223" spans="1:8">
      <c r="A223" s="9">
        <f t="shared" si="5"/>
        <v>45116</v>
      </c>
      <c r="B223" s="1">
        <v>2</v>
      </c>
      <c r="C223" s="15">
        <v>20</v>
      </c>
      <c r="D223" s="1">
        <v>2</v>
      </c>
      <c r="E223" s="1">
        <v>0</v>
      </c>
      <c r="F223" s="1">
        <f t="shared" si="6"/>
        <v>2</v>
      </c>
      <c r="G223" s="7">
        <f t="shared" si="7"/>
        <v>6</v>
      </c>
    </row>
    <row r="224" spans="1:8">
      <c r="A224" s="9">
        <f t="shared" si="5"/>
        <v>45116</v>
      </c>
      <c r="B224" s="1">
        <v>3</v>
      </c>
      <c r="C224" s="15">
        <v>20</v>
      </c>
      <c r="D224" s="1">
        <v>7</v>
      </c>
      <c r="E224" s="1">
        <v>0</v>
      </c>
      <c r="F224" s="1">
        <f t="shared" si="6"/>
        <v>7</v>
      </c>
      <c r="G224" s="7">
        <f t="shared" si="7"/>
        <v>21</v>
      </c>
    </row>
    <row r="225" spans="1:7">
      <c r="A225" s="9">
        <f t="shared" si="5"/>
        <v>45116</v>
      </c>
      <c r="B225" s="1">
        <v>4</v>
      </c>
      <c r="C225" s="15">
        <v>20</v>
      </c>
      <c r="D225" s="1">
        <v>4</v>
      </c>
      <c r="E225" s="1">
        <v>0</v>
      </c>
      <c r="F225" s="1">
        <f t="shared" si="6"/>
        <v>4</v>
      </c>
      <c r="G225" s="7">
        <f t="shared" si="7"/>
        <v>12</v>
      </c>
    </row>
    <row r="226" spans="1:7">
      <c r="A226" s="9">
        <f t="shared" si="5"/>
        <v>45116</v>
      </c>
      <c r="B226" s="1">
        <v>5</v>
      </c>
      <c r="C226" s="15">
        <v>20</v>
      </c>
      <c r="D226" s="1">
        <v>3</v>
      </c>
      <c r="E226" s="1">
        <v>0</v>
      </c>
      <c r="F226" s="1">
        <f t="shared" si="6"/>
        <v>3</v>
      </c>
      <c r="G226" s="7">
        <f t="shared" si="7"/>
        <v>9</v>
      </c>
    </row>
    <row r="227" spans="1:7">
      <c r="A227" s="9">
        <f t="shared" si="5"/>
        <v>45116</v>
      </c>
      <c r="B227" s="1">
        <v>6</v>
      </c>
      <c r="C227" s="15">
        <v>20</v>
      </c>
      <c r="D227" s="1">
        <v>9</v>
      </c>
      <c r="E227" s="1">
        <v>0</v>
      </c>
      <c r="F227" s="1">
        <f t="shared" si="6"/>
        <v>9</v>
      </c>
      <c r="G227" s="7">
        <f t="shared" si="7"/>
        <v>27</v>
      </c>
    </row>
    <row r="228" spans="1:7">
      <c r="A228" s="9">
        <f t="shared" si="5"/>
        <v>45116</v>
      </c>
      <c r="B228" s="1">
        <v>7</v>
      </c>
      <c r="C228" s="15">
        <v>20</v>
      </c>
      <c r="D228" s="1">
        <v>11</v>
      </c>
      <c r="E228" s="1">
        <v>0</v>
      </c>
      <c r="F228" s="1">
        <f t="shared" si="6"/>
        <v>11</v>
      </c>
      <c r="G228" s="7">
        <f t="shared" si="7"/>
        <v>33</v>
      </c>
    </row>
    <row r="229" spans="1:7">
      <c r="A229" s="9">
        <f t="shared" si="5"/>
        <v>45116</v>
      </c>
      <c r="B229" s="1">
        <v>8</v>
      </c>
      <c r="C229" s="15">
        <v>20</v>
      </c>
      <c r="D229" s="1">
        <v>6</v>
      </c>
      <c r="E229" s="1">
        <v>0</v>
      </c>
      <c r="F229" s="1">
        <f t="shared" si="6"/>
        <v>6</v>
      </c>
      <c r="G229" s="7">
        <f t="shared" si="7"/>
        <v>18</v>
      </c>
    </row>
    <row r="230" spans="1:7">
      <c r="A230" s="9">
        <f t="shared" si="5"/>
        <v>45116</v>
      </c>
      <c r="B230" s="1">
        <v>9</v>
      </c>
      <c r="C230" s="15">
        <v>20</v>
      </c>
      <c r="D230" s="1">
        <v>10</v>
      </c>
      <c r="E230" s="1">
        <v>1</v>
      </c>
      <c r="F230" s="1">
        <f t="shared" si="6"/>
        <v>9</v>
      </c>
      <c r="G230" s="7">
        <f t="shared" si="7"/>
        <v>27</v>
      </c>
    </row>
    <row r="231" spans="1:7">
      <c r="A231" s="9">
        <f t="shared" si="5"/>
        <v>45116</v>
      </c>
      <c r="B231" s="1">
        <v>10</v>
      </c>
      <c r="C231" s="15">
        <v>20</v>
      </c>
      <c r="D231" s="1">
        <v>15</v>
      </c>
      <c r="E231" s="1">
        <v>0</v>
      </c>
      <c r="F231" s="1">
        <f t="shared" si="6"/>
        <v>15</v>
      </c>
      <c r="G231" s="7">
        <f t="shared" si="7"/>
        <v>45</v>
      </c>
    </row>
    <row r="232" spans="1:7">
      <c r="A232" s="9">
        <f t="shared" si="5"/>
        <v>45116</v>
      </c>
      <c r="B232" s="1">
        <v>11</v>
      </c>
      <c r="C232" s="15">
        <v>20</v>
      </c>
      <c r="D232" s="1">
        <v>24</v>
      </c>
      <c r="E232" s="1">
        <v>0</v>
      </c>
      <c r="F232" s="1">
        <f t="shared" si="6"/>
        <v>24</v>
      </c>
      <c r="G232" s="7">
        <f t="shared" si="7"/>
        <v>72</v>
      </c>
    </row>
    <row r="233" spans="1:7">
      <c r="A233" s="9">
        <f t="shared" si="5"/>
        <v>45116</v>
      </c>
      <c r="B233" s="1">
        <v>12</v>
      </c>
      <c r="C233" s="15">
        <v>20</v>
      </c>
      <c r="D233" s="1">
        <v>20</v>
      </c>
      <c r="E233" s="1">
        <v>1</v>
      </c>
      <c r="F233" s="1">
        <f t="shared" si="6"/>
        <v>19</v>
      </c>
      <c r="G233" s="7">
        <f t="shared" si="7"/>
        <v>57</v>
      </c>
    </row>
    <row r="234" spans="1:7">
      <c r="A234" s="9">
        <f t="shared" si="5"/>
        <v>45116</v>
      </c>
      <c r="B234" s="1">
        <v>13</v>
      </c>
      <c r="C234" s="15">
        <v>20</v>
      </c>
      <c r="D234" s="1">
        <v>14</v>
      </c>
      <c r="E234" s="1">
        <v>0</v>
      </c>
      <c r="F234" s="1">
        <f t="shared" si="6"/>
        <v>14</v>
      </c>
      <c r="G234" s="7">
        <f t="shared" si="7"/>
        <v>42</v>
      </c>
    </row>
    <row r="235" spans="1:7">
      <c r="A235" s="9">
        <f t="shared" si="5"/>
        <v>45116</v>
      </c>
      <c r="B235" s="1">
        <v>14</v>
      </c>
      <c r="C235" s="15">
        <v>20</v>
      </c>
      <c r="D235" s="1">
        <v>30</v>
      </c>
      <c r="E235" s="1">
        <v>0</v>
      </c>
      <c r="F235" s="1">
        <f t="shared" si="6"/>
        <v>30</v>
      </c>
      <c r="G235" s="7">
        <f t="shared" si="7"/>
        <v>90</v>
      </c>
    </row>
    <row r="236" spans="1:7">
      <c r="A236" s="9">
        <f t="shared" si="5"/>
        <v>45116</v>
      </c>
      <c r="B236" s="1">
        <v>15</v>
      </c>
      <c r="C236" s="15">
        <v>20</v>
      </c>
      <c r="D236" s="1">
        <v>40</v>
      </c>
      <c r="E236" s="1">
        <v>0</v>
      </c>
      <c r="F236" s="1">
        <f t="shared" si="6"/>
        <v>40</v>
      </c>
      <c r="G236" s="7">
        <f t="shared" si="7"/>
        <v>120</v>
      </c>
    </row>
    <row r="237" spans="1:7">
      <c r="A237" s="9">
        <f t="shared" si="5"/>
        <v>45116</v>
      </c>
      <c r="B237" s="1">
        <v>16</v>
      </c>
      <c r="C237" s="15">
        <v>20</v>
      </c>
      <c r="D237" s="1">
        <v>28</v>
      </c>
      <c r="E237" s="1">
        <v>1</v>
      </c>
      <c r="F237" s="1">
        <f t="shared" si="6"/>
        <v>27</v>
      </c>
      <c r="G237" s="7">
        <f t="shared" si="7"/>
        <v>81</v>
      </c>
    </row>
    <row r="238" spans="1:7">
      <c r="A238" s="9">
        <f t="shared" si="5"/>
        <v>45116</v>
      </c>
      <c r="B238" s="1">
        <v>17</v>
      </c>
      <c r="C238" s="15">
        <v>20</v>
      </c>
      <c r="D238" s="1">
        <v>17</v>
      </c>
      <c r="E238" s="1">
        <v>0</v>
      </c>
      <c r="F238" s="1">
        <f t="shared" si="6"/>
        <v>17</v>
      </c>
      <c r="G238" s="7">
        <f t="shared" si="7"/>
        <v>51</v>
      </c>
    </row>
    <row r="239" spans="1:7">
      <c r="A239" s="9">
        <f t="shared" si="5"/>
        <v>45116</v>
      </c>
      <c r="B239" s="1">
        <v>18</v>
      </c>
      <c r="C239" s="15">
        <v>20</v>
      </c>
      <c r="D239" s="1">
        <v>27</v>
      </c>
      <c r="E239" s="1">
        <v>1</v>
      </c>
      <c r="F239" s="1">
        <f t="shared" si="6"/>
        <v>26</v>
      </c>
      <c r="G239" s="7">
        <f t="shared" si="7"/>
        <v>78</v>
      </c>
    </row>
    <row r="240" spans="1:7">
      <c r="A240" s="9">
        <f t="shared" si="5"/>
        <v>45116</v>
      </c>
      <c r="B240" s="1">
        <v>19</v>
      </c>
      <c r="C240" s="15">
        <v>20</v>
      </c>
      <c r="D240" s="1">
        <v>11</v>
      </c>
      <c r="E240" s="1">
        <v>0</v>
      </c>
      <c r="F240" s="1">
        <f t="shared" si="6"/>
        <v>11</v>
      </c>
      <c r="G240" s="7">
        <f t="shared" si="7"/>
        <v>33</v>
      </c>
    </row>
    <row r="241" spans="1:7">
      <c r="A241" s="9">
        <f t="shared" si="5"/>
        <v>45116</v>
      </c>
      <c r="B241" s="1">
        <v>20</v>
      </c>
      <c r="C241" s="15">
        <v>20</v>
      </c>
      <c r="D241" s="1">
        <v>27</v>
      </c>
      <c r="E241" s="1">
        <v>0</v>
      </c>
      <c r="F241" s="1">
        <f t="shared" si="6"/>
        <v>27</v>
      </c>
      <c r="G241" s="7">
        <f t="shared" si="7"/>
        <v>81</v>
      </c>
    </row>
    <row r="242" spans="1:7">
      <c r="A242" s="9">
        <f t="shared" si="5"/>
        <v>45116</v>
      </c>
      <c r="B242" s="1">
        <v>21</v>
      </c>
      <c r="C242" s="15">
        <v>20</v>
      </c>
      <c r="D242" s="1">
        <v>11</v>
      </c>
      <c r="E242" s="1">
        <v>0</v>
      </c>
      <c r="F242" s="1">
        <f t="shared" si="6"/>
        <v>11</v>
      </c>
      <c r="G242" s="7">
        <f t="shared" si="7"/>
        <v>33</v>
      </c>
    </row>
    <row r="243" spans="1:7">
      <c r="A243" s="9">
        <f t="shared" si="5"/>
        <v>45116</v>
      </c>
      <c r="B243" s="1">
        <v>22</v>
      </c>
      <c r="C243" s="15">
        <v>20</v>
      </c>
      <c r="D243" s="1">
        <v>6</v>
      </c>
      <c r="E243" s="1">
        <v>0</v>
      </c>
      <c r="F243" s="1">
        <f t="shared" si="6"/>
        <v>6</v>
      </c>
      <c r="G243" s="7">
        <f t="shared" si="7"/>
        <v>18</v>
      </c>
    </row>
    <row r="244" spans="1:7" s="29" customFormat="1">
      <c r="A244" s="32">
        <f t="shared" si="5"/>
        <v>45116</v>
      </c>
      <c r="B244" s="29">
        <v>23</v>
      </c>
      <c r="C244" s="30">
        <v>20</v>
      </c>
      <c r="D244" s="29">
        <v>1</v>
      </c>
      <c r="E244" s="29">
        <v>0</v>
      </c>
      <c r="F244" s="29">
        <f t="shared" si="6"/>
        <v>1</v>
      </c>
      <c r="G244" s="31">
        <f t="shared" si="7"/>
        <v>3</v>
      </c>
    </row>
    <row r="245" spans="1:7">
      <c r="A245" s="9">
        <f t="shared" si="5"/>
        <v>45117</v>
      </c>
      <c r="B245" s="14">
        <v>0</v>
      </c>
      <c r="C245" s="15">
        <v>20</v>
      </c>
      <c r="D245" s="1">
        <v>8</v>
      </c>
      <c r="E245" s="1">
        <v>1</v>
      </c>
      <c r="F245" s="1">
        <f t="shared" si="6"/>
        <v>7</v>
      </c>
      <c r="G245" s="7">
        <f t="shared" si="7"/>
        <v>21</v>
      </c>
    </row>
    <row r="246" spans="1:7">
      <c r="A246" s="9">
        <f t="shared" si="5"/>
        <v>45117</v>
      </c>
      <c r="B246" s="1">
        <v>1</v>
      </c>
      <c r="C246" s="15">
        <v>20</v>
      </c>
      <c r="D246" s="1">
        <v>3</v>
      </c>
      <c r="E246" s="1">
        <v>1</v>
      </c>
      <c r="F246" s="1">
        <f t="shared" si="6"/>
        <v>2</v>
      </c>
      <c r="G246" s="7">
        <f t="shared" si="7"/>
        <v>6</v>
      </c>
    </row>
    <row r="247" spans="1:7">
      <c r="A247" s="9">
        <f t="shared" si="5"/>
        <v>45117</v>
      </c>
      <c r="B247" s="1">
        <v>2</v>
      </c>
      <c r="C247" s="15">
        <v>20</v>
      </c>
      <c r="D247" s="1">
        <v>3</v>
      </c>
      <c r="E247" s="1">
        <v>0</v>
      </c>
      <c r="F247" s="1">
        <f t="shared" si="6"/>
        <v>3</v>
      </c>
      <c r="G247" s="7">
        <f t="shared" si="7"/>
        <v>9</v>
      </c>
    </row>
    <row r="248" spans="1:7">
      <c r="A248" s="9">
        <f t="shared" si="5"/>
        <v>45117</v>
      </c>
      <c r="B248" s="1">
        <v>3</v>
      </c>
      <c r="C248" s="15">
        <v>20</v>
      </c>
      <c r="D248" s="1">
        <v>4</v>
      </c>
      <c r="E248" s="1">
        <v>0</v>
      </c>
      <c r="F248" s="1">
        <f t="shared" si="6"/>
        <v>4</v>
      </c>
      <c r="G248" s="7">
        <f t="shared" si="7"/>
        <v>12</v>
      </c>
    </row>
    <row r="249" spans="1:7">
      <c r="A249" s="9">
        <f t="shared" si="5"/>
        <v>45117</v>
      </c>
      <c r="B249" s="1">
        <v>4</v>
      </c>
      <c r="C249" s="15">
        <v>20</v>
      </c>
      <c r="D249" s="1">
        <v>7</v>
      </c>
      <c r="E249" s="1">
        <v>0</v>
      </c>
      <c r="F249" s="1">
        <f t="shared" si="6"/>
        <v>7</v>
      </c>
      <c r="G249" s="7">
        <f t="shared" si="7"/>
        <v>21</v>
      </c>
    </row>
    <row r="250" spans="1:7">
      <c r="A250" s="9">
        <f t="shared" si="5"/>
        <v>45117</v>
      </c>
      <c r="B250" s="1">
        <v>5</v>
      </c>
      <c r="C250" s="15">
        <v>20</v>
      </c>
      <c r="D250" s="1">
        <v>12</v>
      </c>
      <c r="E250" s="1">
        <v>0</v>
      </c>
      <c r="F250" s="1">
        <f t="shared" si="6"/>
        <v>12</v>
      </c>
      <c r="G250" s="7">
        <f t="shared" si="7"/>
        <v>36</v>
      </c>
    </row>
    <row r="251" spans="1:7">
      <c r="A251" s="9">
        <f t="shared" si="5"/>
        <v>45117</v>
      </c>
      <c r="B251" s="1">
        <v>6</v>
      </c>
      <c r="C251" s="15">
        <v>20</v>
      </c>
      <c r="D251" s="1">
        <v>5</v>
      </c>
      <c r="E251" s="1">
        <v>0</v>
      </c>
      <c r="F251" s="1">
        <f t="shared" si="6"/>
        <v>5</v>
      </c>
      <c r="G251" s="7">
        <f t="shared" si="7"/>
        <v>15</v>
      </c>
    </row>
    <row r="252" spans="1:7">
      <c r="A252" s="9">
        <f t="shared" si="5"/>
        <v>45117</v>
      </c>
      <c r="B252" s="1">
        <v>7</v>
      </c>
      <c r="C252" s="15">
        <v>20</v>
      </c>
      <c r="D252" s="1">
        <v>8</v>
      </c>
      <c r="E252" s="1">
        <v>1</v>
      </c>
      <c r="F252" s="1">
        <f t="shared" si="6"/>
        <v>7</v>
      </c>
      <c r="G252" s="7">
        <f t="shared" si="7"/>
        <v>21</v>
      </c>
    </row>
    <row r="253" spans="1:7">
      <c r="A253" s="9">
        <f t="shared" si="5"/>
        <v>45117</v>
      </c>
      <c r="B253" s="1">
        <v>8</v>
      </c>
      <c r="C253" s="15">
        <v>20</v>
      </c>
      <c r="D253" s="1">
        <v>16</v>
      </c>
      <c r="E253" s="1">
        <v>0</v>
      </c>
      <c r="F253" s="1">
        <f t="shared" si="6"/>
        <v>16</v>
      </c>
      <c r="G253" s="7">
        <f t="shared" si="7"/>
        <v>48</v>
      </c>
    </row>
    <row r="254" spans="1:7">
      <c r="A254" s="9">
        <f t="shared" si="5"/>
        <v>45117</v>
      </c>
      <c r="B254" s="1">
        <v>9</v>
      </c>
      <c r="C254" s="15">
        <v>20</v>
      </c>
      <c r="D254" s="1">
        <v>13</v>
      </c>
      <c r="E254" s="1">
        <v>0</v>
      </c>
      <c r="F254" s="1">
        <f t="shared" si="6"/>
        <v>13</v>
      </c>
      <c r="G254" s="7">
        <f t="shared" si="7"/>
        <v>39</v>
      </c>
    </row>
    <row r="255" spans="1:7">
      <c r="A255" s="9">
        <f t="shared" si="5"/>
        <v>45117</v>
      </c>
      <c r="B255" s="1">
        <v>10</v>
      </c>
      <c r="C255" s="15">
        <v>20</v>
      </c>
      <c r="D255" s="1">
        <v>15</v>
      </c>
      <c r="E255" s="1">
        <v>0</v>
      </c>
      <c r="F255" s="1">
        <f t="shared" si="6"/>
        <v>15</v>
      </c>
      <c r="G255" s="7">
        <f t="shared" si="7"/>
        <v>45</v>
      </c>
    </row>
    <row r="256" spans="1:7">
      <c r="A256" s="9">
        <f t="shared" si="5"/>
        <v>45117</v>
      </c>
      <c r="B256" s="1">
        <v>11</v>
      </c>
      <c r="C256" s="15">
        <v>20</v>
      </c>
      <c r="D256" s="1">
        <v>3</v>
      </c>
      <c r="E256" s="1">
        <v>0</v>
      </c>
      <c r="F256" s="1">
        <f t="shared" si="6"/>
        <v>3</v>
      </c>
      <c r="G256" s="7">
        <f t="shared" si="7"/>
        <v>9</v>
      </c>
    </row>
    <row r="257" spans="1:7">
      <c r="A257" s="9">
        <f t="shared" si="5"/>
        <v>45117</v>
      </c>
      <c r="B257" s="1">
        <v>12</v>
      </c>
      <c r="C257" s="15">
        <v>20</v>
      </c>
      <c r="D257" s="1">
        <v>18</v>
      </c>
      <c r="E257" s="1">
        <v>0</v>
      </c>
      <c r="F257" s="1">
        <f t="shared" si="6"/>
        <v>18</v>
      </c>
      <c r="G257" s="7">
        <f t="shared" si="7"/>
        <v>54</v>
      </c>
    </row>
    <row r="258" spans="1:7">
      <c r="A258" s="9">
        <f t="shared" si="5"/>
        <v>45117</v>
      </c>
      <c r="B258" s="1">
        <v>13</v>
      </c>
      <c r="C258" s="15">
        <v>20</v>
      </c>
      <c r="D258" s="1">
        <v>17</v>
      </c>
      <c r="E258" s="1">
        <v>0</v>
      </c>
      <c r="F258" s="1">
        <f t="shared" si="6"/>
        <v>17</v>
      </c>
      <c r="G258" s="7">
        <f t="shared" si="7"/>
        <v>51</v>
      </c>
    </row>
    <row r="259" spans="1:7">
      <c r="A259" s="9">
        <f t="shared" si="5"/>
        <v>45117</v>
      </c>
      <c r="B259" s="1">
        <v>14</v>
      </c>
      <c r="C259" s="15">
        <v>20</v>
      </c>
      <c r="D259" s="1">
        <v>10</v>
      </c>
      <c r="E259" s="1">
        <v>0</v>
      </c>
      <c r="F259" s="1">
        <f t="shared" si="6"/>
        <v>10</v>
      </c>
      <c r="G259" s="7">
        <f t="shared" si="7"/>
        <v>30</v>
      </c>
    </row>
    <row r="260" spans="1:7">
      <c r="A260" s="9">
        <f t="shared" si="5"/>
        <v>45117</v>
      </c>
      <c r="B260" s="1">
        <v>15</v>
      </c>
      <c r="C260" s="15">
        <v>20</v>
      </c>
      <c r="D260" s="1">
        <v>15</v>
      </c>
      <c r="E260" s="1">
        <v>0</v>
      </c>
      <c r="F260" s="1">
        <f t="shared" si="6"/>
        <v>15</v>
      </c>
      <c r="G260" s="7">
        <f t="shared" si="7"/>
        <v>45</v>
      </c>
    </row>
    <row r="261" spans="1:7">
      <c r="A261" s="9">
        <f t="shared" si="5"/>
        <v>45117</v>
      </c>
      <c r="B261" s="1">
        <v>16</v>
      </c>
      <c r="C261" s="15">
        <v>20</v>
      </c>
      <c r="D261" s="1">
        <v>23</v>
      </c>
      <c r="E261" s="1">
        <v>1</v>
      </c>
      <c r="F261" s="1">
        <f t="shared" si="6"/>
        <v>22</v>
      </c>
      <c r="G261" s="7">
        <f t="shared" si="7"/>
        <v>66</v>
      </c>
    </row>
    <row r="262" spans="1:7">
      <c r="A262" s="9">
        <f t="shared" si="5"/>
        <v>45117</v>
      </c>
      <c r="B262" s="1">
        <v>17</v>
      </c>
      <c r="C262" s="15">
        <v>20</v>
      </c>
      <c r="D262" s="1">
        <v>26</v>
      </c>
      <c r="E262" s="1">
        <v>0</v>
      </c>
      <c r="F262" s="1">
        <f t="shared" si="6"/>
        <v>26</v>
      </c>
      <c r="G262" s="7">
        <f t="shared" si="7"/>
        <v>78</v>
      </c>
    </row>
    <row r="263" spans="1:7">
      <c r="A263" s="9">
        <f t="shared" si="5"/>
        <v>45117</v>
      </c>
      <c r="B263" s="1">
        <v>18</v>
      </c>
      <c r="C263" s="15">
        <v>20</v>
      </c>
      <c r="D263" s="1">
        <v>12</v>
      </c>
      <c r="E263" s="1">
        <v>0</v>
      </c>
      <c r="F263" s="1">
        <f t="shared" si="6"/>
        <v>12</v>
      </c>
      <c r="G263" s="7">
        <f t="shared" si="7"/>
        <v>36</v>
      </c>
    </row>
    <row r="264" spans="1:7">
      <c r="A264" s="9">
        <f t="shared" si="5"/>
        <v>45117</v>
      </c>
      <c r="B264" s="1">
        <v>19</v>
      </c>
      <c r="C264" s="15">
        <v>20</v>
      </c>
      <c r="D264" s="1">
        <v>16</v>
      </c>
      <c r="E264" s="1">
        <v>0</v>
      </c>
      <c r="F264" s="1">
        <f t="shared" si="6"/>
        <v>16</v>
      </c>
      <c r="G264" s="7">
        <f t="shared" si="7"/>
        <v>48</v>
      </c>
    </row>
    <row r="265" spans="1:7">
      <c r="A265" s="9">
        <f t="shared" si="5"/>
        <v>45117</v>
      </c>
      <c r="B265" s="1">
        <v>20</v>
      </c>
      <c r="C265" s="15">
        <v>20</v>
      </c>
      <c r="D265" s="1">
        <v>32</v>
      </c>
      <c r="E265" s="1">
        <v>0</v>
      </c>
      <c r="F265" s="1">
        <f t="shared" si="6"/>
        <v>32</v>
      </c>
      <c r="G265" s="7">
        <f t="shared" si="7"/>
        <v>96</v>
      </c>
    </row>
    <row r="266" spans="1:7">
      <c r="A266" s="9">
        <f t="shared" si="5"/>
        <v>45117</v>
      </c>
      <c r="B266" s="1">
        <v>21</v>
      </c>
      <c r="C266" s="15">
        <v>20</v>
      </c>
      <c r="D266" s="1">
        <v>20</v>
      </c>
      <c r="E266" s="1">
        <v>0</v>
      </c>
      <c r="F266" s="1">
        <f t="shared" si="6"/>
        <v>20</v>
      </c>
      <c r="G266" s="7">
        <f t="shared" si="7"/>
        <v>60</v>
      </c>
    </row>
    <row r="267" spans="1:7">
      <c r="A267" s="9">
        <f t="shared" si="5"/>
        <v>45117</v>
      </c>
      <c r="B267" s="1">
        <v>22</v>
      </c>
      <c r="C267" s="15">
        <v>20</v>
      </c>
      <c r="D267" s="1">
        <v>9</v>
      </c>
      <c r="E267" s="1">
        <v>0</v>
      </c>
      <c r="F267" s="1">
        <f t="shared" si="6"/>
        <v>9</v>
      </c>
      <c r="G267" s="7">
        <f t="shared" si="7"/>
        <v>27</v>
      </c>
    </row>
    <row r="268" spans="1:7" s="29" customFormat="1" ht="12.75" customHeight="1">
      <c r="A268" s="32">
        <f t="shared" si="5"/>
        <v>45117</v>
      </c>
      <c r="B268" s="29">
        <v>23</v>
      </c>
      <c r="C268" s="30">
        <v>20</v>
      </c>
      <c r="D268" s="29">
        <v>7</v>
      </c>
      <c r="E268" s="29">
        <v>0</v>
      </c>
      <c r="F268" s="29">
        <f t="shared" si="6"/>
        <v>7</v>
      </c>
      <c r="G268" s="31">
        <f t="shared" si="7"/>
        <v>21</v>
      </c>
    </row>
    <row r="269" spans="1:7">
      <c r="A269" s="9">
        <f t="shared" si="5"/>
        <v>45118</v>
      </c>
      <c r="B269" s="14">
        <v>0</v>
      </c>
      <c r="C269" s="15">
        <v>20</v>
      </c>
      <c r="D269" s="1">
        <v>8</v>
      </c>
      <c r="E269" s="1">
        <v>0</v>
      </c>
      <c r="F269" s="1">
        <f t="shared" si="6"/>
        <v>8</v>
      </c>
      <c r="G269" s="7">
        <f t="shared" si="7"/>
        <v>24</v>
      </c>
    </row>
    <row r="270" spans="1:7">
      <c r="A270" s="9">
        <f t="shared" si="5"/>
        <v>45118</v>
      </c>
      <c r="B270" s="1">
        <v>1</v>
      </c>
      <c r="C270" s="15">
        <v>20</v>
      </c>
      <c r="D270" s="1">
        <v>6</v>
      </c>
      <c r="E270" s="1">
        <v>1</v>
      </c>
      <c r="F270" s="1">
        <f t="shared" si="6"/>
        <v>5</v>
      </c>
      <c r="G270" s="7">
        <f t="shared" si="7"/>
        <v>15</v>
      </c>
    </row>
    <row r="271" spans="1:7">
      <c r="A271" s="9">
        <f t="shared" si="5"/>
        <v>45118</v>
      </c>
      <c r="B271" s="1">
        <v>2</v>
      </c>
      <c r="C271" s="15">
        <v>20</v>
      </c>
      <c r="D271" s="1">
        <v>5</v>
      </c>
      <c r="E271" s="1">
        <v>2</v>
      </c>
      <c r="F271" s="1">
        <f t="shared" si="6"/>
        <v>3</v>
      </c>
      <c r="G271" s="7">
        <f t="shared" si="7"/>
        <v>9</v>
      </c>
    </row>
    <row r="272" spans="1:7">
      <c r="A272" s="9">
        <f t="shared" si="5"/>
        <v>45118</v>
      </c>
      <c r="B272" s="1">
        <v>3</v>
      </c>
      <c r="C272" s="15">
        <v>20</v>
      </c>
      <c r="D272" s="1">
        <v>5</v>
      </c>
      <c r="E272" s="1">
        <v>0</v>
      </c>
      <c r="F272" s="1">
        <f t="shared" si="6"/>
        <v>5</v>
      </c>
      <c r="G272" s="7">
        <f t="shared" si="7"/>
        <v>15</v>
      </c>
    </row>
    <row r="273" spans="1:7">
      <c r="A273" s="9">
        <f t="shared" si="5"/>
        <v>45118</v>
      </c>
      <c r="B273" s="1">
        <v>4</v>
      </c>
      <c r="C273" s="15">
        <v>20</v>
      </c>
      <c r="D273" s="1">
        <v>7</v>
      </c>
      <c r="E273" s="1">
        <v>0</v>
      </c>
      <c r="F273" s="1">
        <f t="shared" si="6"/>
        <v>7</v>
      </c>
      <c r="G273" s="7">
        <f t="shared" si="7"/>
        <v>21</v>
      </c>
    </row>
    <row r="274" spans="1:7">
      <c r="A274" s="9">
        <f t="shared" si="5"/>
        <v>45118</v>
      </c>
      <c r="B274" s="1">
        <v>5</v>
      </c>
      <c r="C274" s="15">
        <v>20</v>
      </c>
      <c r="D274" s="1">
        <v>7</v>
      </c>
      <c r="E274" s="1">
        <v>0</v>
      </c>
      <c r="F274" s="1">
        <f t="shared" si="6"/>
        <v>7</v>
      </c>
      <c r="G274" s="7">
        <f t="shared" si="7"/>
        <v>21</v>
      </c>
    </row>
    <row r="275" spans="1:7">
      <c r="A275" s="9">
        <f t="shared" si="5"/>
        <v>45118</v>
      </c>
      <c r="B275" s="1">
        <v>6</v>
      </c>
      <c r="C275" s="15">
        <v>20</v>
      </c>
      <c r="D275" s="1">
        <v>9</v>
      </c>
      <c r="E275" s="1">
        <v>0</v>
      </c>
      <c r="F275" s="1">
        <f t="shared" si="6"/>
        <v>9</v>
      </c>
      <c r="G275" s="7">
        <f t="shared" si="7"/>
        <v>27</v>
      </c>
    </row>
    <row r="276" spans="1:7">
      <c r="A276" s="9">
        <f t="shared" si="5"/>
        <v>45118</v>
      </c>
      <c r="B276" s="1">
        <v>7</v>
      </c>
      <c r="C276" s="15">
        <v>20</v>
      </c>
      <c r="D276" s="1">
        <v>12</v>
      </c>
      <c r="E276" s="1">
        <v>0</v>
      </c>
      <c r="F276" s="1">
        <f t="shared" si="6"/>
        <v>12</v>
      </c>
      <c r="G276" s="7">
        <f t="shared" si="7"/>
        <v>36</v>
      </c>
    </row>
    <row r="277" spans="1:7">
      <c r="A277" s="9">
        <f t="shared" si="5"/>
        <v>45118</v>
      </c>
      <c r="B277" s="1">
        <v>8</v>
      </c>
      <c r="C277" s="15">
        <v>20</v>
      </c>
      <c r="D277" s="1">
        <v>16</v>
      </c>
      <c r="E277" s="1">
        <v>0</v>
      </c>
      <c r="F277" s="1">
        <f t="shared" si="6"/>
        <v>16</v>
      </c>
      <c r="G277" s="7">
        <f t="shared" si="7"/>
        <v>48</v>
      </c>
    </row>
    <row r="278" spans="1:7">
      <c r="A278" s="9">
        <f t="shared" si="5"/>
        <v>45118</v>
      </c>
      <c r="B278" s="1">
        <v>9</v>
      </c>
      <c r="C278" s="15">
        <v>20</v>
      </c>
      <c r="D278" s="1">
        <v>22</v>
      </c>
      <c r="E278" s="1">
        <v>0</v>
      </c>
      <c r="F278" s="1">
        <f t="shared" si="6"/>
        <v>22</v>
      </c>
      <c r="G278" s="7">
        <f t="shared" si="7"/>
        <v>66</v>
      </c>
    </row>
    <row r="279" spans="1:7">
      <c r="A279" s="9">
        <f t="shared" si="5"/>
        <v>45118</v>
      </c>
      <c r="B279" s="1">
        <v>10</v>
      </c>
      <c r="C279" s="15">
        <v>20</v>
      </c>
      <c r="D279" s="1">
        <v>19</v>
      </c>
      <c r="E279" s="1">
        <v>0</v>
      </c>
      <c r="F279" s="1">
        <f t="shared" si="6"/>
        <v>19</v>
      </c>
      <c r="G279" s="7">
        <f t="shared" si="7"/>
        <v>57</v>
      </c>
    </row>
    <row r="280" spans="1:7">
      <c r="A280" s="9">
        <f t="shared" si="5"/>
        <v>45118</v>
      </c>
      <c r="B280" s="1">
        <v>11</v>
      </c>
      <c r="C280" s="15">
        <v>20</v>
      </c>
      <c r="D280" s="1">
        <v>8</v>
      </c>
      <c r="E280" s="1">
        <v>0</v>
      </c>
      <c r="F280" s="1">
        <f t="shared" si="6"/>
        <v>8</v>
      </c>
      <c r="G280" s="7">
        <f t="shared" si="7"/>
        <v>24</v>
      </c>
    </row>
    <row r="281" spans="1:7">
      <c r="A281" s="9">
        <f t="shared" si="5"/>
        <v>45118</v>
      </c>
      <c r="B281" s="1">
        <v>12</v>
      </c>
      <c r="C281" s="15">
        <v>20</v>
      </c>
      <c r="D281" s="1">
        <v>22</v>
      </c>
      <c r="E281" s="1">
        <v>0</v>
      </c>
      <c r="F281" s="1">
        <f t="shared" si="6"/>
        <v>22</v>
      </c>
      <c r="G281" s="7">
        <f t="shared" si="7"/>
        <v>66</v>
      </c>
    </row>
    <row r="282" spans="1:7">
      <c r="A282" s="9">
        <f t="shared" si="5"/>
        <v>45118</v>
      </c>
      <c r="B282" s="1">
        <v>13</v>
      </c>
      <c r="C282" s="15">
        <v>20</v>
      </c>
      <c r="D282" s="1">
        <v>50</v>
      </c>
      <c r="E282" s="1">
        <v>0</v>
      </c>
      <c r="F282" s="1">
        <f t="shared" si="6"/>
        <v>50</v>
      </c>
      <c r="G282" s="7">
        <f t="shared" si="7"/>
        <v>150</v>
      </c>
    </row>
    <row r="283" spans="1:7">
      <c r="A283" s="9">
        <f t="shared" si="5"/>
        <v>45118</v>
      </c>
      <c r="B283" s="1">
        <v>14</v>
      </c>
      <c r="C283" s="15">
        <v>20</v>
      </c>
      <c r="D283" s="1">
        <v>13</v>
      </c>
      <c r="E283" s="1">
        <v>0</v>
      </c>
      <c r="F283" s="1">
        <f t="shared" si="6"/>
        <v>13</v>
      </c>
      <c r="G283" s="7">
        <f t="shared" si="7"/>
        <v>39</v>
      </c>
    </row>
    <row r="284" spans="1:7">
      <c r="A284" s="9">
        <f t="shared" si="5"/>
        <v>45118</v>
      </c>
      <c r="B284" s="1">
        <v>15</v>
      </c>
      <c r="C284" s="15">
        <v>20</v>
      </c>
      <c r="D284" s="1">
        <v>38</v>
      </c>
      <c r="E284" s="1">
        <v>0</v>
      </c>
      <c r="F284" s="1">
        <f t="shared" si="6"/>
        <v>38</v>
      </c>
      <c r="G284" s="7">
        <f t="shared" si="7"/>
        <v>114</v>
      </c>
    </row>
    <row r="285" spans="1:7">
      <c r="A285" s="9">
        <f t="shared" si="5"/>
        <v>45118</v>
      </c>
      <c r="B285" s="1">
        <v>16</v>
      </c>
      <c r="C285" s="15">
        <v>20</v>
      </c>
      <c r="D285" s="1">
        <v>40</v>
      </c>
      <c r="E285" s="1">
        <v>0</v>
      </c>
      <c r="F285" s="1">
        <f t="shared" si="6"/>
        <v>40</v>
      </c>
      <c r="G285" s="7">
        <f t="shared" si="7"/>
        <v>120</v>
      </c>
    </row>
    <row r="286" spans="1:7">
      <c r="A286" s="9">
        <f t="shared" ref="A286:A349" si="8">A262+1</f>
        <v>45118</v>
      </c>
      <c r="B286" s="1">
        <v>17</v>
      </c>
      <c r="C286" s="15">
        <v>20</v>
      </c>
      <c r="D286" s="1">
        <v>39</v>
      </c>
      <c r="E286" s="1">
        <v>0</v>
      </c>
      <c r="F286" s="1">
        <f t="shared" ref="F286:F349" si="9">D286-E286</f>
        <v>39</v>
      </c>
      <c r="G286" s="7">
        <f t="shared" ref="G286:G349" si="10">(F286/C286)*60</f>
        <v>117</v>
      </c>
    </row>
    <row r="287" spans="1:7">
      <c r="A287" s="9">
        <f t="shared" si="8"/>
        <v>45118</v>
      </c>
      <c r="B287" s="1">
        <v>18</v>
      </c>
      <c r="C287" s="15">
        <v>20</v>
      </c>
      <c r="D287" s="1">
        <v>41</v>
      </c>
      <c r="E287" s="1">
        <v>0</v>
      </c>
      <c r="F287" s="1">
        <f t="shared" si="9"/>
        <v>41</v>
      </c>
      <c r="G287" s="7">
        <f t="shared" si="10"/>
        <v>122.99999999999999</v>
      </c>
    </row>
    <row r="288" spans="1:7">
      <c r="A288" s="9">
        <f t="shared" si="8"/>
        <v>45118</v>
      </c>
      <c r="B288" s="1">
        <v>19</v>
      </c>
      <c r="C288" s="15">
        <v>20</v>
      </c>
      <c r="D288" s="1">
        <v>46</v>
      </c>
      <c r="E288" s="1">
        <v>0</v>
      </c>
      <c r="F288" s="1">
        <f t="shared" si="9"/>
        <v>46</v>
      </c>
      <c r="G288" s="7">
        <f t="shared" si="10"/>
        <v>138</v>
      </c>
    </row>
    <row r="289" spans="1:7">
      <c r="A289" s="9">
        <f t="shared" si="8"/>
        <v>45118</v>
      </c>
      <c r="B289" s="1">
        <v>20</v>
      </c>
      <c r="C289" s="15">
        <v>20</v>
      </c>
      <c r="D289" s="1">
        <v>33</v>
      </c>
      <c r="E289" s="1">
        <v>0</v>
      </c>
      <c r="F289" s="1">
        <f t="shared" si="9"/>
        <v>33</v>
      </c>
      <c r="G289" s="7">
        <f t="shared" si="10"/>
        <v>99</v>
      </c>
    </row>
    <row r="290" spans="1:7">
      <c r="A290" s="9">
        <f t="shared" si="8"/>
        <v>45118</v>
      </c>
      <c r="B290" s="1">
        <v>21</v>
      </c>
      <c r="C290" s="15">
        <v>20</v>
      </c>
      <c r="D290" s="1">
        <v>24</v>
      </c>
      <c r="E290" s="1">
        <v>0</v>
      </c>
      <c r="F290" s="1">
        <f t="shared" si="9"/>
        <v>24</v>
      </c>
      <c r="G290" s="7">
        <f t="shared" si="10"/>
        <v>72</v>
      </c>
    </row>
    <row r="291" spans="1:7">
      <c r="A291" s="9">
        <f t="shared" si="8"/>
        <v>45118</v>
      </c>
      <c r="B291" s="1">
        <v>22</v>
      </c>
      <c r="C291" s="15">
        <v>20</v>
      </c>
      <c r="D291" s="1">
        <v>14</v>
      </c>
      <c r="E291" s="1">
        <v>0</v>
      </c>
      <c r="F291" s="1">
        <f t="shared" si="9"/>
        <v>14</v>
      </c>
      <c r="G291" s="7">
        <f t="shared" si="10"/>
        <v>42</v>
      </c>
    </row>
    <row r="292" spans="1:7" s="29" customFormat="1">
      <c r="A292" s="32">
        <f t="shared" si="8"/>
        <v>45118</v>
      </c>
      <c r="B292" s="29">
        <v>23</v>
      </c>
      <c r="C292" s="30">
        <v>20</v>
      </c>
      <c r="D292" s="29">
        <v>8</v>
      </c>
      <c r="E292" s="29">
        <v>0</v>
      </c>
      <c r="F292" s="29">
        <f t="shared" si="9"/>
        <v>8</v>
      </c>
      <c r="G292" s="31">
        <f t="shared" si="10"/>
        <v>24</v>
      </c>
    </row>
    <row r="293" spans="1:7">
      <c r="A293" s="9">
        <f t="shared" si="8"/>
        <v>45119</v>
      </c>
      <c r="B293" s="14">
        <v>0</v>
      </c>
      <c r="C293" s="15">
        <v>20</v>
      </c>
      <c r="D293" s="1">
        <v>4</v>
      </c>
      <c r="E293" s="1">
        <v>1</v>
      </c>
      <c r="F293" s="1">
        <f t="shared" si="9"/>
        <v>3</v>
      </c>
      <c r="G293" s="7">
        <f t="shared" si="10"/>
        <v>9</v>
      </c>
    </row>
    <row r="294" spans="1:7">
      <c r="A294" s="9">
        <f t="shared" si="8"/>
        <v>45119</v>
      </c>
      <c r="B294" s="1">
        <v>1</v>
      </c>
      <c r="C294" s="15">
        <v>20</v>
      </c>
      <c r="D294" s="1">
        <v>10</v>
      </c>
      <c r="E294" s="1">
        <v>1</v>
      </c>
      <c r="F294" s="1">
        <f t="shared" si="9"/>
        <v>9</v>
      </c>
      <c r="G294" s="7">
        <f t="shared" si="10"/>
        <v>27</v>
      </c>
    </row>
    <row r="295" spans="1:7">
      <c r="A295" s="9">
        <f t="shared" si="8"/>
        <v>45119</v>
      </c>
      <c r="B295" s="1">
        <v>2</v>
      </c>
      <c r="C295" s="15">
        <v>20</v>
      </c>
      <c r="D295" s="1">
        <v>14</v>
      </c>
      <c r="E295" s="1">
        <v>0</v>
      </c>
      <c r="F295" s="1">
        <f t="shared" si="9"/>
        <v>14</v>
      </c>
      <c r="G295" s="7">
        <f t="shared" si="10"/>
        <v>42</v>
      </c>
    </row>
    <row r="296" spans="1:7">
      <c r="A296" s="9">
        <f t="shared" si="8"/>
        <v>45119</v>
      </c>
      <c r="B296" s="1">
        <v>3</v>
      </c>
      <c r="C296" s="15">
        <v>20</v>
      </c>
      <c r="D296" s="1">
        <v>3</v>
      </c>
      <c r="E296" s="1">
        <v>0</v>
      </c>
      <c r="F296" s="1">
        <f t="shared" si="9"/>
        <v>3</v>
      </c>
      <c r="G296" s="7">
        <f t="shared" si="10"/>
        <v>9</v>
      </c>
    </row>
    <row r="297" spans="1:7">
      <c r="A297" s="9">
        <f t="shared" si="8"/>
        <v>45119</v>
      </c>
      <c r="B297" s="1">
        <v>4</v>
      </c>
      <c r="C297" s="15">
        <v>20</v>
      </c>
      <c r="D297" s="1">
        <v>17</v>
      </c>
      <c r="E297" s="1">
        <v>0</v>
      </c>
      <c r="F297" s="1">
        <f t="shared" si="9"/>
        <v>17</v>
      </c>
      <c r="G297" s="7">
        <f t="shared" si="10"/>
        <v>51</v>
      </c>
    </row>
    <row r="298" spans="1:7">
      <c r="A298" s="9">
        <f t="shared" si="8"/>
        <v>45119</v>
      </c>
      <c r="B298" s="1">
        <v>5</v>
      </c>
      <c r="C298" s="15">
        <v>20</v>
      </c>
      <c r="D298" s="1">
        <v>16</v>
      </c>
      <c r="E298" s="1">
        <v>0</v>
      </c>
      <c r="F298" s="1">
        <f t="shared" si="9"/>
        <v>16</v>
      </c>
      <c r="G298" s="7">
        <f t="shared" si="10"/>
        <v>48</v>
      </c>
    </row>
    <row r="299" spans="1:7">
      <c r="A299" s="9">
        <f t="shared" si="8"/>
        <v>45119</v>
      </c>
      <c r="B299" s="1">
        <v>6</v>
      </c>
      <c r="C299" s="15">
        <v>20</v>
      </c>
      <c r="D299" s="1">
        <v>16</v>
      </c>
      <c r="E299" s="1">
        <v>0</v>
      </c>
      <c r="F299" s="1">
        <f t="shared" si="9"/>
        <v>16</v>
      </c>
      <c r="G299" s="7">
        <f t="shared" si="10"/>
        <v>48</v>
      </c>
    </row>
    <row r="300" spans="1:7">
      <c r="A300" s="9">
        <f t="shared" si="8"/>
        <v>45119</v>
      </c>
      <c r="B300" s="1">
        <v>7</v>
      </c>
      <c r="C300" s="15">
        <v>20</v>
      </c>
      <c r="D300" s="1">
        <v>12</v>
      </c>
      <c r="E300" s="1">
        <v>0</v>
      </c>
      <c r="F300" s="1">
        <f t="shared" si="9"/>
        <v>12</v>
      </c>
      <c r="G300" s="7">
        <f t="shared" si="10"/>
        <v>36</v>
      </c>
    </row>
    <row r="301" spans="1:7">
      <c r="A301" s="9">
        <f t="shared" si="8"/>
        <v>45119</v>
      </c>
      <c r="B301" s="1">
        <v>8</v>
      </c>
      <c r="C301" s="15">
        <v>20</v>
      </c>
      <c r="D301" s="1">
        <v>49</v>
      </c>
      <c r="E301" s="1">
        <v>1</v>
      </c>
      <c r="F301" s="1">
        <f t="shared" si="9"/>
        <v>48</v>
      </c>
      <c r="G301" s="7">
        <f t="shared" si="10"/>
        <v>144</v>
      </c>
    </row>
    <row r="302" spans="1:7">
      <c r="A302" s="9">
        <f t="shared" si="8"/>
        <v>45119</v>
      </c>
      <c r="B302" s="1">
        <v>9</v>
      </c>
      <c r="C302" s="15">
        <v>20</v>
      </c>
      <c r="D302" s="1">
        <v>31</v>
      </c>
      <c r="E302" s="1">
        <v>0</v>
      </c>
      <c r="F302" s="1">
        <f t="shared" si="9"/>
        <v>31</v>
      </c>
      <c r="G302" s="7">
        <f t="shared" si="10"/>
        <v>93</v>
      </c>
    </row>
    <row r="303" spans="1:7">
      <c r="A303" s="9">
        <f t="shared" si="8"/>
        <v>45119</v>
      </c>
      <c r="B303" s="1">
        <v>10</v>
      </c>
      <c r="C303" s="15">
        <v>20</v>
      </c>
      <c r="D303" s="1">
        <v>23</v>
      </c>
      <c r="E303" s="1">
        <v>0</v>
      </c>
      <c r="F303" s="1">
        <f t="shared" si="9"/>
        <v>23</v>
      </c>
      <c r="G303" s="7">
        <f t="shared" si="10"/>
        <v>69</v>
      </c>
    </row>
    <row r="304" spans="1:7">
      <c r="A304" s="9">
        <f t="shared" si="8"/>
        <v>45119</v>
      </c>
      <c r="B304" s="1">
        <v>11</v>
      </c>
      <c r="C304" s="15">
        <v>20</v>
      </c>
      <c r="D304" s="1">
        <v>52</v>
      </c>
      <c r="E304" s="1">
        <v>0</v>
      </c>
      <c r="F304" s="1">
        <f t="shared" si="9"/>
        <v>52</v>
      </c>
      <c r="G304" s="7">
        <f t="shared" si="10"/>
        <v>156</v>
      </c>
    </row>
    <row r="305" spans="1:7">
      <c r="A305" s="9">
        <f t="shared" si="8"/>
        <v>45119</v>
      </c>
      <c r="B305" s="1">
        <v>12</v>
      </c>
      <c r="C305" s="15">
        <v>20</v>
      </c>
      <c r="D305" s="1">
        <v>13</v>
      </c>
      <c r="E305" s="1">
        <v>0</v>
      </c>
      <c r="F305" s="1">
        <f t="shared" si="9"/>
        <v>13</v>
      </c>
      <c r="G305" s="7">
        <f t="shared" si="10"/>
        <v>39</v>
      </c>
    </row>
    <row r="306" spans="1:7">
      <c r="A306" s="9">
        <f t="shared" si="8"/>
        <v>45119</v>
      </c>
      <c r="B306" s="1">
        <v>13</v>
      </c>
      <c r="C306" s="15">
        <v>20</v>
      </c>
      <c r="D306" s="1">
        <v>43</v>
      </c>
      <c r="E306" s="1">
        <v>0</v>
      </c>
      <c r="F306" s="1">
        <f t="shared" si="9"/>
        <v>43</v>
      </c>
      <c r="G306" s="7">
        <f t="shared" si="10"/>
        <v>129</v>
      </c>
    </row>
    <row r="307" spans="1:7">
      <c r="A307" s="9">
        <f t="shared" si="8"/>
        <v>45119</v>
      </c>
      <c r="B307" s="1">
        <v>14</v>
      </c>
      <c r="C307" s="15">
        <v>20</v>
      </c>
      <c r="D307" s="1">
        <v>41</v>
      </c>
      <c r="E307" s="1">
        <v>0</v>
      </c>
      <c r="F307" s="1">
        <f t="shared" si="9"/>
        <v>41</v>
      </c>
      <c r="G307" s="7">
        <f t="shared" si="10"/>
        <v>122.99999999999999</v>
      </c>
    </row>
    <row r="308" spans="1:7">
      <c r="A308" s="9">
        <f t="shared" si="8"/>
        <v>45119</v>
      </c>
      <c r="B308" s="1">
        <v>15</v>
      </c>
      <c r="C308" s="15">
        <v>20</v>
      </c>
      <c r="D308" s="1">
        <v>54</v>
      </c>
      <c r="E308" s="1">
        <v>0</v>
      </c>
      <c r="F308" s="1">
        <f t="shared" si="9"/>
        <v>54</v>
      </c>
      <c r="G308" s="7">
        <f t="shared" si="10"/>
        <v>162</v>
      </c>
    </row>
    <row r="309" spans="1:7">
      <c r="A309" s="9">
        <f t="shared" si="8"/>
        <v>45119</v>
      </c>
      <c r="B309" s="1">
        <v>16</v>
      </c>
      <c r="C309" s="15">
        <v>20</v>
      </c>
      <c r="D309" s="1">
        <v>58</v>
      </c>
      <c r="E309" s="1">
        <v>0</v>
      </c>
      <c r="F309" s="1">
        <f t="shared" si="9"/>
        <v>58</v>
      </c>
      <c r="G309" s="7">
        <f t="shared" si="10"/>
        <v>174</v>
      </c>
    </row>
    <row r="310" spans="1:7">
      <c r="A310" s="9">
        <f t="shared" si="8"/>
        <v>45119</v>
      </c>
      <c r="B310" s="1">
        <v>17</v>
      </c>
      <c r="C310" s="15">
        <v>20</v>
      </c>
      <c r="D310" s="1">
        <v>69</v>
      </c>
      <c r="E310" s="1">
        <v>0</v>
      </c>
      <c r="F310" s="1">
        <f t="shared" si="9"/>
        <v>69</v>
      </c>
      <c r="G310" s="7">
        <f t="shared" si="10"/>
        <v>207</v>
      </c>
    </row>
    <row r="311" spans="1:7">
      <c r="A311" s="9">
        <f t="shared" si="8"/>
        <v>45119</v>
      </c>
      <c r="B311" s="1">
        <v>18</v>
      </c>
      <c r="C311" s="15">
        <v>20</v>
      </c>
      <c r="D311" s="1">
        <v>47</v>
      </c>
      <c r="E311" s="1">
        <v>0</v>
      </c>
      <c r="F311" s="1">
        <f t="shared" si="9"/>
        <v>47</v>
      </c>
      <c r="G311" s="7">
        <f t="shared" si="10"/>
        <v>141</v>
      </c>
    </row>
    <row r="312" spans="1:7">
      <c r="A312" s="9">
        <f t="shared" si="8"/>
        <v>45119</v>
      </c>
      <c r="B312" s="1">
        <v>19</v>
      </c>
      <c r="C312" s="15">
        <v>20</v>
      </c>
      <c r="D312" s="1">
        <v>49</v>
      </c>
      <c r="E312" s="1">
        <v>0</v>
      </c>
      <c r="F312" s="1">
        <f t="shared" si="9"/>
        <v>49</v>
      </c>
      <c r="G312" s="7">
        <f t="shared" si="10"/>
        <v>147</v>
      </c>
    </row>
    <row r="313" spans="1:7">
      <c r="A313" s="9">
        <f t="shared" si="8"/>
        <v>45119</v>
      </c>
      <c r="B313" s="1">
        <v>20</v>
      </c>
      <c r="C313" s="15">
        <v>20</v>
      </c>
      <c r="D313" s="1">
        <v>42</v>
      </c>
      <c r="E313" s="1">
        <v>0</v>
      </c>
      <c r="F313" s="1">
        <f t="shared" si="9"/>
        <v>42</v>
      </c>
      <c r="G313" s="7">
        <f t="shared" si="10"/>
        <v>126</v>
      </c>
    </row>
    <row r="314" spans="1:7">
      <c r="A314" s="9">
        <f t="shared" si="8"/>
        <v>45119</v>
      </c>
      <c r="B314" s="1">
        <v>21</v>
      </c>
      <c r="C314" s="15">
        <v>20</v>
      </c>
      <c r="D314" s="1">
        <v>49</v>
      </c>
      <c r="E314" s="1">
        <v>0</v>
      </c>
      <c r="F314" s="1">
        <f t="shared" si="9"/>
        <v>49</v>
      </c>
      <c r="G314" s="7">
        <f t="shared" si="10"/>
        <v>147</v>
      </c>
    </row>
    <row r="315" spans="1:7">
      <c r="A315" s="9">
        <f t="shared" si="8"/>
        <v>45119</v>
      </c>
      <c r="B315" s="1">
        <v>22</v>
      </c>
      <c r="C315" s="15">
        <v>20</v>
      </c>
      <c r="D315" s="1">
        <v>24</v>
      </c>
      <c r="E315" s="1">
        <v>0</v>
      </c>
      <c r="F315" s="1">
        <f t="shared" si="9"/>
        <v>24</v>
      </c>
      <c r="G315" s="7">
        <f t="shared" si="10"/>
        <v>72</v>
      </c>
    </row>
    <row r="316" spans="1:7" s="29" customFormat="1">
      <c r="A316" s="32">
        <f t="shared" si="8"/>
        <v>45119</v>
      </c>
      <c r="B316" s="29">
        <v>23</v>
      </c>
      <c r="C316" s="30">
        <v>20</v>
      </c>
      <c r="D316" s="29">
        <v>19</v>
      </c>
      <c r="E316" s="29">
        <v>0</v>
      </c>
      <c r="F316" s="29">
        <f t="shared" si="9"/>
        <v>19</v>
      </c>
      <c r="G316" s="31">
        <f t="shared" si="10"/>
        <v>57</v>
      </c>
    </row>
    <row r="317" spans="1:7">
      <c r="A317" s="9">
        <f t="shared" si="8"/>
        <v>45120</v>
      </c>
      <c r="B317" s="14">
        <v>0</v>
      </c>
      <c r="C317" s="15">
        <v>20</v>
      </c>
      <c r="D317" s="1">
        <v>5</v>
      </c>
      <c r="E317" s="1">
        <v>0</v>
      </c>
      <c r="F317" s="1">
        <f t="shared" si="9"/>
        <v>5</v>
      </c>
      <c r="G317" s="7">
        <f t="shared" si="10"/>
        <v>15</v>
      </c>
    </row>
    <row r="318" spans="1:7">
      <c r="A318" s="9">
        <f t="shared" si="8"/>
        <v>45120</v>
      </c>
      <c r="B318" s="1">
        <v>1</v>
      </c>
      <c r="C318" s="15">
        <v>20</v>
      </c>
      <c r="D318" s="1">
        <v>8</v>
      </c>
      <c r="E318" s="1">
        <v>0</v>
      </c>
      <c r="F318" s="1">
        <f t="shared" si="9"/>
        <v>8</v>
      </c>
      <c r="G318" s="7">
        <f t="shared" si="10"/>
        <v>24</v>
      </c>
    </row>
    <row r="319" spans="1:7">
      <c r="A319" s="9">
        <f t="shared" si="8"/>
        <v>45120</v>
      </c>
      <c r="B319" s="1">
        <v>2</v>
      </c>
      <c r="C319" s="15">
        <v>20</v>
      </c>
      <c r="D319" s="1">
        <v>7</v>
      </c>
      <c r="E319" s="1">
        <v>0</v>
      </c>
      <c r="F319" s="1">
        <f t="shared" si="9"/>
        <v>7</v>
      </c>
      <c r="G319" s="7">
        <f t="shared" si="10"/>
        <v>21</v>
      </c>
    </row>
    <row r="320" spans="1:7">
      <c r="A320" s="9">
        <f t="shared" si="8"/>
        <v>45120</v>
      </c>
      <c r="B320" s="1">
        <v>3</v>
      </c>
      <c r="C320" s="15">
        <v>20</v>
      </c>
      <c r="D320" s="1">
        <v>2</v>
      </c>
      <c r="E320" s="1">
        <v>0</v>
      </c>
      <c r="F320" s="1">
        <f t="shared" si="9"/>
        <v>2</v>
      </c>
      <c r="G320" s="7">
        <f t="shared" si="10"/>
        <v>6</v>
      </c>
    </row>
    <row r="321" spans="1:8">
      <c r="A321" s="9">
        <f t="shared" si="8"/>
        <v>45120</v>
      </c>
      <c r="B321" s="1">
        <v>4</v>
      </c>
      <c r="C321" s="15">
        <v>20</v>
      </c>
      <c r="D321" s="1">
        <v>8</v>
      </c>
      <c r="E321" s="1">
        <v>0</v>
      </c>
      <c r="F321" s="1">
        <f t="shared" si="9"/>
        <v>8</v>
      </c>
      <c r="G321" s="7">
        <f t="shared" si="10"/>
        <v>24</v>
      </c>
      <c r="H321" s="8"/>
    </row>
    <row r="322" spans="1:8">
      <c r="A322" s="9">
        <f t="shared" si="8"/>
        <v>45120</v>
      </c>
      <c r="B322" s="1">
        <v>5</v>
      </c>
      <c r="C322" s="15">
        <v>20</v>
      </c>
      <c r="D322" s="1">
        <v>18</v>
      </c>
      <c r="E322" s="1">
        <v>0</v>
      </c>
      <c r="F322" s="1">
        <f t="shared" si="9"/>
        <v>18</v>
      </c>
      <c r="G322" s="7">
        <f t="shared" si="10"/>
        <v>54</v>
      </c>
    </row>
    <row r="323" spans="1:8">
      <c r="A323" s="9">
        <f t="shared" si="8"/>
        <v>45120</v>
      </c>
      <c r="B323" s="1">
        <v>6</v>
      </c>
      <c r="C323" s="15">
        <v>20</v>
      </c>
      <c r="D323" s="1">
        <v>5</v>
      </c>
      <c r="E323" s="1">
        <v>1</v>
      </c>
      <c r="F323" s="1">
        <f t="shared" si="9"/>
        <v>4</v>
      </c>
      <c r="G323" s="7">
        <f t="shared" si="10"/>
        <v>12</v>
      </c>
      <c r="H323" s="8"/>
    </row>
    <row r="324" spans="1:8">
      <c r="A324" s="9">
        <f t="shared" si="8"/>
        <v>45120</v>
      </c>
      <c r="B324" s="1">
        <v>7</v>
      </c>
      <c r="C324" s="15">
        <v>20</v>
      </c>
      <c r="D324" s="1">
        <v>48</v>
      </c>
      <c r="E324" s="1">
        <v>1</v>
      </c>
      <c r="F324" s="1">
        <f t="shared" si="9"/>
        <v>47</v>
      </c>
      <c r="G324" s="7">
        <f t="shared" si="10"/>
        <v>141</v>
      </c>
    </row>
    <row r="325" spans="1:8">
      <c r="A325" s="9">
        <f t="shared" si="8"/>
        <v>45120</v>
      </c>
      <c r="B325" s="1">
        <v>8</v>
      </c>
      <c r="C325" s="15">
        <v>20</v>
      </c>
      <c r="D325" s="1">
        <v>22</v>
      </c>
      <c r="E325" s="1">
        <v>0</v>
      </c>
      <c r="F325" s="1">
        <f t="shared" si="9"/>
        <v>22</v>
      </c>
      <c r="G325" s="7">
        <f t="shared" si="10"/>
        <v>66</v>
      </c>
      <c r="H325" s="8"/>
    </row>
    <row r="326" spans="1:8">
      <c r="A326" s="9">
        <f t="shared" si="8"/>
        <v>45120</v>
      </c>
      <c r="B326" s="1">
        <v>9</v>
      </c>
      <c r="C326" s="15">
        <v>20</v>
      </c>
      <c r="D326" s="1">
        <v>14</v>
      </c>
      <c r="E326" s="1">
        <v>0</v>
      </c>
      <c r="F326" s="1">
        <f t="shared" si="9"/>
        <v>14</v>
      </c>
      <c r="G326" s="7">
        <f t="shared" si="10"/>
        <v>42</v>
      </c>
    </row>
    <row r="327" spans="1:8">
      <c r="A327" s="9">
        <f t="shared" si="8"/>
        <v>45120</v>
      </c>
      <c r="B327" s="1">
        <v>10</v>
      </c>
      <c r="C327" s="15">
        <v>20</v>
      </c>
      <c r="D327" s="1">
        <v>10</v>
      </c>
      <c r="E327" s="1">
        <v>0</v>
      </c>
      <c r="F327" s="1">
        <f t="shared" si="9"/>
        <v>10</v>
      </c>
      <c r="G327" s="7">
        <f t="shared" si="10"/>
        <v>30</v>
      </c>
      <c r="H327" s="8"/>
    </row>
    <row r="328" spans="1:8">
      <c r="A328" s="9">
        <f t="shared" si="8"/>
        <v>45120</v>
      </c>
      <c r="B328" s="1">
        <v>11</v>
      </c>
      <c r="C328" s="15">
        <v>20</v>
      </c>
      <c r="D328" s="1">
        <v>36</v>
      </c>
      <c r="E328" s="1">
        <v>0</v>
      </c>
      <c r="F328" s="1">
        <f t="shared" si="9"/>
        <v>36</v>
      </c>
      <c r="G328" s="7">
        <f t="shared" si="10"/>
        <v>108</v>
      </c>
    </row>
    <row r="329" spans="1:8">
      <c r="A329" s="9">
        <f t="shared" si="8"/>
        <v>45120</v>
      </c>
      <c r="B329" s="1">
        <v>12</v>
      </c>
      <c r="C329" s="15">
        <v>20</v>
      </c>
      <c r="D329" s="1">
        <v>20</v>
      </c>
      <c r="E329" s="1">
        <v>0</v>
      </c>
      <c r="F329" s="1">
        <f t="shared" si="9"/>
        <v>20</v>
      </c>
      <c r="G329" s="7">
        <f t="shared" si="10"/>
        <v>60</v>
      </c>
    </row>
    <row r="330" spans="1:8">
      <c r="A330" s="9">
        <f t="shared" si="8"/>
        <v>45120</v>
      </c>
      <c r="B330" s="1">
        <v>13</v>
      </c>
      <c r="C330" s="15">
        <v>20</v>
      </c>
      <c r="D330" s="1">
        <v>31</v>
      </c>
      <c r="E330" s="1">
        <v>0</v>
      </c>
      <c r="F330" s="1">
        <f t="shared" si="9"/>
        <v>31</v>
      </c>
      <c r="G330" s="7">
        <f t="shared" si="10"/>
        <v>93</v>
      </c>
    </row>
    <row r="331" spans="1:8">
      <c r="A331" s="9">
        <f t="shared" si="8"/>
        <v>45120</v>
      </c>
      <c r="B331" s="1">
        <v>14</v>
      </c>
      <c r="C331" s="15">
        <v>20</v>
      </c>
      <c r="D331" s="1">
        <v>63</v>
      </c>
      <c r="E331" s="1">
        <v>0</v>
      </c>
      <c r="F331" s="1">
        <f t="shared" si="9"/>
        <v>63</v>
      </c>
      <c r="G331" s="7">
        <f t="shared" si="10"/>
        <v>189</v>
      </c>
    </row>
    <row r="332" spans="1:8">
      <c r="A332" s="9">
        <f t="shared" si="8"/>
        <v>45120</v>
      </c>
      <c r="B332" s="1">
        <v>15</v>
      </c>
      <c r="C332" s="15">
        <v>20</v>
      </c>
      <c r="D332" s="1">
        <v>51</v>
      </c>
      <c r="E332" s="1">
        <v>0</v>
      </c>
      <c r="F332" s="1">
        <f t="shared" si="9"/>
        <v>51</v>
      </c>
      <c r="G332" s="7">
        <f t="shared" si="10"/>
        <v>153</v>
      </c>
    </row>
    <row r="333" spans="1:8">
      <c r="A333" s="9">
        <f t="shared" si="8"/>
        <v>45120</v>
      </c>
      <c r="B333" s="1">
        <v>16</v>
      </c>
      <c r="C333" s="15">
        <v>20</v>
      </c>
      <c r="D333" s="1">
        <v>77</v>
      </c>
      <c r="E333" s="1">
        <v>0</v>
      </c>
      <c r="F333" s="1">
        <f t="shared" si="9"/>
        <v>77</v>
      </c>
      <c r="G333" s="7">
        <f t="shared" si="10"/>
        <v>231</v>
      </c>
    </row>
    <row r="334" spans="1:8">
      <c r="A334" s="9">
        <f t="shared" si="8"/>
        <v>45120</v>
      </c>
      <c r="B334" s="1">
        <v>17</v>
      </c>
      <c r="C334" s="15">
        <v>20</v>
      </c>
      <c r="D334" s="1">
        <v>61</v>
      </c>
      <c r="E334" s="1">
        <v>0</v>
      </c>
      <c r="F334" s="1">
        <f t="shared" si="9"/>
        <v>61</v>
      </c>
      <c r="G334" s="7">
        <f t="shared" si="10"/>
        <v>183</v>
      </c>
    </row>
    <row r="335" spans="1:8">
      <c r="A335" s="9">
        <f t="shared" si="8"/>
        <v>45120</v>
      </c>
      <c r="B335" s="1">
        <v>18</v>
      </c>
      <c r="C335" s="15">
        <v>20</v>
      </c>
      <c r="D335" s="1">
        <v>88</v>
      </c>
      <c r="E335" s="1">
        <v>0</v>
      </c>
      <c r="F335" s="1">
        <f t="shared" si="9"/>
        <v>88</v>
      </c>
      <c r="G335" s="7">
        <f t="shared" si="10"/>
        <v>264</v>
      </c>
    </row>
    <row r="336" spans="1:8">
      <c r="A336" s="9">
        <f t="shared" si="8"/>
        <v>45120</v>
      </c>
      <c r="B336" s="1">
        <v>19</v>
      </c>
      <c r="C336" s="15">
        <v>20</v>
      </c>
      <c r="D336" s="1">
        <v>49</v>
      </c>
      <c r="E336" s="1">
        <v>0</v>
      </c>
      <c r="F336" s="1">
        <f t="shared" si="9"/>
        <v>49</v>
      </c>
      <c r="G336" s="7">
        <f t="shared" si="10"/>
        <v>147</v>
      </c>
    </row>
    <row r="337" spans="1:7">
      <c r="A337" s="9">
        <f t="shared" si="8"/>
        <v>45120</v>
      </c>
      <c r="B337" s="1">
        <v>20</v>
      </c>
      <c r="C337" s="15">
        <v>20</v>
      </c>
      <c r="D337" s="1">
        <v>32</v>
      </c>
      <c r="E337" s="1">
        <v>0</v>
      </c>
      <c r="F337" s="1">
        <f t="shared" si="9"/>
        <v>32</v>
      </c>
      <c r="G337" s="7">
        <f t="shared" si="10"/>
        <v>96</v>
      </c>
    </row>
    <row r="338" spans="1:7">
      <c r="A338" s="9">
        <f t="shared" si="8"/>
        <v>45120</v>
      </c>
      <c r="B338" s="1">
        <v>21</v>
      </c>
      <c r="C338" s="15">
        <v>20</v>
      </c>
      <c r="D338" s="1">
        <v>35</v>
      </c>
      <c r="E338" s="1">
        <v>0</v>
      </c>
      <c r="F338" s="1">
        <f t="shared" si="9"/>
        <v>35</v>
      </c>
      <c r="G338" s="7">
        <f t="shared" si="10"/>
        <v>105</v>
      </c>
    </row>
    <row r="339" spans="1:7">
      <c r="A339" s="9">
        <f t="shared" si="8"/>
        <v>45120</v>
      </c>
      <c r="B339" s="1">
        <v>22</v>
      </c>
      <c r="C339" s="15">
        <v>20</v>
      </c>
      <c r="D339" s="1">
        <v>8</v>
      </c>
      <c r="E339" s="1">
        <v>0</v>
      </c>
      <c r="F339" s="1">
        <f t="shared" si="9"/>
        <v>8</v>
      </c>
      <c r="G339" s="7">
        <f t="shared" si="10"/>
        <v>24</v>
      </c>
    </row>
    <row r="340" spans="1:7" s="29" customFormat="1">
      <c r="A340" s="32">
        <f t="shared" si="8"/>
        <v>45120</v>
      </c>
      <c r="B340" s="29">
        <v>23</v>
      </c>
      <c r="C340" s="30">
        <v>20</v>
      </c>
      <c r="D340" s="29">
        <v>3</v>
      </c>
      <c r="E340" s="29">
        <v>0</v>
      </c>
      <c r="F340" s="29">
        <f t="shared" si="9"/>
        <v>3</v>
      </c>
      <c r="G340" s="31">
        <f t="shared" si="10"/>
        <v>9</v>
      </c>
    </row>
    <row r="341" spans="1:7">
      <c r="A341" s="9">
        <f t="shared" si="8"/>
        <v>45121</v>
      </c>
      <c r="B341" s="14">
        <v>0</v>
      </c>
      <c r="C341" s="15">
        <v>20</v>
      </c>
      <c r="D341" s="1">
        <v>5</v>
      </c>
      <c r="E341" s="1">
        <v>0</v>
      </c>
      <c r="F341" s="1">
        <f t="shared" si="9"/>
        <v>5</v>
      </c>
      <c r="G341" s="7">
        <f t="shared" si="10"/>
        <v>15</v>
      </c>
    </row>
    <row r="342" spans="1:7">
      <c r="A342" s="9">
        <f t="shared" si="8"/>
        <v>45121</v>
      </c>
      <c r="B342" s="1">
        <v>1</v>
      </c>
      <c r="C342" s="15">
        <v>20</v>
      </c>
      <c r="D342" s="1">
        <v>3</v>
      </c>
      <c r="E342" s="1">
        <v>0</v>
      </c>
      <c r="F342" s="1">
        <f t="shared" si="9"/>
        <v>3</v>
      </c>
      <c r="G342" s="7">
        <f t="shared" si="10"/>
        <v>9</v>
      </c>
    </row>
    <row r="343" spans="1:7">
      <c r="A343" s="9">
        <f t="shared" si="8"/>
        <v>45121</v>
      </c>
      <c r="B343" s="1">
        <v>2</v>
      </c>
      <c r="C343" s="15">
        <v>20</v>
      </c>
      <c r="D343" s="1">
        <v>4</v>
      </c>
      <c r="E343" s="1">
        <v>0</v>
      </c>
      <c r="F343" s="1">
        <f t="shared" si="9"/>
        <v>4</v>
      </c>
      <c r="G343" s="7">
        <f t="shared" si="10"/>
        <v>12</v>
      </c>
    </row>
    <row r="344" spans="1:7">
      <c r="A344" s="9">
        <f t="shared" si="8"/>
        <v>45121</v>
      </c>
      <c r="B344" s="1">
        <v>3</v>
      </c>
      <c r="C344" s="15">
        <v>20</v>
      </c>
      <c r="D344" s="1">
        <v>16</v>
      </c>
      <c r="E344" s="1">
        <v>1</v>
      </c>
      <c r="F344" s="1">
        <f t="shared" si="9"/>
        <v>15</v>
      </c>
      <c r="G344" s="7">
        <f t="shared" si="10"/>
        <v>45</v>
      </c>
    </row>
    <row r="345" spans="1:7">
      <c r="A345" s="9">
        <f t="shared" si="8"/>
        <v>45121</v>
      </c>
      <c r="B345" s="1">
        <v>4</v>
      </c>
      <c r="C345" s="15">
        <v>20</v>
      </c>
      <c r="D345" s="1">
        <v>21</v>
      </c>
      <c r="E345" s="1">
        <v>1</v>
      </c>
      <c r="F345" s="1">
        <f t="shared" si="9"/>
        <v>20</v>
      </c>
      <c r="G345" s="7">
        <f t="shared" si="10"/>
        <v>60</v>
      </c>
    </row>
    <row r="346" spans="1:7">
      <c r="A346" s="9">
        <f t="shared" si="8"/>
        <v>45121</v>
      </c>
      <c r="B346" s="1">
        <v>5</v>
      </c>
      <c r="C346" s="15">
        <v>20</v>
      </c>
      <c r="D346" s="1">
        <v>23</v>
      </c>
      <c r="E346" s="1">
        <v>0</v>
      </c>
      <c r="F346" s="1">
        <f t="shared" si="9"/>
        <v>23</v>
      </c>
      <c r="G346" s="7">
        <f t="shared" si="10"/>
        <v>69</v>
      </c>
    </row>
    <row r="347" spans="1:7">
      <c r="A347" s="9">
        <f t="shared" si="8"/>
        <v>45121</v>
      </c>
      <c r="B347" s="1">
        <v>6</v>
      </c>
      <c r="C347" s="15">
        <v>20</v>
      </c>
      <c r="D347" s="1">
        <v>12</v>
      </c>
      <c r="F347" s="1">
        <f t="shared" si="9"/>
        <v>12</v>
      </c>
      <c r="G347" s="7">
        <f t="shared" si="10"/>
        <v>36</v>
      </c>
    </row>
    <row r="348" spans="1:7">
      <c r="A348" s="9">
        <f t="shared" si="8"/>
        <v>45121</v>
      </c>
      <c r="B348" s="1">
        <v>7</v>
      </c>
      <c r="C348" s="15">
        <v>20</v>
      </c>
      <c r="D348" s="1">
        <v>36</v>
      </c>
      <c r="E348" s="1">
        <v>0</v>
      </c>
      <c r="F348" s="1">
        <f t="shared" si="9"/>
        <v>36</v>
      </c>
      <c r="G348" s="7">
        <f t="shared" si="10"/>
        <v>108</v>
      </c>
    </row>
    <row r="349" spans="1:7">
      <c r="A349" s="9">
        <f t="shared" si="8"/>
        <v>45121</v>
      </c>
      <c r="B349" s="1">
        <v>8</v>
      </c>
      <c r="C349" s="15">
        <v>20</v>
      </c>
      <c r="D349" s="1">
        <v>30</v>
      </c>
      <c r="E349" s="1">
        <v>0</v>
      </c>
      <c r="F349" s="1">
        <f t="shared" si="9"/>
        <v>30</v>
      </c>
      <c r="G349" s="7">
        <f t="shared" si="10"/>
        <v>90</v>
      </c>
    </row>
    <row r="350" spans="1:7">
      <c r="A350" s="9">
        <f t="shared" ref="A350:A413" si="11">A326+1</f>
        <v>45121</v>
      </c>
      <c r="B350" s="1">
        <v>9</v>
      </c>
      <c r="C350" s="15">
        <v>20</v>
      </c>
      <c r="D350" s="1">
        <v>40</v>
      </c>
      <c r="E350" s="1">
        <v>0</v>
      </c>
      <c r="F350" s="1">
        <f t="shared" ref="F350:F413" si="12">D350-E350</f>
        <v>40</v>
      </c>
      <c r="G350" s="7">
        <f t="shared" ref="G350:G413" si="13">(F350/C350)*60</f>
        <v>120</v>
      </c>
    </row>
    <row r="351" spans="1:7">
      <c r="A351" s="9">
        <f t="shared" si="11"/>
        <v>45121</v>
      </c>
      <c r="B351" s="1">
        <v>10</v>
      </c>
      <c r="C351" s="15">
        <v>20</v>
      </c>
      <c r="D351" s="1">
        <v>36</v>
      </c>
      <c r="E351" s="1">
        <v>0</v>
      </c>
      <c r="F351" s="1">
        <f t="shared" si="12"/>
        <v>36</v>
      </c>
      <c r="G351" s="7">
        <f t="shared" si="13"/>
        <v>108</v>
      </c>
    </row>
    <row r="352" spans="1:7">
      <c r="A352" s="9">
        <f t="shared" si="11"/>
        <v>45121</v>
      </c>
      <c r="B352" s="1">
        <v>11</v>
      </c>
      <c r="C352" s="15">
        <v>20</v>
      </c>
      <c r="D352" s="1">
        <v>44</v>
      </c>
      <c r="E352" s="1">
        <v>0</v>
      </c>
      <c r="F352" s="1">
        <f t="shared" si="12"/>
        <v>44</v>
      </c>
      <c r="G352" s="7">
        <f t="shared" si="13"/>
        <v>132</v>
      </c>
    </row>
    <row r="353" spans="1:8">
      <c r="A353" s="9">
        <f t="shared" si="11"/>
        <v>45121</v>
      </c>
      <c r="B353" s="1">
        <v>12</v>
      </c>
      <c r="C353" s="15">
        <v>20</v>
      </c>
      <c r="D353" s="1">
        <v>59</v>
      </c>
      <c r="E353" s="1">
        <v>0</v>
      </c>
      <c r="F353" s="1">
        <f t="shared" si="12"/>
        <v>59</v>
      </c>
      <c r="G353" s="7">
        <f t="shared" si="13"/>
        <v>177</v>
      </c>
    </row>
    <row r="354" spans="1:8">
      <c r="A354" s="9">
        <f t="shared" si="11"/>
        <v>45121</v>
      </c>
      <c r="B354" s="1">
        <v>13</v>
      </c>
      <c r="C354" s="15">
        <v>20</v>
      </c>
      <c r="D354" s="1">
        <v>39</v>
      </c>
      <c r="E354" s="1">
        <v>0</v>
      </c>
      <c r="F354" s="1">
        <f t="shared" si="12"/>
        <v>39</v>
      </c>
      <c r="G354" s="7">
        <f t="shared" si="13"/>
        <v>117</v>
      </c>
    </row>
    <row r="355" spans="1:8">
      <c r="A355" s="9">
        <f t="shared" si="11"/>
        <v>45121</v>
      </c>
      <c r="B355" s="1">
        <v>14</v>
      </c>
      <c r="C355" s="15">
        <v>20</v>
      </c>
      <c r="D355" s="1">
        <v>71</v>
      </c>
      <c r="E355" s="1">
        <v>0</v>
      </c>
      <c r="F355" s="1">
        <f t="shared" si="12"/>
        <v>71</v>
      </c>
      <c r="G355" s="7">
        <f t="shared" si="13"/>
        <v>213</v>
      </c>
    </row>
    <row r="356" spans="1:8">
      <c r="A356" s="9">
        <f t="shared" si="11"/>
        <v>45121</v>
      </c>
      <c r="B356" s="1">
        <v>15</v>
      </c>
      <c r="C356" s="15">
        <v>20</v>
      </c>
      <c r="D356" s="1">
        <v>65</v>
      </c>
      <c r="E356" s="1">
        <v>0</v>
      </c>
      <c r="F356" s="1">
        <f t="shared" si="12"/>
        <v>65</v>
      </c>
      <c r="G356" s="7">
        <f t="shared" si="13"/>
        <v>195</v>
      </c>
    </row>
    <row r="357" spans="1:8">
      <c r="A357" s="9">
        <f t="shared" si="11"/>
        <v>45121</v>
      </c>
      <c r="B357" s="1">
        <v>16</v>
      </c>
      <c r="C357" s="15">
        <v>20</v>
      </c>
      <c r="D357" s="1">
        <v>71</v>
      </c>
      <c r="E357" s="1">
        <v>0</v>
      </c>
      <c r="F357" s="1">
        <f t="shared" si="12"/>
        <v>71</v>
      </c>
      <c r="G357" s="7">
        <f t="shared" si="13"/>
        <v>213</v>
      </c>
    </row>
    <row r="358" spans="1:8">
      <c r="A358" s="9">
        <f t="shared" si="11"/>
        <v>45121</v>
      </c>
      <c r="B358" s="1">
        <v>17</v>
      </c>
      <c r="C358" s="15">
        <v>20</v>
      </c>
      <c r="D358" s="1">
        <v>42</v>
      </c>
      <c r="E358" s="1">
        <v>0</v>
      </c>
      <c r="F358" s="1">
        <f t="shared" si="12"/>
        <v>42</v>
      </c>
      <c r="G358" s="7">
        <f t="shared" si="13"/>
        <v>126</v>
      </c>
    </row>
    <row r="359" spans="1:8">
      <c r="A359" s="9">
        <f t="shared" si="11"/>
        <v>45121</v>
      </c>
      <c r="B359" s="1">
        <v>18</v>
      </c>
      <c r="C359" s="15">
        <v>20</v>
      </c>
      <c r="D359" s="1">
        <v>49</v>
      </c>
      <c r="E359" s="1">
        <v>0</v>
      </c>
      <c r="F359" s="1">
        <f t="shared" si="12"/>
        <v>49</v>
      </c>
      <c r="G359" s="7">
        <f t="shared" si="13"/>
        <v>147</v>
      </c>
    </row>
    <row r="360" spans="1:8">
      <c r="A360" s="9">
        <f t="shared" si="11"/>
        <v>45121</v>
      </c>
      <c r="B360" s="1">
        <v>19</v>
      </c>
      <c r="C360" s="15">
        <v>20</v>
      </c>
      <c r="D360" s="1">
        <v>36</v>
      </c>
      <c r="E360" s="1">
        <v>0</v>
      </c>
      <c r="F360" s="1">
        <f t="shared" si="12"/>
        <v>36</v>
      </c>
      <c r="G360" s="7">
        <f t="shared" si="13"/>
        <v>108</v>
      </c>
    </row>
    <row r="361" spans="1:8">
      <c r="A361" s="9">
        <f t="shared" si="11"/>
        <v>45121</v>
      </c>
      <c r="B361" s="1">
        <v>20</v>
      </c>
      <c r="C361" s="15">
        <v>20</v>
      </c>
      <c r="D361" s="1">
        <v>30</v>
      </c>
      <c r="E361" s="1">
        <v>0</v>
      </c>
      <c r="F361" s="1">
        <f t="shared" si="12"/>
        <v>30</v>
      </c>
      <c r="G361" s="7">
        <f t="shared" si="13"/>
        <v>90</v>
      </c>
    </row>
    <row r="362" spans="1:8">
      <c r="A362" s="9">
        <f t="shared" si="11"/>
        <v>45121</v>
      </c>
      <c r="B362" s="1">
        <v>21</v>
      </c>
      <c r="C362" s="15">
        <v>20</v>
      </c>
      <c r="D362" s="1">
        <v>20</v>
      </c>
      <c r="E362" s="1">
        <v>0</v>
      </c>
      <c r="F362" s="1">
        <f t="shared" si="12"/>
        <v>20</v>
      </c>
      <c r="G362" s="7">
        <f t="shared" si="13"/>
        <v>60</v>
      </c>
    </row>
    <row r="363" spans="1:8">
      <c r="A363" s="9">
        <f t="shared" si="11"/>
        <v>45121</v>
      </c>
      <c r="B363" s="1">
        <v>22</v>
      </c>
      <c r="C363" s="15">
        <v>20</v>
      </c>
      <c r="D363" s="1">
        <v>36</v>
      </c>
      <c r="E363" s="1">
        <v>0</v>
      </c>
      <c r="F363" s="1">
        <f t="shared" si="12"/>
        <v>36</v>
      </c>
      <c r="G363" s="7">
        <f t="shared" si="13"/>
        <v>108</v>
      </c>
    </row>
    <row r="364" spans="1:8" s="29" customFormat="1">
      <c r="A364" s="32">
        <f t="shared" si="11"/>
        <v>45121</v>
      </c>
      <c r="B364" s="29">
        <v>23</v>
      </c>
      <c r="C364" s="30">
        <v>20</v>
      </c>
      <c r="D364" s="29">
        <v>14</v>
      </c>
      <c r="E364" s="29">
        <v>0</v>
      </c>
      <c r="F364" s="29">
        <f t="shared" si="12"/>
        <v>14</v>
      </c>
      <c r="G364" s="31">
        <f t="shared" si="13"/>
        <v>42</v>
      </c>
    </row>
    <row r="365" spans="1:8">
      <c r="A365" s="9">
        <f t="shared" si="11"/>
        <v>45122</v>
      </c>
      <c r="B365" s="14">
        <v>0</v>
      </c>
      <c r="C365" s="15">
        <v>20</v>
      </c>
      <c r="D365" s="1">
        <v>4</v>
      </c>
      <c r="E365" s="1">
        <v>0</v>
      </c>
      <c r="F365" s="1">
        <f t="shared" si="12"/>
        <v>4</v>
      </c>
      <c r="G365" s="7">
        <f t="shared" si="13"/>
        <v>12</v>
      </c>
    </row>
    <row r="366" spans="1:8" s="48" customFormat="1">
      <c r="A366" s="63">
        <f t="shared" si="11"/>
        <v>45122</v>
      </c>
      <c r="B366" s="48">
        <v>1</v>
      </c>
      <c r="C366" s="62">
        <v>20</v>
      </c>
      <c r="D366" s="48">
        <f>AVERAGE(D367,D365)</f>
        <v>5.5</v>
      </c>
      <c r="E366" s="48">
        <f>AVERAGE(E367,E365)</f>
        <v>0</v>
      </c>
      <c r="F366" s="48">
        <f t="shared" si="12"/>
        <v>5.5</v>
      </c>
      <c r="G366" s="64">
        <f t="shared" si="13"/>
        <v>16.5</v>
      </c>
      <c r="H366" s="48" t="s">
        <v>42</v>
      </c>
    </row>
    <row r="367" spans="1:8">
      <c r="A367" s="9">
        <f t="shared" si="11"/>
        <v>45122</v>
      </c>
      <c r="B367" s="1">
        <v>2</v>
      </c>
      <c r="C367" s="15">
        <v>20</v>
      </c>
      <c r="D367" s="1">
        <v>7</v>
      </c>
      <c r="E367" s="1">
        <v>0</v>
      </c>
      <c r="F367" s="1">
        <f t="shared" si="12"/>
        <v>7</v>
      </c>
      <c r="G367" s="7">
        <f t="shared" si="13"/>
        <v>21</v>
      </c>
    </row>
    <row r="368" spans="1:8">
      <c r="A368" s="9">
        <f t="shared" si="11"/>
        <v>45122</v>
      </c>
      <c r="B368" s="1">
        <v>3</v>
      </c>
      <c r="C368" s="15">
        <v>20</v>
      </c>
      <c r="D368" s="1">
        <v>10</v>
      </c>
      <c r="E368" s="1">
        <v>0</v>
      </c>
      <c r="F368" s="1">
        <f t="shared" si="12"/>
        <v>10</v>
      </c>
      <c r="G368" s="7">
        <f t="shared" si="13"/>
        <v>30</v>
      </c>
    </row>
    <row r="369" spans="1:7">
      <c r="A369" s="9">
        <f t="shared" si="11"/>
        <v>45122</v>
      </c>
      <c r="B369" s="1">
        <v>4</v>
      </c>
      <c r="C369" s="15">
        <v>20</v>
      </c>
      <c r="D369" s="1">
        <v>4</v>
      </c>
      <c r="E369" s="1">
        <v>0</v>
      </c>
      <c r="F369" s="1">
        <f t="shared" si="12"/>
        <v>4</v>
      </c>
      <c r="G369" s="7">
        <f t="shared" si="13"/>
        <v>12</v>
      </c>
    </row>
    <row r="370" spans="1:7">
      <c r="A370" s="9">
        <f t="shared" si="11"/>
        <v>45122</v>
      </c>
      <c r="B370" s="1">
        <v>5</v>
      </c>
      <c r="C370" s="15">
        <v>20</v>
      </c>
      <c r="D370" s="1">
        <v>15</v>
      </c>
      <c r="E370" s="1">
        <v>1</v>
      </c>
      <c r="F370" s="1">
        <f t="shared" si="12"/>
        <v>14</v>
      </c>
      <c r="G370" s="7">
        <f t="shared" si="13"/>
        <v>42</v>
      </c>
    </row>
    <row r="371" spans="1:7">
      <c r="A371" s="9">
        <f t="shared" si="11"/>
        <v>45122</v>
      </c>
      <c r="B371" s="1">
        <v>6</v>
      </c>
      <c r="C371" s="15">
        <v>20</v>
      </c>
      <c r="D371" s="1">
        <v>10</v>
      </c>
      <c r="E371" s="1">
        <v>0</v>
      </c>
      <c r="F371" s="1">
        <f t="shared" si="12"/>
        <v>10</v>
      </c>
      <c r="G371" s="7">
        <f t="shared" si="13"/>
        <v>30</v>
      </c>
    </row>
    <row r="372" spans="1:7">
      <c r="A372" s="9">
        <f t="shared" si="11"/>
        <v>45122</v>
      </c>
      <c r="B372" s="1">
        <v>7</v>
      </c>
      <c r="C372" s="15">
        <v>20</v>
      </c>
      <c r="D372" s="1">
        <v>44</v>
      </c>
      <c r="E372" s="1">
        <v>0</v>
      </c>
      <c r="F372" s="1">
        <f t="shared" si="12"/>
        <v>44</v>
      </c>
      <c r="G372" s="7">
        <f t="shared" si="13"/>
        <v>132</v>
      </c>
    </row>
    <row r="373" spans="1:7">
      <c r="A373" s="9">
        <f t="shared" si="11"/>
        <v>45122</v>
      </c>
      <c r="B373" s="1">
        <v>8</v>
      </c>
      <c r="C373" s="15">
        <v>20</v>
      </c>
      <c r="D373" s="1">
        <v>16</v>
      </c>
      <c r="E373" s="1">
        <v>0</v>
      </c>
      <c r="F373" s="1">
        <f t="shared" si="12"/>
        <v>16</v>
      </c>
      <c r="G373" s="7">
        <f t="shared" si="13"/>
        <v>48</v>
      </c>
    </row>
    <row r="374" spans="1:7">
      <c r="A374" s="9">
        <f t="shared" si="11"/>
        <v>45122</v>
      </c>
      <c r="B374" s="1">
        <v>9</v>
      </c>
      <c r="C374" s="15">
        <v>20</v>
      </c>
      <c r="D374" s="1">
        <v>33</v>
      </c>
      <c r="E374" s="1">
        <v>0</v>
      </c>
      <c r="F374" s="1">
        <f t="shared" si="12"/>
        <v>33</v>
      </c>
      <c r="G374" s="7">
        <f t="shared" si="13"/>
        <v>99</v>
      </c>
    </row>
    <row r="375" spans="1:7">
      <c r="A375" s="9">
        <f t="shared" si="11"/>
        <v>45122</v>
      </c>
      <c r="B375" s="1">
        <v>10</v>
      </c>
      <c r="C375" s="15">
        <v>20</v>
      </c>
      <c r="D375" s="1">
        <v>31</v>
      </c>
      <c r="E375" s="1">
        <v>0</v>
      </c>
      <c r="F375" s="1">
        <f t="shared" si="12"/>
        <v>31</v>
      </c>
      <c r="G375" s="7">
        <f t="shared" si="13"/>
        <v>93</v>
      </c>
    </row>
    <row r="376" spans="1:7">
      <c r="A376" s="9">
        <f t="shared" si="11"/>
        <v>45122</v>
      </c>
      <c r="B376" s="1">
        <v>11</v>
      </c>
      <c r="C376" s="15">
        <v>20</v>
      </c>
      <c r="D376" s="1">
        <v>57</v>
      </c>
      <c r="E376" s="1">
        <v>0</v>
      </c>
      <c r="F376" s="1">
        <f t="shared" si="12"/>
        <v>57</v>
      </c>
      <c r="G376" s="7">
        <f t="shared" si="13"/>
        <v>171</v>
      </c>
    </row>
    <row r="377" spans="1:7">
      <c r="A377" s="9">
        <f t="shared" si="11"/>
        <v>45122</v>
      </c>
      <c r="B377" s="1">
        <v>12</v>
      </c>
      <c r="C377" s="15">
        <v>20</v>
      </c>
      <c r="D377" s="1">
        <v>31</v>
      </c>
      <c r="E377" s="1">
        <v>0</v>
      </c>
      <c r="F377" s="1">
        <f t="shared" si="12"/>
        <v>31</v>
      </c>
      <c r="G377" s="7">
        <f t="shared" si="13"/>
        <v>93</v>
      </c>
    </row>
    <row r="378" spans="1:7">
      <c r="A378" s="9">
        <f t="shared" si="11"/>
        <v>45122</v>
      </c>
      <c r="B378" s="1">
        <v>13</v>
      </c>
      <c r="C378" s="15">
        <v>20</v>
      </c>
      <c r="D378" s="1">
        <v>27</v>
      </c>
      <c r="E378" s="1">
        <v>0</v>
      </c>
      <c r="F378" s="1">
        <f t="shared" si="12"/>
        <v>27</v>
      </c>
      <c r="G378" s="7">
        <f t="shared" si="13"/>
        <v>81</v>
      </c>
    </row>
    <row r="379" spans="1:7">
      <c r="A379" s="9">
        <f t="shared" si="11"/>
        <v>45122</v>
      </c>
      <c r="B379" s="1">
        <v>14</v>
      </c>
      <c r="C379" s="15">
        <v>20</v>
      </c>
      <c r="D379" s="1">
        <v>71</v>
      </c>
      <c r="E379" s="1">
        <v>0</v>
      </c>
      <c r="F379" s="1">
        <f t="shared" si="12"/>
        <v>71</v>
      </c>
      <c r="G379" s="7">
        <f t="shared" si="13"/>
        <v>213</v>
      </c>
    </row>
    <row r="380" spans="1:7">
      <c r="A380" s="9">
        <f t="shared" si="11"/>
        <v>45122</v>
      </c>
      <c r="B380" s="1">
        <v>15</v>
      </c>
      <c r="C380" s="15">
        <v>20</v>
      </c>
      <c r="D380" s="1">
        <v>43</v>
      </c>
      <c r="E380" s="1">
        <v>0</v>
      </c>
      <c r="F380" s="1">
        <f t="shared" si="12"/>
        <v>43</v>
      </c>
      <c r="G380" s="7">
        <f t="shared" si="13"/>
        <v>129</v>
      </c>
    </row>
    <row r="381" spans="1:7">
      <c r="A381" s="9">
        <f t="shared" si="11"/>
        <v>45122</v>
      </c>
      <c r="B381" s="1">
        <v>16</v>
      </c>
      <c r="C381" s="15">
        <v>20</v>
      </c>
      <c r="D381" s="1">
        <v>67</v>
      </c>
      <c r="E381" s="1">
        <v>1</v>
      </c>
      <c r="F381" s="1">
        <f t="shared" si="12"/>
        <v>66</v>
      </c>
      <c r="G381" s="7">
        <f t="shared" si="13"/>
        <v>198</v>
      </c>
    </row>
    <row r="382" spans="1:7">
      <c r="A382" s="9">
        <f t="shared" si="11"/>
        <v>45122</v>
      </c>
      <c r="B382" s="1">
        <v>17</v>
      </c>
      <c r="C382" s="15">
        <v>20</v>
      </c>
      <c r="D382" s="1">
        <v>45</v>
      </c>
      <c r="E382" s="1">
        <v>0</v>
      </c>
      <c r="F382" s="1">
        <f t="shared" si="12"/>
        <v>45</v>
      </c>
      <c r="G382" s="7">
        <f t="shared" si="13"/>
        <v>135</v>
      </c>
    </row>
    <row r="383" spans="1:7">
      <c r="A383" s="9">
        <f t="shared" si="11"/>
        <v>45122</v>
      </c>
      <c r="B383" s="1">
        <v>18</v>
      </c>
      <c r="C383" s="15">
        <v>20</v>
      </c>
      <c r="D383" s="1">
        <v>24</v>
      </c>
      <c r="E383" s="1">
        <v>0</v>
      </c>
      <c r="F383" s="1">
        <f t="shared" si="12"/>
        <v>24</v>
      </c>
      <c r="G383" s="7">
        <f t="shared" si="13"/>
        <v>72</v>
      </c>
    </row>
    <row r="384" spans="1:7">
      <c r="A384" s="9">
        <f t="shared" si="11"/>
        <v>45122</v>
      </c>
      <c r="B384" s="1">
        <v>19</v>
      </c>
      <c r="C384" s="15">
        <v>20</v>
      </c>
      <c r="D384" s="1">
        <v>15</v>
      </c>
      <c r="E384" s="1">
        <v>0</v>
      </c>
      <c r="F384" s="1">
        <f t="shared" si="12"/>
        <v>15</v>
      </c>
      <c r="G384" s="7">
        <f t="shared" si="13"/>
        <v>45</v>
      </c>
    </row>
    <row r="385" spans="1:7">
      <c r="A385" s="9">
        <f t="shared" si="11"/>
        <v>45122</v>
      </c>
      <c r="B385" s="1">
        <v>20</v>
      </c>
      <c r="C385" s="15">
        <v>20</v>
      </c>
      <c r="D385" s="1">
        <v>32</v>
      </c>
      <c r="E385" s="1">
        <v>0</v>
      </c>
      <c r="F385" s="1">
        <f t="shared" si="12"/>
        <v>32</v>
      </c>
      <c r="G385" s="7">
        <f t="shared" si="13"/>
        <v>96</v>
      </c>
    </row>
    <row r="386" spans="1:7">
      <c r="A386" s="9">
        <f t="shared" si="11"/>
        <v>45122</v>
      </c>
      <c r="B386" s="1">
        <v>21</v>
      </c>
      <c r="C386" s="15">
        <v>20</v>
      </c>
      <c r="D386" s="1">
        <v>27</v>
      </c>
      <c r="E386" s="1">
        <v>0</v>
      </c>
      <c r="F386" s="1">
        <f t="shared" si="12"/>
        <v>27</v>
      </c>
      <c r="G386" s="7">
        <f t="shared" si="13"/>
        <v>81</v>
      </c>
    </row>
    <row r="387" spans="1:7">
      <c r="A387" s="9">
        <f t="shared" si="11"/>
        <v>45122</v>
      </c>
      <c r="B387" s="1">
        <v>22</v>
      </c>
      <c r="C387" s="15">
        <v>20</v>
      </c>
      <c r="D387" s="1">
        <v>18</v>
      </c>
      <c r="E387" s="1">
        <v>0</v>
      </c>
      <c r="F387" s="1">
        <f t="shared" si="12"/>
        <v>18</v>
      </c>
      <c r="G387" s="7">
        <f t="shared" si="13"/>
        <v>54</v>
      </c>
    </row>
    <row r="388" spans="1:7" s="29" customFormat="1">
      <c r="A388" s="32">
        <f t="shared" si="11"/>
        <v>45122</v>
      </c>
      <c r="B388" s="29">
        <v>23</v>
      </c>
      <c r="C388" s="30">
        <v>20</v>
      </c>
      <c r="D388" s="29">
        <v>9</v>
      </c>
      <c r="E388" s="29">
        <v>0</v>
      </c>
      <c r="F388" s="29">
        <f t="shared" si="12"/>
        <v>9</v>
      </c>
      <c r="G388" s="31">
        <f t="shared" si="13"/>
        <v>27</v>
      </c>
    </row>
    <row r="389" spans="1:7">
      <c r="A389" s="9">
        <f t="shared" si="11"/>
        <v>45123</v>
      </c>
      <c r="B389" s="14">
        <v>0</v>
      </c>
      <c r="C389" s="15">
        <v>20</v>
      </c>
      <c r="D389" s="1">
        <v>3</v>
      </c>
      <c r="E389" s="1">
        <v>1</v>
      </c>
      <c r="F389" s="1">
        <f t="shared" si="12"/>
        <v>2</v>
      </c>
      <c r="G389" s="7">
        <f t="shared" si="13"/>
        <v>6</v>
      </c>
    </row>
    <row r="390" spans="1:7">
      <c r="A390" s="9">
        <f t="shared" si="11"/>
        <v>45123</v>
      </c>
      <c r="B390" s="1">
        <v>1</v>
      </c>
      <c r="C390" s="15">
        <v>20</v>
      </c>
      <c r="D390" s="1">
        <v>7</v>
      </c>
      <c r="E390" s="1">
        <v>0</v>
      </c>
      <c r="F390" s="1">
        <f t="shared" si="12"/>
        <v>7</v>
      </c>
      <c r="G390" s="7">
        <f t="shared" si="13"/>
        <v>21</v>
      </c>
    </row>
    <row r="391" spans="1:7">
      <c r="A391" s="9">
        <f t="shared" si="11"/>
        <v>45123</v>
      </c>
      <c r="B391" s="1">
        <v>2</v>
      </c>
      <c r="C391" s="15">
        <v>20</v>
      </c>
      <c r="D391" s="1">
        <v>4</v>
      </c>
      <c r="E391" s="1">
        <v>0</v>
      </c>
      <c r="F391" s="1">
        <f t="shared" si="12"/>
        <v>4</v>
      </c>
      <c r="G391" s="7">
        <f t="shared" si="13"/>
        <v>12</v>
      </c>
    </row>
    <row r="392" spans="1:7">
      <c r="A392" s="9">
        <f t="shared" si="11"/>
        <v>45123</v>
      </c>
      <c r="B392" s="1">
        <v>3</v>
      </c>
      <c r="C392" s="15">
        <v>20</v>
      </c>
      <c r="D392" s="1">
        <v>13</v>
      </c>
      <c r="E392" s="1">
        <v>1</v>
      </c>
      <c r="F392" s="1">
        <f t="shared" si="12"/>
        <v>12</v>
      </c>
      <c r="G392" s="7">
        <f t="shared" si="13"/>
        <v>36</v>
      </c>
    </row>
    <row r="393" spans="1:7">
      <c r="A393" s="9">
        <f t="shared" si="11"/>
        <v>45123</v>
      </c>
      <c r="B393" s="1">
        <v>4</v>
      </c>
      <c r="C393" s="15">
        <v>20</v>
      </c>
      <c r="D393" s="1">
        <v>14</v>
      </c>
      <c r="E393" s="1">
        <v>0</v>
      </c>
      <c r="F393" s="1">
        <f t="shared" si="12"/>
        <v>14</v>
      </c>
      <c r="G393" s="7">
        <f t="shared" si="13"/>
        <v>42</v>
      </c>
    </row>
    <row r="394" spans="1:7">
      <c r="A394" s="9">
        <f t="shared" si="11"/>
        <v>45123</v>
      </c>
      <c r="B394" s="1">
        <v>5</v>
      </c>
      <c r="C394" s="15">
        <v>20</v>
      </c>
      <c r="D394" s="1">
        <v>12</v>
      </c>
      <c r="E394" s="1">
        <v>0</v>
      </c>
      <c r="F394" s="1">
        <f t="shared" si="12"/>
        <v>12</v>
      </c>
      <c r="G394" s="7">
        <f t="shared" si="13"/>
        <v>36</v>
      </c>
    </row>
    <row r="395" spans="1:7">
      <c r="A395" s="9">
        <f t="shared" si="11"/>
        <v>45123</v>
      </c>
      <c r="B395" s="1">
        <v>6</v>
      </c>
      <c r="C395" s="15">
        <v>20</v>
      </c>
      <c r="D395" s="1">
        <v>9</v>
      </c>
      <c r="E395" s="1">
        <v>1</v>
      </c>
      <c r="F395" s="1">
        <f t="shared" si="12"/>
        <v>8</v>
      </c>
      <c r="G395" s="7">
        <f t="shared" si="13"/>
        <v>24</v>
      </c>
    </row>
    <row r="396" spans="1:7">
      <c r="A396" s="9">
        <f t="shared" si="11"/>
        <v>45123</v>
      </c>
      <c r="B396" s="1">
        <v>7</v>
      </c>
      <c r="C396" s="15">
        <v>20</v>
      </c>
      <c r="D396" s="1">
        <v>47</v>
      </c>
      <c r="E396" s="1">
        <v>0</v>
      </c>
      <c r="F396" s="1">
        <f t="shared" si="12"/>
        <v>47</v>
      </c>
      <c r="G396" s="7">
        <f t="shared" si="13"/>
        <v>141</v>
      </c>
    </row>
    <row r="397" spans="1:7">
      <c r="A397" s="9">
        <f t="shared" si="11"/>
        <v>45123</v>
      </c>
      <c r="B397" s="1">
        <v>8</v>
      </c>
      <c r="C397" s="15">
        <v>20</v>
      </c>
      <c r="D397" s="1">
        <v>29</v>
      </c>
      <c r="E397" s="1">
        <v>0</v>
      </c>
      <c r="F397" s="1">
        <f t="shared" si="12"/>
        <v>29</v>
      </c>
      <c r="G397" s="7">
        <f t="shared" si="13"/>
        <v>87</v>
      </c>
    </row>
    <row r="398" spans="1:7">
      <c r="A398" s="9">
        <f t="shared" si="11"/>
        <v>45123</v>
      </c>
      <c r="B398" s="1">
        <v>9</v>
      </c>
      <c r="C398" s="15">
        <v>20</v>
      </c>
      <c r="D398" s="1">
        <v>29</v>
      </c>
      <c r="E398" s="1">
        <v>1</v>
      </c>
      <c r="F398" s="1">
        <f t="shared" si="12"/>
        <v>28</v>
      </c>
      <c r="G398" s="7">
        <f t="shared" si="13"/>
        <v>84</v>
      </c>
    </row>
    <row r="399" spans="1:7">
      <c r="A399" s="9">
        <f t="shared" si="11"/>
        <v>45123</v>
      </c>
      <c r="B399" s="1">
        <v>10</v>
      </c>
      <c r="C399" s="15">
        <v>20</v>
      </c>
      <c r="D399" s="1">
        <v>12</v>
      </c>
      <c r="E399" s="1">
        <v>0</v>
      </c>
      <c r="F399" s="1">
        <f t="shared" si="12"/>
        <v>12</v>
      </c>
      <c r="G399" s="7">
        <f t="shared" si="13"/>
        <v>36</v>
      </c>
    </row>
    <row r="400" spans="1:7">
      <c r="A400" s="9">
        <f t="shared" si="11"/>
        <v>45123</v>
      </c>
      <c r="B400" s="1">
        <v>11</v>
      </c>
      <c r="C400" s="15">
        <v>20</v>
      </c>
      <c r="D400" s="1">
        <v>24</v>
      </c>
      <c r="E400" s="1">
        <v>0</v>
      </c>
      <c r="F400" s="1">
        <f t="shared" si="12"/>
        <v>24</v>
      </c>
      <c r="G400" s="7">
        <f t="shared" si="13"/>
        <v>72</v>
      </c>
    </row>
    <row r="401" spans="1:7">
      <c r="A401" s="9">
        <f t="shared" si="11"/>
        <v>45123</v>
      </c>
      <c r="B401" s="1">
        <v>12</v>
      </c>
      <c r="C401" s="15">
        <v>20</v>
      </c>
      <c r="D401" s="1">
        <v>33</v>
      </c>
      <c r="E401" s="1">
        <v>0</v>
      </c>
      <c r="F401" s="1">
        <f t="shared" si="12"/>
        <v>33</v>
      </c>
      <c r="G401" s="7">
        <f t="shared" si="13"/>
        <v>99</v>
      </c>
    </row>
    <row r="402" spans="1:7">
      <c r="A402" s="9">
        <f t="shared" si="11"/>
        <v>45123</v>
      </c>
      <c r="B402" s="1">
        <v>13</v>
      </c>
      <c r="C402" s="15">
        <v>20</v>
      </c>
      <c r="D402" s="1">
        <v>54</v>
      </c>
      <c r="E402" s="1">
        <v>2</v>
      </c>
      <c r="F402" s="1">
        <f t="shared" si="12"/>
        <v>52</v>
      </c>
      <c r="G402" s="7">
        <f t="shared" si="13"/>
        <v>156</v>
      </c>
    </row>
    <row r="403" spans="1:7">
      <c r="A403" s="9">
        <f t="shared" si="11"/>
        <v>45123</v>
      </c>
      <c r="B403" s="1">
        <v>14</v>
      </c>
      <c r="C403" s="15">
        <v>20</v>
      </c>
      <c r="D403" s="1">
        <v>73</v>
      </c>
      <c r="E403" s="1">
        <v>0</v>
      </c>
      <c r="F403" s="1">
        <f t="shared" si="12"/>
        <v>73</v>
      </c>
      <c r="G403" s="7">
        <f t="shared" si="13"/>
        <v>219</v>
      </c>
    </row>
    <row r="404" spans="1:7">
      <c r="A404" s="9">
        <f t="shared" si="11"/>
        <v>45123</v>
      </c>
      <c r="B404" s="1">
        <v>15</v>
      </c>
      <c r="C404" s="15">
        <v>20</v>
      </c>
      <c r="D404" s="1">
        <v>78</v>
      </c>
      <c r="E404" s="1">
        <v>0</v>
      </c>
      <c r="F404" s="1">
        <f t="shared" si="12"/>
        <v>78</v>
      </c>
      <c r="G404" s="7">
        <f t="shared" si="13"/>
        <v>234</v>
      </c>
    </row>
    <row r="405" spans="1:7">
      <c r="A405" s="9">
        <f t="shared" si="11"/>
        <v>45123</v>
      </c>
      <c r="B405" s="1">
        <v>16</v>
      </c>
      <c r="C405" s="15">
        <v>20</v>
      </c>
      <c r="D405" s="1">
        <v>59</v>
      </c>
      <c r="E405" s="1">
        <v>0</v>
      </c>
      <c r="F405" s="1">
        <f t="shared" si="12"/>
        <v>59</v>
      </c>
      <c r="G405" s="7">
        <f t="shared" si="13"/>
        <v>177</v>
      </c>
    </row>
    <row r="406" spans="1:7">
      <c r="A406" s="9">
        <f t="shared" si="11"/>
        <v>45123</v>
      </c>
      <c r="B406" s="1">
        <v>17</v>
      </c>
      <c r="C406" s="15">
        <v>20</v>
      </c>
      <c r="D406" s="1">
        <v>87</v>
      </c>
      <c r="E406" s="1">
        <v>0</v>
      </c>
      <c r="F406" s="1">
        <f t="shared" si="12"/>
        <v>87</v>
      </c>
      <c r="G406" s="7">
        <f t="shared" si="13"/>
        <v>261</v>
      </c>
    </row>
    <row r="407" spans="1:7">
      <c r="A407" s="9">
        <f t="shared" si="11"/>
        <v>45123</v>
      </c>
      <c r="B407" s="1">
        <v>18</v>
      </c>
      <c r="C407" s="15">
        <v>20</v>
      </c>
      <c r="D407" s="1">
        <v>64</v>
      </c>
      <c r="E407" s="1">
        <v>0</v>
      </c>
      <c r="F407" s="1">
        <f t="shared" si="12"/>
        <v>64</v>
      </c>
      <c r="G407" s="7">
        <f t="shared" si="13"/>
        <v>192</v>
      </c>
    </row>
    <row r="408" spans="1:7">
      <c r="A408" s="9">
        <f t="shared" si="11"/>
        <v>45123</v>
      </c>
      <c r="B408" s="1">
        <v>19</v>
      </c>
      <c r="C408" s="15">
        <v>20</v>
      </c>
      <c r="D408" s="1">
        <v>51</v>
      </c>
      <c r="E408" s="1">
        <v>1</v>
      </c>
      <c r="F408" s="1">
        <f t="shared" si="12"/>
        <v>50</v>
      </c>
      <c r="G408" s="7">
        <f t="shared" si="13"/>
        <v>150</v>
      </c>
    </row>
    <row r="409" spans="1:7">
      <c r="A409" s="9">
        <f t="shared" si="11"/>
        <v>45123</v>
      </c>
      <c r="B409" s="1">
        <v>20</v>
      </c>
      <c r="C409" s="15">
        <v>20</v>
      </c>
      <c r="D409" s="1">
        <v>36</v>
      </c>
      <c r="E409" s="1">
        <v>0</v>
      </c>
      <c r="F409" s="1">
        <f t="shared" si="12"/>
        <v>36</v>
      </c>
      <c r="G409" s="7">
        <f t="shared" si="13"/>
        <v>108</v>
      </c>
    </row>
    <row r="410" spans="1:7">
      <c r="A410" s="9">
        <f t="shared" si="11"/>
        <v>45123</v>
      </c>
      <c r="B410" s="1">
        <v>21</v>
      </c>
      <c r="C410" s="15">
        <v>20</v>
      </c>
      <c r="D410" s="1">
        <v>31</v>
      </c>
      <c r="E410" s="1">
        <v>0</v>
      </c>
      <c r="F410" s="1">
        <f t="shared" si="12"/>
        <v>31</v>
      </c>
      <c r="G410" s="7">
        <f t="shared" si="13"/>
        <v>93</v>
      </c>
    </row>
    <row r="411" spans="1:7">
      <c r="A411" s="9">
        <f t="shared" si="11"/>
        <v>45123</v>
      </c>
      <c r="B411" s="1">
        <v>22</v>
      </c>
      <c r="C411" s="15">
        <v>20</v>
      </c>
      <c r="D411" s="1">
        <v>20</v>
      </c>
      <c r="E411" s="1">
        <v>1</v>
      </c>
      <c r="F411" s="1">
        <f t="shared" si="12"/>
        <v>19</v>
      </c>
      <c r="G411" s="7">
        <f t="shared" si="13"/>
        <v>57</v>
      </c>
    </row>
    <row r="412" spans="1:7" s="29" customFormat="1">
      <c r="A412" s="32">
        <f t="shared" si="11"/>
        <v>45123</v>
      </c>
      <c r="B412" s="29">
        <v>23</v>
      </c>
      <c r="C412" s="30">
        <v>20</v>
      </c>
      <c r="D412" s="29">
        <v>19</v>
      </c>
      <c r="E412" s="29">
        <v>0</v>
      </c>
      <c r="F412" s="29">
        <f t="shared" si="12"/>
        <v>19</v>
      </c>
      <c r="G412" s="31">
        <f t="shared" si="13"/>
        <v>57</v>
      </c>
    </row>
    <row r="413" spans="1:7">
      <c r="A413" s="9">
        <f t="shared" si="11"/>
        <v>45124</v>
      </c>
      <c r="B413" s="14">
        <v>0</v>
      </c>
      <c r="C413" s="15">
        <v>20</v>
      </c>
      <c r="D413" s="1">
        <v>13</v>
      </c>
      <c r="E413" s="1">
        <v>0</v>
      </c>
      <c r="F413" s="1">
        <f t="shared" si="12"/>
        <v>13</v>
      </c>
      <c r="G413" s="7">
        <f t="shared" si="13"/>
        <v>39</v>
      </c>
    </row>
    <row r="414" spans="1:7">
      <c r="A414" s="9">
        <f t="shared" ref="A414:A477" si="14">A390+1</f>
        <v>45124</v>
      </c>
      <c r="B414" s="1">
        <v>1</v>
      </c>
      <c r="C414" s="15">
        <v>20</v>
      </c>
      <c r="D414" s="1">
        <v>12</v>
      </c>
      <c r="E414" s="1">
        <v>0</v>
      </c>
      <c r="F414" s="1">
        <f t="shared" ref="F414:F477" si="15">D414-E414</f>
        <v>12</v>
      </c>
      <c r="G414" s="7">
        <f t="shared" ref="G414:G477" si="16">(F414/C414)*60</f>
        <v>36</v>
      </c>
    </row>
    <row r="415" spans="1:7">
      <c r="A415" s="9">
        <f t="shared" si="14"/>
        <v>45124</v>
      </c>
      <c r="B415" s="1">
        <v>2</v>
      </c>
      <c r="C415" s="15">
        <v>20</v>
      </c>
      <c r="D415" s="1">
        <v>8</v>
      </c>
      <c r="E415" s="1">
        <v>0</v>
      </c>
      <c r="F415" s="1">
        <f t="shared" si="15"/>
        <v>8</v>
      </c>
      <c r="G415" s="7">
        <f t="shared" si="16"/>
        <v>24</v>
      </c>
    </row>
    <row r="416" spans="1:7">
      <c r="A416" s="9">
        <f t="shared" si="14"/>
        <v>45124</v>
      </c>
      <c r="B416" s="1">
        <v>3</v>
      </c>
      <c r="C416" s="15">
        <v>20</v>
      </c>
      <c r="D416" s="1">
        <v>2</v>
      </c>
      <c r="E416" s="1">
        <v>0</v>
      </c>
      <c r="F416" s="1">
        <f t="shared" si="15"/>
        <v>2</v>
      </c>
      <c r="G416" s="7">
        <f t="shared" si="16"/>
        <v>6</v>
      </c>
    </row>
    <row r="417" spans="1:8">
      <c r="A417" s="9">
        <f t="shared" si="14"/>
        <v>45124</v>
      </c>
      <c r="B417" s="1">
        <v>4</v>
      </c>
      <c r="C417" s="15">
        <v>20</v>
      </c>
      <c r="D417" s="1">
        <v>11</v>
      </c>
      <c r="E417" s="1">
        <v>0</v>
      </c>
      <c r="F417" s="1">
        <f t="shared" si="15"/>
        <v>11</v>
      </c>
      <c r="G417" s="7">
        <f t="shared" si="16"/>
        <v>33</v>
      </c>
    </row>
    <row r="418" spans="1:8">
      <c r="A418" s="9">
        <f t="shared" si="14"/>
        <v>45124</v>
      </c>
      <c r="B418" s="1">
        <v>5</v>
      </c>
      <c r="C418" s="15">
        <v>20</v>
      </c>
      <c r="D418" s="1">
        <v>14</v>
      </c>
      <c r="E418" s="1">
        <v>0</v>
      </c>
      <c r="F418" s="1">
        <f t="shared" si="15"/>
        <v>14</v>
      </c>
      <c r="G418" s="7">
        <f t="shared" si="16"/>
        <v>42</v>
      </c>
    </row>
    <row r="419" spans="1:8">
      <c r="A419" s="9">
        <f t="shared" si="14"/>
        <v>45124</v>
      </c>
      <c r="B419" s="1">
        <v>6</v>
      </c>
      <c r="C419" s="15">
        <v>20</v>
      </c>
      <c r="D419" s="1">
        <v>24</v>
      </c>
      <c r="E419" s="1">
        <v>0</v>
      </c>
      <c r="F419" s="1">
        <f t="shared" si="15"/>
        <v>24</v>
      </c>
      <c r="G419" s="7">
        <f t="shared" si="16"/>
        <v>72</v>
      </c>
    </row>
    <row r="420" spans="1:8">
      <c r="A420" s="9">
        <f t="shared" si="14"/>
        <v>45124</v>
      </c>
      <c r="B420" s="1">
        <v>7</v>
      </c>
      <c r="C420" s="15">
        <v>20</v>
      </c>
      <c r="D420" s="1">
        <v>32</v>
      </c>
      <c r="E420" s="1">
        <v>0</v>
      </c>
      <c r="F420" s="1">
        <f t="shared" si="15"/>
        <v>32</v>
      </c>
      <c r="G420" s="7">
        <f t="shared" si="16"/>
        <v>96</v>
      </c>
    </row>
    <row r="421" spans="1:8" s="48" customFormat="1">
      <c r="A421" s="63">
        <f t="shared" si="14"/>
        <v>45124</v>
      </c>
      <c r="B421" s="48">
        <v>8</v>
      </c>
      <c r="C421" s="62"/>
      <c r="G421" s="64">
        <f>AVERAGE(G420,G422)</f>
        <v>84</v>
      </c>
      <c r="H421" s="48" t="s">
        <v>43</v>
      </c>
    </row>
    <row r="422" spans="1:8">
      <c r="A422" s="9">
        <f t="shared" si="14"/>
        <v>45124</v>
      </c>
      <c r="B422" s="1">
        <v>9</v>
      </c>
      <c r="C422" s="15">
        <v>20</v>
      </c>
      <c r="D422" s="1">
        <v>24</v>
      </c>
      <c r="E422" s="1">
        <v>0</v>
      </c>
      <c r="F422" s="1">
        <f t="shared" si="15"/>
        <v>24</v>
      </c>
      <c r="G422" s="7">
        <f t="shared" si="16"/>
        <v>72</v>
      </c>
    </row>
    <row r="423" spans="1:8">
      <c r="A423" s="9">
        <f t="shared" si="14"/>
        <v>45124</v>
      </c>
      <c r="B423" s="1">
        <v>10</v>
      </c>
      <c r="C423" s="15">
        <v>20</v>
      </c>
      <c r="D423" s="1">
        <v>38</v>
      </c>
      <c r="E423" s="1">
        <v>0</v>
      </c>
      <c r="F423" s="1">
        <f t="shared" si="15"/>
        <v>38</v>
      </c>
      <c r="G423" s="7">
        <f t="shared" si="16"/>
        <v>114</v>
      </c>
    </row>
    <row r="424" spans="1:8">
      <c r="A424" s="9">
        <f t="shared" si="14"/>
        <v>45124</v>
      </c>
      <c r="B424" s="1">
        <v>11</v>
      </c>
      <c r="C424" s="15">
        <v>20</v>
      </c>
      <c r="D424" s="1">
        <v>39</v>
      </c>
      <c r="E424" s="1">
        <v>0</v>
      </c>
      <c r="F424" s="1">
        <f t="shared" si="15"/>
        <v>39</v>
      </c>
      <c r="G424" s="7">
        <f t="shared" si="16"/>
        <v>117</v>
      </c>
    </row>
    <row r="425" spans="1:8">
      <c r="A425" s="9">
        <f t="shared" si="14"/>
        <v>45124</v>
      </c>
      <c r="B425" s="1">
        <v>12</v>
      </c>
      <c r="C425" s="15">
        <v>20</v>
      </c>
      <c r="D425" s="1">
        <v>22</v>
      </c>
      <c r="E425" s="1">
        <v>0</v>
      </c>
      <c r="F425" s="1">
        <f t="shared" si="15"/>
        <v>22</v>
      </c>
      <c r="G425" s="7">
        <f t="shared" si="16"/>
        <v>66</v>
      </c>
    </row>
    <row r="426" spans="1:8">
      <c r="A426" s="9">
        <f t="shared" si="14"/>
        <v>45124</v>
      </c>
      <c r="B426" s="1">
        <v>13</v>
      </c>
      <c r="C426" s="15">
        <v>20</v>
      </c>
      <c r="D426" s="1">
        <v>23</v>
      </c>
      <c r="E426" s="1">
        <v>0</v>
      </c>
      <c r="F426" s="1">
        <f t="shared" si="15"/>
        <v>23</v>
      </c>
      <c r="G426" s="7">
        <f t="shared" si="16"/>
        <v>69</v>
      </c>
      <c r="H426" s="27"/>
    </row>
    <row r="427" spans="1:8">
      <c r="A427" s="9">
        <f t="shared" si="14"/>
        <v>45124</v>
      </c>
      <c r="B427" s="1">
        <v>14</v>
      </c>
      <c r="C427" s="15">
        <v>20</v>
      </c>
      <c r="D427" s="1">
        <v>55</v>
      </c>
      <c r="E427" s="1">
        <v>0</v>
      </c>
      <c r="F427" s="1">
        <f t="shared" si="15"/>
        <v>55</v>
      </c>
      <c r="G427" s="7">
        <f t="shared" si="16"/>
        <v>165</v>
      </c>
    </row>
    <row r="428" spans="1:8">
      <c r="A428" s="9">
        <f t="shared" si="14"/>
        <v>45124</v>
      </c>
      <c r="B428" s="1">
        <v>15</v>
      </c>
      <c r="C428" s="15">
        <v>20</v>
      </c>
      <c r="D428" s="1">
        <v>10</v>
      </c>
      <c r="E428" s="1">
        <v>0</v>
      </c>
      <c r="F428" s="1">
        <f t="shared" si="15"/>
        <v>10</v>
      </c>
      <c r="G428" s="7">
        <f t="shared" si="16"/>
        <v>30</v>
      </c>
    </row>
    <row r="429" spans="1:8">
      <c r="A429" s="9">
        <f t="shared" si="14"/>
        <v>45124</v>
      </c>
      <c r="B429" s="1">
        <v>16</v>
      </c>
      <c r="C429" s="15">
        <v>20</v>
      </c>
      <c r="D429" s="1">
        <v>36</v>
      </c>
      <c r="E429" s="1">
        <v>0</v>
      </c>
      <c r="F429" s="1">
        <f t="shared" si="15"/>
        <v>36</v>
      </c>
      <c r="G429" s="7">
        <f t="shared" si="16"/>
        <v>108</v>
      </c>
    </row>
    <row r="430" spans="1:8">
      <c r="A430" s="9">
        <f t="shared" si="14"/>
        <v>45124</v>
      </c>
      <c r="B430" s="1">
        <v>17</v>
      </c>
      <c r="C430" s="15">
        <v>20</v>
      </c>
      <c r="D430" s="1">
        <v>27</v>
      </c>
      <c r="E430" s="1">
        <v>0</v>
      </c>
      <c r="F430" s="1">
        <f t="shared" si="15"/>
        <v>27</v>
      </c>
      <c r="G430" s="7">
        <f t="shared" si="16"/>
        <v>81</v>
      </c>
    </row>
    <row r="431" spans="1:8">
      <c r="A431" s="9">
        <f t="shared" si="14"/>
        <v>45124</v>
      </c>
      <c r="B431" s="1">
        <v>18</v>
      </c>
      <c r="C431" s="15">
        <v>20</v>
      </c>
      <c r="D431" s="1">
        <v>13</v>
      </c>
      <c r="E431" s="1">
        <v>1</v>
      </c>
      <c r="F431" s="1">
        <f t="shared" si="15"/>
        <v>12</v>
      </c>
      <c r="G431" s="7">
        <f t="shared" si="16"/>
        <v>36</v>
      </c>
    </row>
    <row r="432" spans="1:8">
      <c r="A432" s="9">
        <f t="shared" si="14"/>
        <v>45124</v>
      </c>
      <c r="B432" s="1">
        <v>19</v>
      </c>
      <c r="C432" s="15">
        <v>20</v>
      </c>
      <c r="D432" s="1">
        <v>25</v>
      </c>
      <c r="E432" s="1">
        <v>1</v>
      </c>
      <c r="F432" s="1">
        <f t="shared" si="15"/>
        <v>24</v>
      </c>
      <c r="G432" s="7">
        <f t="shared" si="16"/>
        <v>72</v>
      </c>
    </row>
    <row r="433" spans="1:7">
      <c r="A433" s="9">
        <f t="shared" si="14"/>
        <v>45124</v>
      </c>
      <c r="B433" s="1">
        <v>20</v>
      </c>
      <c r="C433" s="15">
        <v>20</v>
      </c>
      <c r="D433" s="1">
        <v>25</v>
      </c>
      <c r="E433" s="1">
        <v>0</v>
      </c>
      <c r="F433" s="1">
        <f t="shared" si="15"/>
        <v>25</v>
      </c>
      <c r="G433" s="7">
        <f t="shared" si="16"/>
        <v>75</v>
      </c>
    </row>
    <row r="434" spans="1:7">
      <c r="A434" s="9">
        <f t="shared" si="14"/>
        <v>45124</v>
      </c>
      <c r="B434" s="1">
        <v>21</v>
      </c>
      <c r="C434" s="15">
        <v>20</v>
      </c>
      <c r="D434" s="1">
        <v>22</v>
      </c>
      <c r="E434" s="1">
        <v>0</v>
      </c>
      <c r="F434" s="1">
        <f t="shared" si="15"/>
        <v>22</v>
      </c>
      <c r="G434" s="7">
        <f t="shared" si="16"/>
        <v>66</v>
      </c>
    </row>
    <row r="435" spans="1:7">
      <c r="A435" s="9">
        <f t="shared" si="14"/>
        <v>45124</v>
      </c>
      <c r="B435" s="1">
        <v>22</v>
      </c>
      <c r="C435" s="15">
        <v>20</v>
      </c>
      <c r="D435" s="1">
        <v>25</v>
      </c>
      <c r="E435" s="1">
        <v>0</v>
      </c>
      <c r="F435" s="1">
        <f t="shared" si="15"/>
        <v>25</v>
      </c>
      <c r="G435" s="7">
        <f t="shared" si="16"/>
        <v>75</v>
      </c>
    </row>
    <row r="436" spans="1:7" s="29" customFormat="1">
      <c r="A436" s="32">
        <f t="shared" si="14"/>
        <v>45124</v>
      </c>
      <c r="B436" s="29">
        <v>23</v>
      </c>
      <c r="C436" s="30">
        <v>20</v>
      </c>
      <c r="D436" s="29">
        <v>15</v>
      </c>
      <c r="E436" s="29">
        <v>0</v>
      </c>
      <c r="F436" s="29">
        <f t="shared" si="15"/>
        <v>15</v>
      </c>
      <c r="G436" s="31">
        <f t="shared" si="16"/>
        <v>45</v>
      </c>
    </row>
    <row r="437" spans="1:7">
      <c r="A437" s="9">
        <f t="shared" si="14"/>
        <v>45125</v>
      </c>
      <c r="B437" s="14">
        <v>0</v>
      </c>
      <c r="C437" s="15">
        <v>20</v>
      </c>
      <c r="D437" s="1">
        <v>12</v>
      </c>
      <c r="E437" s="1">
        <v>0</v>
      </c>
      <c r="F437" s="1">
        <f t="shared" si="15"/>
        <v>12</v>
      </c>
      <c r="G437" s="7">
        <f t="shared" si="16"/>
        <v>36</v>
      </c>
    </row>
    <row r="438" spans="1:7">
      <c r="A438" s="9">
        <f t="shared" si="14"/>
        <v>45125</v>
      </c>
      <c r="B438" s="1">
        <v>1</v>
      </c>
      <c r="C438" s="15">
        <v>20</v>
      </c>
      <c r="D438" s="1">
        <v>11</v>
      </c>
      <c r="E438" s="1">
        <v>0</v>
      </c>
      <c r="F438" s="1">
        <f t="shared" si="15"/>
        <v>11</v>
      </c>
      <c r="G438" s="7">
        <f t="shared" si="16"/>
        <v>33</v>
      </c>
    </row>
    <row r="439" spans="1:7">
      <c r="A439" s="9">
        <f t="shared" si="14"/>
        <v>45125</v>
      </c>
      <c r="B439" s="1">
        <v>2</v>
      </c>
      <c r="C439" s="15">
        <v>20</v>
      </c>
      <c r="D439" s="1">
        <v>12</v>
      </c>
      <c r="E439" s="1">
        <v>0</v>
      </c>
      <c r="F439" s="1">
        <f t="shared" si="15"/>
        <v>12</v>
      </c>
      <c r="G439" s="7">
        <f t="shared" si="16"/>
        <v>36</v>
      </c>
    </row>
    <row r="440" spans="1:7">
      <c r="A440" s="9">
        <f t="shared" si="14"/>
        <v>45125</v>
      </c>
      <c r="B440" s="1">
        <v>3</v>
      </c>
      <c r="C440" s="15">
        <v>20</v>
      </c>
      <c r="D440" s="1">
        <v>4</v>
      </c>
      <c r="E440" s="1">
        <v>0</v>
      </c>
      <c r="F440" s="1">
        <f t="shared" si="15"/>
        <v>4</v>
      </c>
      <c r="G440" s="7">
        <f t="shared" si="16"/>
        <v>12</v>
      </c>
    </row>
    <row r="441" spans="1:7">
      <c r="A441" s="9">
        <f t="shared" si="14"/>
        <v>45125</v>
      </c>
      <c r="B441" s="1">
        <v>4</v>
      </c>
      <c r="C441" s="15">
        <v>20</v>
      </c>
      <c r="D441" s="1">
        <v>6</v>
      </c>
      <c r="E441" s="1">
        <v>0</v>
      </c>
      <c r="F441" s="1">
        <f t="shared" si="15"/>
        <v>6</v>
      </c>
      <c r="G441" s="7">
        <f t="shared" si="16"/>
        <v>18</v>
      </c>
    </row>
    <row r="442" spans="1:7">
      <c r="A442" s="9">
        <f t="shared" si="14"/>
        <v>45125</v>
      </c>
      <c r="B442" s="1">
        <v>5</v>
      </c>
      <c r="C442" s="15">
        <v>20</v>
      </c>
      <c r="D442" s="1">
        <v>14</v>
      </c>
      <c r="E442" s="1">
        <v>0</v>
      </c>
      <c r="F442" s="1">
        <f t="shared" si="15"/>
        <v>14</v>
      </c>
      <c r="G442" s="7">
        <f t="shared" si="16"/>
        <v>42</v>
      </c>
    </row>
    <row r="443" spans="1:7">
      <c r="A443" s="9">
        <f t="shared" si="14"/>
        <v>45125</v>
      </c>
      <c r="B443" s="1">
        <v>6</v>
      </c>
      <c r="C443" s="15">
        <v>20</v>
      </c>
      <c r="D443" s="1">
        <v>5</v>
      </c>
      <c r="E443" s="1">
        <v>0</v>
      </c>
      <c r="F443" s="1">
        <f t="shared" si="15"/>
        <v>5</v>
      </c>
      <c r="G443" s="7">
        <f t="shared" si="16"/>
        <v>15</v>
      </c>
    </row>
    <row r="444" spans="1:7">
      <c r="A444" s="9">
        <f t="shared" si="14"/>
        <v>45125</v>
      </c>
      <c r="B444" s="1">
        <v>7</v>
      </c>
      <c r="C444" s="15">
        <v>20</v>
      </c>
      <c r="D444" s="1">
        <v>41</v>
      </c>
      <c r="E444" s="1">
        <v>0</v>
      </c>
      <c r="F444" s="1">
        <f t="shared" si="15"/>
        <v>41</v>
      </c>
      <c r="G444" s="7">
        <f t="shared" si="16"/>
        <v>122.99999999999999</v>
      </c>
    </row>
    <row r="445" spans="1:7">
      <c r="A445" s="9">
        <f t="shared" si="14"/>
        <v>45125</v>
      </c>
      <c r="B445" s="1">
        <v>8</v>
      </c>
      <c r="C445" s="15">
        <v>20</v>
      </c>
      <c r="D445" s="1">
        <v>38</v>
      </c>
      <c r="E445" s="1">
        <v>0</v>
      </c>
      <c r="F445" s="1">
        <f t="shared" si="15"/>
        <v>38</v>
      </c>
      <c r="G445" s="7">
        <f t="shared" si="16"/>
        <v>114</v>
      </c>
    </row>
    <row r="446" spans="1:7">
      <c r="A446" s="9">
        <f t="shared" si="14"/>
        <v>45125</v>
      </c>
      <c r="B446" s="1">
        <v>9</v>
      </c>
      <c r="C446" s="15">
        <v>20</v>
      </c>
      <c r="D446" s="1">
        <v>32</v>
      </c>
      <c r="E446" s="1">
        <v>0</v>
      </c>
      <c r="F446" s="1">
        <f t="shared" si="15"/>
        <v>32</v>
      </c>
      <c r="G446" s="7">
        <f t="shared" si="16"/>
        <v>96</v>
      </c>
    </row>
    <row r="447" spans="1:7">
      <c r="A447" s="9">
        <f t="shared" si="14"/>
        <v>45125</v>
      </c>
      <c r="B447" s="1">
        <v>10</v>
      </c>
      <c r="C447" s="15">
        <v>20</v>
      </c>
      <c r="D447" s="1">
        <v>19</v>
      </c>
      <c r="E447" s="1">
        <v>0</v>
      </c>
      <c r="F447" s="1">
        <f t="shared" si="15"/>
        <v>19</v>
      </c>
      <c r="G447" s="7">
        <f t="shared" si="16"/>
        <v>57</v>
      </c>
    </row>
    <row r="448" spans="1:7">
      <c r="A448" s="9">
        <f t="shared" si="14"/>
        <v>45125</v>
      </c>
      <c r="B448" s="1">
        <v>11</v>
      </c>
      <c r="C448" s="15">
        <v>20</v>
      </c>
      <c r="D448" s="1">
        <v>29</v>
      </c>
      <c r="E448" s="1">
        <v>0</v>
      </c>
      <c r="F448" s="1">
        <f t="shared" si="15"/>
        <v>29</v>
      </c>
      <c r="G448" s="7">
        <f t="shared" si="16"/>
        <v>87</v>
      </c>
    </row>
    <row r="449" spans="1:7">
      <c r="A449" s="9">
        <f t="shared" si="14"/>
        <v>45125</v>
      </c>
      <c r="B449" s="1">
        <v>12</v>
      </c>
      <c r="C449" s="15">
        <v>20</v>
      </c>
      <c r="D449" s="1">
        <v>38</v>
      </c>
      <c r="E449" s="1">
        <v>0</v>
      </c>
      <c r="F449" s="1">
        <f t="shared" si="15"/>
        <v>38</v>
      </c>
      <c r="G449" s="7">
        <f t="shared" si="16"/>
        <v>114</v>
      </c>
    </row>
    <row r="450" spans="1:7">
      <c r="A450" s="9">
        <f t="shared" si="14"/>
        <v>45125</v>
      </c>
      <c r="B450" s="1">
        <v>13</v>
      </c>
      <c r="C450" s="15">
        <v>20</v>
      </c>
      <c r="D450" s="1">
        <v>41</v>
      </c>
      <c r="E450" s="1">
        <v>0</v>
      </c>
      <c r="F450" s="1">
        <f t="shared" si="15"/>
        <v>41</v>
      </c>
      <c r="G450" s="7">
        <f t="shared" si="16"/>
        <v>122.99999999999999</v>
      </c>
    </row>
    <row r="451" spans="1:7">
      <c r="A451" s="9">
        <f t="shared" si="14"/>
        <v>45125</v>
      </c>
      <c r="B451" s="1">
        <v>14</v>
      </c>
      <c r="C451" s="15">
        <v>20</v>
      </c>
      <c r="D451" s="1">
        <v>32</v>
      </c>
      <c r="E451" s="1">
        <v>0</v>
      </c>
      <c r="F451" s="1">
        <f t="shared" si="15"/>
        <v>32</v>
      </c>
      <c r="G451" s="7">
        <f t="shared" si="16"/>
        <v>96</v>
      </c>
    </row>
    <row r="452" spans="1:7">
      <c r="A452" s="9">
        <f t="shared" si="14"/>
        <v>45125</v>
      </c>
      <c r="B452" s="1">
        <v>15</v>
      </c>
      <c r="C452" s="15">
        <v>20</v>
      </c>
      <c r="D452" s="1">
        <v>55</v>
      </c>
      <c r="E452" s="1">
        <v>0</v>
      </c>
      <c r="F452" s="1">
        <f t="shared" si="15"/>
        <v>55</v>
      </c>
      <c r="G452" s="7">
        <f t="shared" si="16"/>
        <v>165</v>
      </c>
    </row>
    <row r="453" spans="1:7">
      <c r="A453" s="9">
        <f t="shared" si="14"/>
        <v>45125</v>
      </c>
      <c r="B453" s="1">
        <v>16</v>
      </c>
      <c r="C453" s="15">
        <v>20</v>
      </c>
      <c r="D453" s="1">
        <v>47</v>
      </c>
      <c r="E453" s="1">
        <v>0</v>
      </c>
      <c r="F453" s="1">
        <f t="shared" si="15"/>
        <v>47</v>
      </c>
      <c r="G453" s="7">
        <f t="shared" si="16"/>
        <v>141</v>
      </c>
    </row>
    <row r="454" spans="1:7">
      <c r="A454" s="9">
        <f t="shared" si="14"/>
        <v>45125</v>
      </c>
      <c r="B454" s="1">
        <v>17</v>
      </c>
      <c r="C454" s="15">
        <v>20</v>
      </c>
      <c r="D454" s="1">
        <v>68</v>
      </c>
      <c r="E454" s="1">
        <v>0</v>
      </c>
      <c r="F454" s="1">
        <f t="shared" si="15"/>
        <v>68</v>
      </c>
      <c r="G454" s="7">
        <f t="shared" si="16"/>
        <v>204</v>
      </c>
    </row>
    <row r="455" spans="1:7">
      <c r="A455" s="9">
        <f t="shared" si="14"/>
        <v>45125</v>
      </c>
      <c r="B455" s="1">
        <v>18</v>
      </c>
      <c r="C455" s="15">
        <v>20</v>
      </c>
      <c r="D455" s="1">
        <v>56</v>
      </c>
      <c r="E455" s="1">
        <v>0</v>
      </c>
      <c r="F455" s="1">
        <f t="shared" si="15"/>
        <v>56</v>
      </c>
      <c r="G455" s="7">
        <f t="shared" si="16"/>
        <v>168</v>
      </c>
    </row>
    <row r="456" spans="1:7">
      <c r="A456" s="9">
        <f t="shared" si="14"/>
        <v>45125</v>
      </c>
      <c r="B456" s="1">
        <v>19</v>
      </c>
      <c r="C456" s="15">
        <v>20</v>
      </c>
      <c r="D456" s="1">
        <v>48</v>
      </c>
      <c r="E456" s="1">
        <v>0</v>
      </c>
      <c r="F456" s="1">
        <f t="shared" si="15"/>
        <v>48</v>
      </c>
      <c r="G456" s="7">
        <f t="shared" si="16"/>
        <v>144</v>
      </c>
    </row>
    <row r="457" spans="1:7">
      <c r="A457" s="9">
        <f t="shared" si="14"/>
        <v>45125</v>
      </c>
      <c r="B457" s="1">
        <v>20</v>
      </c>
      <c r="C457" s="15">
        <v>20</v>
      </c>
      <c r="D457" s="1">
        <v>50</v>
      </c>
      <c r="E457" s="1">
        <v>0</v>
      </c>
      <c r="F457" s="1">
        <f t="shared" si="15"/>
        <v>50</v>
      </c>
      <c r="G457" s="7">
        <f t="shared" si="16"/>
        <v>150</v>
      </c>
    </row>
    <row r="458" spans="1:7">
      <c r="A458" s="9">
        <f t="shared" si="14"/>
        <v>45125</v>
      </c>
      <c r="B458" s="1">
        <v>21</v>
      </c>
      <c r="C458" s="15">
        <v>20</v>
      </c>
      <c r="D458" s="1">
        <v>32</v>
      </c>
      <c r="E458" s="1">
        <v>0</v>
      </c>
      <c r="F458" s="1">
        <f t="shared" si="15"/>
        <v>32</v>
      </c>
      <c r="G458" s="7">
        <f t="shared" si="16"/>
        <v>96</v>
      </c>
    </row>
    <row r="459" spans="1:7">
      <c r="A459" s="9">
        <f t="shared" si="14"/>
        <v>45125</v>
      </c>
      <c r="B459" s="1">
        <v>22</v>
      </c>
      <c r="C459" s="15">
        <v>20</v>
      </c>
      <c r="D459" s="1">
        <v>16</v>
      </c>
      <c r="E459" s="1">
        <v>0</v>
      </c>
      <c r="F459" s="1">
        <f t="shared" si="15"/>
        <v>16</v>
      </c>
      <c r="G459" s="7">
        <f t="shared" si="16"/>
        <v>48</v>
      </c>
    </row>
    <row r="460" spans="1:7" s="29" customFormat="1">
      <c r="A460" s="32">
        <f t="shared" si="14"/>
        <v>45125</v>
      </c>
      <c r="B460" s="29">
        <v>23</v>
      </c>
      <c r="C460" s="30">
        <v>20</v>
      </c>
      <c r="D460" s="29">
        <v>9</v>
      </c>
      <c r="E460" s="29">
        <v>0</v>
      </c>
      <c r="F460" s="29">
        <f t="shared" si="15"/>
        <v>9</v>
      </c>
      <c r="G460" s="31">
        <f t="shared" si="16"/>
        <v>27</v>
      </c>
    </row>
    <row r="461" spans="1:7">
      <c r="A461" s="9">
        <f t="shared" si="14"/>
        <v>45126</v>
      </c>
      <c r="B461" s="14">
        <v>0</v>
      </c>
      <c r="C461" s="15">
        <v>20</v>
      </c>
      <c r="D461" s="1">
        <v>5</v>
      </c>
      <c r="E461" s="1">
        <v>0</v>
      </c>
      <c r="F461" s="1">
        <f t="shared" si="15"/>
        <v>5</v>
      </c>
      <c r="G461" s="7">
        <f t="shared" si="16"/>
        <v>15</v>
      </c>
    </row>
    <row r="462" spans="1:7">
      <c r="A462" s="9">
        <f t="shared" si="14"/>
        <v>45126</v>
      </c>
      <c r="B462" s="1">
        <v>1</v>
      </c>
      <c r="C462" s="15">
        <v>20</v>
      </c>
      <c r="D462" s="1">
        <v>2</v>
      </c>
      <c r="E462" s="1">
        <v>0</v>
      </c>
      <c r="F462" s="1">
        <f t="shared" si="15"/>
        <v>2</v>
      </c>
      <c r="G462" s="7">
        <f t="shared" si="16"/>
        <v>6</v>
      </c>
    </row>
    <row r="463" spans="1:7">
      <c r="A463" s="9">
        <f t="shared" si="14"/>
        <v>45126</v>
      </c>
      <c r="B463" s="1">
        <v>2</v>
      </c>
      <c r="C463" s="15">
        <v>20</v>
      </c>
      <c r="D463" s="1">
        <v>3</v>
      </c>
      <c r="E463" s="1">
        <v>0</v>
      </c>
      <c r="F463" s="1">
        <f t="shared" si="15"/>
        <v>3</v>
      </c>
      <c r="G463" s="7">
        <f t="shared" si="16"/>
        <v>9</v>
      </c>
    </row>
    <row r="464" spans="1:7">
      <c r="A464" s="9">
        <f t="shared" si="14"/>
        <v>45126</v>
      </c>
      <c r="B464" s="1">
        <v>3</v>
      </c>
      <c r="C464" s="15">
        <v>20</v>
      </c>
      <c r="D464" s="1">
        <v>8</v>
      </c>
      <c r="E464" s="1">
        <v>0</v>
      </c>
      <c r="F464" s="1">
        <f t="shared" si="15"/>
        <v>8</v>
      </c>
      <c r="G464" s="7">
        <f t="shared" si="16"/>
        <v>24</v>
      </c>
    </row>
    <row r="465" spans="1:7">
      <c r="A465" s="9">
        <f t="shared" si="14"/>
        <v>45126</v>
      </c>
      <c r="B465" s="1">
        <v>4</v>
      </c>
      <c r="C465" s="15">
        <v>20</v>
      </c>
      <c r="D465" s="1">
        <v>19</v>
      </c>
      <c r="E465" s="1">
        <v>0</v>
      </c>
      <c r="F465" s="1">
        <f t="shared" si="15"/>
        <v>19</v>
      </c>
      <c r="G465" s="7">
        <f t="shared" si="16"/>
        <v>57</v>
      </c>
    </row>
    <row r="466" spans="1:7">
      <c r="A466" s="9">
        <f t="shared" si="14"/>
        <v>45126</v>
      </c>
      <c r="B466" s="1">
        <v>5</v>
      </c>
      <c r="C466" s="15">
        <v>20</v>
      </c>
      <c r="D466" s="1">
        <v>21</v>
      </c>
      <c r="E466" s="1">
        <v>0</v>
      </c>
      <c r="F466" s="1">
        <f t="shared" si="15"/>
        <v>21</v>
      </c>
      <c r="G466" s="7">
        <f t="shared" si="16"/>
        <v>63</v>
      </c>
    </row>
    <row r="467" spans="1:7">
      <c r="A467" s="9">
        <f t="shared" si="14"/>
        <v>45126</v>
      </c>
      <c r="B467" s="1">
        <v>6</v>
      </c>
      <c r="C467" s="15">
        <v>20</v>
      </c>
      <c r="D467" s="1">
        <v>67</v>
      </c>
      <c r="E467" s="1">
        <v>0</v>
      </c>
      <c r="F467" s="1">
        <f t="shared" si="15"/>
        <v>67</v>
      </c>
      <c r="G467" s="7">
        <f t="shared" si="16"/>
        <v>201</v>
      </c>
    </row>
    <row r="468" spans="1:7">
      <c r="A468" s="9">
        <f t="shared" si="14"/>
        <v>45126</v>
      </c>
      <c r="B468" s="1">
        <v>7</v>
      </c>
      <c r="C468" s="15">
        <v>20</v>
      </c>
      <c r="D468" s="1">
        <v>38</v>
      </c>
      <c r="E468" s="1">
        <v>0</v>
      </c>
      <c r="F468" s="1">
        <f t="shared" si="15"/>
        <v>38</v>
      </c>
      <c r="G468" s="7">
        <f t="shared" si="16"/>
        <v>114</v>
      </c>
    </row>
    <row r="469" spans="1:7">
      <c r="A469" s="9">
        <f t="shared" si="14"/>
        <v>45126</v>
      </c>
      <c r="B469" s="1">
        <v>8</v>
      </c>
      <c r="C469" s="15">
        <v>20</v>
      </c>
      <c r="D469" s="1">
        <v>63</v>
      </c>
      <c r="E469" s="1">
        <v>0</v>
      </c>
      <c r="F469" s="1">
        <f t="shared" si="15"/>
        <v>63</v>
      </c>
      <c r="G469" s="7">
        <f t="shared" si="16"/>
        <v>189</v>
      </c>
    </row>
    <row r="470" spans="1:7">
      <c r="A470" s="9">
        <f t="shared" si="14"/>
        <v>45126</v>
      </c>
      <c r="B470" s="1">
        <v>9</v>
      </c>
      <c r="C470" s="15">
        <v>20</v>
      </c>
      <c r="D470" s="1">
        <v>17</v>
      </c>
      <c r="E470" s="1">
        <v>0</v>
      </c>
      <c r="F470" s="1">
        <f t="shared" si="15"/>
        <v>17</v>
      </c>
      <c r="G470" s="7">
        <f t="shared" si="16"/>
        <v>51</v>
      </c>
    </row>
    <row r="471" spans="1:7">
      <c r="A471" s="9">
        <f t="shared" si="14"/>
        <v>45126</v>
      </c>
      <c r="B471" s="1">
        <v>10</v>
      </c>
      <c r="C471" s="15">
        <v>20</v>
      </c>
      <c r="D471" s="1">
        <v>35</v>
      </c>
      <c r="E471" s="1">
        <v>0</v>
      </c>
      <c r="F471" s="1">
        <f t="shared" si="15"/>
        <v>35</v>
      </c>
      <c r="G471" s="7">
        <f t="shared" si="16"/>
        <v>105</v>
      </c>
    </row>
    <row r="472" spans="1:7">
      <c r="A472" s="9">
        <f t="shared" si="14"/>
        <v>45126</v>
      </c>
      <c r="B472" s="1">
        <v>11</v>
      </c>
      <c r="C472" s="15">
        <v>20</v>
      </c>
      <c r="D472" s="1">
        <v>15</v>
      </c>
      <c r="E472" s="1">
        <v>0</v>
      </c>
      <c r="F472" s="1">
        <f t="shared" si="15"/>
        <v>15</v>
      </c>
      <c r="G472" s="7">
        <f t="shared" si="16"/>
        <v>45</v>
      </c>
    </row>
    <row r="473" spans="1:7">
      <c r="A473" s="9">
        <f t="shared" si="14"/>
        <v>45126</v>
      </c>
      <c r="B473" s="1">
        <v>12</v>
      </c>
      <c r="C473" s="15">
        <v>20</v>
      </c>
      <c r="D473" s="1">
        <v>53</v>
      </c>
      <c r="E473" s="1">
        <v>0</v>
      </c>
      <c r="F473" s="1">
        <f t="shared" si="15"/>
        <v>53</v>
      </c>
      <c r="G473" s="7">
        <f t="shared" si="16"/>
        <v>159</v>
      </c>
    </row>
    <row r="474" spans="1:7">
      <c r="A474" s="9">
        <f t="shared" si="14"/>
        <v>45126</v>
      </c>
      <c r="B474" s="1">
        <v>13</v>
      </c>
      <c r="C474" s="15">
        <v>20</v>
      </c>
      <c r="D474" s="1">
        <v>71</v>
      </c>
      <c r="E474" s="1">
        <v>0</v>
      </c>
      <c r="F474" s="1">
        <f t="shared" si="15"/>
        <v>71</v>
      </c>
      <c r="G474" s="7">
        <f t="shared" si="16"/>
        <v>213</v>
      </c>
    </row>
    <row r="475" spans="1:7">
      <c r="A475" s="9">
        <f t="shared" si="14"/>
        <v>45126</v>
      </c>
      <c r="B475" s="1">
        <v>14</v>
      </c>
      <c r="C475" s="15">
        <v>20</v>
      </c>
      <c r="D475" s="1">
        <v>71</v>
      </c>
      <c r="E475" s="1">
        <v>0</v>
      </c>
      <c r="F475" s="1">
        <f t="shared" si="15"/>
        <v>71</v>
      </c>
      <c r="G475" s="7">
        <f t="shared" si="16"/>
        <v>213</v>
      </c>
    </row>
    <row r="476" spans="1:7">
      <c r="A476" s="9">
        <f t="shared" si="14"/>
        <v>45126</v>
      </c>
      <c r="B476" s="1">
        <v>15</v>
      </c>
      <c r="C476" s="15">
        <v>20</v>
      </c>
      <c r="D476" s="1">
        <v>77</v>
      </c>
      <c r="E476" s="1">
        <v>0</v>
      </c>
      <c r="F476" s="1">
        <f t="shared" si="15"/>
        <v>77</v>
      </c>
      <c r="G476" s="7">
        <f t="shared" si="16"/>
        <v>231</v>
      </c>
    </row>
    <row r="477" spans="1:7">
      <c r="A477" s="9">
        <f t="shared" si="14"/>
        <v>45126</v>
      </c>
      <c r="B477" s="1">
        <v>16</v>
      </c>
      <c r="C477" s="15">
        <v>20</v>
      </c>
      <c r="D477" s="1">
        <v>101</v>
      </c>
      <c r="E477" s="1">
        <v>0</v>
      </c>
      <c r="F477" s="1">
        <f t="shared" si="15"/>
        <v>101</v>
      </c>
      <c r="G477" s="7">
        <f t="shared" si="16"/>
        <v>303</v>
      </c>
    </row>
    <row r="478" spans="1:7">
      <c r="A478" s="9">
        <f t="shared" ref="A478:A541" si="17">A454+1</f>
        <v>45126</v>
      </c>
      <c r="B478" s="1">
        <v>17</v>
      </c>
      <c r="C478" s="15">
        <v>20</v>
      </c>
      <c r="D478" s="1">
        <v>46</v>
      </c>
      <c r="E478" s="1">
        <v>0</v>
      </c>
      <c r="F478" s="1">
        <f t="shared" ref="F478:F541" si="18">D478-E478</f>
        <v>46</v>
      </c>
      <c r="G478" s="7">
        <f t="shared" ref="G478:G541" si="19">(F478/C478)*60</f>
        <v>138</v>
      </c>
    </row>
    <row r="479" spans="1:7">
      <c r="A479" s="9">
        <f t="shared" si="17"/>
        <v>45126</v>
      </c>
      <c r="B479" s="1">
        <v>18</v>
      </c>
      <c r="C479" s="15">
        <v>20</v>
      </c>
      <c r="D479" s="1">
        <v>58</v>
      </c>
      <c r="E479" s="1">
        <v>0</v>
      </c>
      <c r="F479" s="1">
        <f t="shared" si="18"/>
        <v>58</v>
      </c>
      <c r="G479" s="7">
        <f t="shared" si="19"/>
        <v>174</v>
      </c>
    </row>
    <row r="480" spans="1:7">
      <c r="A480" s="9">
        <f t="shared" si="17"/>
        <v>45126</v>
      </c>
      <c r="B480" s="1">
        <v>19</v>
      </c>
      <c r="C480" s="15">
        <v>20</v>
      </c>
      <c r="D480" s="1">
        <v>97</v>
      </c>
      <c r="E480" s="1">
        <v>0</v>
      </c>
      <c r="F480" s="1">
        <f t="shared" si="18"/>
        <v>97</v>
      </c>
      <c r="G480" s="7">
        <f t="shared" si="19"/>
        <v>291</v>
      </c>
    </row>
    <row r="481" spans="1:7">
      <c r="A481" s="9">
        <f t="shared" si="17"/>
        <v>45126</v>
      </c>
      <c r="B481" s="1">
        <v>20</v>
      </c>
      <c r="C481" s="15">
        <v>20</v>
      </c>
      <c r="D481" s="1">
        <v>69</v>
      </c>
      <c r="E481" s="1">
        <v>0</v>
      </c>
      <c r="F481" s="1">
        <f t="shared" si="18"/>
        <v>69</v>
      </c>
      <c r="G481" s="7">
        <f t="shared" si="19"/>
        <v>207</v>
      </c>
    </row>
    <row r="482" spans="1:7">
      <c r="A482" s="9">
        <f t="shared" si="17"/>
        <v>45126</v>
      </c>
      <c r="B482" s="1">
        <v>21</v>
      </c>
      <c r="C482" s="15">
        <v>20</v>
      </c>
      <c r="D482" s="1">
        <v>19</v>
      </c>
      <c r="E482" s="1">
        <v>0</v>
      </c>
      <c r="F482" s="1">
        <f t="shared" si="18"/>
        <v>19</v>
      </c>
      <c r="G482" s="7">
        <f t="shared" si="19"/>
        <v>57</v>
      </c>
    </row>
    <row r="483" spans="1:7">
      <c r="A483" s="9">
        <f t="shared" si="17"/>
        <v>45126</v>
      </c>
      <c r="B483" s="1">
        <v>22</v>
      </c>
      <c r="C483" s="15">
        <v>20</v>
      </c>
      <c r="D483" s="1">
        <v>24</v>
      </c>
      <c r="E483" s="1">
        <v>0</v>
      </c>
      <c r="F483" s="1">
        <f t="shared" si="18"/>
        <v>24</v>
      </c>
      <c r="G483" s="7">
        <f t="shared" si="19"/>
        <v>72</v>
      </c>
    </row>
    <row r="484" spans="1:7" s="29" customFormat="1">
      <c r="A484" s="32">
        <f t="shared" si="17"/>
        <v>45126</v>
      </c>
      <c r="B484" s="29">
        <v>23</v>
      </c>
      <c r="C484" s="30">
        <v>20</v>
      </c>
      <c r="D484" s="29">
        <v>13</v>
      </c>
      <c r="E484" s="29">
        <v>0</v>
      </c>
      <c r="F484" s="29">
        <f t="shared" si="18"/>
        <v>13</v>
      </c>
      <c r="G484" s="31">
        <f t="shared" si="19"/>
        <v>39</v>
      </c>
    </row>
    <row r="485" spans="1:7">
      <c r="A485" s="9">
        <f t="shared" si="17"/>
        <v>45127</v>
      </c>
      <c r="B485" s="14">
        <v>0</v>
      </c>
      <c r="C485" s="15">
        <v>20</v>
      </c>
      <c r="D485" s="1">
        <v>7</v>
      </c>
      <c r="E485" s="1">
        <v>0</v>
      </c>
      <c r="F485" s="1">
        <f t="shared" si="18"/>
        <v>7</v>
      </c>
      <c r="G485" s="7">
        <f t="shared" si="19"/>
        <v>21</v>
      </c>
    </row>
    <row r="486" spans="1:7">
      <c r="A486" s="9">
        <f t="shared" si="17"/>
        <v>45127</v>
      </c>
      <c r="B486" s="1">
        <v>1</v>
      </c>
      <c r="C486" s="15">
        <v>20</v>
      </c>
      <c r="D486" s="1">
        <v>7</v>
      </c>
      <c r="E486" s="1">
        <v>0</v>
      </c>
      <c r="F486" s="1">
        <f t="shared" si="18"/>
        <v>7</v>
      </c>
      <c r="G486" s="7">
        <f t="shared" si="19"/>
        <v>21</v>
      </c>
    </row>
    <row r="487" spans="1:7">
      <c r="A487" s="9">
        <f t="shared" si="17"/>
        <v>45127</v>
      </c>
      <c r="B487" s="1">
        <v>2</v>
      </c>
      <c r="C487" s="15">
        <v>20</v>
      </c>
      <c r="D487" s="1">
        <v>13</v>
      </c>
      <c r="E487" s="1">
        <v>0</v>
      </c>
      <c r="F487" s="1">
        <f t="shared" si="18"/>
        <v>13</v>
      </c>
      <c r="G487" s="7">
        <f t="shared" si="19"/>
        <v>39</v>
      </c>
    </row>
    <row r="488" spans="1:7">
      <c r="A488" s="9">
        <f t="shared" si="17"/>
        <v>45127</v>
      </c>
      <c r="B488" s="1">
        <v>3</v>
      </c>
      <c r="C488" s="15">
        <v>20</v>
      </c>
      <c r="D488" s="1">
        <v>16</v>
      </c>
      <c r="E488" s="1">
        <v>0</v>
      </c>
      <c r="F488" s="1">
        <f t="shared" si="18"/>
        <v>16</v>
      </c>
      <c r="G488" s="7">
        <f t="shared" si="19"/>
        <v>48</v>
      </c>
    </row>
    <row r="489" spans="1:7">
      <c r="A489" s="9">
        <f t="shared" si="17"/>
        <v>45127</v>
      </c>
      <c r="B489" s="1">
        <v>4</v>
      </c>
      <c r="C489" s="15">
        <v>20</v>
      </c>
      <c r="D489" s="1">
        <v>15</v>
      </c>
      <c r="E489" s="1">
        <v>0</v>
      </c>
      <c r="F489" s="1">
        <f t="shared" si="18"/>
        <v>15</v>
      </c>
      <c r="G489" s="7">
        <f t="shared" si="19"/>
        <v>45</v>
      </c>
    </row>
    <row r="490" spans="1:7">
      <c r="A490" s="9">
        <f t="shared" si="17"/>
        <v>45127</v>
      </c>
      <c r="B490" s="1">
        <v>5</v>
      </c>
      <c r="C490" s="15">
        <v>20</v>
      </c>
      <c r="D490" s="1">
        <v>21</v>
      </c>
      <c r="E490" s="1">
        <v>0</v>
      </c>
      <c r="F490" s="1">
        <f t="shared" si="18"/>
        <v>21</v>
      </c>
      <c r="G490" s="7">
        <f t="shared" si="19"/>
        <v>63</v>
      </c>
    </row>
    <row r="491" spans="1:7">
      <c r="A491" s="9">
        <f t="shared" si="17"/>
        <v>45127</v>
      </c>
      <c r="B491" s="1">
        <v>6</v>
      </c>
      <c r="C491" s="15">
        <v>20</v>
      </c>
      <c r="D491" s="1">
        <v>20</v>
      </c>
      <c r="E491" s="1">
        <v>0</v>
      </c>
      <c r="F491" s="1">
        <f t="shared" si="18"/>
        <v>20</v>
      </c>
      <c r="G491" s="7">
        <f t="shared" si="19"/>
        <v>60</v>
      </c>
    </row>
    <row r="492" spans="1:7">
      <c r="A492" s="9">
        <f t="shared" si="17"/>
        <v>45127</v>
      </c>
      <c r="B492" s="1">
        <v>7</v>
      </c>
      <c r="C492" s="15">
        <v>20</v>
      </c>
      <c r="D492" s="1">
        <v>80</v>
      </c>
      <c r="E492" s="1">
        <v>0</v>
      </c>
      <c r="F492" s="1">
        <f t="shared" si="18"/>
        <v>80</v>
      </c>
      <c r="G492" s="7">
        <f t="shared" si="19"/>
        <v>240</v>
      </c>
    </row>
    <row r="493" spans="1:7">
      <c r="A493" s="9">
        <f t="shared" si="17"/>
        <v>45127</v>
      </c>
      <c r="B493" s="1">
        <v>8</v>
      </c>
      <c r="C493" s="15">
        <v>20</v>
      </c>
      <c r="D493" s="1">
        <v>51</v>
      </c>
      <c r="E493" s="1">
        <v>0</v>
      </c>
      <c r="F493" s="1">
        <f t="shared" si="18"/>
        <v>51</v>
      </c>
      <c r="G493" s="7">
        <f t="shared" si="19"/>
        <v>153</v>
      </c>
    </row>
    <row r="494" spans="1:7">
      <c r="A494" s="9">
        <f t="shared" si="17"/>
        <v>45127</v>
      </c>
      <c r="B494" s="1">
        <v>9</v>
      </c>
      <c r="C494" s="15">
        <v>20</v>
      </c>
      <c r="D494" s="1">
        <v>77</v>
      </c>
      <c r="E494" s="1">
        <v>0</v>
      </c>
      <c r="F494" s="1">
        <f t="shared" si="18"/>
        <v>77</v>
      </c>
      <c r="G494" s="7">
        <f t="shared" si="19"/>
        <v>231</v>
      </c>
    </row>
    <row r="495" spans="1:7">
      <c r="A495" s="9">
        <f t="shared" si="17"/>
        <v>45127</v>
      </c>
      <c r="B495" s="1">
        <v>10</v>
      </c>
      <c r="C495" s="15">
        <v>20</v>
      </c>
      <c r="D495" s="1">
        <v>46</v>
      </c>
      <c r="E495" s="1">
        <v>0</v>
      </c>
      <c r="F495" s="1">
        <f t="shared" si="18"/>
        <v>46</v>
      </c>
      <c r="G495" s="7">
        <f t="shared" si="19"/>
        <v>138</v>
      </c>
    </row>
    <row r="496" spans="1:7">
      <c r="A496" s="9">
        <f t="shared" si="17"/>
        <v>45127</v>
      </c>
      <c r="B496" s="1">
        <v>11</v>
      </c>
      <c r="C496" s="15">
        <v>20</v>
      </c>
      <c r="D496" s="1">
        <v>70</v>
      </c>
      <c r="E496" s="1">
        <v>0</v>
      </c>
      <c r="F496" s="1">
        <f t="shared" si="18"/>
        <v>70</v>
      </c>
      <c r="G496" s="7">
        <f t="shared" si="19"/>
        <v>210</v>
      </c>
    </row>
    <row r="497" spans="1:7">
      <c r="A497" s="9">
        <f t="shared" si="17"/>
        <v>45127</v>
      </c>
      <c r="B497" s="1">
        <v>12</v>
      </c>
      <c r="C497" s="15">
        <v>20</v>
      </c>
      <c r="D497" s="1">
        <v>57</v>
      </c>
      <c r="E497" s="1">
        <v>0</v>
      </c>
      <c r="F497" s="1">
        <f t="shared" si="18"/>
        <v>57</v>
      </c>
      <c r="G497" s="7">
        <f t="shared" si="19"/>
        <v>171</v>
      </c>
    </row>
    <row r="498" spans="1:7">
      <c r="A498" s="9">
        <f t="shared" si="17"/>
        <v>45127</v>
      </c>
      <c r="B498" s="1">
        <v>13</v>
      </c>
      <c r="C498" s="15">
        <v>20</v>
      </c>
      <c r="D498" s="1">
        <v>31</v>
      </c>
      <c r="E498" s="1">
        <v>0</v>
      </c>
      <c r="F498" s="1">
        <f t="shared" si="18"/>
        <v>31</v>
      </c>
      <c r="G498" s="7">
        <f t="shared" si="19"/>
        <v>93</v>
      </c>
    </row>
    <row r="499" spans="1:7">
      <c r="A499" s="9">
        <f t="shared" si="17"/>
        <v>45127</v>
      </c>
      <c r="B499" s="1">
        <v>14</v>
      </c>
      <c r="C499" s="15">
        <v>20</v>
      </c>
      <c r="D499" s="1">
        <v>82</v>
      </c>
      <c r="E499" s="1">
        <v>1</v>
      </c>
      <c r="F499" s="1">
        <f t="shared" si="18"/>
        <v>81</v>
      </c>
      <c r="G499" s="7">
        <f t="shared" si="19"/>
        <v>243</v>
      </c>
    </row>
    <row r="500" spans="1:7">
      <c r="A500" s="9">
        <f t="shared" si="17"/>
        <v>45127</v>
      </c>
      <c r="B500" s="1">
        <v>15</v>
      </c>
      <c r="C500" s="15">
        <v>20</v>
      </c>
      <c r="D500" s="1">
        <v>86</v>
      </c>
      <c r="E500" s="1">
        <v>0</v>
      </c>
      <c r="F500" s="1">
        <f t="shared" si="18"/>
        <v>86</v>
      </c>
      <c r="G500" s="7">
        <f t="shared" si="19"/>
        <v>258</v>
      </c>
    </row>
    <row r="501" spans="1:7">
      <c r="A501" s="9">
        <f t="shared" si="17"/>
        <v>45127</v>
      </c>
      <c r="B501" s="1">
        <v>16</v>
      </c>
      <c r="C501" s="15">
        <v>20</v>
      </c>
      <c r="D501" s="1">
        <v>125</v>
      </c>
      <c r="E501" s="1">
        <v>0</v>
      </c>
      <c r="F501" s="1">
        <f t="shared" si="18"/>
        <v>125</v>
      </c>
      <c r="G501" s="7">
        <f t="shared" si="19"/>
        <v>375</v>
      </c>
    </row>
    <row r="502" spans="1:7">
      <c r="A502" s="9">
        <f t="shared" si="17"/>
        <v>45127</v>
      </c>
      <c r="B502" s="1">
        <v>17</v>
      </c>
      <c r="C502" s="15">
        <v>20</v>
      </c>
      <c r="D502" s="1">
        <v>84</v>
      </c>
      <c r="E502" s="1">
        <v>0</v>
      </c>
      <c r="F502" s="1">
        <f t="shared" si="18"/>
        <v>84</v>
      </c>
      <c r="G502" s="7">
        <f t="shared" si="19"/>
        <v>252</v>
      </c>
    </row>
    <row r="503" spans="1:7">
      <c r="A503" s="9">
        <f t="shared" si="17"/>
        <v>45127</v>
      </c>
      <c r="B503" s="1">
        <v>18</v>
      </c>
      <c r="C503" s="15">
        <v>20</v>
      </c>
      <c r="D503" s="1">
        <v>99</v>
      </c>
      <c r="E503" s="1">
        <v>0</v>
      </c>
      <c r="F503" s="1">
        <f t="shared" si="18"/>
        <v>99</v>
      </c>
      <c r="G503" s="7">
        <f t="shared" si="19"/>
        <v>297</v>
      </c>
    </row>
    <row r="504" spans="1:7">
      <c r="A504" s="9">
        <f t="shared" si="17"/>
        <v>45127</v>
      </c>
      <c r="B504" s="1">
        <v>19</v>
      </c>
      <c r="C504" s="15">
        <v>20</v>
      </c>
      <c r="D504" s="1">
        <v>33</v>
      </c>
      <c r="E504" s="1">
        <v>0</v>
      </c>
      <c r="F504" s="1">
        <f t="shared" si="18"/>
        <v>33</v>
      </c>
      <c r="G504" s="7">
        <f t="shared" si="19"/>
        <v>99</v>
      </c>
    </row>
    <row r="505" spans="1:7">
      <c r="A505" s="9">
        <f t="shared" si="17"/>
        <v>45127</v>
      </c>
      <c r="B505" s="1">
        <v>20</v>
      </c>
      <c r="C505" s="15">
        <v>20</v>
      </c>
      <c r="D505" s="1">
        <v>32</v>
      </c>
      <c r="E505" s="1">
        <v>0</v>
      </c>
      <c r="F505" s="1">
        <f t="shared" si="18"/>
        <v>32</v>
      </c>
      <c r="G505" s="7">
        <f t="shared" si="19"/>
        <v>96</v>
      </c>
    </row>
    <row r="506" spans="1:7">
      <c r="A506" s="9">
        <f t="shared" si="17"/>
        <v>45127</v>
      </c>
      <c r="B506" s="1">
        <v>21</v>
      </c>
      <c r="C506" s="15">
        <v>20</v>
      </c>
      <c r="D506" s="1">
        <v>21</v>
      </c>
      <c r="E506" s="1">
        <v>0</v>
      </c>
      <c r="F506" s="1">
        <f t="shared" si="18"/>
        <v>21</v>
      </c>
      <c r="G506" s="7">
        <f t="shared" si="19"/>
        <v>63</v>
      </c>
    </row>
    <row r="507" spans="1:7">
      <c r="A507" s="9">
        <f t="shared" si="17"/>
        <v>45127</v>
      </c>
      <c r="B507" s="1">
        <v>22</v>
      </c>
      <c r="C507" s="15">
        <v>20</v>
      </c>
      <c r="D507" s="1">
        <v>50</v>
      </c>
      <c r="E507" s="1">
        <v>0</v>
      </c>
      <c r="F507" s="1">
        <f t="shared" si="18"/>
        <v>50</v>
      </c>
      <c r="G507" s="7">
        <f t="shared" si="19"/>
        <v>150</v>
      </c>
    </row>
    <row r="508" spans="1:7" s="29" customFormat="1">
      <c r="A508" s="32">
        <f t="shared" si="17"/>
        <v>45127</v>
      </c>
      <c r="B508" s="29">
        <v>23</v>
      </c>
      <c r="C508" s="30">
        <v>20</v>
      </c>
      <c r="D508" s="29">
        <v>23</v>
      </c>
      <c r="E508" s="29">
        <v>0</v>
      </c>
      <c r="F508" s="29">
        <f t="shared" si="18"/>
        <v>23</v>
      </c>
      <c r="G508" s="31">
        <f t="shared" si="19"/>
        <v>69</v>
      </c>
    </row>
    <row r="509" spans="1:7">
      <c r="A509" s="9">
        <f t="shared" si="17"/>
        <v>45128</v>
      </c>
      <c r="B509" s="14">
        <v>0</v>
      </c>
      <c r="C509" s="15">
        <v>20</v>
      </c>
      <c r="D509" s="1">
        <v>7</v>
      </c>
      <c r="E509" s="1">
        <v>0</v>
      </c>
      <c r="F509" s="1">
        <f t="shared" si="18"/>
        <v>7</v>
      </c>
      <c r="G509" s="7">
        <f t="shared" si="19"/>
        <v>21</v>
      </c>
    </row>
    <row r="510" spans="1:7">
      <c r="A510" s="9">
        <f t="shared" si="17"/>
        <v>45128</v>
      </c>
      <c r="B510" s="1">
        <v>1</v>
      </c>
      <c r="C510" s="15">
        <v>20</v>
      </c>
      <c r="D510" s="1">
        <v>13</v>
      </c>
      <c r="E510" s="1">
        <v>0</v>
      </c>
      <c r="F510" s="1">
        <f t="shared" si="18"/>
        <v>13</v>
      </c>
      <c r="G510" s="7">
        <f t="shared" si="19"/>
        <v>39</v>
      </c>
    </row>
    <row r="511" spans="1:7">
      <c r="A511" s="9">
        <f t="shared" si="17"/>
        <v>45128</v>
      </c>
      <c r="B511" s="1">
        <v>2</v>
      </c>
      <c r="C511" s="15">
        <v>20</v>
      </c>
      <c r="D511" s="1">
        <v>26</v>
      </c>
      <c r="E511" s="1">
        <v>0</v>
      </c>
      <c r="F511" s="1">
        <f t="shared" si="18"/>
        <v>26</v>
      </c>
      <c r="G511" s="7">
        <f t="shared" si="19"/>
        <v>78</v>
      </c>
    </row>
    <row r="512" spans="1:7">
      <c r="A512" s="9">
        <f t="shared" si="17"/>
        <v>45128</v>
      </c>
      <c r="B512" s="1">
        <v>3</v>
      </c>
      <c r="C512" s="15">
        <v>20</v>
      </c>
      <c r="D512" s="1">
        <v>18</v>
      </c>
      <c r="E512" s="1">
        <v>0</v>
      </c>
      <c r="F512" s="1">
        <f t="shared" si="18"/>
        <v>18</v>
      </c>
      <c r="G512" s="7">
        <f t="shared" si="19"/>
        <v>54</v>
      </c>
    </row>
    <row r="513" spans="1:8">
      <c r="A513" s="9">
        <f t="shared" si="17"/>
        <v>45128</v>
      </c>
      <c r="B513" s="1">
        <v>4</v>
      </c>
      <c r="C513" s="15">
        <v>20</v>
      </c>
      <c r="D513" s="1">
        <v>19</v>
      </c>
      <c r="E513" s="1">
        <v>0</v>
      </c>
      <c r="F513" s="1">
        <f t="shared" si="18"/>
        <v>19</v>
      </c>
      <c r="G513" s="7">
        <f t="shared" si="19"/>
        <v>57</v>
      </c>
    </row>
    <row r="514" spans="1:8" s="48" customFormat="1">
      <c r="A514" s="63">
        <f t="shared" si="17"/>
        <v>45128</v>
      </c>
      <c r="B514" s="48">
        <v>5</v>
      </c>
      <c r="C514" s="62">
        <v>16</v>
      </c>
      <c r="D514" s="48">
        <v>23</v>
      </c>
      <c r="E514" s="48">
        <v>0</v>
      </c>
      <c r="F514" s="48">
        <f t="shared" si="18"/>
        <v>23</v>
      </c>
      <c r="G514" s="64">
        <f t="shared" si="19"/>
        <v>86.25</v>
      </c>
      <c r="H514" s="48" t="s">
        <v>44</v>
      </c>
    </row>
    <row r="515" spans="1:8">
      <c r="A515" s="9">
        <f t="shared" si="17"/>
        <v>45128</v>
      </c>
      <c r="B515" s="1">
        <v>6</v>
      </c>
      <c r="C515" s="15">
        <v>20</v>
      </c>
      <c r="D515" s="1">
        <v>20</v>
      </c>
      <c r="E515" s="1">
        <v>0</v>
      </c>
      <c r="F515" s="1">
        <f t="shared" si="18"/>
        <v>20</v>
      </c>
      <c r="G515" s="7">
        <f t="shared" si="19"/>
        <v>60</v>
      </c>
    </row>
    <row r="516" spans="1:8">
      <c r="A516" s="9">
        <f t="shared" si="17"/>
        <v>45128</v>
      </c>
      <c r="B516" s="1">
        <v>7</v>
      </c>
      <c r="C516" s="15">
        <v>20</v>
      </c>
      <c r="D516" s="1">
        <v>83</v>
      </c>
      <c r="E516" s="1">
        <v>0</v>
      </c>
      <c r="F516" s="1">
        <f t="shared" si="18"/>
        <v>83</v>
      </c>
      <c r="G516" s="7">
        <f t="shared" si="19"/>
        <v>249.00000000000003</v>
      </c>
    </row>
    <row r="517" spans="1:8">
      <c r="A517" s="9">
        <f t="shared" si="17"/>
        <v>45128</v>
      </c>
      <c r="B517" s="1">
        <v>8</v>
      </c>
      <c r="C517" s="15">
        <v>20</v>
      </c>
      <c r="D517" s="1">
        <v>33</v>
      </c>
      <c r="E517" s="1">
        <v>0</v>
      </c>
      <c r="F517" s="1">
        <f t="shared" si="18"/>
        <v>33</v>
      </c>
      <c r="G517" s="7">
        <f t="shared" si="19"/>
        <v>99</v>
      </c>
    </row>
    <row r="518" spans="1:8">
      <c r="A518" s="9">
        <f t="shared" si="17"/>
        <v>45128</v>
      </c>
      <c r="B518" s="1">
        <v>9</v>
      </c>
      <c r="C518" s="15">
        <v>20</v>
      </c>
      <c r="D518" s="1">
        <v>51</v>
      </c>
      <c r="E518" s="1">
        <v>0</v>
      </c>
      <c r="F518" s="1">
        <f t="shared" si="18"/>
        <v>51</v>
      </c>
      <c r="G518" s="7">
        <f t="shared" si="19"/>
        <v>153</v>
      </c>
    </row>
    <row r="519" spans="1:8">
      <c r="A519" s="9">
        <f t="shared" si="17"/>
        <v>45128</v>
      </c>
      <c r="B519" s="1">
        <v>10</v>
      </c>
      <c r="C519" s="15">
        <v>20</v>
      </c>
      <c r="D519" s="1">
        <v>63</v>
      </c>
      <c r="E519" s="1">
        <v>0</v>
      </c>
      <c r="F519" s="1">
        <f t="shared" si="18"/>
        <v>63</v>
      </c>
      <c r="G519" s="7">
        <f t="shared" si="19"/>
        <v>189</v>
      </c>
    </row>
    <row r="520" spans="1:8">
      <c r="A520" s="9">
        <f t="shared" si="17"/>
        <v>45128</v>
      </c>
      <c r="B520" s="1">
        <v>11</v>
      </c>
      <c r="C520" s="15">
        <v>20</v>
      </c>
      <c r="D520" s="1">
        <v>52</v>
      </c>
      <c r="E520" s="1">
        <v>0</v>
      </c>
      <c r="F520" s="1">
        <f t="shared" si="18"/>
        <v>52</v>
      </c>
      <c r="G520" s="7">
        <f t="shared" si="19"/>
        <v>156</v>
      </c>
    </row>
    <row r="521" spans="1:8" s="48" customFormat="1">
      <c r="A521" s="63">
        <f t="shared" si="17"/>
        <v>45128</v>
      </c>
      <c r="B521" s="48">
        <v>12</v>
      </c>
      <c r="C521" s="62">
        <v>17</v>
      </c>
      <c r="D521" s="48">
        <v>65</v>
      </c>
      <c r="E521" s="48">
        <v>0</v>
      </c>
      <c r="F521" s="48">
        <f t="shared" si="18"/>
        <v>65</v>
      </c>
      <c r="G521" s="64">
        <f t="shared" si="19"/>
        <v>229.41176470588238</v>
      </c>
      <c r="H521" s="48" t="s">
        <v>44</v>
      </c>
    </row>
    <row r="522" spans="1:8">
      <c r="A522" s="9">
        <f t="shared" si="17"/>
        <v>45128</v>
      </c>
      <c r="B522" s="1">
        <v>13</v>
      </c>
      <c r="C522" s="15">
        <v>20</v>
      </c>
      <c r="D522" s="1">
        <v>97</v>
      </c>
      <c r="E522" s="1">
        <v>0</v>
      </c>
      <c r="F522" s="1">
        <f t="shared" si="18"/>
        <v>97</v>
      </c>
      <c r="G522" s="7">
        <f t="shared" si="19"/>
        <v>291</v>
      </c>
      <c r="H522" s="1" t="s">
        <v>45</v>
      </c>
    </row>
    <row r="523" spans="1:8" s="48" customFormat="1">
      <c r="A523" s="63">
        <f t="shared" si="17"/>
        <v>45128</v>
      </c>
      <c r="B523" s="48">
        <v>14</v>
      </c>
      <c r="C523" s="62">
        <v>9</v>
      </c>
      <c r="D523" s="48">
        <v>11</v>
      </c>
      <c r="E523" s="48">
        <v>0</v>
      </c>
      <c r="F523" s="48">
        <f t="shared" si="18"/>
        <v>11</v>
      </c>
      <c r="G523" s="64">
        <f t="shared" si="19"/>
        <v>73.333333333333343</v>
      </c>
      <c r="H523" s="48" t="s">
        <v>44</v>
      </c>
    </row>
    <row r="524" spans="1:8">
      <c r="A524" s="9">
        <f t="shared" si="17"/>
        <v>45128</v>
      </c>
      <c r="B524" s="1">
        <v>15</v>
      </c>
      <c r="C524" s="15">
        <v>20</v>
      </c>
      <c r="D524" s="1">
        <v>110</v>
      </c>
      <c r="E524" s="1">
        <v>0</v>
      </c>
      <c r="F524" s="1">
        <f t="shared" si="18"/>
        <v>110</v>
      </c>
      <c r="G524" s="7">
        <f t="shared" si="19"/>
        <v>330</v>
      </c>
    </row>
    <row r="525" spans="1:8">
      <c r="A525" s="9">
        <f t="shared" si="17"/>
        <v>45128</v>
      </c>
      <c r="B525" s="1">
        <v>16</v>
      </c>
      <c r="C525" s="15">
        <v>20</v>
      </c>
      <c r="D525" s="1">
        <v>79</v>
      </c>
      <c r="E525" s="1">
        <v>0</v>
      </c>
      <c r="F525" s="1">
        <f t="shared" si="18"/>
        <v>79</v>
      </c>
      <c r="G525" s="7">
        <f t="shared" si="19"/>
        <v>237</v>
      </c>
    </row>
    <row r="526" spans="1:8">
      <c r="A526" s="9">
        <f t="shared" si="17"/>
        <v>45128</v>
      </c>
      <c r="B526" s="1">
        <v>17</v>
      </c>
      <c r="C526" s="15">
        <v>20</v>
      </c>
      <c r="D526" s="1">
        <v>145</v>
      </c>
      <c r="E526" s="1">
        <v>0</v>
      </c>
      <c r="F526" s="1">
        <f t="shared" si="18"/>
        <v>145</v>
      </c>
      <c r="G526" s="7">
        <f t="shared" si="19"/>
        <v>435</v>
      </c>
    </row>
    <row r="527" spans="1:8">
      <c r="A527" s="9">
        <f t="shared" si="17"/>
        <v>45128</v>
      </c>
      <c r="B527" s="1">
        <v>18</v>
      </c>
      <c r="C527" s="15">
        <v>20</v>
      </c>
      <c r="D527" s="1">
        <v>82</v>
      </c>
      <c r="E527" s="1">
        <v>0</v>
      </c>
      <c r="F527" s="1">
        <f t="shared" si="18"/>
        <v>82</v>
      </c>
      <c r="G527" s="7">
        <f t="shared" si="19"/>
        <v>245.99999999999997</v>
      </c>
    </row>
    <row r="528" spans="1:8">
      <c r="A528" s="9">
        <f t="shared" si="17"/>
        <v>45128</v>
      </c>
      <c r="B528" s="1">
        <v>19</v>
      </c>
      <c r="C528" s="15">
        <v>20</v>
      </c>
      <c r="D528" s="1">
        <v>62</v>
      </c>
      <c r="E528" s="1">
        <v>0</v>
      </c>
      <c r="F528" s="1">
        <f t="shared" si="18"/>
        <v>62</v>
      </c>
      <c r="G528" s="7">
        <f t="shared" si="19"/>
        <v>186</v>
      </c>
    </row>
    <row r="529" spans="1:7">
      <c r="A529" s="9">
        <f t="shared" si="17"/>
        <v>45128</v>
      </c>
      <c r="B529" s="1">
        <v>20</v>
      </c>
      <c r="C529" s="15">
        <v>20</v>
      </c>
      <c r="D529" s="1">
        <v>87</v>
      </c>
      <c r="E529" s="1">
        <v>0</v>
      </c>
      <c r="F529" s="1">
        <f t="shared" si="18"/>
        <v>87</v>
      </c>
      <c r="G529" s="7">
        <f t="shared" si="19"/>
        <v>261</v>
      </c>
    </row>
    <row r="530" spans="1:7">
      <c r="A530" s="9">
        <f t="shared" si="17"/>
        <v>45128</v>
      </c>
      <c r="B530" s="1">
        <v>21</v>
      </c>
      <c r="C530" s="15">
        <v>20</v>
      </c>
      <c r="D530" s="1">
        <v>77</v>
      </c>
      <c r="E530" s="1">
        <v>1</v>
      </c>
      <c r="F530" s="1">
        <f t="shared" si="18"/>
        <v>76</v>
      </c>
      <c r="G530" s="7">
        <f t="shared" si="19"/>
        <v>228</v>
      </c>
    </row>
    <row r="531" spans="1:7">
      <c r="A531" s="9">
        <f t="shared" si="17"/>
        <v>45128</v>
      </c>
      <c r="B531" s="1">
        <v>22</v>
      </c>
      <c r="C531" s="15">
        <v>20</v>
      </c>
      <c r="D531" s="1">
        <v>86</v>
      </c>
      <c r="E531" s="1">
        <v>0</v>
      </c>
      <c r="F531" s="1">
        <f t="shared" si="18"/>
        <v>86</v>
      </c>
      <c r="G531" s="7">
        <f t="shared" si="19"/>
        <v>258</v>
      </c>
    </row>
    <row r="532" spans="1:7" s="29" customFormat="1">
      <c r="A532" s="32">
        <f t="shared" si="17"/>
        <v>45128</v>
      </c>
      <c r="B532" s="29">
        <v>23</v>
      </c>
      <c r="C532" s="30">
        <v>20</v>
      </c>
      <c r="D532" s="29">
        <v>21</v>
      </c>
      <c r="E532" s="29">
        <v>0</v>
      </c>
      <c r="F532" s="29">
        <f t="shared" si="18"/>
        <v>21</v>
      </c>
      <c r="G532" s="31">
        <f t="shared" si="19"/>
        <v>63</v>
      </c>
    </row>
    <row r="533" spans="1:7">
      <c r="A533" s="9">
        <f t="shared" si="17"/>
        <v>45129</v>
      </c>
      <c r="B533" s="14">
        <v>0</v>
      </c>
      <c r="C533" s="15">
        <v>20</v>
      </c>
      <c r="D533" s="1">
        <v>19</v>
      </c>
      <c r="E533" s="1">
        <v>0</v>
      </c>
      <c r="F533" s="1">
        <f t="shared" si="18"/>
        <v>19</v>
      </c>
      <c r="G533" s="7">
        <f t="shared" si="19"/>
        <v>57</v>
      </c>
    </row>
    <row r="534" spans="1:7">
      <c r="A534" s="9">
        <f t="shared" si="17"/>
        <v>45129</v>
      </c>
      <c r="B534" s="1">
        <v>1</v>
      </c>
      <c r="C534" s="15">
        <v>20</v>
      </c>
      <c r="D534" s="1">
        <v>17</v>
      </c>
      <c r="E534" s="1">
        <v>0</v>
      </c>
      <c r="F534" s="1">
        <f t="shared" si="18"/>
        <v>17</v>
      </c>
      <c r="G534" s="7">
        <f t="shared" si="19"/>
        <v>51</v>
      </c>
    </row>
    <row r="535" spans="1:7">
      <c r="A535" s="9">
        <f t="shared" si="17"/>
        <v>45129</v>
      </c>
      <c r="B535" s="1">
        <v>2</v>
      </c>
      <c r="C535" s="15">
        <v>20</v>
      </c>
      <c r="D535" s="1">
        <v>14</v>
      </c>
      <c r="E535" s="1">
        <v>0</v>
      </c>
      <c r="F535" s="1">
        <f t="shared" si="18"/>
        <v>14</v>
      </c>
      <c r="G535" s="7">
        <f t="shared" si="19"/>
        <v>42</v>
      </c>
    </row>
    <row r="536" spans="1:7">
      <c r="A536" s="9">
        <f t="shared" si="17"/>
        <v>45129</v>
      </c>
      <c r="B536" s="1">
        <v>3</v>
      </c>
      <c r="C536" s="15">
        <v>20</v>
      </c>
      <c r="D536" s="1">
        <v>16</v>
      </c>
      <c r="E536" s="1">
        <v>0</v>
      </c>
      <c r="F536" s="1">
        <f t="shared" si="18"/>
        <v>16</v>
      </c>
      <c r="G536" s="7">
        <f t="shared" si="19"/>
        <v>48</v>
      </c>
    </row>
    <row r="537" spans="1:7">
      <c r="A537" s="9">
        <f t="shared" si="17"/>
        <v>45129</v>
      </c>
      <c r="B537" s="1">
        <v>4</v>
      </c>
      <c r="C537" s="15">
        <v>20</v>
      </c>
      <c r="D537" s="1">
        <v>26</v>
      </c>
      <c r="E537" s="1">
        <v>0</v>
      </c>
      <c r="F537" s="1">
        <f t="shared" si="18"/>
        <v>26</v>
      </c>
      <c r="G537" s="7">
        <f t="shared" si="19"/>
        <v>78</v>
      </c>
    </row>
    <row r="538" spans="1:7">
      <c r="A538" s="9">
        <f t="shared" si="17"/>
        <v>45129</v>
      </c>
      <c r="B538" s="1">
        <v>5</v>
      </c>
      <c r="C538" s="15">
        <v>20</v>
      </c>
      <c r="D538" s="1">
        <v>77</v>
      </c>
      <c r="E538" s="1">
        <v>0</v>
      </c>
      <c r="F538" s="1">
        <f t="shared" si="18"/>
        <v>77</v>
      </c>
      <c r="G538" s="7">
        <f t="shared" si="19"/>
        <v>231</v>
      </c>
    </row>
    <row r="539" spans="1:7">
      <c r="A539" s="9">
        <f t="shared" si="17"/>
        <v>45129</v>
      </c>
      <c r="B539" s="1">
        <v>6</v>
      </c>
      <c r="C539" s="15">
        <v>20</v>
      </c>
      <c r="D539" s="1">
        <v>40</v>
      </c>
      <c r="E539" s="1">
        <v>0</v>
      </c>
      <c r="F539" s="1">
        <f t="shared" si="18"/>
        <v>40</v>
      </c>
      <c r="G539" s="7">
        <f t="shared" si="19"/>
        <v>120</v>
      </c>
    </row>
    <row r="540" spans="1:7">
      <c r="A540" s="9">
        <f t="shared" si="17"/>
        <v>45129</v>
      </c>
      <c r="B540" s="1">
        <v>7</v>
      </c>
      <c r="C540" s="15">
        <v>20</v>
      </c>
      <c r="D540" s="1">
        <v>80</v>
      </c>
      <c r="E540" s="1">
        <v>0</v>
      </c>
      <c r="F540" s="1">
        <f t="shared" si="18"/>
        <v>80</v>
      </c>
      <c r="G540" s="7">
        <f t="shared" si="19"/>
        <v>240</v>
      </c>
    </row>
    <row r="541" spans="1:7">
      <c r="A541" s="9">
        <f t="shared" si="17"/>
        <v>45129</v>
      </c>
      <c r="B541" s="1">
        <v>8</v>
      </c>
      <c r="C541" s="15">
        <v>20</v>
      </c>
      <c r="D541" s="1">
        <v>40</v>
      </c>
      <c r="E541" s="1">
        <v>1</v>
      </c>
      <c r="F541" s="1">
        <f t="shared" si="18"/>
        <v>39</v>
      </c>
      <c r="G541" s="7">
        <f t="shared" si="19"/>
        <v>117</v>
      </c>
    </row>
    <row r="542" spans="1:7">
      <c r="A542" s="9">
        <f t="shared" ref="A542:A605" si="20">A518+1</f>
        <v>45129</v>
      </c>
      <c r="B542" s="1">
        <v>9</v>
      </c>
      <c r="C542" s="15">
        <v>20</v>
      </c>
      <c r="D542" s="1">
        <v>35</v>
      </c>
      <c r="E542" s="1">
        <v>0</v>
      </c>
      <c r="F542" s="1">
        <f t="shared" ref="F542:F605" si="21">D542-E542</f>
        <v>35</v>
      </c>
      <c r="G542" s="7">
        <f t="shared" ref="G542:G605" si="22">(F542/C542)*60</f>
        <v>105</v>
      </c>
    </row>
    <row r="543" spans="1:7">
      <c r="A543" s="9">
        <f t="shared" si="20"/>
        <v>45129</v>
      </c>
      <c r="B543" s="1">
        <v>10</v>
      </c>
      <c r="C543" s="15">
        <v>20</v>
      </c>
      <c r="D543" s="1">
        <v>97</v>
      </c>
      <c r="E543" s="1">
        <v>0</v>
      </c>
      <c r="F543" s="1">
        <f t="shared" si="21"/>
        <v>97</v>
      </c>
      <c r="G543" s="7">
        <f t="shared" si="22"/>
        <v>291</v>
      </c>
    </row>
    <row r="544" spans="1:7">
      <c r="A544" s="9">
        <f t="shared" si="20"/>
        <v>45129</v>
      </c>
      <c r="B544" s="1">
        <v>11</v>
      </c>
      <c r="C544" s="15">
        <v>20</v>
      </c>
      <c r="D544" s="1">
        <v>93</v>
      </c>
      <c r="E544" s="1">
        <v>0</v>
      </c>
      <c r="F544" s="1">
        <f t="shared" si="21"/>
        <v>93</v>
      </c>
      <c r="G544" s="7">
        <f t="shared" si="22"/>
        <v>279</v>
      </c>
    </row>
    <row r="545" spans="1:8">
      <c r="A545" s="9">
        <f t="shared" si="20"/>
        <v>45129</v>
      </c>
      <c r="B545" s="1">
        <v>12</v>
      </c>
      <c r="C545" s="15">
        <v>20</v>
      </c>
      <c r="D545" s="1">
        <v>50</v>
      </c>
      <c r="E545" s="1">
        <v>0</v>
      </c>
      <c r="F545" s="1">
        <f t="shared" si="21"/>
        <v>50</v>
      </c>
      <c r="G545" s="7">
        <f t="shared" si="22"/>
        <v>150</v>
      </c>
    </row>
    <row r="546" spans="1:8">
      <c r="A546" s="9">
        <f t="shared" si="20"/>
        <v>45129</v>
      </c>
      <c r="B546" s="1">
        <v>13</v>
      </c>
      <c r="C546" s="15">
        <v>20</v>
      </c>
      <c r="D546" s="1">
        <v>75</v>
      </c>
      <c r="E546" s="1">
        <v>0</v>
      </c>
      <c r="F546" s="1">
        <f t="shared" si="21"/>
        <v>75</v>
      </c>
      <c r="G546" s="7">
        <f t="shared" si="22"/>
        <v>225</v>
      </c>
    </row>
    <row r="547" spans="1:8">
      <c r="A547" s="9">
        <f t="shared" si="20"/>
        <v>45129</v>
      </c>
      <c r="B547" s="1">
        <v>14</v>
      </c>
      <c r="C547" s="15">
        <v>20</v>
      </c>
      <c r="D547" s="1">
        <v>50</v>
      </c>
      <c r="E547" s="1">
        <v>0</v>
      </c>
      <c r="F547" s="1">
        <f t="shared" si="21"/>
        <v>50</v>
      </c>
      <c r="G547" s="7">
        <f t="shared" si="22"/>
        <v>150</v>
      </c>
      <c r="H547" s="11"/>
    </row>
    <row r="548" spans="1:8">
      <c r="A548" s="9">
        <f t="shared" si="20"/>
        <v>45129</v>
      </c>
      <c r="B548" s="1">
        <v>15</v>
      </c>
      <c r="C548" s="15">
        <v>20</v>
      </c>
      <c r="D548" s="1">
        <v>72</v>
      </c>
      <c r="E548" s="1">
        <v>1</v>
      </c>
      <c r="F548" s="1">
        <f t="shared" si="21"/>
        <v>71</v>
      </c>
      <c r="G548" s="7">
        <f t="shared" si="22"/>
        <v>213</v>
      </c>
      <c r="H548" s="11"/>
    </row>
    <row r="549" spans="1:8">
      <c r="A549" s="9">
        <f t="shared" si="20"/>
        <v>45129</v>
      </c>
      <c r="B549" s="1">
        <v>16</v>
      </c>
      <c r="C549" s="15">
        <v>20</v>
      </c>
      <c r="D549" s="1">
        <v>66</v>
      </c>
      <c r="E549" s="1">
        <v>0</v>
      </c>
      <c r="F549" s="1">
        <f t="shared" si="21"/>
        <v>66</v>
      </c>
      <c r="G549" s="7">
        <f t="shared" si="22"/>
        <v>198</v>
      </c>
      <c r="H549" s="11"/>
    </row>
    <row r="550" spans="1:8">
      <c r="A550" s="9">
        <f t="shared" si="20"/>
        <v>45129</v>
      </c>
      <c r="B550" s="1">
        <v>17</v>
      </c>
      <c r="C550" s="15">
        <v>20</v>
      </c>
      <c r="D550" s="1">
        <v>45</v>
      </c>
      <c r="E550" s="1">
        <v>0</v>
      </c>
      <c r="F550" s="1">
        <f t="shared" si="21"/>
        <v>45</v>
      </c>
      <c r="G550" s="7">
        <f t="shared" si="22"/>
        <v>135</v>
      </c>
      <c r="H550" s="11"/>
    </row>
    <row r="551" spans="1:8">
      <c r="A551" s="9">
        <f t="shared" si="20"/>
        <v>45129</v>
      </c>
      <c r="B551" s="1">
        <v>18</v>
      </c>
      <c r="C551" s="15">
        <v>20</v>
      </c>
      <c r="D551" s="1">
        <v>76</v>
      </c>
      <c r="E551" s="1">
        <v>0</v>
      </c>
      <c r="F551" s="1">
        <f t="shared" si="21"/>
        <v>76</v>
      </c>
      <c r="G551" s="7">
        <f t="shared" si="22"/>
        <v>228</v>
      </c>
      <c r="H551" s="11"/>
    </row>
    <row r="552" spans="1:8">
      <c r="A552" s="9">
        <f t="shared" si="20"/>
        <v>45129</v>
      </c>
      <c r="B552" s="1">
        <v>19</v>
      </c>
      <c r="C552" s="15">
        <v>20</v>
      </c>
      <c r="D552" s="1">
        <v>118</v>
      </c>
      <c r="E552" s="1">
        <v>0</v>
      </c>
      <c r="F552" s="1">
        <f t="shared" si="21"/>
        <v>118</v>
      </c>
      <c r="G552" s="7">
        <f t="shared" si="22"/>
        <v>354</v>
      </c>
      <c r="H552" s="11"/>
    </row>
    <row r="553" spans="1:8">
      <c r="A553" s="9">
        <f t="shared" si="20"/>
        <v>45129</v>
      </c>
      <c r="B553" s="1">
        <v>20</v>
      </c>
      <c r="C553" s="15">
        <v>20</v>
      </c>
      <c r="D553" s="1">
        <v>72</v>
      </c>
      <c r="E553" s="1">
        <v>0</v>
      </c>
      <c r="F553" s="1">
        <f t="shared" si="21"/>
        <v>72</v>
      </c>
      <c r="G553" s="7">
        <f t="shared" si="22"/>
        <v>216</v>
      </c>
      <c r="H553" s="11"/>
    </row>
    <row r="554" spans="1:8">
      <c r="A554" s="9">
        <f t="shared" si="20"/>
        <v>45129</v>
      </c>
      <c r="B554" s="1">
        <v>21</v>
      </c>
      <c r="C554" s="15">
        <v>20</v>
      </c>
      <c r="D554" s="1">
        <v>57</v>
      </c>
      <c r="E554" s="1">
        <v>0</v>
      </c>
      <c r="F554" s="1">
        <f t="shared" si="21"/>
        <v>57</v>
      </c>
      <c r="G554" s="7">
        <f t="shared" si="22"/>
        <v>171</v>
      </c>
      <c r="H554" s="11"/>
    </row>
    <row r="555" spans="1:8">
      <c r="A555" s="9">
        <f t="shared" si="20"/>
        <v>45129</v>
      </c>
      <c r="B555" s="1">
        <v>22</v>
      </c>
      <c r="C555" s="15">
        <v>20</v>
      </c>
      <c r="D555" s="1">
        <v>36</v>
      </c>
      <c r="E555" s="1">
        <v>0</v>
      </c>
      <c r="F555" s="1">
        <f t="shared" si="21"/>
        <v>36</v>
      </c>
      <c r="G555" s="7">
        <f t="shared" si="22"/>
        <v>108</v>
      </c>
      <c r="H555" s="11"/>
    </row>
    <row r="556" spans="1:8" s="29" customFormat="1">
      <c r="A556" s="32">
        <f t="shared" si="20"/>
        <v>45129</v>
      </c>
      <c r="B556" s="29">
        <v>23</v>
      </c>
      <c r="C556" s="30">
        <v>20</v>
      </c>
      <c r="D556" s="29">
        <v>24</v>
      </c>
      <c r="E556" s="29">
        <v>0</v>
      </c>
      <c r="F556" s="29">
        <f t="shared" si="21"/>
        <v>24</v>
      </c>
      <c r="G556" s="31">
        <f t="shared" si="22"/>
        <v>72</v>
      </c>
    </row>
    <row r="557" spans="1:8">
      <c r="A557" s="9">
        <f t="shared" si="20"/>
        <v>45130</v>
      </c>
      <c r="B557" s="14">
        <v>0</v>
      </c>
      <c r="C557" s="15">
        <v>20</v>
      </c>
      <c r="D557" s="1">
        <v>26</v>
      </c>
      <c r="E557" s="1">
        <v>0</v>
      </c>
      <c r="F557" s="1">
        <f t="shared" si="21"/>
        <v>26</v>
      </c>
      <c r="G557" s="7">
        <f t="shared" si="22"/>
        <v>78</v>
      </c>
    </row>
    <row r="558" spans="1:8">
      <c r="A558" s="9">
        <f t="shared" si="20"/>
        <v>45130</v>
      </c>
      <c r="B558" s="1">
        <v>1</v>
      </c>
      <c r="C558" s="15">
        <v>20</v>
      </c>
      <c r="D558" s="1">
        <v>23</v>
      </c>
      <c r="E558" s="1">
        <v>0</v>
      </c>
      <c r="F558" s="1">
        <f t="shared" si="21"/>
        <v>23</v>
      </c>
      <c r="G558" s="7">
        <f t="shared" si="22"/>
        <v>69</v>
      </c>
    </row>
    <row r="559" spans="1:8">
      <c r="A559" s="9">
        <f t="shared" si="20"/>
        <v>45130</v>
      </c>
      <c r="B559" s="1">
        <v>2</v>
      </c>
      <c r="C559" s="15">
        <v>20</v>
      </c>
      <c r="D559" s="1">
        <v>20</v>
      </c>
      <c r="E559" s="1">
        <v>0</v>
      </c>
      <c r="F559" s="1">
        <f t="shared" si="21"/>
        <v>20</v>
      </c>
      <c r="G559" s="7">
        <f t="shared" si="22"/>
        <v>60</v>
      </c>
    </row>
    <row r="560" spans="1:8">
      <c r="A560" s="9">
        <f t="shared" si="20"/>
        <v>45130</v>
      </c>
      <c r="B560" s="1">
        <v>3</v>
      </c>
      <c r="C560" s="15">
        <v>20</v>
      </c>
      <c r="D560" s="1">
        <v>19</v>
      </c>
      <c r="E560" s="1">
        <v>0</v>
      </c>
      <c r="F560" s="1">
        <f t="shared" si="21"/>
        <v>19</v>
      </c>
      <c r="G560" s="7">
        <f t="shared" si="22"/>
        <v>57</v>
      </c>
    </row>
    <row r="561" spans="1:7">
      <c r="A561" s="9">
        <f t="shared" si="20"/>
        <v>45130</v>
      </c>
      <c r="B561" s="1">
        <v>4</v>
      </c>
      <c r="C561" s="15">
        <v>20</v>
      </c>
      <c r="D561" s="1">
        <v>22</v>
      </c>
      <c r="E561" s="1">
        <v>0</v>
      </c>
      <c r="F561" s="1">
        <f t="shared" si="21"/>
        <v>22</v>
      </c>
      <c r="G561" s="7">
        <f t="shared" si="22"/>
        <v>66</v>
      </c>
    </row>
    <row r="562" spans="1:7">
      <c r="A562" s="9">
        <f t="shared" si="20"/>
        <v>45130</v>
      </c>
      <c r="B562" s="1">
        <v>5</v>
      </c>
      <c r="C562" s="15">
        <v>20</v>
      </c>
      <c r="D562" s="1">
        <v>41</v>
      </c>
      <c r="E562" s="1">
        <v>0</v>
      </c>
      <c r="F562" s="1">
        <f t="shared" si="21"/>
        <v>41</v>
      </c>
      <c r="G562" s="7">
        <f t="shared" si="22"/>
        <v>122.99999999999999</v>
      </c>
    </row>
    <row r="563" spans="1:7">
      <c r="A563" s="9">
        <f t="shared" si="20"/>
        <v>45130</v>
      </c>
      <c r="B563" s="1">
        <v>6</v>
      </c>
      <c r="C563" s="15">
        <v>20</v>
      </c>
      <c r="D563" s="1">
        <v>29</v>
      </c>
      <c r="E563" s="1">
        <v>0</v>
      </c>
      <c r="F563" s="1">
        <f t="shared" si="21"/>
        <v>29</v>
      </c>
      <c r="G563" s="7">
        <f t="shared" si="22"/>
        <v>87</v>
      </c>
    </row>
    <row r="564" spans="1:7">
      <c r="A564" s="9">
        <f t="shared" si="20"/>
        <v>45130</v>
      </c>
      <c r="B564" s="1">
        <v>7</v>
      </c>
      <c r="C564" s="15">
        <v>20</v>
      </c>
      <c r="D564" s="1">
        <v>48</v>
      </c>
      <c r="E564" s="1">
        <v>0</v>
      </c>
      <c r="F564" s="1">
        <f t="shared" si="21"/>
        <v>48</v>
      </c>
      <c r="G564" s="7">
        <f t="shared" si="22"/>
        <v>144</v>
      </c>
    </row>
    <row r="565" spans="1:7">
      <c r="A565" s="9">
        <f t="shared" si="20"/>
        <v>45130</v>
      </c>
      <c r="B565" s="1">
        <v>8</v>
      </c>
      <c r="C565" s="15">
        <v>20</v>
      </c>
      <c r="D565" s="1">
        <v>44</v>
      </c>
      <c r="E565" s="1">
        <v>0</v>
      </c>
      <c r="F565" s="1">
        <f t="shared" si="21"/>
        <v>44</v>
      </c>
      <c r="G565" s="7">
        <f t="shared" si="22"/>
        <v>132</v>
      </c>
    </row>
    <row r="566" spans="1:7">
      <c r="A566" s="9">
        <f t="shared" si="20"/>
        <v>45130</v>
      </c>
      <c r="B566" s="1">
        <v>9</v>
      </c>
      <c r="C566" s="15">
        <v>20</v>
      </c>
      <c r="D566" s="1">
        <v>32</v>
      </c>
      <c r="E566" s="1">
        <v>0</v>
      </c>
      <c r="F566" s="1">
        <f t="shared" si="21"/>
        <v>32</v>
      </c>
      <c r="G566" s="7">
        <f t="shared" si="22"/>
        <v>96</v>
      </c>
    </row>
    <row r="567" spans="1:7">
      <c r="A567" s="9">
        <f t="shared" si="20"/>
        <v>45130</v>
      </c>
      <c r="B567" s="1">
        <v>10</v>
      </c>
      <c r="C567" s="15">
        <v>20</v>
      </c>
      <c r="D567" s="1">
        <v>49</v>
      </c>
      <c r="E567" s="1">
        <v>0</v>
      </c>
      <c r="F567" s="1">
        <f t="shared" si="21"/>
        <v>49</v>
      </c>
      <c r="G567" s="7">
        <f t="shared" si="22"/>
        <v>147</v>
      </c>
    </row>
    <row r="568" spans="1:7">
      <c r="A568" s="9">
        <f t="shared" si="20"/>
        <v>45130</v>
      </c>
      <c r="B568" s="1">
        <v>11</v>
      </c>
      <c r="C568" s="15">
        <v>20</v>
      </c>
      <c r="D568" s="1">
        <v>68</v>
      </c>
      <c r="E568" s="1">
        <v>0</v>
      </c>
      <c r="F568" s="1">
        <f t="shared" si="21"/>
        <v>68</v>
      </c>
      <c r="G568" s="7">
        <f t="shared" si="22"/>
        <v>204</v>
      </c>
    </row>
    <row r="569" spans="1:7">
      <c r="A569" s="9">
        <f t="shared" si="20"/>
        <v>45130</v>
      </c>
      <c r="B569" s="1">
        <v>12</v>
      </c>
      <c r="C569" s="15">
        <v>20</v>
      </c>
      <c r="D569" s="1">
        <v>61</v>
      </c>
      <c r="E569" s="1">
        <v>0</v>
      </c>
      <c r="F569" s="1">
        <f t="shared" si="21"/>
        <v>61</v>
      </c>
      <c r="G569" s="7">
        <f t="shared" si="22"/>
        <v>183</v>
      </c>
    </row>
    <row r="570" spans="1:7">
      <c r="A570" s="9">
        <f t="shared" si="20"/>
        <v>45130</v>
      </c>
      <c r="B570" s="1">
        <v>13</v>
      </c>
      <c r="C570" s="15">
        <v>20</v>
      </c>
      <c r="D570" s="1">
        <v>40</v>
      </c>
      <c r="E570" s="1">
        <v>0</v>
      </c>
      <c r="F570" s="1">
        <f t="shared" si="21"/>
        <v>40</v>
      </c>
      <c r="G570" s="7">
        <f t="shared" si="22"/>
        <v>120</v>
      </c>
    </row>
    <row r="571" spans="1:7">
      <c r="A571" s="9">
        <f t="shared" si="20"/>
        <v>45130</v>
      </c>
      <c r="B571" s="1">
        <v>14</v>
      </c>
      <c r="C571" s="15">
        <v>20</v>
      </c>
      <c r="D571" s="1">
        <v>64</v>
      </c>
      <c r="E571" s="1">
        <v>0</v>
      </c>
      <c r="F571" s="1">
        <f t="shared" si="21"/>
        <v>64</v>
      </c>
      <c r="G571" s="7">
        <f t="shared" si="22"/>
        <v>192</v>
      </c>
    </row>
    <row r="572" spans="1:7">
      <c r="A572" s="9">
        <f t="shared" si="20"/>
        <v>45130</v>
      </c>
      <c r="B572" s="1">
        <v>15</v>
      </c>
      <c r="C572" s="15">
        <v>20</v>
      </c>
      <c r="D572" s="1">
        <v>77</v>
      </c>
      <c r="E572" s="1">
        <v>0</v>
      </c>
      <c r="F572" s="1">
        <f t="shared" si="21"/>
        <v>77</v>
      </c>
      <c r="G572" s="7">
        <f t="shared" si="22"/>
        <v>231</v>
      </c>
    </row>
    <row r="573" spans="1:7">
      <c r="A573" s="9">
        <f t="shared" si="20"/>
        <v>45130</v>
      </c>
      <c r="B573" s="1">
        <v>16</v>
      </c>
      <c r="C573" s="15">
        <v>20</v>
      </c>
      <c r="D573" s="1">
        <v>82</v>
      </c>
      <c r="E573" s="1">
        <v>1</v>
      </c>
      <c r="F573" s="1">
        <f t="shared" si="21"/>
        <v>81</v>
      </c>
      <c r="G573" s="7">
        <f t="shared" si="22"/>
        <v>243</v>
      </c>
    </row>
    <row r="574" spans="1:7">
      <c r="A574" s="9">
        <f t="shared" si="20"/>
        <v>45130</v>
      </c>
      <c r="B574" s="1">
        <v>17</v>
      </c>
      <c r="C574" s="15">
        <v>20</v>
      </c>
      <c r="D574" s="1">
        <v>68</v>
      </c>
      <c r="E574" s="1">
        <v>0</v>
      </c>
      <c r="F574" s="1">
        <f t="shared" si="21"/>
        <v>68</v>
      </c>
      <c r="G574" s="7">
        <f t="shared" si="22"/>
        <v>204</v>
      </c>
    </row>
    <row r="575" spans="1:7">
      <c r="A575" s="9">
        <f t="shared" si="20"/>
        <v>45130</v>
      </c>
      <c r="B575" s="1">
        <v>18</v>
      </c>
      <c r="C575" s="15">
        <v>20</v>
      </c>
      <c r="D575" s="1">
        <v>62</v>
      </c>
      <c r="E575" s="1">
        <v>2</v>
      </c>
      <c r="F575" s="1">
        <f t="shared" si="21"/>
        <v>60</v>
      </c>
      <c r="G575" s="7">
        <f t="shared" si="22"/>
        <v>180</v>
      </c>
    </row>
    <row r="576" spans="1:7">
      <c r="A576" s="9">
        <f t="shared" si="20"/>
        <v>45130</v>
      </c>
      <c r="B576" s="1">
        <v>19</v>
      </c>
      <c r="C576" s="15">
        <v>20</v>
      </c>
      <c r="D576" s="1">
        <v>97</v>
      </c>
      <c r="E576" s="1">
        <v>0</v>
      </c>
      <c r="F576" s="1">
        <f t="shared" si="21"/>
        <v>97</v>
      </c>
      <c r="G576" s="7">
        <f t="shared" si="22"/>
        <v>291</v>
      </c>
    </row>
    <row r="577" spans="1:8">
      <c r="A577" s="9">
        <f t="shared" si="20"/>
        <v>45130</v>
      </c>
      <c r="B577" s="1">
        <v>20</v>
      </c>
      <c r="C577" s="15">
        <v>20</v>
      </c>
      <c r="D577" s="1">
        <v>79</v>
      </c>
      <c r="E577" s="1">
        <v>1</v>
      </c>
      <c r="F577" s="1">
        <f t="shared" si="21"/>
        <v>78</v>
      </c>
      <c r="G577" s="7">
        <f t="shared" si="22"/>
        <v>234</v>
      </c>
    </row>
    <row r="578" spans="1:8">
      <c r="A578" s="9">
        <f t="shared" si="20"/>
        <v>45130</v>
      </c>
      <c r="B578" s="1">
        <v>21</v>
      </c>
      <c r="C578" s="15">
        <v>20</v>
      </c>
      <c r="D578" s="1">
        <v>93</v>
      </c>
      <c r="E578" s="1">
        <v>0</v>
      </c>
      <c r="F578" s="1">
        <f t="shared" si="21"/>
        <v>93</v>
      </c>
      <c r="G578" s="7">
        <f t="shared" si="22"/>
        <v>279</v>
      </c>
    </row>
    <row r="579" spans="1:8">
      <c r="A579" s="9">
        <f t="shared" si="20"/>
        <v>45130</v>
      </c>
      <c r="B579" s="1">
        <v>22</v>
      </c>
      <c r="C579" s="15">
        <v>20</v>
      </c>
      <c r="D579" s="1">
        <v>53</v>
      </c>
      <c r="E579" s="1">
        <v>0</v>
      </c>
      <c r="F579" s="1">
        <f t="shared" si="21"/>
        <v>53</v>
      </c>
      <c r="G579" s="7">
        <f t="shared" si="22"/>
        <v>159</v>
      </c>
    </row>
    <row r="580" spans="1:8" s="29" customFormat="1">
      <c r="A580" s="32">
        <f t="shared" si="20"/>
        <v>45130</v>
      </c>
      <c r="B580" s="29">
        <v>23</v>
      </c>
      <c r="C580" s="30">
        <v>20</v>
      </c>
      <c r="D580" s="29">
        <v>33</v>
      </c>
      <c r="E580" s="29">
        <v>0</v>
      </c>
      <c r="F580" s="29">
        <f t="shared" si="21"/>
        <v>33</v>
      </c>
      <c r="G580" s="31">
        <f t="shared" si="22"/>
        <v>99</v>
      </c>
    </row>
    <row r="581" spans="1:8">
      <c r="A581" s="9">
        <f t="shared" si="20"/>
        <v>45131</v>
      </c>
      <c r="B581" s="14">
        <v>0</v>
      </c>
      <c r="C581" s="15">
        <v>20</v>
      </c>
      <c r="D581" s="1">
        <v>19</v>
      </c>
      <c r="E581" s="1">
        <v>0</v>
      </c>
      <c r="F581" s="1">
        <f t="shared" si="21"/>
        <v>19</v>
      </c>
      <c r="G581" s="7">
        <f t="shared" si="22"/>
        <v>57</v>
      </c>
    </row>
    <row r="582" spans="1:8">
      <c r="A582" s="9">
        <f t="shared" si="20"/>
        <v>45131</v>
      </c>
      <c r="B582" s="1">
        <v>1</v>
      </c>
      <c r="C582" s="15">
        <v>20</v>
      </c>
      <c r="D582" s="1">
        <v>24</v>
      </c>
      <c r="E582" s="1">
        <v>0</v>
      </c>
      <c r="F582" s="1">
        <f t="shared" si="21"/>
        <v>24</v>
      </c>
      <c r="G582" s="7">
        <f t="shared" si="22"/>
        <v>72</v>
      </c>
    </row>
    <row r="583" spans="1:8">
      <c r="A583" s="9">
        <f t="shared" si="20"/>
        <v>45131</v>
      </c>
      <c r="B583" s="1">
        <v>2</v>
      </c>
      <c r="C583" s="15">
        <v>20</v>
      </c>
      <c r="D583" s="1">
        <v>13</v>
      </c>
      <c r="E583" s="1">
        <v>0</v>
      </c>
      <c r="F583" s="1">
        <f t="shared" si="21"/>
        <v>13</v>
      </c>
      <c r="G583" s="7">
        <f t="shared" si="22"/>
        <v>39</v>
      </c>
    </row>
    <row r="584" spans="1:8">
      <c r="A584" s="9">
        <f t="shared" si="20"/>
        <v>45131</v>
      </c>
      <c r="B584" s="1">
        <v>3</v>
      </c>
      <c r="C584" s="15">
        <v>20</v>
      </c>
      <c r="D584" s="1">
        <v>25</v>
      </c>
      <c r="E584" s="1">
        <v>1</v>
      </c>
      <c r="F584" s="1">
        <f t="shared" si="21"/>
        <v>24</v>
      </c>
      <c r="G584" s="7">
        <f t="shared" si="22"/>
        <v>72</v>
      </c>
    </row>
    <row r="585" spans="1:8">
      <c r="A585" s="9">
        <f t="shared" si="20"/>
        <v>45131</v>
      </c>
      <c r="B585" s="1">
        <v>4</v>
      </c>
      <c r="C585" s="15">
        <v>20</v>
      </c>
      <c r="D585" s="1">
        <v>18</v>
      </c>
      <c r="E585" s="1">
        <v>0</v>
      </c>
      <c r="F585" s="1">
        <f t="shared" si="21"/>
        <v>18</v>
      </c>
      <c r="G585" s="7">
        <f t="shared" si="22"/>
        <v>54</v>
      </c>
    </row>
    <row r="586" spans="1:8">
      <c r="A586" s="9">
        <f t="shared" si="20"/>
        <v>45131</v>
      </c>
      <c r="B586" s="1">
        <v>5</v>
      </c>
      <c r="C586" s="15">
        <v>20</v>
      </c>
      <c r="D586" s="1">
        <v>28</v>
      </c>
      <c r="E586" s="1">
        <v>1</v>
      </c>
      <c r="F586" s="1">
        <f t="shared" si="21"/>
        <v>27</v>
      </c>
      <c r="G586" s="7">
        <f t="shared" si="22"/>
        <v>81</v>
      </c>
    </row>
    <row r="587" spans="1:8">
      <c r="A587" s="9">
        <f t="shared" si="20"/>
        <v>45131</v>
      </c>
      <c r="B587" s="1">
        <v>6</v>
      </c>
      <c r="C587" s="15">
        <v>20</v>
      </c>
      <c r="D587" s="1">
        <v>37</v>
      </c>
      <c r="E587" s="1">
        <v>0</v>
      </c>
      <c r="F587" s="1">
        <f t="shared" si="21"/>
        <v>37</v>
      </c>
      <c r="G587" s="7">
        <f t="shared" si="22"/>
        <v>111</v>
      </c>
    </row>
    <row r="588" spans="1:8">
      <c r="A588" s="9">
        <f t="shared" si="20"/>
        <v>45131</v>
      </c>
      <c r="B588" s="1">
        <v>7</v>
      </c>
      <c r="C588" s="15">
        <v>20</v>
      </c>
      <c r="D588" s="1">
        <v>58</v>
      </c>
      <c r="E588" s="1">
        <v>0</v>
      </c>
      <c r="F588" s="1">
        <f t="shared" si="21"/>
        <v>58</v>
      </c>
      <c r="G588" s="7">
        <f t="shared" si="22"/>
        <v>174</v>
      </c>
    </row>
    <row r="589" spans="1:8">
      <c r="A589" s="9">
        <f t="shared" si="20"/>
        <v>45131</v>
      </c>
      <c r="B589" s="1">
        <v>8</v>
      </c>
      <c r="C589" s="15">
        <v>20</v>
      </c>
      <c r="D589" s="1">
        <v>21</v>
      </c>
      <c r="E589" s="1">
        <v>0</v>
      </c>
      <c r="F589" s="1">
        <f t="shared" si="21"/>
        <v>21</v>
      </c>
      <c r="G589" s="7">
        <f t="shared" si="22"/>
        <v>63</v>
      </c>
    </row>
    <row r="590" spans="1:8" s="48" customFormat="1">
      <c r="A590" s="63">
        <f t="shared" si="20"/>
        <v>45131</v>
      </c>
      <c r="B590" s="48">
        <v>9</v>
      </c>
      <c r="C590" s="62"/>
      <c r="G590" s="64">
        <f>AVERAGE(G589,G591)</f>
        <v>90</v>
      </c>
      <c r="H590" s="48" t="s">
        <v>46</v>
      </c>
    </row>
    <row r="591" spans="1:8">
      <c r="A591" s="9">
        <f t="shared" si="20"/>
        <v>45131</v>
      </c>
      <c r="B591" s="1">
        <v>10</v>
      </c>
      <c r="C591" s="15">
        <v>20</v>
      </c>
      <c r="D591" s="1">
        <v>40</v>
      </c>
      <c r="E591" s="1">
        <v>1</v>
      </c>
      <c r="F591" s="1">
        <f t="shared" si="21"/>
        <v>39</v>
      </c>
      <c r="G591" s="7">
        <f t="shared" si="22"/>
        <v>117</v>
      </c>
    </row>
    <row r="592" spans="1:8">
      <c r="A592" s="9">
        <f t="shared" si="20"/>
        <v>45131</v>
      </c>
      <c r="B592" s="1">
        <v>11</v>
      </c>
      <c r="C592" s="15">
        <v>20</v>
      </c>
      <c r="D592" s="1">
        <v>29</v>
      </c>
      <c r="E592" s="1">
        <v>0</v>
      </c>
      <c r="F592" s="1">
        <f t="shared" si="21"/>
        <v>29</v>
      </c>
      <c r="G592" s="7">
        <f t="shared" si="22"/>
        <v>87</v>
      </c>
    </row>
    <row r="593" spans="1:7">
      <c r="A593" s="9">
        <f t="shared" si="20"/>
        <v>45131</v>
      </c>
      <c r="B593" s="1">
        <v>12</v>
      </c>
      <c r="C593" s="15">
        <v>20</v>
      </c>
      <c r="D593" s="1">
        <v>37</v>
      </c>
      <c r="E593" s="1">
        <v>0</v>
      </c>
      <c r="F593" s="1">
        <f t="shared" si="21"/>
        <v>37</v>
      </c>
      <c r="G593" s="7">
        <f t="shared" si="22"/>
        <v>111</v>
      </c>
    </row>
    <row r="594" spans="1:7">
      <c r="A594" s="9">
        <f t="shared" si="20"/>
        <v>45131</v>
      </c>
      <c r="B594" s="1">
        <v>13</v>
      </c>
      <c r="C594" s="15">
        <v>20</v>
      </c>
      <c r="D594" s="1">
        <v>71</v>
      </c>
      <c r="E594" s="1">
        <v>0</v>
      </c>
      <c r="F594" s="1">
        <f t="shared" si="21"/>
        <v>71</v>
      </c>
      <c r="G594" s="7">
        <f t="shared" si="22"/>
        <v>213</v>
      </c>
    </row>
    <row r="595" spans="1:7">
      <c r="A595" s="9">
        <f t="shared" si="20"/>
        <v>45131</v>
      </c>
      <c r="B595" s="1">
        <v>14</v>
      </c>
      <c r="C595" s="15">
        <v>20</v>
      </c>
      <c r="D595" s="1">
        <v>40</v>
      </c>
      <c r="E595" s="1">
        <v>0</v>
      </c>
      <c r="F595" s="1">
        <f t="shared" si="21"/>
        <v>40</v>
      </c>
      <c r="G595" s="7">
        <f t="shared" si="22"/>
        <v>120</v>
      </c>
    </row>
    <row r="596" spans="1:7">
      <c r="A596" s="9">
        <f t="shared" si="20"/>
        <v>45131</v>
      </c>
      <c r="B596" s="1">
        <v>15</v>
      </c>
      <c r="C596" s="15">
        <v>20</v>
      </c>
      <c r="D596" s="1">
        <v>98</v>
      </c>
      <c r="E596" s="1">
        <v>0</v>
      </c>
      <c r="F596" s="1">
        <f t="shared" si="21"/>
        <v>98</v>
      </c>
      <c r="G596" s="7">
        <f t="shared" si="22"/>
        <v>294</v>
      </c>
    </row>
    <row r="597" spans="1:7">
      <c r="A597" s="9">
        <f t="shared" si="20"/>
        <v>45131</v>
      </c>
      <c r="B597" s="1">
        <v>16</v>
      </c>
      <c r="C597" s="15">
        <v>20</v>
      </c>
      <c r="D597" s="1">
        <v>49</v>
      </c>
      <c r="E597" s="1">
        <v>0</v>
      </c>
      <c r="F597" s="1">
        <f t="shared" si="21"/>
        <v>49</v>
      </c>
      <c r="G597" s="7">
        <f t="shared" si="22"/>
        <v>147</v>
      </c>
    </row>
    <row r="598" spans="1:7">
      <c r="A598" s="9">
        <f t="shared" si="20"/>
        <v>45131</v>
      </c>
      <c r="B598" s="1">
        <v>17</v>
      </c>
      <c r="C598" s="15">
        <v>20</v>
      </c>
      <c r="D598" s="1">
        <v>87</v>
      </c>
      <c r="E598" s="1">
        <v>0</v>
      </c>
      <c r="F598" s="1">
        <f t="shared" si="21"/>
        <v>87</v>
      </c>
      <c r="G598" s="7">
        <f t="shared" si="22"/>
        <v>261</v>
      </c>
    </row>
    <row r="599" spans="1:7">
      <c r="A599" s="9">
        <f t="shared" si="20"/>
        <v>45131</v>
      </c>
      <c r="B599" s="1">
        <v>18</v>
      </c>
      <c r="C599" s="15">
        <v>20</v>
      </c>
      <c r="D599" s="1">
        <v>49</v>
      </c>
      <c r="E599" s="1">
        <v>0</v>
      </c>
      <c r="F599" s="1">
        <f t="shared" si="21"/>
        <v>49</v>
      </c>
      <c r="G599" s="7">
        <f t="shared" si="22"/>
        <v>147</v>
      </c>
    </row>
    <row r="600" spans="1:7">
      <c r="A600" s="9">
        <f t="shared" si="20"/>
        <v>45131</v>
      </c>
      <c r="B600" s="1">
        <v>19</v>
      </c>
      <c r="C600" s="15">
        <v>20</v>
      </c>
      <c r="D600" s="1">
        <v>101</v>
      </c>
      <c r="E600" s="1">
        <v>0</v>
      </c>
      <c r="F600" s="1">
        <f t="shared" si="21"/>
        <v>101</v>
      </c>
      <c r="G600" s="7">
        <f t="shared" si="22"/>
        <v>303</v>
      </c>
    </row>
    <row r="601" spans="1:7">
      <c r="A601" s="9">
        <f t="shared" si="20"/>
        <v>45131</v>
      </c>
      <c r="B601" s="1">
        <v>20</v>
      </c>
      <c r="C601" s="15">
        <v>20</v>
      </c>
      <c r="D601" s="1">
        <v>28</v>
      </c>
      <c r="E601" s="1">
        <v>0</v>
      </c>
      <c r="F601" s="1">
        <f t="shared" si="21"/>
        <v>28</v>
      </c>
      <c r="G601" s="7">
        <f t="shared" si="22"/>
        <v>84</v>
      </c>
    </row>
    <row r="602" spans="1:7">
      <c r="A602" s="9">
        <f t="shared" si="20"/>
        <v>45131</v>
      </c>
      <c r="B602" s="1">
        <v>21</v>
      </c>
      <c r="C602" s="15">
        <v>20</v>
      </c>
      <c r="D602" s="1">
        <v>18</v>
      </c>
      <c r="E602" s="1">
        <v>0</v>
      </c>
      <c r="F602" s="1">
        <f t="shared" si="21"/>
        <v>18</v>
      </c>
      <c r="G602" s="7">
        <f t="shared" si="22"/>
        <v>54</v>
      </c>
    </row>
    <row r="603" spans="1:7">
      <c r="A603" s="9">
        <f t="shared" si="20"/>
        <v>45131</v>
      </c>
      <c r="B603" s="1">
        <v>22</v>
      </c>
      <c r="C603" s="15">
        <v>20</v>
      </c>
      <c r="D603" s="1">
        <v>8</v>
      </c>
      <c r="E603" s="1">
        <v>0</v>
      </c>
      <c r="F603" s="1">
        <f t="shared" si="21"/>
        <v>8</v>
      </c>
      <c r="G603" s="7">
        <f t="shared" si="22"/>
        <v>24</v>
      </c>
    </row>
    <row r="604" spans="1:7" s="29" customFormat="1">
      <c r="A604" s="32">
        <f t="shared" si="20"/>
        <v>45131</v>
      </c>
      <c r="B604" s="29">
        <v>23</v>
      </c>
      <c r="C604" s="30">
        <v>20</v>
      </c>
      <c r="D604" s="29">
        <v>20</v>
      </c>
      <c r="E604" s="29">
        <v>0</v>
      </c>
      <c r="F604" s="29">
        <f t="shared" si="21"/>
        <v>20</v>
      </c>
      <c r="G604" s="31">
        <f t="shared" si="22"/>
        <v>60</v>
      </c>
    </row>
    <row r="605" spans="1:7">
      <c r="A605" s="9">
        <f t="shared" si="20"/>
        <v>45132</v>
      </c>
      <c r="B605" s="14">
        <v>0</v>
      </c>
      <c r="C605" s="15">
        <v>20</v>
      </c>
      <c r="D605" s="1">
        <v>3</v>
      </c>
      <c r="E605" s="1">
        <v>0</v>
      </c>
      <c r="F605" s="1">
        <f t="shared" si="21"/>
        <v>3</v>
      </c>
      <c r="G605" s="7">
        <f t="shared" si="22"/>
        <v>9</v>
      </c>
    </row>
    <row r="606" spans="1:7">
      <c r="A606" s="9">
        <f t="shared" ref="A606:A669" si="23">A582+1</f>
        <v>45132</v>
      </c>
      <c r="B606" s="1">
        <v>1</v>
      </c>
      <c r="C606" s="15">
        <v>20</v>
      </c>
      <c r="D606" s="1">
        <v>2</v>
      </c>
      <c r="E606" s="1">
        <v>0</v>
      </c>
      <c r="F606" s="1">
        <f t="shared" ref="F606:F669" si="24">D606-E606</f>
        <v>2</v>
      </c>
      <c r="G606" s="7">
        <f t="shared" ref="G606:G669" si="25">(F606/C606)*60</f>
        <v>6</v>
      </c>
    </row>
    <row r="607" spans="1:7">
      <c r="A607" s="9">
        <f t="shared" si="23"/>
        <v>45132</v>
      </c>
      <c r="B607" s="1">
        <v>2</v>
      </c>
      <c r="C607" s="15">
        <v>20</v>
      </c>
      <c r="D607" s="1">
        <v>3</v>
      </c>
      <c r="E607" s="1">
        <v>0</v>
      </c>
      <c r="F607" s="1">
        <f t="shared" si="24"/>
        <v>3</v>
      </c>
      <c r="G607" s="7">
        <f t="shared" si="25"/>
        <v>9</v>
      </c>
    </row>
    <row r="608" spans="1:7">
      <c r="A608" s="9">
        <f t="shared" si="23"/>
        <v>45132</v>
      </c>
      <c r="B608" s="1">
        <v>3</v>
      </c>
      <c r="C608" s="15">
        <v>20</v>
      </c>
      <c r="D608" s="1">
        <v>3</v>
      </c>
      <c r="E608" s="1">
        <v>1</v>
      </c>
      <c r="F608" s="1">
        <f t="shared" si="24"/>
        <v>2</v>
      </c>
      <c r="G608" s="7">
        <f t="shared" si="25"/>
        <v>6</v>
      </c>
    </row>
    <row r="609" spans="1:8">
      <c r="A609" s="9">
        <f t="shared" si="23"/>
        <v>45132</v>
      </c>
      <c r="B609" s="1">
        <v>4</v>
      </c>
      <c r="C609" s="15">
        <v>20</v>
      </c>
      <c r="D609" s="1">
        <v>17</v>
      </c>
      <c r="E609" s="1">
        <v>0</v>
      </c>
      <c r="F609" s="1">
        <f t="shared" si="24"/>
        <v>17</v>
      </c>
      <c r="G609" s="7">
        <f t="shared" si="25"/>
        <v>51</v>
      </c>
    </row>
    <row r="610" spans="1:8">
      <c r="A610" s="9">
        <f t="shared" si="23"/>
        <v>45132</v>
      </c>
      <c r="B610" s="1">
        <v>5</v>
      </c>
      <c r="C610" s="15">
        <v>20</v>
      </c>
      <c r="D610" s="1">
        <v>33</v>
      </c>
      <c r="E610" s="1">
        <v>0</v>
      </c>
      <c r="F610" s="1">
        <f t="shared" si="24"/>
        <v>33</v>
      </c>
      <c r="G610" s="7">
        <f t="shared" si="25"/>
        <v>99</v>
      </c>
    </row>
    <row r="611" spans="1:8">
      <c r="A611" s="9">
        <f t="shared" si="23"/>
        <v>45132</v>
      </c>
      <c r="B611" s="1">
        <v>6</v>
      </c>
      <c r="C611" s="15">
        <v>20</v>
      </c>
      <c r="D611" s="1">
        <v>57</v>
      </c>
      <c r="E611" s="1">
        <v>1</v>
      </c>
      <c r="F611" s="1">
        <f t="shared" si="24"/>
        <v>56</v>
      </c>
      <c r="G611" s="7">
        <f t="shared" si="25"/>
        <v>168</v>
      </c>
    </row>
    <row r="612" spans="1:8">
      <c r="A612" s="9">
        <f t="shared" si="23"/>
        <v>45132</v>
      </c>
      <c r="B612" s="1">
        <v>7</v>
      </c>
      <c r="C612" s="15">
        <v>20</v>
      </c>
      <c r="D612" s="1">
        <v>96</v>
      </c>
      <c r="E612" s="1">
        <v>0</v>
      </c>
      <c r="F612" s="1">
        <f t="shared" si="24"/>
        <v>96</v>
      </c>
      <c r="G612" s="7">
        <f t="shared" si="25"/>
        <v>288</v>
      </c>
    </row>
    <row r="613" spans="1:8">
      <c r="A613" s="9">
        <f t="shared" si="23"/>
        <v>45132</v>
      </c>
      <c r="B613" s="1">
        <v>8</v>
      </c>
      <c r="C613" s="15">
        <v>20</v>
      </c>
      <c r="D613" s="1">
        <v>70</v>
      </c>
      <c r="E613" s="1">
        <v>0</v>
      </c>
      <c r="F613" s="1">
        <f t="shared" si="24"/>
        <v>70</v>
      </c>
      <c r="G613" s="7">
        <f t="shared" si="25"/>
        <v>210</v>
      </c>
    </row>
    <row r="614" spans="1:8" s="48" customFormat="1">
      <c r="A614" s="63">
        <f t="shared" si="23"/>
        <v>45132</v>
      </c>
      <c r="B614" s="48">
        <v>9</v>
      </c>
      <c r="C614" s="62"/>
      <c r="G614" s="64">
        <f>AVERAGE(G613,G615)</f>
        <v>213</v>
      </c>
      <c r="H614" s="48" t="s">
        <v>47</v>
      </c>
    </row>
    <row r="615" spans="1:8">
      <c r="A615" s="9">
        <f t="shared" si="23"/>
        <v>45132</v>
      </c>
      <c r="B615" s="1">
        <v>10</v>
      </c>
      <c r="C615" s="15">
        <v>20</v>
      </c>
      <c r="D615" s="1">
        <v>72</v>
      </c>
      <c r="E615" s="1">
        <v>0</v>
      </c>
      <c r="F615" s="1">
        <f t="shared" si="24"/>
        <v>72</v>
      </c>
      <c r="G615" s="7">
        <f t="shared" si="25"/>
        <v>216</v>
      </c>
    </row>
    <row r="616" spans="1:8" s="48" customFormat="1">
      <c r="A616" s="63">
        <f t="shared" si="23"/>
        <v>45132</v>
      </c>
      <c r="B616" s="48">
        <v>11</v>
      </c>
      <c r="C616" s="62"/>
      <c r="G616" s="64">
        <f>AVERAGE(G615,G617)</f>
        <v>255</v>
      </c>
      <c r="H616" s="48" t="s">
        <v>46</v>
      </c>
    </row>
    <row r="617" spans="1:8">
      <c r="A617" s="9">
        <f t="shared" si="23"/>
        <v>45132</v>
      </c>
      <c r="B617" s="1">
        <v>12</v>
      </c>
      <c r="C617" s="15">
        <v>20</v>
      </c>
      <c r="D617" s="1">
        <v>98</v>
      </c>
      <c r="E617" s="1">
        <v>0</v>
      </c>
      <c r="F617" s="1">
        <f t="shared" si="24"/>
        <v>98</v>
      </c>
      <c r="G617" s="7">
        <f t="shared" si="25"/>
        <v>294</v>
      </c>
    </row>
    <row r="618" spans="1:8">
      <c r="A618" s="9">
        <f t="shared" si="23"/>
        <v>45132</v>
      </c>
      <c r="B618" s="1">
        <v>13</v>
      </c>
      <c r="C618" s="15">
        <v>20</v>
      </c>
      <c r="D618" s="1">
        <v>89</v>
      </c>
      <c r="E618" s="1">
        <v>0</v>
      </c>
      <c r="F618" s="1">
        <f t="shared" si="24"/>
        <v>89</v>
      </c>
      <c r="G618" s="7">
        <f t="shared" si="25"/>
        <v>267</v>
      </c>
    </row>
    <row r="619" spans="1:8">
      <c r="A619" s="9">
        <f t="shared" si="23"/>
        <v>45132</v>
      </c>
      <c r="B619" s="1">
        <v>14</v>
      </c>
      <c r="C619" s="15">
        <v>20</v>
      </c>
      <c r="D619" s="1">
        <v>59</v>
      </c>
      <c r="E619" s="1">
        <v>0</v>
      </c>
      <c r="F619" s="1">
        <f t="shared" si="24"/>
        <v>59</v>
      </c>
      <c r="G619" s="7">
        <f t="shared" si="25"/>
        <v>177</v>
      </c>
    </row>
    <row r="620" spans="1:8">
      <c r="A620" s="9">
        <f t="shared" si="23"/>
        <v>45132</v>
      </c>
      <c r="B620" s="1">
        <v>15</v>
      </c>
      <c r="C620" s="15">
        <v>20</v>
      </c>
      <c r="D620" s="1">
        <v>88</v>
      </c>
      <c r="E620" s="1">
        <v>1</v>
      </c>
      <c r="F620" s="1">
        <f t="shared" si="24"/>
        <v>87</v>
      </c>
      <c r="G620" s="7">
        <f t="shared" si="25"/>
        <v>261</v>
      </c>
    </row>
    <row r="621" spans="1:8">
      <c r="A621" s="9">
        <f t="shared" si="23"/>
        <v>45132</v>
      </c>
      <c r="B621" s="1">
        <v>16</v>
      </c>
      <c r="C621" s="15">
        <v>20</v>
      </c>
      <c r="D621" s="1">
        <v>150</v>
      </c>
      <c r="E621" s="1">
        <v>0</v>
      </c>
      <c r="F621" s="1">
        <f t="shared" si="24"/>
        <v>150</v>
      </c>
      <c r="G621" s="7">
        <f t="shared" si="25"/>
        <v>450</v>
      </c>
    </row>
    <row r="622" spans="1:8">
      <c r="A622" s="9">
        <f t="shared" si="23"/>
        <v>45132</v>
      </c>
      <c r="B622" s="1">
        <v>17</v>
      </c>
      <c r="C622" s="15">
        <v>20</v>
      </c>
      <c r="D622" s="1">
        <v>118</v>
      </c>
      <c r="E622" s="1">
        <v>0</v>
      </c>
      <c r="F622" s="1">
        <f t="shared" si="24"/>
        <v>118</v>
      </c>
      <c r="G622" s="7">
        <f t="shared" si="25"/>
        <v>354</v>
      </c>
    </row>
    <row r="623" spans="1:8">
      <c r="A623" s="9">
        <f t="shared" si="23"/>
        <v>45132</v>
      </c>
      <c r="B623" s="1">
        <v>18</v>
      </c>
      <c r="C623" s="15">
        <v>20</v>
      </c>
      <c r="D623" s="1">
        <v>99</v>
      </c>
      <c r="E623" s="1">
        <v>0</v>
      </c>
      <c r="F623" s="1">
        <f t="shared" si="24"/>
        <v>99</v>
      </c>
      <c r="G623" s="7">
        <f t="shared" si="25"/>
        <v>297</v>
      </c>
    </row>
    <row r="624" spans="1:8">
      <c r="A624" s="9">
        <f t="shared" si="23"/>
        <v>45132</v>
      </c>
      <c r="B624" s="1">
        <v>19</v>
      </c>
      <c r="C624" s="15">
        <v>20</v>
      </c>
      <c r="D624" s="1">
        <v>176</v>
      </c>
      <c r="E624" s="1">
        <v>0</v>
      </c>
      <c r="F624" s="1">
        <f t="shared" si="24"/>
        <v>176</v>
      </c>
      <c r="G624" s="7">
        <f t="shared" si="25"/>
        <v>528</v>
      </c>
    </row>
    <row r="625" spans="1:7">
      <c r="A625" s="9">
        <f t="shared" si="23"/>
        <v>45132</v>
      </c>
      <c r="B625" s="1">
        <v>20</v>
      </c>
      <c r="C625" s="15">
        <v>20</v>
      </c>
      <c r="D625" s="1">
        <v>53</v>
      </c>
      <c r="E625" s="1">
        <v>0</v>
      </c>
      <c r="F625" s="1">
        <f t="shared" si="24"/>
        <v>53</v>
      </c>
      <c r="G625" s="7">
        <f t="shared" si="25"/>
        <v>159</v>
      </c>
    </row>
    <row r="626" spans="1:7">
      <c r="A626" s="9">
        <f t="shared" si="23"/>
        <v>45132</v>
      </c>
      <c r="B626" s="1">
        <v>21</v>
      </c>
      <c r="C626" s="15">
        <v>20</v>
      </c>
      <c r="D626" s="1">
        <v>55</v>
      </c>
      <c r="E626" s="1">
        <v>0</v>
      </c>
      <c r="F626" s="1">
        <f t="shared" si="24"/>
        <v>55</v>
      </c>
      <c r="G626" s="7">
        <f t="shared" si="25"/>
        <v>165</v>
      </c>
    </row>
    <row r="627" spans="1:7">
      <c r="A627" s="9">
        <f t="shared" si="23"/>
        <v>45132</v>
      </c>
      <c r="B627" s="1">
        <v>22</v>
      </c>
      <c r="C627" s="15">
        <v>20</v>
      </c>
      <c r="D627" s="1">
        <v>44</v>
      </c>
      <c r="E627" s="1">
        <v>0</v>
      </c>
      <c r="F627" s="1">
        <f t="shared" si="24"/>
        <v>44</v>
      </c>
      <c r="G627" s="7">
        <f t="shared" si="25"/>
        <v>132</v>
      </c>
    </row>
    <row r="628" spans="1:7" s="29" customFormat="1">
      <c r="A628" s="32">
        <f t="shared" si="23"/>
        <v>45132</v>
      </c>
      <c r="B628" s="29">
        <v>23</v>
      </c>
      <c r="C628" s="30">
        <v>20</v>
      </c>
      <c r="D628" s="29">
        <v>31</v>
      </c>
      <c r="E628" s="29">
        <v>0</v>
      </c>
      <c r="F628" s="29">
        <f t="shared" si="24"/>
        <v>31</v>
      </c>
      <c r="G628" s="31">
        <f t="shared" si="25"/>
        <v>93</v>
      </c>
    </row>
    <row r="629" spans="1:7">
      <c r="A629" s="9">
        <f t="shared" si="23"/>
        <v>45133</v>
      </c>
      <c r="B629" s="14">
        <v>0</v>
      </c>
      <c r="C629" s="15">
        <v>20</v>
      </c>
      <c r="D629" s="1">
        <v>22</v>
      </c>
      <c r="E629" s="1">
        <v>1</v>
      </c>
      <c r="F629" s="1">
        <f t="shared" si="24"/>
        <v>21</v>
      </c>
      <c r="G629" s="7">
        <f t="shared" si="25"/>
        <v>63</v>
      </c>
    </row>
    <row r="630" spans="1:7">
      <c r="A630" s="9">
        <f t="shared" si="23"/>
        <v>45133</v>
      </c>
      <c r="B630" s="1">
        <v>1</v>
      </c>
      <c r="C630" s="15">
        <v>20</v>
      </c>
      <c r="D630" s="1">
        <v>23</v>
      </c>
      <c r="E630" s="1">
        <v>0</v>
      </c>
      <c r="F630" s="1">
        <f t="shared" si="24"/>
        <v>23</v>
      </c>
      <c r="G630" s="7">
        <f t="shared" si="25"/>
        <v>69</v>
      </c>
    </row>
    <row r="631" spans="1:7">
      <c r="A631" s="9">
        <f t="shared" si="23"/>
        <v>45133</v>
      </c>
      <c r="B631" s="1">
        <v>2</v>
      </c>
      <c r="C631" s="15">
        <v>20</v>
      </c>
      <c r="D631" s="1">
        <v>23</v>
      </c>
      <c r="E631" s="1">
        <v>1</v>
      </c>
      <c r="F631" s="1">
        <f t="shared" si="24"/>
        <v>22</v>
      </c>
      <c r="G631" s="7">
        <f t="shared" si="25"/>
        <v>66</v>
      </c>
    </row>
    <row r="632" spans="1:7">
      <c r="A632" s="9">
        <f t="shared" si="23"/>
        <v>45133</v>
      </c>
      <c r="B632" s="1">
        <v>3</v>
      </c>
      <c r="C632" s="15">
        <v>20</v>
      </c>
      <c r="D632" s="1">
        <v>19</v>
      </c>
      <c r="E632" s="1">
        <v>0</v>
      </c>
      <c r="F632" s="1">
        <f t="shared" si="24"/>
        <v>19</v>
      </c>
      <c r="G632" s="7">
        <f t="shared" si="25"/>
        <v>57</v>
      </c>
    </row>
    <row r="633" spans="1:7">
      <c r="A633" s="9">
        <f t="shared" si="23"/>
        <v>45133</v>
      </c>
      <c r="B633" s="1">
        <v>4</v>
      </c>
      <c r="C633" s="15">
        <v>20</v>
      </c>
      <c r="D633" s="1">
        <v>36</v>
      </c>
      <c r="E633" s="1">
        <v>0</v>
      </c>
      <c r="F633" s="1">
        <f t="shared" si="24"/>
        <v>36</v>
      </c>
      <c r="G633" s="7">
        <f t="shared" si="25"/>
        <v>108</v>
      </c>
    </row>
    <row r="634" spans="1:7">
      <c r="A634" s="9">
        <f t="shared" si="23"/>
        <v>45133</v>
      </c>
      <c r="B634" s="1">
        <v>5</v>
      </c>
      <c r="C634" s="15">
        <v>20</v>
      </c>
      <c r="D634" s="1">
        <v>57</v>
      </c>
      <c r="E634" s="1">
        <v>1</v>
      </c>
      <c r="F634" s="1">
        <f t="shared" si="24"/>
        <v>56</v>
      </c>
      <c r="G634" s="7">
        <f t="shared" si="25"/>
        <v>168</v>
      </c>
    </row>
    <row r="635" spans="1:7">
      <c r="A635" s="9">
        <f t="shared" si="23"/>
        <v>45133</v>
      </c>
      <c r="B635" s="1">
        <v>6</v>
      </c>
      <c r="C635" s="15">
        <v>20</v>
      </c>
      <c r="D635" s="1">
        <v>31</v>
      </c>
      <c r="E635" s="1">
        <v>1</v>
      </c>
      <c r="F635" s="1">
        <f t="shared" si="24"/>
        <v>30</v>
      </c>
      <c r="G635" s="7">
        <f t="shared" si="25"/>
        <v>90</v>
      </c>
    </row>
    <row r="636" spans="1:7">
      <c r="A636" s="9">
        <f t="shared" si="23"/>
        <v>45133</v>
      </c>
      <c r="B636" s="1">
        <v>7</v>
      </c>
      <c r="C636" s="15">
        <v>20</v>
      </c>
      <c r="D636" s="1">
        <v>120</v>
      </c>
      <c r="E636" s="1">
        <v>1</v>
      </c>
      <c r="F636" s="1">
        <f t="shared" si="24"/>
        <v>119</v>
      </c>
      <c r="G636" s="7">
        <f t="shared" si="25"/>
        <v>357</v>
      </c>
    </row>
    <row r="637" spans="1:7">
      <c r="A637" s="9">
        <f t="shared" si="23"/>
        <v>45133</v>
      </c>
      <c r="B637" s="1">
        <v>8</v>
      </c>
      <c r="C637" s="15">
        <v>20</v>
      </c>
      <c r="D637" s="1">
        <v>48</v>
      </c>
      <c r="E637" s="1">
        <v>1</v>
      </c>
      <c r="F637" s="1">
        <f t="shared" si="24"/>
        <v>47</v>
      </c>
      <c r="G637" s="7">
        <f t="shared" si="25"/>
        <v>141</v>
      </c>
    </row>
    <row r="638" spans="1:7">
      <c r="A638" s="9">
        <f t="shared" si="23"/>
        <v>45133</v>
      </c>
      <c r="B638" s="1">
        <v>9</v>
      </c>
      <c r="C638" s="15">
        <v>20</v>
      </c>
      <c r="D638" s="1">
        <v>49</v>
      </c>
      <c r="E638" s="1">
        <v>0</v>
      </c>
      <c r="F638" s="1">
        <f t="shared" si="24"/>
        <v>49</v>
      </c>
      <c r="G638" s="7">
        <f t="shared" si="25"/>
        <v>147</v>
      </c>
    </row>
    <row r="639" spans="1:7">
      <c r="A639" s="9">
        <f t="shared" si="23"/>
        <v>45133</v>
      </c>
      <c r="B639" s="1">
        <v>10</v>
      </c>
      <c r="C639" s="15">
        <v>20</v>
      </c>
      <c r="D639" s="1">
        <v>34</v>
      </c>
      <c r="E639" s="1">
        <v>0</v>
      </c>
      <c r="F639" s="1">
        <f t="shared" si="24"/>
        <v>34</v>
      </c>
      <c r="G639" s="7">
        <f t="shared" si="25"/>
        <v>102</v>
      </c>
    </row>
    <row r="640" spans="1:7">
      <c r="A640" s="9">
        <f t="shared" si="23"/>
        <v>45133</v>
      </c>
      <c r="B640" s="1">
        <v>11</v>
      </c>
      <c r="C640" s="15">
        <v>20</v>
      </c>
      <c r="D640" s="1">
        <v>72</v>
      </c>
      <c r="E640" s="1">
        <v>0</v>
      </c>
      <c r="F640" s="1">
        <f t="shared" si="24"/>
        <v>72</v>
      </c>
      <c r="G640" s="7">
        <f t="shared" si="25"/>
        <v>216</v>
      </c>
    </row>
    <row r="641" spans="1:7">
      <c r="A641" s="9">
        <f t="shared" si="23"/>
        <v>45133</v>
      </c>
      <c r="B641" s="1">
        <v>12</v>
      </c>
      <c r="C641" s="15">
        <v>20</v>
      </c>
      <c r="D641" s="1">
        <v>184</v>
      </c>
      <c r="E641" s="1">
        <v>0</v>
      </c>
      <c r="F641" s="1">
        <f t="shared" si="24"/>
        <v>184</v>
      </c>
      <c r="G641" s="7">
        <f t="shared" si="25"/>
        <v>552</v>
      </c>
    </row>
    <row r="642" spans="1:7">
      <c r="A642" s="9">
        <f t="shared" si="23"/>
        <v>45133</v>
      </c>
      <c r="B642" s="1">
        <v>13</v>
      </c>
      <c r="C642" s="15">
        <v>20</v>
      </c>
      <c r="D642" s="1">
        <v>53</v>
      </c>
      <c r="E642" s="1">
        <v>0</v>
      </c>
      <c r="F642" s="1">
        <f t="shared" si="24"/>
        <v>53</v>
      </c>
      <c r="G642" s="7">
        <f t="shared" si="25"/>
        <v>159</v>
      </c>
    </row>
    <row r="643" spans="1:7">
      <c r="A643" s="9">
        <f t="shared" si="23"/>
        <v>45133</v>
      </c>
      <c r="B643" s="1">
        <v>14</v>
      </c>
      <c r="C643" s="15">
        <v>20</v>
      </c>
      <c r="D643" s="1">
        <v>55</v>
      </c>
      <c r="E643" s="1">
        <v>0</v>
      </c>
      <c r="F643" s="1">
        <f t="shared" si="24"/>
        <v>55</v>
      </c>
      <c r="G643" s="7">
        <f t="shared" si="25"/>
        <v>165</v>
      </c>
    </row>
    <row r="644" spans="1:7">
      <c r="A644" s="9">
        <f t="shared" si="23"/>
        <v>45133</v>
      </c>
      <c r="B644" s="1">
        <v>15</v>
      </c>
      <c r="C644" s="15">
        <v>20</v>
      </c>
      <c r="D644" s="1">
        <v>132</v>
      </c>
      <c r="E644" s="1">
        <v>0</v>
      </c>
      <c r="F644" s="1">
        <f t="shared" si="24"/>
        <v>132</v>
      </c>
      <c r="G644" s="7">
        <f t="shared" si="25"/>
        <v>396</v>
      </c>
    </row>
    <row r="645" spans="1:7">
      <c r="A645" s="9">
        <f t="shared" si="23"/>
        <v>45133</v>
      </c>
      <c r="B645" s="1">
        <v>16</v>
      </c>
      <c r="C645" s="15">
        <v>20</v>
      </c>
      <c r="D645" s="1">
        <v>127</v>
      </c>
      <c r="E645" s="1">
        <v>1</v>
      </c>
      <c r="F645" s="1">
        <f t="shared" si="24"/>
        <v>126</v>
      </c>
      <c r="G645" s="7">
        <f t="shared" si="25"/>
        <v>378</v>
      </c>
    </row>
    <row r="646" spans="1:7">
      <c r="A646" s="9">
        <f t="shared" si="23"/>
        <v>45133</v>
      </c>
      <c r="B646" s="1">
        <v>17</v>
      </c>
      <c r="C646" s="15">
        <v>20</v>
      </c>
      <c r="D646" s="1">
        <v>125</v>
      </c>
      <c r="E646" s="1">
        <v>2</v>
      </c>
      <c r="F646" s="1">
        <f t="shared" si="24"/>
        <v>123</v>
      </c>
      <c r="G646" s="7">
        <f t="shared" si="25"/>
        <v>369</v>
      </c>
    </row>
    <row r="647" spans="1:7">
      <c r="A647" s="9">
        <f t="shared" si="23"/>
        <v>45133</v>
      </c>
      <c r="B647" s="1">
        <v>18</v>
      </c>
      <c r="C647" s="15">
        <v>20</v>
      </c>
      <c r="D647" s="1">
        <v>116</v>
      </c>
      <c r="E647" s="1">
        <v>0</v>
      </c>
      <c r="F647" s="1">
        <f t="shared" si="24"/>
        <v>116</v>
      </c>
      <c r="G647" s="7">
        <f t="shared" si="25"/>
        <v>348</v>
      </c>
    </row>
    <row r="648" spans="1:7">
      <c r="A648" s="9">
        <f t="shared" si="23"/>
        <v>45133</v>
      </c>
      <c r="B648" s="1">
        <v>19</v>
      </c>
      <c r="C648" s="15">
        <v>20</v>
      </c>
      <c r="D648" s="1">
        <v>126</v>
      </c>
      <c r="E648" s="1">
        <v>0</v>
      </c>
      <c r="F648" s="1">
        <f t="shared" si="24"/>
        <v>126</v>
      </c>
      <c r="G648" s="7">
        <f t="shared" si="25"/>
        <v>378</v>
      </c>
    </row>
    <row r="649" spans="1:7">
      <c r="A649" s="9">
        <f t="shared" si="23"/>
        <v>45133</v>
      </c>
      <c r="B649" s="1">
        <v>20</v>
      </c>
      <c r="C649" s="15">
        <v>20</v>
      </c>
      <c r="D649" s="1">
        <v>97</v>
      </c>
      <c r="E649" s="1">
        <v>1</v>
      </c>
      <c r="F649" s="1">
        <f t="shared" si="24"/>
        <v>96</v>
      </c>
      <c r="G649" s="7">
        <f t="shared" si="25"/>
        <v>288</v>
      </c>
    </row>
    <row r="650" spans="1:7">
      <c r="A650" s="9">
        <f t="shared" si="23"/>
        <v>45133</v>
      </c>
      <c r="B650" s="1">
        <v>21</v>
      </c>
      <c r="C650" s="15">
        <v>20</v>
      </c>
      <c r="D650" s="1">
        <v>34</v>
      </c>
      <c r="E650" s="1">
        <v>0</v>
      </c>
      <c r="F650" s="1">
        <f t="shared" si="24"/>
        <v>34</v>
      </c>
      <c r="G650" s="7">
        <f t="shared" si="25"/>
        <v>102</v>
      </c>
    </row>
    <row r="651" spans="1:7">
      <c r="A651" s="9">
        <f t="shared" si="23"/>
        <v>45133</v>
      </c>
      <c r="B651" s="1">
        <v>22</v>
      </c>
      <c r="C651" s="15">
        <v>20</v>
      </c>
      <c r="D651" s="1">
        <v>71</v>
      </c>
      <c r="E651" s="1">
        <v>0</v>
      </c>
      <c r="F651" s="1">
        <f t="shared" si="24"/>
        <v>71</v>
      </c>
      <c r="G651" s="7">
        <f t="shared" si="25"/>
        <v>213</v>
      </c>
    </row>
    <row r="652" spans="1:7" s="29" customFormat="1">
      <c r="A652" s="32">
        <f t="shared" si="23"/>
        <v>45133</v>
      </c>
      <c r="B652" s="29">
        <v>23</v>
      </c>
      <c r="C652" s="30">
        <v>20</v>
      </c>
      <c r="D652" s="29">
        <v>42</v>
      </c>
      <c r="E652" s="29">
        <v>0</v>
      </c>
      <c r="F652" s="29">
        <f t="shared" si="24"/>
        <v>42</v>
      </c>
      <c r="G652" s="31">
        <f t="shared" si="25"/>
        <v>126</v>
      </c>
    </row>
    <row r="653" spans="1:7">
      <c r="A653" s="9">
        <f t="shared" si="23"/>
        <v>45134</v>
      </c>
      <c r="B653" s="14">
        <v>0</v>
      </c>
      <c r="C653" s="15">
        <v>20</v>
      </c>
      <c r="D653" s="1">
        <v>7</v>
      </c>
      <c r="E653" s="1">
        <v>0</v>
      </c>
      <c r="F653" s="1">
        <f t="shared" si="24"/>
        <v>7</v>
      </c>
      <c r="G653" s="7">
        <f t="shared" si="25"/>
        <v>21</v>
      </c>
    </row>
    <row r="654" spans="1:7">
      <c r="A654" s="9">
        <f t="shared" si="23"/>
        <v>45134</v>
      </c>
      <c r="B654" s="1">
        <v>1</v>
      </c>
      <c r="C654" s="15">
        <v>20</v>
      </c>
      <c r="D654" s="1">
        <v>15</v>
      </c>
      <c r="E654" s="1">
        <v>1</v>
      </c>
      <c r="F654" s="1">
        <f t="shared" si="24"/>
        <v>14</v>
      </c>
      <c r="G654" s="7">
        <f t="shared" si="25"/>
        <v>42</v>
      </c>
    </row>
    <row r="655" spans="1:7">
      <c r="A655" s="9">
        <f t="shared" si="23"/>
        <v>45134</v>
      </c>
      <c r="B655" s="1">
        <v>2</v>
      </c>
      <c r="C655" s="15">
        <v>20</v>
      </c>
      <c r="D655" s="1">
        <v>35</v>
      </c>
      <c r="E655" s="1">
        <v>1</v>
      </c>
      <c r="F655" s="1">
        <f t="shared" si="24"/>
        <v>34</v>
      </c>
      <c r="G655" s="7">
        <f t="shared" si="25"/>
        <v>102</v>
      </c>
    </row>
    <row r="656" spans="1:7">
      <c r="A656" s="9">
        <f t="shared" si="23"/>
        <v>45134</v>
      </c>
      <c r="B656" s="1">
        <v>3</v>
      </c>
      <c r="C656" s="15">
        <v>20</v>
      </c>
      <c r="D656" s="1">
        <v>18</v>
      </c>
      <c r="E656" s="1">
        <v>2</v>
      </c>
      <c r="F656" s="1">
        <f t="shared" si="24"/>
        <v>16</v>
      </c>
      <c r="G656" s="7">
        <f t="shared" si="25"/>
        <v>48</v>
      </c>
    </row>
    <row r="657" spans="1:7">
      <c r="A657" s="9">
        <f t="shared" si="23"/>
        <v>45134</v>
      </c>
      <c r="B657" s="1">
        <v>4</v>
      </c>
      <c r="C657" s="15">
        <v>20</v>
      </c>
      <c r="D657" s="1">
        <v>25</v>
      </c>
      <c r="E657" s="1">
        <v>1</v>
      </c>
      <c r="F657" s="1">
        <f t="shared" si="24"/>
        <v>24</v>
      </c>
      <c r="G657" s="7">
        <f t="shared" si="25"/>
        <v>72</v>
      </c>
    </row>
    <row r="658" spans="1:7">
      <c r="A658" s="9">
        <f t="shared" si="23"/>
        <v>45134</v>
      </c>
      <c r="B658" s="1">
        <v>5</v>
      </c>
      <c r="C658" s="15">
        <v>20</v>
      </c>
      <c r="D658" s="1">
        <v>51</v>
      </c>
      <c r="E658" s="1">
        <v>0</v>
      </c>
      <c r="F658" s="1">
        <f t="shared" si="24"/>
        <v>51</v>
      </c>
      <c r="G658" s="7">
        <f t="shared" si="25"/>
        <v>153</v>
      </c>
    </row>
    <row r="659" spans="1:7">
      <c r="A659" s="9">
        <f t="shared" si="23"/>
        <v>45134</v>
      </c>
      <c r="B659" s="1">
        <v>6</v>
      </c>
      <c r="C659" s="15">
        <v>20</v>
      </c>
      <c r="D659" s="1">
        <v>46</v>
      </c>
      <c r="E659" s="1">
        <v>0</v>
      </c>
      <c r="F659" s="1">
        <f t="shared" si="24"/>
        <v>46</v>
      </c>
      <c r="G659" s="7">
        <f t="shared" si="25"/>
        <v>138</v>
      </c>
    </row>
    <row r="660" spans="1:7">
      <c r="A660" s="9">
        <f t="shared" si="23"/>
        <v>45134</v>
      </c>
      <c r="B660" s="1">
        <v>7</v>
      </c>
      <c r="C660" s="15">
        <v>20</v>
      </c>
      <c r="D660" s="1">
        <v>153</v>
      </c>
      <c r="E660" s="1">
        <v>1</v>
      </c>
      <c r="F660" s="1">
        <f t="shared" si="24"/>
        <v>152</v>
      </c>
      <c r="G660" s="7">
        <f t="shared" si="25"/>
        <v>456</v>
      </c>
    </row>
    <row r="661" spans="1:7">
      <c r="A661" s="9">
        <f t="shared" si="23"/>
        <v>45134</v>
      </c>
      <c r="B661" s="1">
        <v>8</v>
      </c>
      <c r="C661" s="15">
        <v>20</v>
      </c>
      <c r="D661" s="1">
        <v>45</v>
      </c>
      <c r="E661" s="1">
        <v>0</v>
      </c>
      <c r="F661" s="1">
        <f t="shared" si="24"/>
        <v>45</v>
      </c>
      <c r="G661" s="7">
        <f t="shared" si="25"/>
        <v>135</v>
      </c>
    </row>
    <row r="662" spans="1:7">
      <c r="A662" s="9">
        <f t="shared" si="23"/>
        <v>45134</v>
      </c>
      <c r="B662" s="1">
        <v>9</v>
      </c>
      <c r="C662" s="15">
        <v>20</v>
      </c>
      <c r="D662" s="1">
        <v>52</v>
      </c>
      <c r="E662" s="1">
        <v>0</v>
      </c>
      <c r="F662" s="1">
        <f t="shared" si="24"/>
        <v>52</v>
      </c>
      <c r="G662" s="7">
        <f t="shared" si="25"/>
        <v>156</v>
      </c>
    </row>
    <row r="663" spans="1:7">
      <c r="A663" s="9">
        <f t="shared" si="23"/>
        <v>45134</v>
      </c>
      <c r="B663" s="1">
        <v>10</v>
      </c>
      <c r="C663" s="15">
        <v>20</v>
      </c>
      <c r="D663" s="1">
        <v>60</v>
      </c>
      <c r="E663" s="1">
        <v>0</v>
      </c>
      <c r="F663" s="1">
        <f t="shared" si="24"/>
        <v>60</v>
      </c>
      <c r="G663" s="7">
        <f t="shared" si="25"/>
        <v>180</v>
      </c>
    </row>
    <row r="664" spans="1:7">
      <c r="A664" s="9">
        <f t="shared" si="23"/>
        <v>45134</v>
      </c>
      <c r="B664" s="1">
        <v>11</v>
      </c>
      <c r="C664" s="15">
        <v>20</v>
      </c>
      <c r="D664" s="1">
        <v>149</v>
      </c>
      <c r="E664" s="1">
        <v>0</v>
      </c>
      <c r="F664" s="1">
        <f t="shared" si="24"/>
        <v>149</v>
      </c>
      <c r="G664" s="7">
        <f t="shared" si="25"/>
        <v>447</v>
      </c>
    </row>
    <row r="665" spans="1:7">
      <c r="A665" s="9">
        <f t="shared" si="23"/>
        <v>45134</v>
      </c>
      <c r="B665" s="1">
        <v>12</v>
      </c>
      <c r="C665" s="15">
        <v>20</v>
      </c>
      <c r="D665" s="1">
        <v>110</v>
      </c>
      <c r="E665" s="1">
        <v>0</v>
      </c>
      <c r="F665" s="1">
        <f t="shared" si="24"/>
        <v>110</v>
      </c>
      <c r="G665" s="7">
        <f t="shared" si="25"/>
        <v>330</v>
      </c>
    </row>
    <row r="666" spans="1:7">
      <c r="A666" s="9">
        <f t="shared" si="23"/>
        <v>45134</v>
      </c>
      <c r="B666" s="1">
        <v>13</v>
      </c>
      <c r="C666" s="15">
        <v>20</v>
      </c>
      <c r="D666" s="1">
        <v>91</v>
      </c>
      <c r="E666" s="1">
        <v>0</v>
      </c>
      <c r="F666" s="1">
        <f t="shared" si="24"/>
        <v>91</v>
      </c>
      <c r="G666" s="7">
        <f t="shared" si="25"/>
        <v>273</v>
      </c>
    </row>
    <row r="667" spans="1:7">
      <c r="A667" s="9">
        <f t="shared" si="23"/>
        <v>45134</v>
      </c>
      <c r="B667" s="1">
        <v>14</v>
      </c>
      <c r="C667" s="15">
        <v>20</v>
      </c>
      <c r="D667" s="1">
        <v>86</v>
      </c>
      <c r="E667" s="1">
        <v>0</v>
      </c>
      <c r="F667" s="1">
        <f t="shared" si="24"/>
        <v>86</v>
      </c>
      <c r="G667" s="7">
        <f t="shared" si="25"/>
        <v>258</v>
      </c>
    </row>
    <row r="668" spans="1:7">
      <c r="A668" s="9">
        <f t="shared" si="23"/>
        <v>45134</v>
      </c>
      <c r="B668" s="1">
        <v>15</v>
      </c>
      <c r="C668" s="15">
        <v>20</v>
      </c>
      <c r="D668" s="1">
        <v>135</v>
      </c>
      <c r="E668" s="1">
        <v>0</v>
      </c>
      <c r="F668" s="1">
        <f t="shared" si="24"/>
        <v>135</v>
      </c>
      <c r="G668" s="7">
        <f t="shared" si="25"/>
        <v>405</v>
      </c>
    </row>
    <row r="669" spans="1:7">
      <c r="A669" s="9">
        <f t="shared" si="23"/>
        <v>45134</v>
      </c>
      <c r="B669" s="1">
        <v>16</v>
      </c>
      <c r="C669" s="15">
        <v>20</v>
      </c>
      <c r="D669" s="1">
        <v>114</v>
      </c>
      <c r="E669" s="1">
        <v>0</v>
      </c>
      <c r="F669" s="1">
        <f t="shared" si="24"/>
        <v>114</v>
      </c>
      <c r="G669" s="7">
        <f t="shared" si="25"/>
        <v>342</v>
      </c>
    </row>
    <row r="670" spans="1:7">
      <c r="A670" s="9">
        <f t="shared" ref="A670:A733" si="26">A646+1</f>
        <v>45134</v>
      </c>
      <c r="B670" s="1">
        <v>17</v>
      </c>
      <c r="C670" s="15">
        <v>20</v>
      </c>
      <c r="D670" s="1">
        <v>106</v>
      </c>
      <c r="E670" s="1">
        <v>1</v>
      </c>
      <c r="F670" s="1">
        <f t="shared" ref="F670:F733" si="27">D670-E670</f>
        <v>105</v>
      </c>
      <c r="G670" s="7">
        <f t="shared" ref="G670:G733" si="28">(F670/C670)*60</f>
        <v>315</v>
      </c>
    </row>
    <row r="671" spans="1:7">
      <c r="A671" s="9">
        <f t="shared" si="26"/>
        <v>45134</v>
      </c>
      <c r="B671" s="1">
        <v>18</v>
      </c>
      <c r="C671" s="15">
        <v>20</v>
      </c>
      <c r="D671" s="1">
        <v>90</v>
      </c>
      <c r="E671" s="1">
        <v>0</v>
      </c>
      <c r="F671" s="1">
        <f t="shared" si="27"/>
        <v>90</v>
      </c>
      <c r="G671" s="7">
        <f t="shared" si="28"/>
        <v>270</v>
      </c>
    </row>
    <row r="672" spans="1:7">
      <c r="A672" s="9">
        <f t="shared" si="26"/>
        <v>45134</v>
      </c>
      <c r="B672" s="1">
        <v>19</v>
      </c>
      <c r="C672" s="15">
        <v>20</v>
      </c>
      <c r="D672" s="1">
        <v>143</v>
      </c>
      <c r="E672" s="1">
        <v>1</v>
      </c>
      <c r="F672" s="1">
        <f t="shared" si="27"/>
        <v>142</v>
      </c>
      <c r="G672" s="7">
        <f t="shared" si="28"/>
        <v>426</v>
      </c>
    </row>
    <row r="673" spans="1:7">
      <c r="A673" s="9">
        <f t="shared" si="26"/>
        <v>45134</v>
      </c>
      <c r="B673" s="1">
        <v>20</v>
      </c>
      <c r="C673" s="15">
        <v>20</v>
      </c>
      <c r="D673" s="1">
        <v>78</v>
      </c>
      <c r="E673" s="1">
        <v>3</v>
      </c>
      <c r="F673" s="1">
        <f t="shared" si="27"/>
        <v>75</v>
      </c>
      <c r="G673" s="7">
        <f t="shared" si="28"/>
        <v>225</v>
      </c>
    </row>
    <row r="674" spans="1:7">
      <c r="A674" s="9">
        <f t="shared" si="26"/>
        <v>45134</v>
      </c>
      <c r="B674" s="1">
        <v>21</v>
      </c>
      <c r="C674" s="15">
        <v>20</v>
      </c>
      <c r="D674" s="1">
        <v>80</v>
      </c>
      <c r="E674" s="1">
        <v>0</v>
      </c>
      <c r="F674" s="1">
        <f t="shared" si="27"/>
        <v>80</v>
      </c>
      <c r="G674" s="7">
        <f t="shared" si="28"/>
        <v>240</v>
      </c>
    </row>
    <row r="675" spans="1:7">
      <c r="A675" s="9">
        <f t="shared" si="26"/>
        <v>45134</v>
      </c>
      <c r="B675" s="1">
        <v>22</v>
      </c>
      <c r="C675" s="15">
        <v>20</v>
      </c>
      <c r="D675" s="1">
        <v>41</v>
      </c>
      <c r="E675" s="1">
        <v>0</v>
      </c>
      <c r="F675" s="1">
        <f t="shared" si="27"/>
        <v>41</v>
      </c>
      <c r="G675" s="7">
        <f t="shared" si="28"/>
        <v>122.99999999999999</v>
      </c>
    </row>
    <row r="676" spans="1:7" s="29" customFormat="1">
      <c r="A676" s="32">
        <f t="shared" si="26"/>
        <v>45134</v>
      </c>
      <c r="B676" s="29">
        <v>23</v>
      </c>
      <c r="C676" s="30">
        <v>20</v>
      </c>
      <c r="D676" s="29">
        <v>20</v>
      </c>
      <c r="E676" s="29">
        <v>0</v>
      </c>
      <c r="F676" s="29">
        <f t="shared" si="27"/>
        <v>20</v>
      </c>
      <c r="G676" s="31">
        <f t="shared" si="28"/>
        <v>60</v>
      </c>
    </row>
    <row r="677" spans="1:7">
      <c r="A677" s="9">
        <f t="shared" si="26"/>
        <v>45135</v>
      </c>
      <c r="B677" s="14">
        <v>0</v>
      </c>
      <c r="C677" s="15">
        <v>20</v>
      </c>
      <c r="D677" s="1">
        <v>29</v>
      </c>
      <c r="E677" s="1">
        <v>0</v>
      </c>
      <c r="F677" s="1">
        <f t="shared" si="27"/>
        <v>29</v>
      </c>
      <c r="G677" s="7">
        <f t="shared" si="28"/>
        <v>87</v>
      </c>
    </row>
    <row r="678" spans="1:7">
      <c r="A678" s="9">
        <f t="shared" si="26"/>
        <v>45135</v>
      </c>
      <c r="B678" s="1">
        <v>1</v>
      </c>
      <c r="C678" s="15">
        <v>20</v>
      </c>
      <c r="D678" s="1">
        <v>19</v>
      </c>
      <c r="E678" s="1">
        <v>0</v>
      </c>
      <c r="F678" s="1">
        <f t="shared" si="27"/>
        <v>19</v>
      </c>
      <c r="G678" s="7">
        <f t="shared" si="28"/>
        <v>57</v>
      </c>
    </row>
    <row r="679" spans="1:7">
      <c r="A679" s="9">
        <f t="shared" si="26"/>
        <v>45135</v>
      </c>
      <c r="B679" s="1">
        <v>2</v>
      </c>
      <c r="C679" s="15">
        <v>20</v>
      </c>
      <c r="D679" s="1">
        <v>18</v>
      </c>
      <c r="E679" s="1">
        <v>1</v>
      </c>
      <c r="F679" s="1">
        <f t="shared" si="27"/>
        <v>17</v>
      </c>
      <c r="G679" s="7">
        <f t="shared" si="28"/>
        <v>51</v>
      </c>
    </row>
    <row r="680" spans="1:7">
      <c r="A680" s="9">
        <f t="shared" si="26"/>
        <v>45135</v>
      </c>
      <c r="B680" s="1">
        <v>3</v>
      </c>
      <c r="C680" s="15">
        <v>20</v>
      </c>
      <c r="D680" s="1">
        <v>21</v>
      </c>
      <c r="E680" s="1">
        <v>0</v>
      </c>
      <c r="F680" s="1">
        <f t="shared" si="27"/>
        <v>21</v>
      </c>
      <c r="G680" s="7">
        <f t="shared" si="28"/>
        <v>63</v>
      </c>
    </row>
    <row r="681" spans="1:7">
      <c r="A681" s="9">
        <f t="shared" si="26"/>
        <v>45135</v>
      </c>
      <c r="B681" s="1">
        <v>4</v>
      </c>
      <c r="C681" s="15">
        <v>20</v>
      </c>
      <c r="D681" s="1">
        <v>30</v>
      </c>
      <c r="E681" s="1">
        <v>0</v>
      </c>
      <c r="F681" s="1">
        <f t="shared" si="27"/>
        <v>30</v>
      </c>
      <c r="G681" s="7">
        <f t="shared" si="28"/>
        <v>90</v>
      </c>
    </row>
    <row r="682" spans="1:7">
      <c r="A682" s="9">
        <f t="shared" si="26"/>
        <v>45135</v>
      </c>
      <c r="B682" s="1">
        <v>5</v>
      </c>
      <c r="C682" s="15">
        <v>20</v>
      </c>
      <c r="D682" s="1">
        <v>33</v>
      </c>
      <c r="E682" s="1">
        <v>0</v>
      </c>
      <c r="F682" s="1">
        <f t="shared" si="27"/>
        <v>33</v>
      </c>
      <c r="G682" s="7">
        <f t="shared" si="28"/>
        <v>99</v>
      </c>
    </row>
    <row r="683" spans="1:7">
      <c r="A683" s="9">
        <f t="shared" si="26"/>
        <v>45135</v>
      </c>
      <c r="B683" s="1">
        <v>6</v>
      </c>
      <c r="C683" s="15">
        <v>20</v>
      </c>
      <c r="D683" s="1">
        <v>29</v>
      </c>
      <c r="E683" s="1">
        <v>0</v>
      </c>
      <c r="F683" s="1">
        <f t="shared" si="27"/>
        <v>29</v>
      </c>
      <c r="G683" s="7">
        <f t="shared" si="28"/>
        <v>87</v>
      </c>
    </row>
    <row r="684" spans="1:7">
      <c r="A684" s="9">
        <f t="shared" si="26"/>
        <v>45135</v>
      </c>
      <c r="B684" s="1">
        <v>7</v>
      </c>
      <c r="C684" s="15">
        <v>20</v>
      </c>
      <c r="D684" s="1">
        <v>72</v>
      </c>
      <c r="E684" s="1">
        <v>0</v>
      </c>
      <c r="F684" s="1">
        <f t="shared" si="27"/>
        <v>72</v>
      </c>
      <c r="G684" s="7">
        <f t="shared" si="28"/>
        <v>216</v>
      </c>
    </row>
    <row r="685" spans="1:7">
      <c r="A685" s="9">
        <f t="shared" si="26"/>
        <v>45135</v>
      </c>
      <c r="B685" s="1">
        <v>8</v>
      </c>
      <c r="C685" s="15">
        <v>20</v>
      </c>
      <c r="D685" s="1">
        <v>54</v>
      </c>
      <c r="E685" s="1">
        <v>0</v>
      </c>
      <c r="F685" s="1">
        <f t="shared" si="27"/>
        <v>54</v>
      </c>
      <c r="G685" s="7">
        <f t="shared" si="28"/>
        <v>162</v>
      </c>
    </row>
    <row r="686" spans="1:7">
      <c r="A686" s="9">
        <f t="shared" si="26"/>
        <v>45135</v>
      </c>
      <c r="B686" s="1">
        <v>9</v>
      </c>
      <c r="C686" s="15">
        <v>20</v>
      </c>
      <c r="D686" s="1">
        <v>69</v>
      </c>
      <c r="E686" s="1">
        <v>1</v>
      </c>
      <c r="F686" s="1">
        <f t="shared" si="27"/>
        <v>68</v>
      </c>
      <c r="G686" s="7">
        <f t="shared" si="28"/>
        <v>204</v>
      </c>
    </row>
    <row r="687" spans="1:7">
      <c r="A687" s="9">
        <f t="shared" si="26"/>
        <v>45135</v>
      </c>
      <c r="B687" s="1">
        <v>10</v>
      </c>
      <c r="C687" s="15">
        <v>20</v>
      </c>
      <c r="D687" s="1">
        <v>87</v>
      </c>
      <c r="E687" s="1">
        <v>1</v>
      </c>
      <c r="F687" s="1">
        <f t="shared" si="27"/>
        <v>86</v>
      </c>
      <c r="G687" s="7">
        <f t="shared" si="28"/>
        <v>258</v>
      </c>
    </row>
    <row r="688" spans="1:7">
      <c r="A688" s="9">
        <f t="shared" si="26"/>
        <v>45135</v>
      </c>
      <c r="B688" s="1">
        <v>11</v>
      </c>
      <c r="C688" s="15">
        <v>20</v>
      </c>
      <c r="D688" s="1">
        <v>106</v>
      </c>
      <c r="E688" s="1">
        <v>0</v>
      </c>
      <c r="F688" s="1">
        <f t="shared" si="27"/>
        <v>106</v>
      </c>
      <c r="G688" s="7">
        <f t="shared" si="28"/>
        <v>318</v>
      </c>
    </row>
    <row r="689" spans="1:7">
      <c r="A689" s="9">
        <f t="shared" si="26"/>
        <v>45135</v>
      </c>
      <c r="B689" s="1">
        <v>12</v>
      </c>
      <c r="C689" s="15">
        <v>20</v>
      </c>
      <c r="D689" s="1">
        <v>68</v>
      </c>
      <c r="E689" s="1">
        <v>1</v>
      </c>
      <c r="F689" s="1">
        <f t="shared" si="27"/>
        <v>67</v>
      </c>
      <c r="G689" s="7">
        <f t="shared" si="28"/>
        <v>201</v>
      </c>
    </row>
    <row r="690" spans="1:7">
      <c r="A690" s="9">
        <f t="shared" si="26"/>
        <v>45135</v>
      </c>
      <c r="B690" s="1">
        <v>13</v>
      </c>
      <c r="C690" s="15">
        <v>20</v>
      </c>
      <c r="D690" s="1">
        <v>113</v>
      </c>
      <c r="E690" s="1">
        <v>0</v>
      </c>
      <c r="F690" s="1">
        <f t="shared" si="27"/>
        <v>113</v>
      </c>
      <c r="G690" s="7">
        <f t="shared" si="28"/>
        <v>339</v>
      </c>
    </row>
    <row r="691" spans="1:7">
      <c r="A691" s="9">
        <f t="shared" si="26"/>
        <v>45135</v>
      </c>
      <c r="B691" s="1">
        <v>14</v>
      </c>
      <c r="C691" s="15">
        <v>20</v>
      </c>
      <c r="D691" s="1">
        <v>109</v>
      </c>
      <c r="E691" s="1">
        <v>0</v>
      </c>
      <c r="F691" s="1">
        <f t="shared" si="27"/>
        <v>109</v>
      </c>
      <c r="G691" s="7">
        <f t="shared" si="28"/>
        <v>327</v>
      </c>
    </row>
    <row r="692" spans="1:7">
      <c r="A692" s="9">
        <f t="shared" si="26"/>
        <v>45135</v>
      </c>
      <c r="B692" s="1">
        <v>15</v>
      </c>
      <c r="C692" s="15">
        <v>20</v>
      </c>
      <c r="D692" s="1">
        <v>140</v>
      </c>
      <c r="E692" s="1">
        <v>0</v>
      </c>
      <c r="F692" s="1">
        <f t="shared" si="27"/>
        <v>140</v>
      </c>
      <c r="G692" s="7">
        <f t="shared" si="28"/>
        <v>420</v>
      </c>
    </row>
    <row r="693" spans="1:7">
      <c r="A693" s="9">
        <f t="shared" si="26"/>
        <v>45135</v>
      </c>
      <c r="B693" s="1">
        <v>16</v>
      </c>
      <c r="C693" s="15">
        <v>20</v>
      </c>
      <c r="D693" s="1">
        <v>103</v>
      </c>
      <c r="E693" s="1">
        <v>1</v>
      </c>
      <c r="F693" s="1">
        <f t="shared" si="27"/>
        <v>102</v>
      </c>
      <c r="G693" s="7">
        <f t="shared" si="28"/>
        <v>306</v>
      </c>
    </row>
    <row r="694" spans="1:7">
      <c r="A694" s="9">
        <f t="shared" si="26"/>
        <v>45135</v>
      </c>
      <c r="B694" s="1">
        <v>17</v>
      </c>
      <c r="C694" s="15">
        <v>20</v>
      </c>
      <c r="D694" s="1">
        <v>91</v>
      </c>
      <c r="E694" s="1">
        <v>0</v>
      </c>
      <c r="F694" s="1">
        <f t="shared" si="27"/>
        <v>91</v>
      </c>
      <c r="G694" s="7">
        <f t="shared" si="28"/>
        <v>273</v>
      </c>
    </row>
    <row r="695" spans="1:7">
      <c r="A695" s="9">
        <f t="shared" si="26"/>
        <v>45135</v>
      </c>
      <c r="B695" s="1">
        <v>18</v>
      </c>
      <c r="C695" s="15">
        <v>20</v>
      </c>
      <c r="D695" s="1">
        <v>106</v>
      </c>
      <c r="E695" s="1">
        <v>0</v>
      </c>
      <c r="F695" s="1">
        <f t="shared" si="27"/>
        <v>106</v>
      </c>
      <c r="G695" s="7">
        <f t="shared" si="28"/>
        <v>318</v>
      </c>
    </row>
    <row r="696" spans="1:7">
      <c r="A696" s="9">
        <f t="shared" si="26"/>
        <v>45135</v>
      </c>
      <c r="B696" s="1">
        <v>19</v>
      </c>
      <c r="C696" s="15">
        <v>20</v>
      </c>
      <c r="D696" s="1">
        <v>115</v>
      </c>
      <c r="E696" s="1">
        <v>0</v>
      </c>
      <c r="F696" s="1">
        <f t="shared" si="27"/>
        <v>115</v>
      </c>
      <c r="G696" s="7">
        <f t="shared" si="28"/>
        <v>345</v>
      </c>
    </row>
    <row r="697" spans="1:7">
      <c r="A697" s="9">
        <f t="shared" si="26"/>
        <v>45135</v>
      </c>
      <c r="B697" s="1">
        <v>20</v>
      </c>
      <c r="C697" s="15">
        <v>20</v>
      </c>
      <c r="D697" s="1">
        <v>89</v>
      </c>
      <c r="E697" s="1">
        <v>1</v>
      </c>
      <c r="F697" s="1">
        <f t="shared" si="27"/>
        <v>88</v>
      </c>
      <c r="G697" s="7">
        <f t="shared" si="28"/>
        <v>264</v>
      </c>
    </row>
    <row r="698" spans="1:7">
      <c r="A698" s="9">
        <f t="shared" si="26"/>
        <v>45135</v>
      </c>
      <c r="B698" s="1">
        <v>21</v>
      </c>
      <c r="C698" s="15">
        <v>20</v>
      </c>
      <c r="D698" s="1">
        <v>44</v>
      </c>
      <c r="E698" s="1">
        <v>0</v>
      </c>
      <c r="F698" s="1">
        <f t="shared" si="27"/>
        <v>44</v>
      </c>
      <c r="G698" s="7">
        <f t="shared" si="28"/>
        <v>132</v>
      </c>
    </row>
    <row r="699" spans="1:7">
      <c r="A699" s="9">
        <f t="shared" si="26"/>
        <v>45135</v>
      </c>
      <c r="B699" s="1">
        <v>22</v>
      </c>
      <c r="C699" s="15">
        <v>20</v>
      </c>
      <c r="D699" s="1">
        <v>43</v>
      </c>
      <c r="E699" s="1">
        <v>0</v>
      </c>
      <c r="F699" s="1">
        <f t="shared" si="27"/>
        <v>43</v>
      </c>
      <c r="G699" s="7">
        <f t="shared" si="28"/>
        <v>129</v>
      </c>
    </row>
    <row r="700" spans="1:7" s="29" customFormat="1">
      <c r="A700" s="32">
        <f t="shared" si="26"/>
        <v>45135</v>
      </c>
      <c r="B700" s="29">
        <v>23</v>
      </c>
      <c r="C700" s="30">
        <v>20</v>
      </c>
      <c r="D700" s="29">
        <v>32</v>
      </c>
      <c r="E700" s="29">
        <v>0</v>
      </c>
      <c r="F700" s="29">
        <f t="shared" si="27"/>
        <v>32</v>
      </c>
      <c r="G700" s="31">
        <f t="shared" si="28"/>
        <v>96</v>
      </c>
    </row>
    <row r="701" spans="1:7">
      <c r="A701" s="9">
        <f t="shared" si="26"/>
        <v>45136</v>
      </c>
      <c r="B701" s="14">
        <v>0</v>
      </c>
      <c r="C701" s="15">
        <v>20</v>
      </c>
      <c r="D701" s="1">
        <v>20</v>
      </c>
      <c r="E701" s="1">
        <v>0</v>
      </c>
      <c r="F701" s="1">
        <f t="shared" si="27"/>
        <v>20</v>
      </c>
      <c r="G701" s="7">
        <f t="shared" si="28"/>
        <v>60</v>
      </c>
    </row>
    <row r="702" spans="1:7">
      <c r="A702" s="9">
        <f t="shared" si="26"/>
        <v>45136</v>
      </c>
      <c r="B702" s="1">
        <v>1</v>
      </c>
      <c r="C702" s="15">
        <v>20</v>
      </c>
      <c r="D702" s="1">
        <v>19</v>
      </c>
      <c r="E702" s="1">
        <v>0</v>
      </c>
      <c r="F702" s="1">
        <f t="shared" si="27"/>
        <v>19</v>
      </c>
      <c r="G702" s="7">
        <f t="shared" si="28"/>
        <v>57</v>
      </c>
    </row>
    <row r="703" spans="1:7">
      <c r="A703" s="9">
        <f t="shared" si="26"/>
        <v>45136</v>
      </c>
      <c r="B703" s="1">
        <v>2</v>
      </c>
      <c r="C703" s="15">
        <v>20</v>
      </c>
      <c r="D703" s="1">
        <v>31</v>
      </c>
      <c r="E703" s="1">
        <v>0</v>
      </c>
      <c r="F703" s="1">
        <f t="shared" si="27"/>
        <v>31</v>
      </c>
      <c r="G703" s="7">
        <f t="shared" si="28"/>
        <v>93</v>
      </c>
    </row>
    <row r="704" spans="1:7">
      <c r="A704" s="9">
        <f t="shared" si="26"/>
        <v>45136</v>
      </c>
      <c r="B704" s="1">
        <v>3</v>
      </c>
      <c r="C704" s="15">
        <v>20</v>
      </c>
      <c r="D704" s="1">
        <v>17</v>
      </c>
      <c r="E704" s="1">
        <v>0</v>
      </c>
      <c r="F704" s="1">
        <f t="shared" si="27"/>
        <v>17</v>
      </c>
      <c r="G704" s="7">
        <f t="shared" si="28"/>
        <v>51</v>
      </c>
    </row>
    <row r="705" spans="1:7">
      <c r="A705" s="9">
        <f t="shared" si="26"/>
        <v>45136</v>
      </c>
      <c r="B705" s="1">
        <v>4</v>
      </c>
      <c r="C705" s="15">
        <v>20</v>
      </c>
      <c r="D705" s="1">
        <v>20</v>
      </c>
      <c r="E705" s="1">
        <v>0</v>
      </c>
      <c r="F705" s="1">
        <f t="shared" si="27"/>
        <v>20</v>
      </c>
      <c r="G705" s="7">
        <f t="shared" si="28"/>
        <v>60</v>
      </c>
    </row>
    <row r="706" spans="1:7">
      <c r="A706" s="9">
        <f t="shared" si="26"/>
        <v>45136</v>
      </c>
      <c r="B706" s="1">
        <v>5</v>
      </c>
      <c r="C706" s="15">
        <v>20</v>
      </c>
      <c r="D706" s="1">
        <v>41</v>
      </c>
      <c r="E706" s="1">
        <v>0</v>
      </c>
      <c r="F706" s="1">
        <f t="shared" si="27"/>
        <v>41</v>
      </c>
      <c r="G706" s="7">
        <f t="shared" si="28"/>
        <v>122.99999999999999</v>
      </c>
    </row>
    <row r="707" spans="1:7">
      <c r="A707" s="9">
        <f t="shared" si="26"/>
        <v>45136</v>
      </c>
      <c r="B707" s="1">
        <v>6</v>
      </c>
      <c r="C707" s="15">
        <v>20</v>
      </c>
      <c r="D707" s="1">
        <v>24</v>
      </c>
      <c r="E707" s="1">
        <v>0</v>
      </c>
      <c r="F707" s="1">
        <f t="shared" si="27"/>
        <v>24</v>
      </c>
      <c r="G707" s="7">
        <f t="shared" si="28"/>
        <v>72</v>
      </c>
    </row>
    <row r="708" spans="1:7">
      <c r="A708" s="9">
        <f t="shared" si="26"/>
        <v>45136</v>
      </c>
      <c r="B708" s="1">
        <v>7</v>
      </c>
      <c r="C708" s="15">
        <v>20</v>
      </c>
      <c r="D708" s="1">
        <v>93</v>
      </c>
      <c r="E708" s="1">
        <v>0</v>
      </c>
      <c r="F708" s="1">
        <f t="shared" si="27"/>
        <v>93</v>
      </c>
      <c r="G708" s="7">
        <f t="shared" si="28"/>
        <v>279</v>
      </c>
    </row>
    <row r="709" spans="1:7">
      <c r="A709" s="9">
        <f t="shared" si="26"/>
        <v>45136</v>
      </c>
      <c r="B709" s="1">
        <v>8</v>
      </c>
      <c r="C709" s="15">
        <v>20</v>
      </c>
      <c r="D709" s="1">
        <v>47</v>
      </c>
      <c r="E709" s="1">
        <v>0</v>
      </c>
      <c r="F709" s="1">
        <f t="shared" si="27"/>
        <v>47</v>
      </c>
      <c r="G709" s="7">
        <f t="shared" si="28"/>
        <v>141</v>
      </c>
    </row>
    <row r="710" spans="1:7">
      <c r="A710" s="9">
        <f t="shared" si="26"/>
        <v>45136</v>
      </c>
      <c r="B710" s="1">
        <v>9</v>
      </c>
      <c r="C710" s="15">
        <v>20</v>
      </c>
      <c r="D710" s="1">
        <v>56</v>
      </c>
      <c r="E710" s="1">
        <v>0</v>
      </c>
      <c r="F710" s="1">
        <f t="shared" si="27"/>
        <v>56</v>
      </c>
      <c r="G710" s="7">
        <f t="shared" si="28"/>
        <v>168</v>
      </c>
    </row>
    <row r="711" spans="1:7">
      <c r="A711" s="9">
        <f t="shared" si="26"/>
        <v>45136</v>
      </c>
      <c r="B711" s="1">
        <v>10</v>
      </c>
      <c r="C711" s="15">
        <v>20</v>
      </c>
      <c r="D711" s="1">
        <v>82</v>
      </c>
      <c r="E711" s="1">
        <v>1</v>
      </c>
      <c r="F711" s="1">
        <f t="shared" si="27"/>
        <v>81</v>
      </c>
      <c r="G711" s="7">
        <f t="shared" si="28"/>
        <v>243</v>
      </c>
    </row>
    <row r="712" spans="1:7">
      <c r="A712" s="9">
        <f t="shared" si="26"/>
        <v>45136</v>
      </c>
      <c r="B712" s="1">
        <v>11</v>
      </c>
      <c r="C712" s="15">
        <v>20</v>
      </c>
      <c r="D712" s="1">
        <v>83</v>
      </c>
      <c r="E712" s="1">
        <v>1</v>
      </c>
      <c r="F712" s="1">
        <f t="shared" si="27"/>
        <v>82</v>
      </c>
      <c r="G712" s="7">
        <f t="shared" si="28"/>
        <v>245.99999999999997</v>
      </c>
    </row>
    <row r="713" spans="1:7">
      <c r="A713" s="9">
        <f t="shared" si="26"/>
        <v>45136</v>
      </c>
      <c r="B713" s="1">
        <v>12</v>
      </c>
      <c r="C713" s="15">
        <v>20</v>
      </c>
      <c r="D713" s="1">
        <v>87</v>
      </c>
      <c r="E713" s="1">
        <v>0</v>
      </c>
      <c r="F713" s="1">
        <f t="shared" si="27"/>
        <v>87</v>
      </c>
      <c r="G713" s="7">
        <f t="shared" si="28"/>
        <v>261</v>
      </c>
    </row>
    <row r="714" spans="1:7">
      <c r="A714" s="9">
        <f t="shared" si="26"/>
        <v>45136</v>
      </c>
      <c r="B714" s="1">
        <v>13</v>
      </c>
      <c r="C714" s="15">
        <v>20</v>
      </c>
      <c r="D714" s="1">
        <v>101</v>
      </c>
      <c r="E714" s="1">
        <v>1</v>
      </c>
      <c r="F714" s="1">
        <f t="shared" si="27"/>
        <v>100</v>
      </c>
      <c r="G714" s="7">
        <f t="shared" si="28"/>
        <v>300</v>
      </c>
    </row>
    <row r="715" spans="1:7">
      <c r="A715" s="9">
        <f t="shared" si="26"/>
        <v>45136</v>
      </c>
      <c r="B715" s="1">
        <v>14</v>
      </c>
      <c r="C715" s="15">
        <v>20</v>
      </c>
      <c r="D715" s="1">
        <v>100</v>
      </c>
      <c r="E715" s="1">
        <v>0</v>
      </c>
      <c r="F715" s="1">
        <f t="shared" si="27"/>
        <v>100</v>
      </c>
      <c r="G715" s="7">
        <f t="shared" si="28"/>
        <v>300</v>
      </c>
    </row>
    <row r="716" spans="1:7">
      <c r="A716" s="9">
        <f t="shared" si="26"/>
        <v>45136</v>
      </c>
      <c r="B716" s="1">
        <v>15</v>
      </c>
      <c r="C716" s="15">
        <v>20</v>
      </c>
      <c r="D716" s="1">
        <v>126</v>
      </c>
      <c r="E716" s="1">
        <v>0</v>
      </c>
      <c r="F716" s="1">
        <f t="shared" si="27"/>
        <v>126</v>
      </c>
      <c r="G716" s="7">
        <f t="shared" si="28"/>
        <v>378</v>
      </c>
    </row>
    <row r="717" spans="1:7">
      <c r="A717" s="9">
        <f t="shared" si="26"/>
        <v>45136</v>
      </c>
      <c r="B717" s="1">
        <v>16</v>
      </c>
      <c r="C717" s="15">
        <v>20</v>
      </c>
      <c r="D717" s="1">
        <v>105</v>
      </c>
      <c r="E717" s="1">
        <v>0</v>
      </c>
      <c r="F717" s="1">
        <f t="shared" si="27"/>
        <v>105</v>
      </c>
      <c r="G717" s="7">
        <f t="shared" si="28"/>
        <v>315</v>
      </c>
    </row>
    <row r="718" spans="1:7">
      <c r="A718" s="9">
        <f t="shared" si="26"/>
        <v>45136</v>
      </c>
      <c r="B718" s="1">
        <v>17</v>
      </c>
      <c r="C718" s="15">
        <v>20</v>
      </c>
      <c r="D718" s="1">
        <v>141</v>
      </c>
      <c r="E718" s="1">
        <v>0</v>
      </c>
      <c r="F718" s="1">
        <f t="shared" si="27"/>
        <v>141</v>
      </c>
      <c r="G718" s="7">
        <f t="shared" si="28"/>
        <v>423</v>
      </c>
    </row>
    <row r="719" spans="1:7">
      <c r="A719" s="9">
        <f t="shared" si="26"/>
        <v>45136</v>
      </c>
      <c r="B719" s="1">
        <v>18</v>
      </c>
      <c r="C719" s="15">
        <v>20</v>
      </c>
      <c r="D719" s="1">
        <v>106</v>
      </c>
      <c r="E719" s="1">
        <v>0</v>
      </c>
      <c r="F719" s="1">
        <f t="shared" si="27"/>
        <v>106</v>
      </c>
      <c r="G719" s="7">
        <f t="shared" si="28"/>
        <v>318</v>
      </c>
    </row>
    <row r="720" spans="1:7">
      <c r="A720" s="9">
        <f t="shared" si="26"/>
        <v>45136</v>
      </c>
      <c r="B720" s="1">
        <v>19</v>
      </c>
      <c r="C720" s="15">
        <v>20</v>
      </c>
      <c r="D720" s="1">
        <v>118</v>
      </c>
      <c r="E720" s="1">
        <v>0</v>
      </c>
      <c r="F720" s="1">
        <f t="shared" si="27"/>
        <v>118</v>
      </c>
      <c r="G720" s="7">
        <f t="shared" si="28"/>
        <v>354</v>
      </c>
    </row>
    <row r="721" spans="1:7">
      <c r="A721" s="9">
        <f t="shared" si="26"/>
        <v>45136</v>
      </c>
      <c r="B721" s="1">
        <v>20</v>
      </c>
      <c r="C721" s="15">
        <v>20</v>
      </c>
      <c r="D721" s="1">
        <v>79</v>
      </c>
      <c r="E721" s="1">
        <v>0</v>
      </c>
      <c r="F721" s="1">
        <f t="shared" si="27"/>
        <v>79</v>
      </c>
      <c r="G721" s="7">
        <f t="shared" si="28"/>
        <v>237</v>
      </c>
    </row>
    <row r="722" spans="1:7">
      <c r="A722" s="9">
        <f t="shared" si="26"/>
        <v>45136</v>
      </c>
      <c r="B722" s="1">
        <v>21</v>
      </c>
      <c r="C722" s="15">
        <v>20</v>
      </c>
      <c r="D722" s="1">
        <v>50</v>
      </c>
      <c r="E722" s="1">
        <v>2</v>
      </c>
      <c r="F722" s="1">
        <f t="shared" si="27"/>
        <v>48</v>
      </c>
      <c r="G722" s="7">
        <f t="shared" si="28"/>
        <v>144</v>
      </c>
    </row>
    <row r="723" spans="1:7">
      <c r="A723" s="9">
        <f t="shared" si="26"/>
        <v>45136</v>
      </c>
      <c r="B723" s="1">
        <v>22</v>
      </c>
      <c r="C723" s="15">
        <v>20</v>
      </c>
      <c r="D723" s="1">
        <v>28</v>
      </c>
      <c r="E723" s="1">
        <v>0</v>
      </c>
      <c r="F723" s="1">
        <f t="shared" si="27"/>
        <v>28</v>
      </c>
      <c r="G723" s="7">
        <f t="shared" si="28"/>
        <v>84</v>
      </c>
    </row>
    <row r="724" spans="1:7" s="29" customFormat="1">
      <c r="A724" s="32">
        <f t="shared" si="26"/>
        <v>45136</v>
      </c>
      <c r="B724" s="29">
        <v>23</v>
      </c>
      <c r="C724" s="30">
        <v>20</v>
      </c>
      <c r="D724" s="29">
        <v>14</v>
      </c>
      <c r="E724" s="29">
        <v>1</v>
      </c>
      <c r="F724" s="29">
        <f t="shared" si="27"/>
        <v>13</v>
      </c>
      <c r="G724" s="31">
        <f t="shared" si="28"/>
        <v>39</v>
      </c>
    </row>
    <row r="725" spans="1:7">
      <c r="A725" s="9">
        <f t="shared" si="26"/>
        <v>45137</v>
      </c>
      <c r="B725" s="14">
        <v>0</v>
      </c>
      <c r="C725" s="15">
        <v>20</v>
      </c>
      <c r="D725" s="1">
        <v>27</v>
      </c>
      <c r="E725" s="1">
        <v>0</v>
      </c>
      <c r="F725" s="1">
        <f t="shared" si="27"/>
        <v>27</v>
      </c>
      <c r="G725" s="7">
        <f t="shared" si="28"/>
        <v>81</v>
      </c>
    </row>
    <row r="726" spans="1:7">
      <c r="A726" s="9">
        <f t="shared" si="26"/>
        <v>45137</v>
      </c>
      <c r="B726" s="1">
        <v>1</v>
      </c>
      <c r="C726" s="15">
        <v>20</v>
      </c>
      <c r="D726" s="1">
        <v>24</v>
      </c>
      <c r="E726" s="1">
        <v>0</v>
      </c>
      <c r="F726" s="1">
        <f t="shared" si="27"/>
        <v>24</v>
      </c>
      <c r="G726" s="7">
        <f t="shared" si="28"/>
        <v>72</v>
      </c>
    </row>
    <row r="727" spans="1:7">
      <c r="A727" s="9">
        <f t="shared" si="26"/>
        <v>45137</v>
      </c>
      <c r="B727" s="1">
        <v>2</v>
      </c>
      <c r="C727" s="15">
        <v>20</v>
      </c>
      <c r="D727" s="1">
        <v>12</v>
      </c>
      <c r="E727" s="1">
        <v>0</v>
      </c>
      <c r="F727" s="1">
        <f t="shared" si="27"/>
        <v>12</v>
      </c>
      <c r="G727" s="7">
        <f t="shared" si="28"/>
        <v>36</v>
      </c>
    </row>
    <row r="728" spans="1:7">
      <c r="A728" s="9">
        <f t="shared" si="26"/>
        <v>45137</v>
      </c>
      <c r="B728" s="1">
        <v>3</v>
      </c>
      <c r="C728" s="15">
        <v>20</v>
      </c>
      <c r="D728" s="1">
        <v>15</v>
      </c>
      <c r="E728" s="1">
        <v>0</v>
      </c>
      <c r="F728" s="1">
        <f t="shared" si="27"/>
        <v>15</v>
      </c>
      <c r="G728" s="7">
        <f t="shared" si="28"/>
        <v>45</v>
      </c>
    </row>
    <row r="729" spans="1:7">
      <c r="A729" s="9">
        <f t="shared" si="26"/>
        <v>45137</v>
      </c>
      <c r="B729" s="1">
        <v>4</v>
      </c>
      <c r="C729" s="15">
        <v>20</v>
      </c>
      <c r="D729" s="1">
        <v>20</v>
      </c>
      <c r="E729" s="1">
        <v>0</v>
      </c>
      <c r="F729" s="1">
        <f t="shared" si="27"/>
        <v>20</v>
      </c>
      <c r="G729" s="7">
        <f t="shared" si="28"/>
        <v>60</v>
      </c>
    </row>
    <row r="730" spans="1:7">
      <c r="A730" s="9">
        <f t="shared" si="26"/>
        <v>45137</v>
      </c>
      <c r="B730" s="1">
        <v>5</v>
      </c>
      <c r="C730" s="15">
        <v>20</v>
      </c>
      <c r="D730" s="1">
        <v>44</v>
      </c>
      <c r="E730" s="1">
        <v>0</v>
      </c>
      <c r="F730" s="1">
        <f t="shared" si="27"/>
        <v>44</v>
      </c>
      <c r="G730" s="7">
        <f t="shared" si="28"/>
        <v>132</v>
      </c>
    </row>
    <row r="731" spans="1:7">
      <c r="A731" s="9">
        <f t="shared" si="26"/>
        <v>45137</v>
      </c>
      <c r="B731" s="1">
        <v>6</v>
      </c>
      <c r="C731" s="15">
        <v>20</v>
      </c>
      <c r="D731" s="1">
        <v>43</v>
      </c>
      <c r="E731" s="1">
        <v>0</v>
      </c>
      <c r="F731" s="1">
        <f t="shared" si="27"/>
        <v>43</v>
      </c>
      <c r="G731" s="7">
        <f t="shared" si="28"/>
        <v>129</v>
      </c>
    </row>
    <row r="732" spans="1:7">
      <c r="A732" s="9">
        <f t="shared" si="26"/>
        <v>45137</v>
      </c>
      <c r="B732" s="1">
        <v>7</v>
      </c>
      <c r="C732" s="15">
        <v>20</v>
      </c>
      <c r="D732" s="1">
        <v>104</v>
      </c>
      <c r="E732" s="1">
        <v>0</v>
      </c>
      <c r="F732" s="1">
        <f t="shared" si="27"/>
        <v>104</v>
      </c>
      <c r="G732" s="7">
        <f t="shared" si="28"/>
        <v>312</v>
      </c>
    </row>
    <row r="733" spans="1:7">
      <c r="A733" s="9">
        <f t="shared" si="26"/>
        <v>45137</v>
      </c>
      <c r="B733" s="1">
        <v>8</v>
      </c>
      <c r="C733" s="15">
        <v>20</v>
      </c>
      <c r="D733" s="1">
        <v>57</v>
      </c>
      <c r="E733" s="1">
        <v>0</v>
      </c>
      <c r="F733" s="1">
        <f t="shared" si="27"/>
        <v>57</v>
      </c>
      <c r="G733" s="7">
        <f t="shared" si="28"/>
        <v>171</v>
      </c>
    </row>
    <row r="734" spans="1:7">
      <c r="A734" s="9">
        <f t="shared" ref="A734:A797" si="29">A710+1</f>
        <v>45137</v>
      </c>
      <c r="B734" s="1">
        <v>9</v>
      </c>
      <c r="C734" s="15">
        <v>20</v>
      </c>
      <c r="D734" s="1">
        <v>29</v>
      </c>
      <c r="E734" s="1">
        <v>0</v>
      </c>
      <c r="F734" s="1">
        <f t="shared" ref="F734:F797" si="30">D734-E734</f>
        <v>29</v>
      </c>
      <c r="G734" s="7">
        <f t="shared" ref="G734:G797" si="31">(F734/C734)*60</f>
        <v>87</v>
      </c>
    </row>
    <row r="735" spans="1:7">
      <c r="A735" s="9">
        <f t="shared" si="29"/>
        <v>45137</v>
      </c>
      <c r="B735" s="1">
        <v>10</v>
      </c>
      <c r="C735" s="15">
        <v>20</v>
      </c>
      <c r="D735" s="1">
        <v>34</v>
      </c>
      <c r="E735" s="1">
        <v>0</v>
      </c>
      <c r="F735" s="1">
        <f t="shared" si="30"/>
        <v>34</v>
      </c>
      <c r="G735" s="7">
        <f t="shared" si="31"/>
        <v>102</v>
      </c>
    </row>
    <row r="736" spans="1:7">
      <c r="A736" s="9">
        <f t="shared" si="29"/>
        <v>45137</v>
      </c>
      <c r="B736" s="1">
        <v>11</v>
      </c>
      <c r="C736" s="15">
        <v>20</v>
      </c>
      <c r="D736" s="1">
        <v>22</v>
      </c>
      <c r="E736" s="1">
        <v>0</v>
      </c>
      <c r="F736" s="1">
        <f t="shared" si="30"/>
        <v>22</v>
      </c>
      <c r="G736" s="7">
        <f t="shared" si="31"/>
        <v>66</v>
      </c>
    </row>
    <row r="737" spans="1:8">
      <c r="A737" s="9">
        <f t="shared" si="29"/>
        <v>45137</v>
      </c>
      <c r="B737" s="1">
        <v>12</v>
      </c>
      <c r="C737" s="15">
        <v>20</v>
      </c>
      <c r="D737" s="1">
        <v>95</v>
      </c>
      <c r="E737" s="1">
        <v>0</v>
      </c>
      <c r="F737" s="1">
        <f t="shared" si="30"/>
        <v>95</v>
      </c>
      <c r="G737" s="7">
        <f t="shared" si="31"/>
        <v>285</v>
      </c>
    </row>
    <row r="738" spans="1:8">
      <c r="A738" s="9">
        <f t="shared" si="29"/>
        <v>45137</v>
      </c>
      <c r="B738" s="1">
        <v>13</v>
      </c>
      <c r="C738" s="15">
        <v>20</v>
      </c>
      <c r="D738" s="1">
        <v>56</v>
      </c>
      <c r="E738" s="1">
        <v>0</v>
      </c>
      <c r="F738" s="1">
        <f t="shared" si="30"/>
        <v>56</v>
      </c>
      <c r="G738" s="7">
        <f t="shared" si="31"/>
        <v>168</v>
      </c>
    </row>
    <row r="739" spans="1:8">
      <c r="A739" s="9">
        <f t="shared" si="29"/>
        <v>45137</v>
      </c>
      <c r="B739" s="1">
        <v>14</v>
      </c>
      <c r="C739" s="15">
        <v>20</v>
      </c>
      <c r="D739" s="1">
        <v>95</v>
      </c>
      <c r="E739" s="1">
        <v>0</v>
      </c>
      <c r="F739" s="1">
        <f t="shared" si="30"/>
        <v>95</v>
      </c>
      <c r="G739" s="7">
        <f t="shared" si="31"/>
        <v>285</v>
      </c>
    </row>
    <row r="740" spans="1:8">
      <c r="A740" s="9">
        <f t="shared" si="29"/>
        <v>45137</v>
      </c>
      <c r="B740" s="1">
        <v>15</v>
      </c>
      <c r="C740" s="15">
        <v>20</v>
      </c>
      <c r="D740" s="1">
        <v>79</v>
      </c>
      <c r="E740" s="1">
        <v>0</v>
      </c>
      <c r="F740" s="1">
        <f t="shared" si="30"/>
        <v>79</v>
      </c>
      <c r="G740" s="7">
        <f t="shared" si="31"/>
        <v>237</v>
      </c>
    </row>
    <row r="741" spans="1:8">
      <c r="A741" s="9">
        <f t="shared" si="29"/>
        <v>45137</v>
      </c>
      <c r="B741" s="1">
        <v>16</v>
      </c>
      <c r="C741" s="15">
        <v>20</v>
      </c>
      <c r="D741" s="1">
        <v>78</v>
      </c>
      <c r="E741" s="1">
        <v>0</v>
      </c>
      <c r="F741" s="1">
        <f t="shared" si="30"/>
        <v>78</v>
      </c>
      <c r="G741" s="7">
        <f t="shared" si="31"/>
        <v>234</v>
      </c>
    </row>
    <row r="742" spans="1:8">
      <c r="A742" s="9">
        <f t="shared" si="29"/>
        <v>45137</v>
      </c>
      <c r="B742" s="1">
        <v>17</v>
      </c>
      <c r="C742" s="15">
        <v>20</v>
      </c>
      <c r="D742" s="1">
        <v>77</v>
      </c>
      <c r="E742" s="1">
        <v>0</v>
      </c>
      <c r="F742" s="1">
        <f t="shared" si="30"/>
        <v>77</v>
      </c>
      <c r="G742" s="7">
        <f t="shared" si="31"/>
        <v>231</v>
      </c>
    </row>
    <row r="743" spans="1:8">
      <c r="A743" s="9">
        <f t="shared" si="29"/>
        <v>45137</v>
      </c>
      <c r="B743" s="1">
        <v>18</v>
      </c>
      <c r="C743" s="15">
        <v>20</v>
      </c>
      <c r="D743" s="1">
        <v>75</v>
      </c>
      <c r="E743" s="1">
        <v>0</v>
      </c>
      <c r="F743" s="1">
        <f t="shared" si="30"/>
        <v>75</v>
      </c>
      <c r="G743" s="7">
        <f t="shared" si="31"/>
        <v>225</v>
      </c>
    </row>
    <row r="744" spans="1:8">
      <c r="A744" s="9">
        <f t="shared" si="29"/>
        <v>45137</v>
      </c>
      <c r="B744" s="1">
        <v>19</v>
      </c>
      <c r="C744" s="15">
        <v>20</v>
      </c>
      <c r="D744" s="1">
        <v>134</v>
      </c>
      <c r="E744" s="1">
        <v>0</v>
      </c>
      <c r="F744" s="1">
        <f t="shared" si="30"/>
        <v>134</v>
      </c>
      <c r="G744" s="7">
        <f t="shared" si="31"/>
        <v>402</v>
      </c>
    </row>
    <row r="745" spans="1:8">
      <c r="A745" s="9">
        <f t="shared" si="29"/>
        <v>45137</v>
      </c>
      <c r="B745" s="1">
        <v>20</v>
      </c>
      <c r="C745" s="15">
        <v>20</v>
      </c>
      <c r="D745" s="1">
        <v>53</v>
      </c>
      <c r="E745" s="1">
        <v>1</v>
      </c>
      <c r="F745" s="1">
        <f t="shared" si="30"/>
        <v>52</v>
      </c>
      <c r="G745" s="7">
        <f t="shared" si="31"/>
        <v>156</v>
      </c>
    </row>
    <row r="746" spans="1:8">
      <c r="A746" s="9">
        <f t="shared" si="29"/>
        <v>45137</v>
      </c>
      <c r="B746" s="1">
        <v>21</v>
      </c>
      <c r="C746" s="15">
        <v>20</v>
      </c>
      <c r="D746" s="1">
        <v>37</v>
      </c>
      <c r="E746" s="1">
        <v>0</v>
      </c>
      <c r="F746" s="1">
        <f t="shared" si="30"/>
        <v>37</v>
      </c>
      <c r="G746" s="7">
        <f t="shared" si="31"/>
        <v>111</v>
      </c>
    </row>
    <row r="747" spans="1:8">
      <c r="A747" s="9">
        <f t="shared" si="29"/>
        <v>45137</v>
      </c>
      <c r="B747" s="1">
        <v>22</v>
      </c>
      <c r="C747" s="15">
        <v>20</v>
      </c>
      <c r="D747" s="1">
        <v>17</v>
      </c>
      <c r="E747" s="1">
        <v>1</v>
      </c>
      <c r="F747" s="1">
        <f t="shared" si="30"/>
        <v>16</v>
      </c>
      <c r="G747" s="7">
        <f t="shared" si="31"/>
        <v>48</v>
      </c>
    </row>
    <row r="748" spans="1:8" s="29" customFormat="1">
      <c r="A748" s="32">
        <f t="shared" si="29"/>
        <v>45137</v>
      </c>
      <c r="B748" s="29">
        <v>23</v>
      </c>
      <c r="C748" s="30">
        <v>20</v>
      </c>
      <c r="D748" s="29">
        <v>9</v>
      </c>
      <c r="E748" s="29">
        <v>0</v>
      </c>
      <c r="F748" s="29">
        <f t="shared" si="30"/>
        <v>9</v>
      </c>
      <c r="G748" s="31">
        <f t="shared" si="31"/>
        <v>27</v>
      </c>
    </row>
    <row r="749" spans="1:8">
      <c r="A749" s="9">
        <f t="shared" si="29"/>
        <v>45138</v>
      </c>
      <c r="B749" s="14">
        <v>0</v>
      </c>
      <c r="C749" s="15">
        <v>20</v>
      </c>
      <c r="D749" s="1">
        <v>12</v>
      </c>
      <c r="E749" s="1">
        <v>0</v>
      </c>
      <c r="F749" s="1">
        <f t="shared" si="30"/>
        <v>12</v>
      </c>
      <c r="G749" s="7">
        <f t="shared" si="31"/>
        <v>36</v>
      </c>
    </row>
    <row r="750" spans="1:8" s="48" customFormat="1">
      <c r="A750" s="63">
        <f t="shared" si="29"/>
        <v>45138</v>
      </c>
      <c r="B750" s="48">
        <v>1</v>
      </c>
      <c r="C750" s="62"/>
      <c r="G750" s="64">
        <f>AVERAGE(G749,G751)</f>
        <v>42</v>
      </c>
      <c r="H750" s="49" t="s">
        <v>43</v>
      </c>
    </row>
    <row r="751" spans="1:8">
      <c r="A751" s="9">
        <f t="shared" si="29"/>
        <v>45138</v>
      </c>
      <c r="B751" s="1">
        <v>2</v>
      </c>
      <c r="C751" s="15">
        <v>20</v>
      </c>
      <c r="D751" s="1">
        <v>17</v>
      </c>
      <c r="E751" s="1">
        <v>1</v>
      </c>
      <c r="F751" s="1">
        <f t="shared" si="30"/>
        <v>16</v>
      </c>
      <c r="G751" s="7">
        <f t="shared" si="31"/>
        <v>48</v>
      </c>
    </row>
    <row r="752" spans="1:8">
      <c r="A752" s="9">
        <f t="shared" si="29"/>
        <v>45138</v>
      </c>
      <c r="B752" s="1">
        <v>3</v>
      </c>
      <c r="C752" s="15">
        <v>20</v>
      </c>
      <c r="D752" s="1">
        <v>19</v>
      </c>
      <c r="E752" s="1">
        <v>0</v>
      </c>
      <c r="F752" s="1">
        <f t="shared" si="30"/>
        <v>19</v>
      </c>
      <c r="G752" s="7">
        <f t="shared" si="31"/>
        <v>57</v>
      </c>
    </row>
    <row r="753" spans="1:7">
      <c r="A753" s="9">
        <f t="shared" si="29"/>
        <v>45138</v>
      </c>
      <c r="B753" s="1">
        <v>4</v>
      </c>
      <c r="C753" s="15">
        <v>20</v>
      </c>
      <c r="D753" s="1">
        <v>28</v>
      </c>
      <c r="E753" s="1">
        <v>0</v>
      </c>
      <c r="F753" s="1">
        <f t="shared" si="30"/>
        <v>28</v>
      </c>
      <c r="G753" s="7">
        <f t="shared" si="31"/>
        <v>84</v>
      </c>
    </row>
    <row r="754" spans="1:7">
      <c r="A754" s="9">
        <f t="shared" si="29"/>
        <v>45138</v>
      </c>
      <c r="B754" s="1">
        <v>5</v>
      </c>
      <c r="C754" s="15">
        <v>20</v>
      </c>
      <c r="D754" s="1">
        <v>31</v>
      </c>
      <c r="E754" s="1">
        <v>0</v>
      </c>
      <c r="F754" s="1">
        <f t="shared" si="30"/>
        <v>31</v>
      </c>
      <c r="G754" s="7">
        <f t="shared" si="31"/>
        <v>93</v>
      </c>
    </row>
    <row r="755" spans="1:7">
      <c r="A755" s="9">
        <f t="shared" si="29"/>
        <v>45138</v>
      </c>
      <c r="B755" s="1">
        <v>6</v>
      </c>
      <c r="C755" s="15">
        <v>20</v>
      </c>
      <c r="D755" s="1">
        <v>28</v>
      </c>
      <c r="E755" s="1">
        <v>1</v>
      </c>
      <c r="F755" s="1">
        <f t="shared" si="30"/>
        <v>27</v>
      </c>
      <c r="G755" s="7">
        <f t="shared" si="31"/>
        <v>81</v>
      </c>
    </row>
    <row r="756" spans="1:7">
      <c r="A756" s="9">
        <f t="shared" si="29"/>
        <v>45138</v>
      </c>
      <c r="B756" s="1">
        <v>7</v>
      </c>
      <c r="C756" s="15">
        <v>20</v>
      </c>
      <c r="D756" s="1">
        <v>52</v>
      </c>
      <c r="E756" s="1">
        <v>0</v>
      </c>
      <c r="F756" s="1">
        <f t="shared" si="30"/>
        <v>52</v>
      </c>
      <c r="G756" s="7">
        <f t="shared" si="31"/>
        <v>156</v>
      </c>
    </row>
    <row r="757" spans="1:7">
      <c r="A757" s="9">
        <f t="shared" si="29"/>
        <v>45138</v>
      </c>
      <c r="B757" s="1">
        <v>8</v>
      </c>
      <c r="C757" s="15">
        <v>20</v>
      </c>
      <c r="D757" s="1">
        <v>8</v>
      </c>
      <c r="E757" s="1">
        <v>0</v>
      </c>
      <c r="F757" s="1">
        <f t="shared" si="30"/>
        <v>8</v>
      </c>
      <c r="G757" s="7">
        <f t="shared" si="31"/>
        <v>24</v>
      </c>
    </row>
    <row r="758" spans="1:7">
      <c r="A758" s="9">
        <f t="shared" si="29"/>
        <v>45138</v>
      </c>
      <c r="B758" s="1">
        <v>9</v>
      </c>
      <c r="C758" s="15">
        <v>20</v>
      </c>
      <c r="D758" s="1">
        <v>43</v>
      </c>
      <c r="E758" s="1">
        <v>0</v>
      </c>
      <c r="F758" s="1">
        <f t="shared" si="30"/>
        <v>43</v>
      </c>
      <c r="G758" s="7">
        <f t="shared" si="31"/>
        <v>129</v>
      </c>
    </row>
    <row r="759" spans="1:7">
      <c r="A759" s="9">
        <f t="shared" si="29"/>
        <v>45138</v>
      </c>
      <c r="B759" s="1">
        <v>10</v>
      </c>
      <c r="C759" s="15">
        <v>20</v>
      </c>
      <c r="D759" s="1">
        <v>33</v>
      </c>
      <c r="E759" s="1">
        <v>0</v>
      </c>
      <c r="F759" s="1">
        <f t="shared" si="30"/>
        <v>33</v>
      </c>
      <c r="G759" s="7">
        <f t="shared" si="31"/>
        <v>99</v>
      </c>
    </row>
    <row r="760" spans="1:7">
      <c r="A760" s="9">
        <f t="shared" si="29"/>
        <v>45138</v>
      </c>
      <c r="B760" s="1">
        <v>11</v>
      </c>
      <c r="C760" s="15">
        <v>20</v>
      </c>
      <c r="D760" s="1">
        <v>28</v>
      </c>
      <c r="E760" s="1">
        <v>1</v>
      </c>
      <c r="F760" s="1">
        <f t="shared" si="30"/>
        <v>27</v>
      </c>
      <c r="G760" s="7">
        <f t="shared" si="31"/>
        <v>81</v>
      </c>
    </row>
    <row r="761" spans="1:7">
      <c r="A761" s="9">
        <f t="shared" si="29"/>
        <v>45138</v>
      </c>
      <c r="B761" s="1">
        <v>12</v>
      </c>
      <c r="C761" s="15">
        <v>20</v>
      </c>
      <c r="D761" s="1">
        <v>47</v>
      </c>
      <c r="E761" s="1">
        <v>0</v>
      </c>
      <c r="F761" s="1">
        <f t="shared" si="30"/>
        <v>47</v>
      </c>
      <c r="G761" s="7">
        <f t="shared" si="31"/>
        <v>141</v>
      </c>
    </row>
    <row r="762" spans="1:7">
      <c r="A762" s="9">
        <f t="shared" si="29"/>
        <v>45138</v>
      </c>
      <c r="B762" s="1">
        <v>13</v>
      </c>
      <c r="C762" s="15">
        <v>20</v>
      </c>
      <c r="D762" s="1">
        <v>48</v>
      </c>
      <c r="E762" s="1">
        <v>1</v>
      </c>
      <c r="F762" s="1">
        <f t="shared" si="30"/>
        <v>47</v>
      </c>
      <c r="G762" s="7">
        <f t="shared" si="31"/>
        <v>141</v>
      </c>
    </row>
    <row r="763" spans="1:7">
      <c r="A763" s="9">
        <f t="shared" si="29"/>
        <v>45138</v>
      </c>
      <c r="B763" s="1">
        <v>14</v>
      </c>
      <c r="C763" s="15">
        <v>20</v>
      </c>
      <c r="D763" s="1">
        <v>84</v>
      </c>
      <c r="E763" s="1">
        <v>0</v>
      </c>
      <c r="F763" s="1">
        <f t="shared" si="30"/>
        <v>84</v>
      </c>
      <c r="G763" s="7">
        <f t="shared" si="31"/>
        <v>252</v>
      </c>
    </row>
    <row r="764" spans="1:7">
      <c r="A764" s="9">
        <f t="shared" si="29"/>
        <v>45138</v>
      </c>
      <c r="B764" s="1">
        <v>15</v>
      </c>
      <c r="C764" s="15">
        <v>20</v>
      </c>
      <c r="D764" s="1">
        <v>97</v>
      </c>
      <c r="E764" s="1">
        <v>1</v>
      </c>
      <c r="F764" s="1">
        <f t="shared" si="30"/>
        <v>96</v>
      </c>
      <c r="G764" s="7">
        <f t="shared" si="31"/>
        <v>288</v>
      </c>
    </row>
    <row r="765" spans="1:7">
      <c r="A765" s="9">
        <f t="shared" si="29"/>
        <v>45138</v>
      </c>
      <c r="B765" s="1">
        <v>16</v>
      </c>
      <c r="C765" s="15">
        <v>20</v>
      </c>
      <c r="D765" s="1">
        <v>95</v>
      </c>
      <c r="E765" s="1">
        <v>1</v>
      </c>
      <c r="F765" s="1">
        <f t="shared" si="30"/>
        <v>94</v>
      </c>
      <c r="G765" s="7">
        <f t="shared" si="31"/>
        <v>282</v>
      </c>
    </row>
    <row r="766" spans="1:7">
      <c r="A766" s="9">
        <f t="shared" si="29"/>
        <v>45138</v>
      </c>
      <c r="B766" s="1">
        <v>17</v>
      </c>
      <c r="C766" s="15">
        <v>20</v>
      </c>
      <c r="D766" s="1">
        <v>111</v>
      </c>
      <c r="E766" s="1">
        <v>0</v>
      </c>
      <c r="F766" s="1">
        <f t="shared" si="30"/>
        <v>111</v>
      </c>
      <c r="G766" s="7">
        <f t="shared" si="31"/>
        <v>333</v>
      </c>
    </row>
    <row r="767" spans="1:7">
      <c r="A767" s="9">
        <f t="shared" si="29"/>
        <v>45138</v>
      </c>
      <c r="B767" s="1">
        <v>18</v>
      </c>
      <c r="C767" s="15">
        <v>20</v>
      </c>
      <c r="D767" s="1">
        <v>76</v>
      </c>
      <c r="E767" s="1">
        <v>0</v>
      </c>
      <c r="F767" s="1">
        <f t="shared" si="30"/>
        <v>76</v>
      </c>
      <c r="G767" s="7">
        <f t="shared" si="31"/>
        <v>228</v>
      </c>
    </row>
    <row r="768" spans="1:7">
      <c r="A768" s="9">
        <f t="shared" si="29"/>
        <v>45138</v>
      </c>
      <c r="B768" s="1">
        <v>19</v>
      </c>
      <c r="C768" s="15">
        <v>20</v>
      </c>
      <c r="D768" s="1">
        <v>131</v>
      </c>
      <c r="E768" s="1">
        <v>1</v>
      </c>
      <c r="F768" s="1">
        <f t="shared" si="30"/>
        <v>130</v>
      </c>
      <c r="G768" s="7">
        <f t="shared" si="31"/>
        <v>390</v>
      </c>
    </row>
    <row r="769" spans="1:7">
      <c r="A769" s="9">
        <f t="shared" si="29"/>
        <v>45138</v>
      </c>
      <c r="B769" s="1">
        <v>20</v>
      </c>
      <c r="C769" s="15">
        <v>20</v>
      </c>
      <c r="D769" s="1">
        <v>117</v>
      </c>
      <c r="E769" s="1">
        <v>0</v>
      </c>
      <c r="F769" s="1">
        <f t="shared" si="30"/>
        <v>117</v>
      </c>
      <c r="G769" s="7">
        <f t="shared" si="31"/>
        <v>351</v>
      </c>
    </row>
    <row r="770" spans="1:7">
      <c r="A770" s="9">
        <f t="shared" si="29"/>
        <v>45138</v>
      </c>
      <c r="B770" s="1">
        <v>21</v>
      </c>
      <c r="C770" s="15">
        <v>20</v>
      </c>
      <c r="D770" s="1">
        <v>42</v>
      </c>
      <c r="E770" s="1">
        <v>0</v>
      </c>
      <c r="F770" s="1">
        <f t="shared" si="30"/>
        <v>42</v>
      </c>
      <c r="G770" s="7">
        <f t="shared" si="31"/>
        <v>126</v>
      </c>
    </row>
    <row r="771" spans="1:7">
      <c r="A771" s="9">
        <f t="shared" si="29"/>
        <v>45138</v>
      </c>
      <c r="B771" s="1">
        <v>22</v>
      </c>
      <c r="C771" s="15">
        <v>20</v>
      </c>
      <c r="D771" s="1">
        <v>30</v>
      </c>
      <c r="E771" s="1">
        <v>0</v>
      </c>
      <c r="F771" s="1">
        <f t="shared" si="30"/>
        <v>30</v>
      </c>
      <c r="G771" s="7">
        <f t="shared" si="31"/>
        <v>90</v>
      </c>
    </row>
    <row r="772" spans="1:7" s="29" customFormat="1">
      <c r="A772" s="32">
        <f t="shared" si="29"/>
        <v>45138</v>
      </c>
      <c r="B772" s="29">
        <v>23</v>
      </c>
      <c r="C772" s="30">
        <v>20</v>
      </c>
      <c r="D772" s="29">
        <v>19</v>
      </c>
      <c r="E772" s="29">
        <v>0</v>
      </c>
      <c r="F772" s="29">
        <f t="shared" si="30"/>
        <v>19</v>
      </c>
      <c r="G772" s="31">
        <f t="shared" si="31"/>
        <v>57</v>
      </c>
    </row>
    <row r="773" spans="1:7">
      <c r="A773" s="9">
        <f t="shared" si="29"/>
        <v>45139</v>
      </c>
      <c r="B773" s="14">
        <v>0</v>
      </c>
      <c r="C773" s="15">
        <v>20</v>
      </c>
      <c r="D773" s="1">
        <v>14</v>
      </c>
      <c r="E773" s="1">
        <v>1</v>
      </c>
      <c r="F773" s="1">
        <f t="shared" si="30"/>
        <v>13</v>
      </c>
      <c r="G773" s="7">
        <f t="shared" si="31"/>
        <v>39</v>
      </c>
    </row>
    <row r="774" spans="1:7">
      <c r="A774" s="9">
        <f t="shared" si="29"/>
        <v>45139</v>
      </c>
      <c r="B774" s="1">
        <v>1</v>
      </c>
      <c r="C774" s="15">
        <v>20</v>
      </c>
      <c r="D774" s="1">
        <v>51</v>
      </c>
      <c r="E774" s="1">
        <v>0</v>
      </c>
      <c r="F774" s="1">
        <f t="shared" si="30"/>
        <v>51</v>
      </c>
      <c r="G774" s="7">
        <f t="shared" si="31"/>
        <v>153</v>
      </c>
    </row>
    <row r="775" spans="1:7">
      <c r="A775" s="9">
        <f t="shared" si="29"/>
        <v>45139</v>
      </c>
      <c r="B775" s="1">
        <v>2</v>
      </c>
      <c r="C775" s="15">
        <v>20</v>
      </c>
      <c r="D775" s="1">
        <v>78</v>
      </c>
      <c r="E775" s="1">
        <v>0</v>
      </c>
      <c r="F775" s="1">
        <f t="shared" si="30"/>
        <v>78</v>
      </c>
      <c r="G775" s="7">
        <f t="shared" si="31"/>
        <v>234</v>
      </c>
    </row>
    <row r="776" spans="1:7">
      <c r="A776" s="9">
        <f t="shared" si="29"/>
        <v>45139</v>
      </c>
      <c r="B776" s="1">
        <v>3</v>
      </c>
      <c r="C776" s="15">
        <v>20</v>
      </c>
      <c r="D776" s="1">
        <v>25</v>
      </c>
      <c r="E776" s="1">
        <v>0</v>
      </c>
      <c r="F776" s="1">
        <f t="shared" si="30"/>
        <v>25</v>
      </c>
      <c r="G776" s="7">
        <f t="shared" si="31"/>
        <v>75</v>
      </c>
    </row>
    <row r="777" spans="1:7">
      <c r="A777" s="9">
        <f t="shared" si="29"/>
        <v>45139</v>
      </c>
      <c r="B777" s="1">
        <v>4</v>
      </c>
      <c r="C777" s="15">
        <v>20</v>
      </c>
      <c r="D777" s="1">
        <v>31</v>
      </c>
      <c r="E777" s="1">
        <v>0</v>
      </c>
      <c r="F777" s="1">
        <f t="shared" si="30"/>
        <v>31</v>
      </c>
      <c r="G777" s="7">
        <f t="shared" si="31"/>
        <v>93</v>
      </c>
    </row>
    <row r="778" spans="1:7">
      <c r="A778" s="9">
        <f t="shared" si="29"/>
        <v>45139</v>
      </c>
      <c r="B778" s="1">
        <v>5</v>
      </c>
      <c r="C778" s="15">
        <v>20</v>
      </c>
      <c r="D778" s="1">
        <v>40</v>
      </c>
      <c r="E778" s="1">
        <v>0</v>
      </c>
      <c r="F778" s="1">
        <f t="shared" si="30"/>
        <v>40</v>
      </c>
      <c r="G778" s="7">
        <f t="shared" si="31"/>
        <v>120</v>
      </c>
    </row>
    <row r="779" spans="1:7">
      <c r="A779" s="9">
        <f t="shared" si="29"/>
        <v>45139</v>
      </c>
      <c r="B779" s="1">
        <v>6</v>
      </c>
      <c r="C779" s="15">
        <v>20</v>
      </c>
      <c r="D779" s="1">
        <v>28</v>
      </c>
      <c r="E779" s="1">
        <v>0</v>
      </c>
      <c r="F779" s="1">
        <f t="shared" si="30"/>
        <v>28</v>
      </c>
      <c r="G779" s="7">
        <f t="shared" si="31"/>
        <v>84</v>
      </c>
    </row>
    <row r="780" spans="1:7">
      <c r="A780" s="9">
        <f t="shared" si="29"/>
        <v>45139</v>
      </c>
      <c r="B780" s="1">
        <v>7</v>
      </c>
      <c r="C780" s="15">
        <v>20</v>
      </c>
      <c r="D780" s="1">
        <v>64</v>
      </c>
      <c r="E780" s="1">
        <v>2</v>
      </c>
      <c r="F780" s="1">
        <f t="shared" si="30"/>
        <v>62</v>
      </c>
      <c r="G780" s="7">
        <f t="shared" si="31"/>
        <v>186</v>
      </c>
    </row>
    <row r="781" spans="1:7">
      <c r="A781" s="9">
        <f t="shared" si="29"/>
        <v>45139</v>
      </c>
      <c r="B781" s="1">
        <v>8</v>
      </c>
      <c r="C781" s="15">
        <v>20</v>
      </c>
      <c r="D781" s="1">
        <v>47</v>
      </c>
      <c r="E781" s="1">
        <v>0</v>
      </c>
      <c r="F781" s="1">
        <f t="shared" si="30"/>
        <v>47</v>
      </c>
      <c r="G781" s="7">
        <f t="shared" si="31"/>
        <v>141</v>
      </c>
    </row>
    <row r="782" spans="1:7">
      <c r="A782" s="9">
        <f t="shared" si="29"/>
        <v>45139</v>
      </c>
      <c r="B782" s="1">
        <v>9</v>
      </c>
      <c r="C782" s="15">
        <v>20</v>
      </c>
      <c r="D782" s="1">
        <v>63</v>
      </c>
      <c r="E782" s="1">
        <v>1</v>
      </c>
      <c r="F782" s="1">
        <f t="shared" si="30"/>
        <v>62</v>
      </c>
      <c r="G782" s="7">
        <f t="shared" si="31"/>
        <v>186</v>
      </c>
    </row>
    <row r="783" spans="1:7">
      <c r="A783" s="9">
        <f t="shared" si="29"/>
        <v>45139</v>
      </c>
      <c r="B783" s="1">
        <v>10</v>
      </c>
      <c r="C783" s="15">
        <v>20</v>
      </c>
      <c r="D783" s="1">
        <v>52</v>
      </c>
      <c r="E783" s="1">
        <v>2</v>
      </c>
      <c r="F783" s="1">
        <f t="shared" si="30"/>
        <v>50</v>
      </c>
      <c r="G783" s="7">
        <f t="shared" si="31"/>
        <v>150</v>
      </c>
    </row>
    <row r="784" spans="1:7">
      <c r="A784" s="9">
        <f t="shared" si="29"/>
        <v>45139</v>
      </c>
      <c r="B784" s="1">
        <v>11</v>
      </c>
      <c r="C784" s="15">
        <v>20</v>
      </c>
      <c r="D784" s="1">
        <v>122</v>
      </c>
      <c r="E784" s="1">
        <v>0</v>
      </c>
      <c r="F784" s="1">
        <f t="shared" si="30"/>
        <v>122</v>
      </c>
      <c r="G784" s="7">
        <f t="shared" si="31"/>
        <v>366</v>
      </c>
    </row>
    <row r="785" spans="1:7">
      <c r="A785" s="9">
        <f t="shared" si="29"/>
        <v>45139</v>
      </c>
      <c r="B785" s="1">
        <v>12</v>
      </c>
      <c r="C785" s="15">
        <v>20</v>
      </c>
      <c r="D785" s="1">
        <v>88</v>
      </c>
      <c r="E785" s="1">
        <v>0</v>
      </c>
      <c r="F785" s="1">
        <f t="shared" si="30"/>
        <v>88</v>
      </c>
      <c r="G785" s="7">
        <f t="shared" si="31"/>
        <v>264</v>
      </c>
    </row>
    <row r="786" spans="1:7">
      <c r="A786" s="9">
        <f t="shared" si="29"/>
        <v>45139</v>
      </c>
      <c r="B786" s="1">
        <v>13</v>
      </c>
      <c r="C786" s="15">
        <v>20</v>
      </c>
      <c r="D786" s="1">
        <v>46</v>
      </c>
      <c r="E786" s="1">
        <v>0</v>
      </c>
      <c r="F786" s="1">
        <f t="shared" si="30"/>
        <v>46</v>
      </c>
      <c r="G786" s="7">
        <f t="shared" si="31"/>
        <v>138</v>
      </c>
    </row>
    <row r="787" spans="1:7">
      <c r="A787" s="9">
        <f t="shared" si="29"/>
        <v>45139</v>
      </c>
      <c r="B787" s="1">
        <v>14</v>
      </c>
      <c r="C787" s="15">
        <v>20</v>
      </c>
      <c r="D787" s="1">
        <v>101</v>
      </c>
      <c r="E787" s="1">
        <v>1</v>
      </c>
      <c r="F787" s="1">
        <f t="shared" si="30"/>
        <v>100</v>
      </c>
      <c r="G787" s="7">
        <f t="shared" si="31"/>
        <v>300</v>
      </c>
    </row>
    <row r="788" spans="1:7">
      <c r="A788" s="9">
        <f t="shared" si="29"/>
        <v>45139</v>
      </c>
      <c r="B788" s="1">
        <v>15</v>
      </c>
      <c r="C788" s="15">
        <v>20</v>
      </c>
      <c r="D788" s="1">
        <v>88</v>
      </c>
      <c r="E788" s="1">
        <v>2</v>
      </c>
      <c r="F788" s="1">
        <f t="shared" si="30"/>
        <v>86</v>
      </c>
      <c r="G788" s="7">
        <f t="shared" si="31"/>
        <v>258</v>
      </c>
    </row>
    <row r="789" spans="1:7">
      <c r="A789" s="9">
        <f t="shared" si="29"/>
        <v>45139</v>
      </c>
      <c r="B789" s="1">
        <v>16</v>
      </c>
      <c r="C789" s="15">
        <v>20</v>
      </c>
      <c r="D789" s="1">
        <v>139</v>
      </c>
      <c r="E789" s="1">
        <v>2</v>
      </c>
      <c r="F789" s="1">
        <f t="shared" si="30"/>
        <v>137</v>
      </c>
      <c r="G789" s="7">
        <f t="shared" si="31"/>
        <v>411</v>
      </c>
    </row>
    <row r="790" spans="1:7">
      <c r="A790" s="9">
        <f t="shared" si="29"/>
        <v>45139</v>
      </c>
      <c r="B790" s="1">
        <v>17</v>
      </c>
      <c r="C790" s="15">
        <v>20</v>
      </c>
      <c r="D790" s="1">
        <v>130</v>
      </c>
      <c r="E790" s="1">
        <v>1</v>
      </c>
      <c r="F790" s="1">
        <f t="shared" si="30"/>
        <v>129</v>
      </c>
      <c r="G790" s="7">
        <f t="shared" si="31"/>
        <v>387</v>
      </c>
    </row>
    <row r="791" spans="1:7">
      <c r="A791" s="9">
        <f t="shared" si="29"/>
        <v>45139</v>
      </c>
      <c r="B791" s="1">
        <v>18</v>
      </c>
      <c r="C791" s="15">
        <v>20</v>
      </c>
      <c r="D791" s="1">
        <v>125</v>
      </c>
      <c r="E791" s="1">
        <v>0</v>
      </c>
      <c r="F791" s="1">
        <f t="shared" si="30"/>
        <v>125</v>
      </c>
      <c r="G791" s="7">
        <f t="shared" si="31"/>
        <v>375</v>
      </c>
    </row>
    <row r="792" spans="1:7">
      <c r="A792" s="9">
        <f t="shared" si="29"/>
        <v>45139</v>
      </c>
      <c r="B792" s="1">
        <v>19</v>
      </c>
      <c r="C792" s="15">
        <v>20</v>
      </c>
      <c r="D792" s="1">
        <v>116</v>
      </c>
      <c r="E792" s="1">
        <v>1</v>
      </c>
      <c r="F792" s="1">
        <f t="shared" si="30"/>
        <v>115</v>
      </c>
      <c r="G792" s="7">
        <f t="shared" si="31"/>
        <v>345</v>
      </c>
    </row>
    <row r="793" spans="1:7">
      <c r="A793" s="9">
        <f t="shared" si="29"/>
        <v>45139</v>
      </c>
      <c r="B793" s="1">
        <v>20</v>
      </c>
      <c r="C793" s="15">
        <v>20</v>
      </c>
      <c r="D793" s="1">
        <v>35</v>
      </c>
      <c r="E793" s="1">
        <v>1</v>
      </c>
      <c r="F793" s="1">
        <f t="shared" si="30"/>
        <v>34</v>
      </c>
      <c r="G793" s="7">
        <f t="shared" si="31"/>
        <v>102</v>
      </c>
    </row>
    <row r="794" spans="1:7">
      <c r="A794" s="9">
        <f t="shared" si="29"/>
        <v>45139</v>
      </c>
      <c r="B794" s="1">
        <v>21</v>
      </c>
      <c r="C794" s="15">
        <v>20</v>
      </c>
      <c r="D794" s="1">
        <v>83</v>
      </c>
      <c r="E794" s="1">
        <v>2</v>
      </c>
      <c r="F794" s="1">
        <f t="shared" si="30"/>
        <v>81</v>
      </c>
      <c r="G794" s="7">
        <f t="shared" si="31"/>
        <v>243</v>
      </c>
    </row>
    <row r="795" spans="1:7">
      <c r="A795" s="9">
        <f t="shared" si="29"/>
        <v>45139</v>
      </c>
      <c r="B795" s="1">
        <v>22</v>
      </c>
      <c r="C795" s="15">
        <v>20</v>
      </c>
      <c r="D795" s="1">
        <v>40</v>
      </c>
      <c r="E795" s="1">
        <v>0</v>
      </c>
      <c r="F795" s="1">
        <f t="shared" si="30"/>
        <v>40</v>
      </c>
      <c r="G795" s="7">
        <f t="shared" si="31"/>
        <v>120</v>
      </c>
    </row>
    <row r="796" spans="1:7" s="29" customFormat="1">
      <c r="A796" s="32">
        <f t="shared" si="29"/>
        <v>45139</v>
      </c>
      <c r="B796" s="29">
        <v>23</v>
      </c>
      <c r="C796" s="30">
        <v>20</v>
      </c>
      <c r="D796" s="29">
        <v>19</v>
      </c>
      <c r="E796" s="29">
        <v>0</v>
      </c>
      <c r="F796" s="29">
        <f t="shared" si="30"/>
        <v>19</v>
      </c>
      <c r="G796" s="31">
        <f t="shared" si="31"/>
        <v>57</v>
      </c>
    </row>
    <row r="797" spans="1:7">
      <c r="A797" s="9">
        <f t="shared" si="29"/>
        <v>45140</v>
      </c>
      <c r="B797" s="14">
        <v>0</v>
      </c>
      <c r="C797" s="15">
        <v>20</v>
      </c>
      <c r="D797" s="1">
        <v>17</v>
      </c>
      <c r="E797" s="1">
        <v>1</v>
      </c>
      <c r="F797" s="1">
        <f t="shared" si="30"/>
        <v>16</v>
      </c>
      <c r="G797" s="7">
        <f t="shared" si="31"/>
        <v>48</v>
      </c>
    </row>
    <row r="798" spans="1:7">
      <c r="A798" s="9">
        <f t="shared" ref="A798:A861" si="32">A774+1</f>
        <v>45140</v>
      </c>
      <c r="B798" s="1">
        <v>1</v>
      </c>
      <c r="C798" s="15">
        <v>20</v>
      </c>
      <c r="D798" s="1">
        <v>54</v>
      </c>
      <c r="E798" s="1">
        <v>0</v>
      </c>
      <c r="F798" s="1">
        <f t="shared" ref="F798:F861" si="33">D798-E798</f>
        <v>54</v>
      </c>
      <c r="G798" s="7">
        <f t="shared" ref="G798:G861" si="34">(F798/C798)*60</f>
        <v>162</v>
      </c>
    </row>
    <row r="799" spans="1:7">
      <c r="A799" s="9">
        <f t="shared" si="32"/>
        <v>45140</v>
      </c>
      <c r="B799" s="1">
        <v>2</v>
      </c>
      <c r="C799" s="15">
        <v>20</v>
      </c>
      <c r="D799" s="1">
        <v>35</v>
      </c>
      <c r="E799" s="1">
        <v>1</v>
      </c>
      <c r="F799" s="1">
        <f t="shared" si="33"/>
        <v>34</v>
      </c>
      <c r="G799" s="7">
        <f t="shared" si="34"/>
        <v>102</v>
      </c>
    </row>
    <row r="800" spans="1:7">
      <c r="A800" s="9">
        <f t="shared" si="32"/>
        <v>45140</v>
      </c>
      <c r="B800" s="1">
        <v>3</v>
      </c>
      <c r="C800" s="15">
        <v>20</v>
      </c>
      <c r="D800" s="1">
        <v>32</v>
      </c>
      <c r="E800" s="1">
        <v>1</v>
      </c>
      <c r="F800" s="1">
        <f t="shared" si="33"/>
        <v>31</v>
      </c>
      <c r="G800" s="7">
        <f t="shared" si="34"/>
        <v>93</v>
      </c>
    </row>
    <row r="801" spans="1:7">
      <c r="A801" s="9">
        <f t="shared" si="32"/>
        <v>45140</v>
      </c>
      <c r="B801" s="1">
        <v>4</v>
      </c>
      <c r="C801" s="15">
        <v>20</v>
      </c>
      <c r="D801" s="1">
        <v>39</v>
      </c>
      <c r="E801" s="1">
        <v>0</v>
      </c>
      <c r="F801" s="1">
        <f t="shared" si="33"/>
        <v>39</v>
      </c>
      <c r="G801" s="7">
        <f t="shared" si="34"/>
        <v>117</v>
      </c>
    </row>
    <row r="802" spans="1:7">
      <c r="A802" s="9">
        <f t="shared" si="32"/>
        <v>45140</v>
      </c>
      <c r="B802" s="1">
        <v>5</v>
      </c>
      <c r="C802" s="15">
        <v>20</v>
      </c>
      <c r="D802" s="1">
        <v>45</v>
      </c>
      <c r="E802" s="1">
        <v>0</v>
      </c>
      <c r="F802" s="1">
        <f t="shared" si="33"/>
        <v>45</v>
      </c>
      <c r="G802" s="7">
        <f t="shared" si="34"/>
        <v>135</v>
      </c>
    </row>
    <row r="803" spans="1:7">
      <c r="A803" s="9">
        <f t="shared" si="32"/>
        <v>45140</v>
      </c>
      <c r="B803" s="1">
        <v>6</v>
      </c>
      <c r="C803" s="15">
        <v>20</v>
      </c>
      <c r="D803" s="1">
        <v>65</v>
      </c>
      <c r="E803" s="1">
        <v>0</v>
      </c>
      <c r="F803" s="1">
        <f t="shared" si="33"/>
        <v>65</v>
      </c>
      <c r="G803" s="7">
        <f t="shared" si="34"/>
        <v>195</v>
      </c>
    </row>
    <row r="804" spans="1:7">
      <c r="A804" s="9">
        <f t="shared" si="32"/>
        <v>45140</v>
      </c>
      <c r="B804" s="1">
        <v>7</v>
      </c>
      <c r="C804" s="15">
        <v>20</v>
      </c>
      <c r="D804" s="1">
        <v>99</v>
      </c>
      <c r="E804" s="1">
        <v>0</v>
      </c>
      <c r="F804" s="1">
        <f t="shared" si="33"/>
        <v>99</v>
      </c>
      <c r="G804" s="7">
        <f t="shared" si="34"/>
        <v>297</v>
      </c>
    </row>
    <row r="805" spans="1:7">
      <c r="A805" s="9">
        <f t="shared" si="32"/>
        <v>45140</v>
      </c>
      <c r="B805" s="1">
        <v>8</v>
      </c>
      <c r="C805" s="15">
        <v>20</v>
      </c>
      <c r="D805" s="1">
        <v>59</v>
      </c>
      <c r="E805" s="1">
        <v>0</v>
      </c>
      <c r="F805" s="1">
        <f t="shared" si="33"/>
        <v>59</v>
      </c>
      <c r="G805" s="7">
        <f t="shared" si="34"/>
        <v>177</v>
      </c>
    </row>
    <row r="806" spans="1:7">
      <c r="A806" s="9">
        <f t="shared" si="32"/>
        <v>45140</v>
      </c>
      <c r="B806" s="1">
        <v>9</v>
      </c>
      <c r="C806" s="15">
        <v>20</v>
      </c>
      <c r="D806" s="1">
        <v>35</v>
      </c>
      <c r="E806" s="1">
        <v>0</v>
      </c>
      <c r="F806" s="1">
        <f t="shared" si="33"/>
        <v>35</v>
      </c>
      <c r="G806" s="7">
        <f t="shared" si="34"/>
        <v>105</v>
      </c>
    </row>
    <row r="807" spans="1:7">
      <c r="A807" s="9">
        <f t="shared" si="32"/>
        <v>45140</v>
      </c>
      <c r="B807" s="1">
        <v>10</v>
      </c>
      <c r="C807" s="15">
        <v>20</v>
      </c>
      <c r="D807" s="1">
        <v>19</v>
      </c>
      <c r="E807" s="1">
        <v>0</v>
      </c>
      <c r="F807" s="1">
        <f t="shared" si="33"/>
        <v>19</v>
      </c>
      <c r="G807" s="7">
        <f t="shared" si="34"/>
        <v>57</v>
      </c>
    </row>
    <row r="808" spans="1:7">
      <c r="A808" s="9">
        <f t="shared" si="32"/>
        <v>45140</v>
      </c>
      <c r="B808" s="1">
        <v>11</v>
      </c>
      <c r="C808" s="15">
        <v>20</v>
      </c>
      <c r="D808" s="1">
        <v>85</v>
      </c>
      <c r="E808" s="1">
        <v>0</v>
      </c>
      <c r="F808" s="1">
        <f t="shared" si="33"/>
        <v>85</v>
      </c>
      <c r="G808" s="7">
        <f t="shared" si="34"/>
        <v>255</v>
      </c>
    </row>
    <row r="809" spans="1:7">
      <c r="A809" s="9">
        <f t="shared" si="32"/>
        <v>45140</v>
      </c>
      <c r="B809" s="1">
        <v>12</v>
      </c>
      <c r="C809" s="15">
        <v>20</v>
      </c>
      <c r="D809" s="1">
        <v>94</v>
      </c>
      <c r="E809" s="1">
        <v>0</v>
      </c>
      <c r="F809" s="1">
        <f t="shared" si="33"/>
        <v>94</v>
      </c>
      <c r="G809" s="7">
        <f t="shared" si="34"/>
        <v>282</v>
      </c>
    </row>
    <row r="810" spans="1:7">
      <c r="A810" s="9">
        <f t="shared" si="32"/>
        <v>45140</v>
      </c>
      <c r="B810" s="1">
        <v>13</v>
      </c>
      <c r="C810" s="15">
        <v>20</v>
      </c>
      <c r="D810" s="1">
        <v>80</v>
      </c>
      <c r="E810" s="1">
        <v>0</v>
      </c>
      <c r="F810" s="1">
        <f t="shared" si="33"/>
        <v>80</v>
      </c>
      <c r="G810" s="7">
        <f t="shared" si="34"/>
        <v>240</v>
      </c>
    </row>
    <row r="811" spans="1:7">
      <c r="A811" s="9">
        <f t="shared" si="32"/>
        <v>45140</v>
      </c>
      <c r="B811" s="1">
        <v>14</v>
      </c>
      <c r="C811" s="15">
        <v>20</v>
      </c>
      <c r="D811" s="1">
        <v>159</v>
      </c>
      <c r="E811" s="1">
        <v>0</v>
      </c>
      <c r="F811" s="1">
        <f t="shared" si="33"/>
        <v>159</v>
      </c>
      <c r="G811" s="7">
        <f t="shared" si="34"/>
        <v>477</v>
      </c>
    </row>
    <row r="812" spans="1:7">
      <c r="A812" s="9">
        <f t="shared" si="32"/>
        <v>45140</v>
      </c>
      <c r="B812" s="1">
        <v>15</v>
      </c>
      <c r="C812" s="15">
        <v>20</v>
      </c>
      <c r="D812" s="1">
        <v>100</v>
      </c>
      <c r="E812" s="1">
        <v>0</v>
      </c>
      <c r="F812" s="1">
        <f t="shared" si="33"/>
        <v>100</v>
      </c>
      <c r="G812" s="7">
        <f t="shared" si="34"/>
        <v>300</v>
      </c>
    </row>
    <row r="813" spans="1:7">
      <c r="A813" s="9">
        <f t="shared" si="32"/>
        <v>45140</v>
      </c>
      <c r="B813" s="1">
        <v>16</v>
      </c>
      <c r="C813" s="15">
        <v>20</v>
      </c>
      <c r="D813" s="1">
        <v>151</v>
      </c>
      <c r="E813" s="1">
        <v>2</v>
      </c>
      <c r="F813" s="1">
        <f t="shared" si="33"/>
        <v>149</v>
      </c>
      <c r="G813" s="7">
        <f t="shared" si="34"/>
        <v>447</v>
      </c>
    </row>
    <row r="814" spans="1:7">
      <c r="A814" s="9">
        <f t="shared" si="32"/>
        <v>45140</v>
      </c>
      <c r="B814" s="1">
        <v>17</v>
      </c>
      <c r="C814" s="15">
        <v>20</v>
      </c>
      <c r="D814" s="1">
        <v>112</v>
      </c>
      <c r="E814" s="1">
        <v>0</v>
      </c>
      <c r="F814" s="1">
        <f t="shared" si="33"/>
        <v>112</v>
      </c>
      <c r="G814" s="7">
        <f t="shared" si="34"/>
        <v>336</v>
      </c>
    </row>
    <row r="815" spans="1:7">
      <c r="A815" s="9">
        <f t="shared" si="32"/>
        <v>45140</v>
      </c>
      <c r="B815" s="1">
        <v>18</v>
      </c>
      <c r="C815" s="15">
        <v>20</v>
      </c>
      <c r="D815" s="1">
        <v>171</v>
      </c>
      <c r="E815" s="1">
        <v>0</v>
      </c>
      <c r="F815" s="1">
        <f t="shared" si="33"/>
        <v>171</v>
      </c>
      <c r="G815" s="7">
        <f t="shared" si="34"/>
        <v>513</v>
      </c>
    </row>
    <row r="816" spans="1:7">
      <c r="A816" s="9">
        <f t="shared" si="32"/>
        <v>45140</v>
      </c>
      <c r="B816" s="1">
        <v>19</v>
      </c>
      <c r="C816" s="15">
        <v>20</v>
      </c>
      <c r="D816" s="1">
        <v>181</v>
      </c>
      <c r="E816" s="1">
        <v>0</v>
      </c>
      <c r="F816" s="1">
        <f t="shared" si="33"/>
        <v>181</v>
      </c>
      <c r="G816" s="7">
        <f t="shared" si="34"/>
        <v>543</v>
      </c>
    </row>
    <row r="817" spans="1:8">
      <c r="A817" s="9">
        <f t="shared" si="32"/>
        <v>45140</v>
      </c>
      <c r="B817" s="1">
        <v>20</v>
      </c>
      <c r="C817" s="15">
        <v>20</v>
      </c>
      <c r="D817" s="1">
        <v>134</v>
      </c>
      <c r="E817" s="1">
        <v>0</v>
      </c>
      <c r="F817" s="1">
        <f t="shared" si="33"/>
        <v>134</v>
      </c>
      <c r="G817" s="7">
        <f t="shared" si="34"/>
        <v>402</v>
      </c>
    </row>
    <row r="818" spans="1:8">
      <c r="A818" s="9">
        <f t="shared" si="32"/>
        <v>45140</v>
      </c>
      <c r="B818" s="1">
        <v>21</v>
      </c>
      <c r="C818" s="15">
        <v>20</v>
      </c>
      <c r="D818" s="1">
        <v>37</v>
      </c>
      <c r="E818" s="1">
        <v>0</v>
      </c>
      <c r="F818" s="1">
        <f t="shared" si="33"/>
        <v>37</v>
      </c>
      <c r="G818" s="7">
        <f t="shared" si="34"/>
        <v>111</v>
      </c>
    </row>
    <row r="819" spans="1:8">
      <c r="A819" s="9">
        <f t="shared" si="32"/>
        <v>45140</v>
      </c>
      <c r="B819" s="1">
        <v>22</v>
      </c>
      <c r="C819" s="15">
        <v>20</v>
      </c>
      <c r="D819" s="1">
        <v>36</v>
      </c>
      <c r="E819" s="1">
        <v>0</v>
      </c>
      <c r="F819" s="1">
        <f t="shared" si="33"/>
        <v>36</v>
      </c>
      <c r="G819" s="7">
        <f t="shared" si="34"/>
        <v>108</v>
      </c>
    </row>
    <row r="820" spans="1:8" s="29" customFormat="1">
      <c r="A820" s="32">
        <f t="shared" si="32"/>
        <v>45140</v>
      </c>
      <c r="B820" s="29">
        <v>23</v>
      </c>
      <c r="C820" s="30">
        <v>20</v>
      </c>
      <c r="D820" s="29">
        <v>17</v>
      </c>
      <c r="E820" s="29">
        <v>0</v>
      </c>
      <c r="F820" s="29">
        <f t="shared" si="33"/>
        <v>17</v>
      </c>
      <c r="G820" s="31">
        <f t="shared" si="34"/>
        <v>51</v>
      </c>
    </row>
    <row r="821" spans="1:8">
      <c r="A821" s="9">
        <f t="shared" si="32"/>
        <v>45141</v>
      </c>
      <c r="B821" s="14">
        <v>0</v>
      </c>
      <c r="C821" s="15">
        <v>20</v>
      </c>
      <c r="D821" s="1">
        <v>17</v>
      </c>
      <c r="E821" s="1">
        <v>0</v>
      </c>
      <c r="F821" s="1">
        <f t="shared" si="33"/>
        <v>17</v>
      </c>
      <c r="G821" s="7">
        <f t="shared" si="34"/>
        <v>51</v>
      </c>
    </row>
    <row r="822" spans="1:8">
      <c r="A822" s="9">
        <f t="shared" si="32"/>
        <v>45141</v>
      </c>
      <c r="B822" s="1">
        <v>1</v>
      </c>
      <c r="C822" s="15">
        <v>20</v>
      </c>
      <c r="D822" s="1">
        <v>37</v>
      </c>
      <c r="E822" s="1">
        <v>0</v>
      </c>
      <c r="F822" s="1">
        <f t="shared" si="33"/>
        <v>37</v>
      </c>
      <c r="G822" s="7">
        <f t="shared" si="34"/>
        <v>111</v>
      </c>
    </row>
    <row r="823" spans="1:8">
      <c r="A823" s="9">
        <f t="shared" si="32"/>
        <v>45141</v>
      </c>
      <c r="B823" s="1">
        <v>2</v>
      </c>
      <c r="C823" s="15">
        <v>20</v>
      </c>
      <c r="D823" s="1">
        <v>47</v>
      </c>
      <c r="E823" s="1">
        <v>0</v>
      </c>
      <c r="F823" s="1">
        <f t="shared" si="33"/>
        <v>47</v>
      </c>
      <c r="G823" s="7">
        <f t="shared" si="34"/>
        <v>141</v>
      </c>
    </row>
    <row r="824" spans="1:8">
      <c r="A824" s="9">
        <f t="shared" si="32"/>
        <v>45141</v>
      </c>
      <c r="B824" s="1">
        <v>3</v>
      </c>
      <c r="C824" s="15">
        <v>20</v>
      </c>
      <c r="D824" s="1">
        <v>29</v>
      </c>
      <c r="E824" s="1">
        <v>0</v>
      </c>
      <c r="F824" s="1">
        <f t="shared" si="33"/>
        <v>29</v>
      </c>
      <c r="G824" s="7">
        <f t="shared" si="34"/>
        <v>87</v>
      </c>
    </row>
    <row r="825" spans="1:8">
      <c r="A825" s="9">
        <f t="shared" si="32"/>
        <v>45141</v>
      </c>
      <c r="B825" s="1">
        <v>4</v>
      </c>
      <c r="C825" s="15">
        <v>20</v>
      </c>
      <c r="D825" s="1">
        <v>53</v>
      </c>
      <c r="E825" s="1">
        <v>0</v>
      </c>
      <c r="F825" s="1">
        <f t="shared" si="33"/>
        <v>53</v>
      </c>
      <c r="G825" s="7">
        <f t="shared" si="34"/>
        <v>159</v>
      </c>
    </row>
    <row r="826" spans="1:8">
      <c r="A826" s="9">
        <f t="shared" si="32"/>
        <v>45141</v>
      </c>
      <c r="B826" s="1">
        <v>5</v>
      </c>
      <c r="C826" s="15">
        <v>20</v>
      </c>
      <c r="D826" s="1">
        <v>61</v>
      </c>
      <c r="E826" s="1">
        <v>1</v>
      </c>
      <c r="F826" s="1">
        <f t="shared" si="33"/>
        <v>60</v>
      </c>
      <c r="G826" s="7">
        <f t="shared" si="34"/>
        <v>180</v>
      </c>
    </row>
    <row r="827" spans="1:8">
      <c r="A827" s="9">
        <f t="shared" si="32"/>
        <v>45141</v>
      </c>
      <c r="B827" s="1">
        <v>6</v>
      </c>
      <c r="C827" s="15">
        <v>20</v>
      </c>
      <c r="D827" s="1">
        <v>72</v>
      </c>
      <c r="E827" s="1">
        <v>0</v>
      </c>
      <c r="F827" s="1">
        <f t="shared" si="33"/>
        <v>72</v>
      </c>
      <c r="G827" s="7">
        <f t="shared" si="34"/>
        <v>216</v>
      </c>
    </row>
    <row r="828" spans="1:8">
      <c r="A828" s="9">
        <f t="shared" si="32"/>
        <v>45141</v>
      </c>
      <c r="B828" s="1">
        <v>7</v>
      </c>
      <c r="C828" s="15">
        <v>20</v>
      </c>
      <c r="D828" s="1">
        <v>68</v>
      </c>
      <c r="E828" s="1">
        <v>0</v>
      </c>
      <c r="F828" s="1">
        <f t="shared" si="33"/>
        <v>68</v>
      </c>
      <c r="G828" s="7">
        <f t="shared" si="34"/>
        <v>204</v>
      </c>
    </row>
    <row r="829" spans="1:8">
      <c r="A829" s="9">
        <f t="shared" si="32"/>
        <v>45141</v>
      </c>
      <c r="B829" s="1">
        <v>8</v>
      </c>
      <c r="C829" s="15">
        <v>20</v>
      </c>
      <c r="D829" s="1">
        <v>93</v>
      </c>
      <c r="E829" s="1">
        <v>0</v>
      </c>
      <c r="F829" s="1">
        <f t="shared" si="33"/>
        <v>93</v>
      </c>
      <c r="G829" s="7">
        <f t="shared" si="34"/>
        <v>279</v>
      </c>
    </row>
    <row r="830" spans="1:8">
      <c r="A830" s="9">
        <f t="shared" si="32"/>
        <v>45141</v>
      </c>
      <c r="B830" s="1">
        <v>9</v>
      </c>
      <c r="C830" s="15">
        <v>20</v>
      </c>
      <c r="D830" s="1">
        <v>92</v>
      </c>
      <c r="E830" s="1">
        <v>0</v>
      </c>
      <c r="F830" s="1">
        <f t="shared" si="33"/>
        <v>92</v>
      </c>
      <c r="G830" s="7">
        <f t="shared" si="34"/>
        <v>276</v>
      </c>
    </row>
    <row r="831" spans="1:8">
      <c r="A831" s="9">
        <f t="shared" si="32"/>
        <v>45141</v>
      </c>
      <c r="B831" s="1">
        <v>10</v>
      </c>
      <c r="C831" s="15">
        <v>20</v>
      </c>
      <c r="D831" s="1">
        <v>101</v>
      </c>
      <c r="E831" s="1">
        <v>0</v>
      </c>
      <c r="F831" s="1">
        <f t="shared" si="33"/>
        <v>101</v>
      </c>
      <c r="G831" s="7">
        <f t="shared" si="34"/>
        <v>303</v>
      </c>
      <c r="H831" s="27"/>
    </row>
    <row r="832" spans="1:8">
      <c r="A832" s="9">
        <f t="shared" si="32"/>
        <v>45141</v>
      </c>
      <c r="B832" s="1">
        <v>11</v>
      </c>
      <c r="C832" s="15">
        <v>20</v>
      </c>
      <c r="D832" s="1">
        <v>102</v>
      </c>
      <c r="E832" s="1">
        <v>1</v>
      </c>
      <c r="F832" s="1">
        <f t="shared" si="33"/>
        <v>101</v>
      </c>
      <c r="G832" s="7">
        <f t="shared" si="34"/>
        <v>303</v>
      </c>
    </row>
    <row r="833" spans="1:7">
      <c r="A833" s="9">
        <f t="shared" si="32"/>
        <v>45141</v>
      </c>
      <c r="B833" s="1">
        <v>12</v>
      </c>
      <c r="C833" s="15">
        <v>20</v>
      </c>
      <c r="D833" s="1">
        <v>107</v>
      </c>
      <c r="E833" s="1">
        <v>0</v>
      </c>
      <c r="F833" s="1">
        <f t="shared" si="33"/>
        <v>107</v>
      </c>
      <c r="G833" s="7">
        <f t="shared" si="34"/>
        <v>321</v>
      </c>
    </row>
    <row r="834" spans="1:7">
      <c r="A834" s="9">
        <f t="shared" si="32"/>
        <v>45141</v>
      </c>
      <c r="B834" s="1">
        <v>13</v>
      </c>
      <c r="C834" s="15">
        <v>20</v>
      </c>
      <c r="D834" s="1">
        <v>96</v>
      </c>
      <c r="E834" s="1">
        <v>1</v>
      </c>
      <c r="F834" s="1">
        <f t="shared" si="33"/>
        <v>95</v>
      </c>
      <c r="G834" s="7">
        <f t="shared" si="34"/>
        <v>285</v>
      </c>
    </row>
    <row r="835" spans="1:7">
      <c r="A835" s="9">
        <f t="shared" si="32"/>
        <v>45141</v>
      </c>
      <c r="B835" s="1">
        <v>14</v>
      </c>
      <c r="C835" s="15">
        <v>20</v>
      </c>
      <c r="D835" s="1">
        <v>89</v>
      </c>
      <c r="E835" s="1">
        <v>1</v>
      </c>
      <c r="F835" s="1">
        <f t="shared" si="33"/>
        <v>88</v>
      </c>
      <c r="G835" s="7">
        <f t="shared" si="34"/>
        <v>264</v>
      </c>
    </row>
    <row r="836" spans="1:7">
      <c r="A836" s="9">
        <f t="shared" si="32"/>
        <v>45141</v>
      </c>
      <c r="B836" s="1">
        <v>15</v>
      </c>
      <c r="C836" s="15">
        <v>20</v>
      </c>
      <c r="D836" s="1">
        <v>144</v>
      </c>
      <c r="E836" s="1">
        <v>1</v>
      </c>
      <c r="F836" s="1">
        <f t="shared" si="33"/>
        <v>143</v>
      </c>
      <c r="G836" s="7">
        <f t="shared" si="34"/>
        <v>429</v>
      </c>
    </row>
    <row r="837" spans="1:7">
      <c r="A837" s="9">
        <f t="shared" si="32"/>
        <v>45141</v>
      </c>
      <c r="B837" s="1">
        <v>16</v>
      </c>
      <c r="C837" s="15">
        <v>20</v>
      </c>
      <c r="D837" s="1">
        <v>112</v>
      </c>
      <c r="E837" s="1">
        <v>0</v>
      </c>
      <c r="F837" s="1">
        <f t="shared" si="33"/>
        <v>112</v>
      </c>
      <c r="G837" s="7">
        <f t="shared" si="34"/>
        <v>336</v>
      </c>
    </row>
    <row r="838" spans="1:7">
      <c r="A838" s="9">
        <f t="shared" si="32"/>
        <v>45141</v>
      </c>
      <c r="B838" s="1">
        <v>17</v>
      </c>
      <c r="C838" s="15">
        <v>20</v>
      </c>
      <c r="D838" s="1">
        <v>153</v>
      </c>
      <c r="E838" s="1">
        <v>0</v>
      </c>
      <c r="F838" s="1">
        <f t="shared" si="33"/>
        <v>153</v>
      </c>
      <c r="G838" s="7">
        <f t="shared" si="34"/>
        <v>459</v>
      </c>
    </row>
    <row r="839" spans="1:7">
      <c r="A839" s="9">
        <f t="shared" si="32"/>
        <v>45141</v>
      </c>
      <c r="B839" s="1">
        <v>18</v>
      </c>
      <c r="C839" s="15">
        <v>20</v>
      </c>
      <c r="D839" s="1">
        <v>132</v>
      </c>
      <c r="E839" s="1">
        <v>0</v>
      </c>
      <c r="F839" s="1">
        <f t="shared" si="33"/>
        <v>132</v>
      </c>
      <c r="G839" s="7">
        <f t="shared" si="34"/>
        <v>396</v>
      </c>
    </row>
    <row r="840" spans="1:7">
      <c r="A840" s="9">
        <f t="shared" si="32"/>
        <v>45141</v>
      </c>
      <c r="B840" s="1">
        <v>19</v>
      </c>
      <c r="C840" s="15">
        <v>20</v>
      </c>
      <c r="D840" s="1">
        <v>204</v>
      </c>
      <c r="E840" s="1">
        <v>3</v>
      </c>
      <c r="F840" s="1">
        <f t="shared" si="33"/>
        <v>201</v>
      </c>
      <c r="G840" s="7">
        <f t="shared" si="34"/>
        <v>603</v>
      </c>
    </row>
    <row r="841" spans="1:7">
      <c r="A841" s="9">
        <f t="shared" si="32"/>
        <v>45141</v>
      </c>
      <c r="B841" s="1">
        <v>20</v>
      </c>
      <c r="C841" s="15">
        <v>20</v>
      </c>
      <c r="D841" s="1">
        <v>89</v>
      </c>
      <c r="E841" s="1">
        <v>0</v>
      </c>
      <c r="F841" s="1">
        <f t="shared" si="33"/>
        <v>89</v>
      </c>
      <c r="G841" s="7">
        <f t="shared" si="34"/>
        <v>267</v>
      </c>
    </row>
    <row r="842" spans="1:7">
      <c r="A842" s="9">
        <f t="shared" si="32"/>
        <v>45141</v>
      </c>
      <c r="B842" s="1">
        <v>21</v>
      </c>
      <c r="C842" s="15">
        <v>20</v>
      </c>
      <c r="D842" s="1">
        <v>102</v>
      </c>
      <c r="E842" s="1">
        <v>1</v>
      </c>
      <c r="F842" s="1">
        <f t="shared" si="33"/>
        <v>101</v>
      </c>
      <c r="G842" s="7">
        <f t="shared" si="34"/>
        <v>303</v>
      </c>
    </row>
    <row r="843" spans="1:7">
      <c r="A843" s="9">
        <f t="shared" si="32"/>
        <v>45141</v>
      </c>
      <c r="B843" s="1">
        <v>22</v>
      </c>
      <c r="C843" s="15">
        <v>20</v>
      </c>
      <c r="D843" s="1">
        <v>41</v>
      </c>
      <c r="E843" s="1">
        <v>1</v>
      </c>
      <c r="F843" s="1">
        <f t="shared" si="33"/>
        <v>40</v>
      </c>
      <c r="G843" s="7">
        <f t="shared" si="34"/>
        <v>120</v>
      </c>
    </row>
    <row r="844" spans="1:7" s="29" customFormat="1">
      <c r="A844" s="32">
        <f t="shared" si="32"/>
        <v>45141</v>
      </c>
      <c r="B844" s="29">
        <v>23</v>
      </c>
      <c r="C844" s="30">
        <v>20</v>
      </c>
      <c r="D844" s="29">
        <v>13</v>
      </c>
      <c r="E844" s="29">
        <v>0</v>
      </c>
      <c r="F844" s="29">
        <f t="shared" si="33"/>
        <v>13</v>
      </c>
      <c r="G844" s="31">
        <f t="shared" si="34"/>
        <v>39</v>
      </c>
    </row>
    <row r="845" spans="1:7">
      <c r="A845" s="9">
        <f t="shared" si="32"/>
        <v>45142</v>
      </c>
      <c r="B845" s="14">
        <v>0</v>
      </c>
      <c r="C845" s="15">
        <v>20</v>
      </c>
      <c r="D845" s="1">
        <v>46</v>
      </c>
      <c r="E845" s="1">
        <v>1</v>
      </c>
      <c r="F845" s="1">
        <f t="shared" si="33"/>
        <v>45</v>
      </c>
      <c r="G845" s="7">
        <f t="shared" si="34"/>
        <v>135</v>
      </c>
    </row>
    <row r="846" spans="1:7">
      <c r="A846" s="9">
        <f t="shared" si="32"/>
        <v>45142</v>
      </c>
      <c r="B846" s="1">
        <v>1</v>
      </c>
      <c r="C846" s="15">
        <v>20</v>
      </c>
      <c r="D846" s="1">
        <v>46</v>
      </c>
      <c r="E846" s="1">
        <v>0</v>
      </c>
      <c r="F846" s="1">
        <f t="shared" si="33"/>
        <v>46</v>
      </c>
      <c r="G846" s="7">
        <f t="shared" si="34"/>
        <v>138</v>
      </c>
    </row>
    <row r="847" spans="1:7">
      <c r="A847" s="9">
        <f t="shared" si="32"/>
        <v>45142</v>
      </c>
      <c r="B847" s="1">
        <v>2</v>
      </c>
      <c r="C847" s="15">
        <v>20</v>
      </c>
      <c r="D847" s="1">
        <v>4</v>
      </c>
      <c r="E847" s="1">
        <v>1</v>
      </c>
      <c r="F847" s="1">
        <f t="shared" si="33"/>
        <v>3</v>
      </c>
      <c r="G847" s="7">
        <f t="shared" si="34"/>
        <v>9</v>
      </c>
    </row>
    <row r="848" spans="1:7">
      <c r="A848" s="9">
        <f t="shared" si="32"/>
        <v>45142</v>
      </c>
      <c r="B848" s="1">
        <v>3</v>
      </c>
      <c r="C848" s="15">
        <v>20</v>
      </c>
      <c r="D848" s="1">
        <v>35</v>
      </c>
      <c r="E848" s="1">
        <v>0</v>
      </c>
      <c r="F848" s="1">
        <f t="shared" si="33"/>
        <v>35</v>
      </c>
      <c r="G848" s="7">
        <f t="shared" si="34"/>
        <v>105</v>
      </c>
    </row>
    <row r="849" spans="1:7">
      <c r="A849" s="9">
        <f t="shared" si="32"/>
        <v>45142</v>
      </c>
      <c r="B849" s="1">
        <v>4</v>
      </c>
      <c r="C849" s="15">
        <v>20</v>
      </c>
      <c r="D849" s="1">
        <v>65</v>
      </c>
      <c r="E849" s="1">
        <v>0</v>
      </c>
      <c r="F849" s="1">
        <f t="shared" si="33"/>
        <v>65</v>
      </c>
      <c r="G849" s="7">
        <f t="shared" si="34"/>
        <v>195</v>
      </c>
    </row>
    <row r="850" spans="1:7">
      <c r="A850" s="9">
        <f t="shared" si="32"/>
        <v>45142</v>
      </c>
      <c r="B850" s="1">
        <v>5</v>
      </c>
      <c r="C850" s="15">
        <v>20</v>
      </c>
      <c r="D850" s="1">
        <v>49</v>
      </c>
      <c r="E850" s="1">
        <v>0</v>
      </c>
      <c r="F850" s="1">
        <f t="shared" si="33"/>
        <v>49</v>
      </c>
      <c r="G850" s="7">
        <f t="shared" si="34"/>
        <v>147</v>
      </c>
    </row>
    <row r="851" spans="1:7">
      <c r="A851" s="9">
        <f t="shared" si="32"/>
        <v>45142</v>
      </c>
      <c r="B851" s="1">
        <v>6</v>
      </c>
      <c r="C851" s="15">
        <v>20</v>
      </c>
      <c r="D851" s="1">
        <v>65</v>
      </c>
      <c r="E851" s="1">
        <v>0</v>
      </c>
      <c r="F851" s="1">
        <f t="shared" si="33"/>
        <v>65</v>
      </c>
      <c r="G851" s="7">
        <f t="shared" si="34"/>
        <v>195</v>
      </c>
    </row>
    <row r="852" spans="1:7">
      <c r="A852" s="9">
        <f t="shared" si="32"/>
        <v>45142</v>
      </c>
      <c r="B852" s="1">
        <v>7</v>
      </c>
      <c r="C852" s="15">
        <v>20</v>
      </c>
      <c r="D852" s="1">
        <v>120</v>
      </c>
      <c r="E852" s="1">
        <v>0</v>
      </c>
      <c r="F852" s="1">
        <f t="shared" si="33"/>
        <v>120</v>
      </c>
      <c r="G852" s="7">
        <f t="shared" si="34"/>
        <v>360</v>
      </c>
    </row>
    <row r="853" spans="1:7">
      <c r="A853" s="9">
        <f t="shared" si="32"/>
        <v>45142</v>
      </c>
      <c r="B853" s="1">
        <v>8</v>
      </c>
      <c r="C853" s="15">
        <v>20</v>
      </c>
      <c r="D853" s="1">
        <v>75</v>
      </c>
      <c r="E853" s="1">
        <v>0</v>
      </c>
      <c r="F853" s="1">
        <f t="shared" si="33"/>
        <v>75</v>
      </c>
      <c r="G853" s="7">
        <f t="shared" si="34"/>
        <v>225</v>
      </c>
    </row>
    <row r="854" spans="1:7">
      <c r="A854" s="9">
        <f t="shared" si="32"/>
        <v>45142</v>
      </c>
      <c r="B854" s="1">
        <v>9</v>
      </c>
      <c r="C854" s="15">
        <v>20</v>
      </c>
      <c r="D854" s="1">
        <v>74</v>
      </c>
      <c r="E854" s="1">
        <v>0</v>
      </c>
      <c r="F854" s="1">
        <f t="shared" si="33"/>
        <v>74</v>
      </c>
      <c r="G854" s="7">
        <f t="shared" si="34"/>
        <v>222</v>
      </c>
    </row>
    <row r="855" spans="1:7">
      <c r="A855" s="9">
        <f t="shared" si="32"/>
        <v>45142</v>
      </c>
      <c r="B855" s="1">
        <v>10</v>
      </c>
      <c r="C855" s="15">
        <v>20</v>
      </c>
      <c r="D855" s="1">
        <v>44</v>
      </c>
      <c r="E855" s="1">
        <v>0</v>
      </c>
      <c r="F855" s="1">
        <f t="shared" si="33"/>
        <v>44</v>
      </c>
      <c r="G855" s="7">
        <f t="shared" si="34"/>
        <v>132</v>
      </c>
    </row>
    <row r="856" spans="1:7">
      <c r="A856" s="9">
        <f t="shared" si="32"/>
        <v>45142</v>
      </c>
      <c r="B856" s="1">
        <v>11</v>
      </c>
      <c r="C856" s="15">
        <v>20</v>
      </c>
      <c r="D856" s="1">
        <v>79</v>
      </c>
      <c r="E856" s="1">
        <v>0</v>
      </c>
      <c r="F856" s="1">
        <f t="shared" si="33"/>
        <v>79</v>
      </c>
      <c r="G856" s="7">
        <f t="shared" si="34"/>
        <v>237</v>
      </c>
    </row>
    <row r="857" spans="1:7">
      <c r="A857" s="9">
        <f t="shared" si="32"/>
        <v>45142</v>
      </c>
      <c r="B857" s="1">
        <v>12</v>
      </c>
      <c r="C857" s="15">
        <v>20</v>
      </c>
      <c r="D857" s="1">
        <v>41</v>
      </c>
      <c r="E857" s="1">
        <v>0</v>
      </c>
      <c r="F857" s="1">
        <f t="shared" si="33"/>
        <v>41</v>
      </c>
      <c r="G857" s="7">
        <f t="shared" si="34"/>
        <v>122.99999999999999</v>
      </c>
    </row>
    <row r="858" spans="1:7">
      <c r="A858" s="9">
        <f t="shared" si="32"/>
        <v>45142</v>
      </c>
      <c r="B858" s="1">
        <v>13</v>
      </c>
      <c r="C858" s="15">
        <v>20</v>
      </c>
      <c r="D858" s="1">
        <v>121</v>
      </c>
      <c r="E858" s="1">
        <v>1</v>
      </c>
      <c r="F858" s="1">
        <f t="shared" si="33"/>
        <v>120</v>
      </c>
      <c r="G858" s="7">
        <f t="shared" si="34"/>
        <v>360</v>
      </c>
    </row>
    <row r="859" spans="1:7">
      <c r="A859" s="9">
        <f t="shared" si="32"/>
        <v>45142</v>
      </c>
      <c r="B859" s="1">
        <v>14</v>
      </c>
      <c r="C859" s="15">
        <v>20</v>
      </c>
      <c r="D859" s="1">
        <v>136</v>
      </c>
      <c r="E859" s="1">
        <v>0</v>
      </c>
      <c r="F859" s="1">
        <f t="shared" si="33"/>
        <v>136</v>
      </c>
      <c r="G859" s="7">
        <f t="shared" si="34"/>
        <v>408</v>
      </c>
    </row>
    <row r="860" spans="1:7">
      <c r="A860" s="9">
        <f t="shared" si="32"/>
        <v>45142</v>
      </c>
      <c r="B860" s="1">
        <v>15</v>
      </c>
      <c r="C860" s="15">
        <v>20</v>
      </c>
      <c r="D860" s="1">
        <v>134</v>
      </c>
      <c r="E860" s="1">
        <v>0</v>
      </c>
      <c r="F860" s="1">
        <f t="shared" si="33"/>
        <v>134</v>
      </c>
      <c r="G860" s="7">
        <f t="shared" si="34"/>
        <v>402</v>
      </c>
    </row>
    <row r="861" spans="1:7">
      <c r="A861" s="9">
        <f t="shared" si="32"/>
        <v>45142</v>
      </c>
      <c r="B861" s="1">
        <v>16</v>
      </c>
      <c r="C861" s="15">
        <v>20</v>
      </c>
      <c r="D861" s="1">
        <v>95</v>
      </c>
      <c r="E861" s="1">
        <v>0</v>
      </c>
      <c r="F861" s="1">
        <f t="shared" si="33"/>
        <v>95</v>
      </c>
      <c r="G861" s="7">
        <f t="shared" si="34"/>
        <v>285</v>
      </c>
    </row>
    <row r="862" spans="1:7">
      <c r="A862" s="9">
        <f t="shared" ref="A862:A925" si="35">A838+1</f>
        <v>45142</v>
      </c>
      <c r="B862" s="1">
        <v>17</v>
      </c>
      <c r="C862" s="15">
        <v>20</v>
      </c>
      <c r="D862" s="1">
        <v>62</v>
      </c>
      <c r="E862" s="1">
        <v>0</v>
      </c>
      <c r="F862" s="1">
        <f t="shared" ref="F862:F925" si="36">D862-E862</f>
        <v>62</v>
      </c>
      <c r="G862" s="7">
        <f t="shared" ref="G862:G925" si="37">(F862/C862)*60</f>
        <v>186</v>
      </c>
    </row>
    <row r="863" spans="1:7">
      <c r="A863" s="9">
        <f t="shared" si="35"/>
        <v>45142</v>
      </c>
      <c r="B863" s="1">
        <v>18</v>
      </c>
      <c r="C863" s="15">
        <v>20</v>
      </c>
      <c r="D863" s="1">
        <v>142</v>
      </c>
      <c r="E863" s="1">
        <v>0</v>
      </c>
      <c r="F863" s="1">
        <f t="shared" si="36"/>
        <v>142</v>
      </c>
      <c r="G863" s="7">
        <f t="shared" si="37"/>
        <v>426</v>
      </c>
    </row>
    <row r="864" spans="1:7">
      <c r="A864" s="9">
        <f t="shared" si="35"/>
        <v>45142</v>
      </c>
      <c r="B864" s="1">
        <v>19</v>
      </c>
      <c r="C864" s="15">
        <v>20</v>
      </c>
      <c r="D864" s="1">
        <v>148</v>
      </c>
      <c r="E864" s="1">
        <v>0</v>
      </c>
      <c r="F864" s="1">
        <f t="shared" si="36"/>
        <v>148</v>
      </c>
      <c r="G864" s="7">
        <f t="shared" si="37"/>
        <v>444</v>
      </c>
    </row>
    <row r="865" spans="1:7">
      <c r="A865" s="9">
        <f t="shared" si="35"/>
        <v>45142</v>
      </c>
      <c r="B865" s="1">
        <v>20</v>
      </c>
      <c r="C865" s="15">
        <v>20</v>
      </c>
      <c r="D865" s="1">
        <v>124</v>
      </c>
      <c r="E865" s="1">
        <v>0</v>
      </c>
      <c r="F865" s="1">
        <f t="shared" si="36"/>
        <v>124</v>
      </c>
      <c r="G865" s="7">
        <f t="shared" si="37"/>
        <v>372</v>
      </c>
    </row>
    <row r="866" spans="1:7">
      <c r="A866" s="9">
        <f t="shared" si="35"/>
        <v>45142</v>
      </c>
      <c r="B866" s="1">
        <v>21</v>
      </c>
      <c r="C866" s="15">
        <v>20</v>
      </c>
      <c r="D866" s="1">
        <v>18</v>
      </c>
      <c r="E866" s="1">
        <v>0</v>
      </c>
      <c r="F866" s="1">
        <f t="shared" si="36"/>
        <v>18</v>
      </c>
      <c r="G866" s="7">
        <f t="shared" si="37"/>
        <v>54</v>
      </c>
    </row>
    <row r="867" spans="1:7">
      <c r="A867" s="9">
        <f t="shared" si="35"/>
        <v>45142</v>
      </c>
      <c r="B867" s="1">
        <v>22</v>
      </c>
      <c r="C867" s="15">
        <v>20</v>
      </c>
      <c r="D867" s="1">
        <v>13</v>
      </c>
      <c r="E867" s="1">
        <v>1</v>
      </c>
      <c r="F867" s="1">
        <f t="shared" si="36"/>
        <v>12</v>
      </c>
      <c r="G867" s="7">
        <f t="shared" si="37"/>
        <v>36</v>
      </c>
    </row>
    <row r="868" spans="1:7" s="29" customFormat="1">
      <c r="A868" s="32">
        <f t="shared" si="35"/>
        <v>45142</v>
      </c>
      <c r="B868" s="29">
        <v>23</v>
      </c>
      <c r="C868" s="30">
        <v>20</v>
      </c>
      <c r="D868" s="29">
        <v>29</v>
      </c>
      <c r="E868" s="29">
        <v>0</v>
      </c>
      <c r="F868" s="29">
        <f t="shared" si="36"/>
        <v>29</v>
      </c>
      <c r="G868" s="31">
        <f t="shared" si="37"/>
        <v>87</v>
      </c>
    </row>
    <row r="869" spans="1:7">
      <c r="A869" s="9">
        <f t="shared" si="35"/>
        <v>45143</v>
      </c>
      <c r="B869" s="14">
        <v>0</v>
      </c>
      <c r="C869" s="15">
        <v>20</v>
      </c>
      <c r="D869" s="1">
        <v>56</v>
      </c>
      <c r="E869" s="1">
        <v>0</v>
      </c>
      <c r="F869" s="1">
        <f t="shared" si="36"/>
        <v>56</v>
      </c>
      <c r="G869" s="7">
        <f t="shared" si="37"/>
        <v>168</v>
      </c>
    </row>
    <row r="870" spans="1:7">
      <c r="A870" s="9">
        <f t="shared" si="35"/>
        <v>45143</v>
      </c>
      <c r="B870" s="1">
        <v>1</v>
      </c>
      <c r="C870" s="15">
        <v>20</v>
      </c>
      <c r="D870" s="1">
        <v>51</v>
      </c>
      <c r="E870" s="1">
        <v>0</v>
      </c>
      <c r="F870" s="1">
        <f t="shared" si="36"/>
        <v>51</v>
      </c>
      <c r="G870" s="7">
        <f t="shared" si="37"/>
        <v>153</v>
      </c>
    </row>
    <row r="871" spans="1:7">
      <c r="A871" s="9">
        <f t="shared" si="35"/>
        <v>45143</v>
      </c>
      <c r="B871" s="1">
        <v>2</v>
      </c>
      <c r="C871" s="15">
        <v>20</v>
      </c>
      <c r="D871" s="1">
        <v>46</v>
      </c>
      <c r="E871" s="1">
        <v>1</v>
      </c>
      <c r="F871" s="1">
        <f t="shared" si="36"/>
        <v>45</v>
      </c>
      <c r="G871" s="7">
        <f t="shared" si="37"/>
        <v>135</v>
      </c>
    </row>
    <row r="872" spans="1:7">
      <c r="A872" s="9">
        <f t="shared" si="35"/>
        <v>45143</v>
      </c>
      <c r="B872" s="1">
        <v>3</v>
      </c>
      <c r="C872" s="15">
        <v>20</v>
      </c>
      <c r="D872" s="1">
        <v>65</v>
      </c>
      <c r="E872" s="1">
        <v>0</v>
      </c>
      <c r="F872" s="1">
        <f t="shared" si="36"/>
        <v>65</v>
      </c>
      <c r="G872" s="7">
        <f t="shared" si="37"/>
        <v>195</v>
      </c>
    </row>
    <row r="873" spans="1:7">
      <c r="A873" s="9">
        <f t="shared" si="35"/>
        <v>45143</v>
      </c>
      <c r="B873" s="1">
        <v>4</v>
      </c>
      <c r="C873" s="15">
        <v>20</v>
      </c>
      <c r="D873" s="1">
        <v>81</v>
      </c>
      <c r="E873" s="1">
        <v>0</v>
      </c>
      <c r="F873" s="1">
        <f t="shared" si="36"/>
        <v>81</v>
      </c>
      <c r="G873" s="7">
        <f t="shared" si="37"/>
        <v>243</v>
      </c>
    </row>
    <row r="874" spans="1:7">
      <c r="A874" s="9">
        <f t="shared" si="35"/>
        <v>45143</v>
      </c>
      <c r="B874" s="1">
        <v>5</v>
      </c>
      <c r="C874" s="15">
        <v>20</v>
      </c>
      <c r="D874" s="1">
        <v>94</v>
      </c>
      <c r="E874" s="1">
        <v>0</v>
      </c>
      <c r="F874" s="1">
        <f t="shared" si="36"/>
        <v>94</v>
      </c>
      <c r="G874" s="7">
        <f t="shared" si="37"/>
        <v>282</v>
      </c>
    </row>
    <row r="875" spans="1:7">
      <c r="A875" s="9">
        <f t="shared" si="35"/>
        <v>45143</v>
      </c>
      <c r="B875" s="1">
        <v>6</v>
      </c>
      <c r="C875" s="15">
        <v>20</v>
      </c>
      <c r="D875" s="1">
        <v>85</v>
      </c>
      <c r="E875" s="1">
        <v>0</v>
      </c>
      <c r="F875" s="1">
        <f t="shared" si="36"/>
        <v>85</v>
      </c>
      <c r="G875" s="7">
        <f t="shared" si="37"/>
        <v>255</v>
      </c>
    </row>
    <row r="876" spans="1:7">
      <c r="A876" s="9">
        <f t="shared" si="35"/>
        <v>45143</v>
      </c>
      <c r="B876" s="1">
        <v>7</v>
      </c>
      <c r="C876" s="15">
        <v>20</v>
      </c>
      <c r="D876" s="1">
        <v>136</v>
      </c>
      <c r="E876" s="1">
        <v>1</v>
      </c>
      <c r="F876" s="1">
        <f t="shared" si="36"/>
        <v>135</v>
      </c>
      <c r="G876" s="7">
        <f t="shared" si="37"/>
        <v>405</v>
      </c>
    </row>
    <row r="877" spans="1:7">
      <c r="A877" s="9">
        <f t="shared" si="35"/>
        <v>45143</v>
      </c>
      <c r="B877" s="1">
        <v>8</v>
      </c>
      <c r="C877" s="15">
        <v>20</v>
      </c>
      <c r="D877" s="1">
        <v>104</v>
      </c>
      <c r="E877" s="1">
        <v>0</v>
      </c>
      <c r="F877" s="1">
        <f t="shared" si="36"/>
        <v>104</v>
      </c>
      <c r="G877" s="7">
        <f t="shared" si="37"/>
        <v>312</v>
      </c>
    </row>
    <row r="878" spans="1:7">
      <c r="A878" s="9">
        <f t="shared" si="35"/>
        <v>45143</v>
      </c>
      <c r="B878" s="1">
        <v>9</v>
      </c>
      <c r="C878" s="15">
        <v>20</v>
      </c>
      <c r="D878" s="1">
        <v>138</v>
      </c>
      <c r="E878" s="1">
        <v>0</v>
      </c>
      <c r="F878" s="1">
        <f t="shared" si="36"/>
        <v>138</v>
      </c>
      <c r="G878" s="7">
        <f t="shared" si="37"/>
        <v>414</v>
      </c>
    </row>
    <row r="879" spans="1:7">
      <c r="A879" s="9">
        <f t="shared" si="35"/>
        <v>45143</v>
      </c>
      <c r="B879" s="1">
        <v>10</v>
      </c>
      <c r="C879" s="15">
        <v>20</v>
      </c>
      <c r="D879" s="1">
        <v>32</v>
      </c>
      <c r="E879" s="1">
        <v>0</v>
      </c>
      <c r="F879" s="1">
        <f t="shared" si="36"/>
        <v>32</v>
      </c>
      <c r="G879" s="7">
        <f t="shared" si="37"/>
        <v>96</v>
      </c>
    </row>
    <row r="880" spans="1:7">
      <c r="A880" s="9">
        <f t="shared" si="35"/>
        <v>45143</v>
      </c>
      <c r="B880" s="1">
        <v>11</v>
      </c>
      <c r="C880" s="15">
        <v>20</v>
      </c>
      <c r="D880" s="1">
        <v>134</v>
      </c>
      <c r="E880" s="1">
        <v>1</v>
      </c>
      <c r="F880" s="1">
        <f t="shared" si="36"/>
        <v>133</v>
      </c>
      <c r="G880" s="7">
        <f t="shared" si="37"/>
        <v>399</v>
      </c>
    </row>
    <row r="881" spans="1:7">
      <c r="A881" s="9">
        <f t="shared" si="35"/>
        <v>45143</v>
      </c>
      <c r="B881" s="1">
        <v>12</v>
      </c>
      <c r="C881" s="15">
        <v>20</v>
      </c>
      <c r="D881" s="1">
        <v>165</v>
      </c>
      <c r="E881" s="1">
        <v>0</v>
      </c>
      <c r="F881" s="1">
        <f t="shared" si="36"/>
        <v>165</v>
      </c>
      <c r="G881" s="7">
        <f t="shared" si="37"/>
        <v>495</v>
      </c>
    </row>
    <row r="882" spans="1:7">
      <c r="A882" s="9">
        <f t="shared" si="35"/>
        <v>45143</v>
      </c>
      <c r="B882" s="1">
        <v>13</v>
      </c>
      <c r="C882" s="15">
        <v>20</v>
      </c>
      <c r="D882" s="1">
        <v>169</v>
      </c>
      <c r="E882" s="1">
        <v>0</v>
      </c>
      <c r="F882" s="1">
        <f t="shared" si="36"/>
        <v>169</v>
      </c>
      <c r="G882" s="7">
        <f t="shared" si="37"/>
        <v>506.99999999999994</v>
      </c>
    </row>
    <row r="883" spans="1:7">
      <c r="A883" s="9">
        <f t="shared" si="35"/>
        <v>45143</v>
      </c>
      <c r="B883" s="1">
        <v>14</v>
      </c>
      <c r="C883" s="15">
        <v>20</v>
      </c>
      <c r="D883" s="1">
        <v>168</v>
      </c>
      <c r="E883" s="1">
        <v>2</v>
      </c>
      <c r="F883" s="1">
        <f t="shared" si="36"/>
        <v>166</v>
      </c>
      <c r="G883" s="7">
        <f t="shared" si="37"/>
        <v>498.00000000000006</v>
      </c>
    </row>
    <row r="884" spans="1:7">
      <c r="A884" s="9">
        <f t="shared" si="35"/>
        <v>45143</v>
      </c>
      <c r="B884" s="1">
        <v>15</v>
      </c>
      <c r="C884" s="15">
        <v>20</v>
      </c>
      <c r="D884" s="1">
        <v>117</v>
      </c>
      <c r="E884" s="1">
        <v>2</v>
      </c>
      <c r="F884" s="1">
        <f t="shared" si="36"/>
        <v>115</v>
      </c>
      <c r="G884" s="7">
        <f t="shared" si="37"/>
        <v>345</v>
      </c>
    </row>
    <row r="885" spans="1:7">
      <c r="A885" s="9">
        <f t="shared" si="35"/>
        <v>45143</v>
      </c>
      <c r="B885" s="1">
        <v>16</v>
      </c>
      <c r="C885" s="15">
        <v>20</v>
      </c>
      <c r="D885" s="1">
        <v>181</v>
      </c>
      <c r="E885" s="1">
        <v>0</v>
      </c>
      <c r="F885" s="1">
        <f t="shared" si="36"/>
        <v>181</v>
      </c>
      <c r="G885" s="7">
        <f t="shared" si="37"/>
        <v>543</v>
      </c>
    </row>
    <row r="886" spans="1:7">
      <c r="A886" s="9">
        <f t="shared" si="35"/>
        <v>45143</v>
      </c>
      <c r="B886" s="1">
        <v>17</v>
      </c>
      <c r="C886" s="15">
        <v>20</v>
      </c>
      <c r="D886" s="1">
        <v>205</v>
      </c>
      <c r="E886" s="1">
        <v>0</v>
      </c>
      <c r="F886" s="1">
        <f t="shared" si="36"/>
        <v>205</v>
      </c>
      <c r="G886" s="7">
        <f t="shared" si="37"/>
        <v>615</v>
      </c>
    </row>
    <row r="887" spans="1:7">
      <c r="A887" s="9">
        <f t="shared" si="35"/>
        <v>45143</v>
      </c>
      <c r="B887" s="1">
        <v>18</v>
      </c>
      <c r="C887" s="15">
        <v>20</v>
      </c>
      <c r="D887" s="1">
        <v>223</v>
      </c>
      <c r="E887" s="1">
        <v>1</v>
      </c>
      <c r="F887" s="1">
        <f t="shared" si="36"/>
        <v>222</v>
      </c>
      <c r="G887" s="7">
        <f t="shared" si="37"/>
        <v>666</v>
      </c>
    </row>
    <row r="888" spans="1:7">
      <c r="A888" s="9">
        <f t="shared" si="35"/>
        <v>45143</v>
      </c>
      <c r="B888" s="1">
        <v>19</v>
      </c>
      <c r="C888" s="15">
        <v>20</v>
      </c>
      <c r="D888" s="1">
        <v>227</v>
      </c>
      <c r="E888" s="1">
        <v>4</v>
      </c>
      <c r="F888" s="1">
        <f t="shared" si="36"/>
        <v>223</v>
      </c>
      <c r="G888" s="7">
        <f t="shared" si="37"/>
        <v>669</v>
      </c>
    </row>
    <row r="889" spans="1:7">
      <c r="A889" s="9">
        <f t="shared" si="35"/>
        <v>45143</v>
      </c>
      <c r="B889" s="1">
        <v>20</v>
      </c>
      <c r="C889" s="15">
        <v>20</v>
      </c>
      <c r="D889" s="1">
        <v>143</v>
      </c>
      <c r="E889" s="1">
        <v>0</v>
      </c>
      <c r="F889" s="1">
        <f t="shared" si="36"/>
        <v>143</v>
      </c>
      <c r="G889" s="7">
        <f t="shared" si="37"/>
        <v>429</v>
      </c>
    </row>
    <row r="890" spans="1:7">
      <c r="A890" s="9">
        <f t="shared" si="35"/>
        <v>45143</v>
      </c>
      <c r="B890" s="1">
        <v>21</v>
      </c>
      <c r="C890" s="15">
        <v>20</v>
      </c>
      <c r="D890" s="1">
        <v>140</v>
      </c>
      <c r="E890" s="1">
        <v>0</v>
      </c>
      <c r="F890" s="1">
        <f t="shared" si="36"/>
        <v>140</v>
      </c>
      <c r="G890" s="7">
        <f t="shared" si="37"/>
        <v>420</v>
      </c>
    </row>
    <row r="891" spans="1:7">
      <c r="A891" s="9">
        <f t="shared" si="35"/>
        <v>45143</v>
      </c>
      <c r="B891" s="1">
        <v>22</v>
      </c>
      <c r="C891" s="15">
        <v>20</v>
      </c>
      <c r="D891" s="1">
        <v>32</v>
      </c>
      <c r="E891" s="1">
        <v>0</v>
      </c>
      <c r="F891" s="1">
        <f t="shared" si="36"/>
        <v>32</v>
      </c>
      <c r="G891" s="7">
        <f t="shared" si="37"/>
        <v>96</v>
      </c>
    </row>
    <row r="892" spans="1:7" s="29" customFormat="1">
      <c r="A892" s="32">
        <f t="shared" si="35"/>
        <v>45143</v>
      </c>
      <c r="B892" s="29">
        <v>23</v>
      </c>
      <c r="C892" s="30">
        <v>20</v>
      </c>
      <c r="D892" s="29">
        <v>23</v>
      </c>
      <c r="E892" s="29">
        <v>0</v>
      </c>
      <c r="F892" s="29">
        <f t="shared" si="36"/>
        <v>23</v>
      </c>
      <c r="G892" s="31">
        <f t="shared" si="37"/>
        <v>69</v>
      </c>
    </row>
    <row r="893" spans="1:7">
      <c r="A893" s="9">
        <f t="shared" si="35"/>
        <v>45144</v>
      </c>
      <c r="B893" s="14">
        <v>0</v>
      </c>
      <c r="C893" s="15">
        <v>20</v>
      </c>
      <c r="D893" s="1">
        <v>9</v>
      </c>
      <c r="E893" s="1">
        <v>0</v>
      </c>
      <c r="F893" s="1">
        <f t="shared" si="36"/>
        <v>9</v>
      </c>
      <c r="G893" s="7">
        <f t="shared" si="37"/>
        <v>27</v>
      </c>
    </row>
    <row r="894" spans="1:7">
      <c r="A894" s="9">
        <f t="shared" si="35"/>
        <v>45144</v>
      </c>
      <c r="B894" s="1">
        <v>1</v>
      </c>
      <c r="C894" s="15">
        <v>20</v>
      </c>
      <c r="D894" s="1">
        <v>60</v>
      </c>
      <c r="E894" s="1">
        <v>1</v>
      </c>
      <c r="F894" s="1">
        <f t="shared" si="36"/>
        <v>59</v>
      </c>
      <c r="G894" s="7">
        <f t="shared" si="37"/>
        <v>177</v>
      </c>
    </row>
    <row r="895" spans="1:7">
      <c r="A895" s="9">
        <f t="shared" si="35"/>
        <v>45144</v>
      </c>
      <c r="B895" s="1">
        <v>2</v>
      </c>
      <c r="C895" s="15">
        <v>20</v>
      </c>
      <c r="D895" s="1">
        <v>121</v>
      </c>
      <c r="E895" s="1">
        <v>0</v>
      </c>
      <c r="F895" s="1">
        <f t="shared" si="36"/>
        <v>121</v>
      </c>
      <c r="G895" s="7">
        <f t="shared" si="37"/>
        <v>363</v>
      </c>
    </row>
    <row r="896" spans="1:7">
      <c r="A896" s="9">
        <f t="shared" si="35"/>
        <v>45144</v>
      </c>
      <c r="B896" s="1">
        <v>3</v>
      </c>
      <c r="C896" s="15">
        <v>20</v>
      </c>
      <c r="D896" s="1">
        <v>70</v>
      </c>
      <c r="E896" s="1">
        <v>0</v>
      </c>
      <c r="F896" s="1">
        <f t="shared" si="36"/>
        <v>70</v>
      </c>
      <c r="G896" s="7">
        <f t="shared" si="37"/>
        <v>210</v>
      </c>
    </row>
    <row r="897" spans="1:8">
      <c r="A897" s="9">
        <f t="shared" si="35"/>
        <v>45144</v>
      </c>
      <c r="B897" s="1">
        <v>4</v>
      </c>
      <c r="C897" s="15">
        <v>20</v>
      </c>
      <c r="D897" s="1">
        <v>67</v>
      </c>
      <c r="E897" s="1">
        <v>0</v>
      </c>
      <c r="F897" s="1">
        <f t="shared" si="36"/>
        <v>67</v>
      </c>
      <c r="G897" s="7">
        <f t="shared" si="37"/>
        <v>201</v>
      </c>
    </row>
    <row r="898" spans="1:8">
      <c r="A898" s="9">
        <f t="shared" si="35"/>
        <v>45144</v>
      </c>
      <c r="B898" s="1">
        <v>5</v>
      </c>
      <c r="C898" s="15">
        <v>20</v>
      </c>
      <c r="D898" s="1">
        <v>78</v>
      </c>
      <c r="E898" s="1">
        <v>0</v>
      </c>
      <c r="F898" s="1">
        <f t="shared" si="36"/>
        <v>78</v>
      </c>
      <c r="G898" s="7">
        <f t="shared" si="37"/>
        <v>234</v>
      </c>
    </row>
    <row r="899" spans="1:8">
      <c r="A899" s="9">
        <f t="shared" si="35"/>
        <v>45144</v>
      </c>
      <c r="B899" s="1">
        <v>6</v>
      </c>
      <c r="C899" s="15">
        <v>20</v>
      </c>
      <c r="D899" s="1">
        <v>128</v>
      </c>
      <c r="E899" s="1">
        <v>0</v>
      </c>
      <c r="F899" s="1">
        <f t="shared" si="36"/>
        <v>128</v>
      </c>
      <c r="G899" s="7">
        <f t="shared" si="37"/>
        <v>384</v>
      </c>
    </row>
    <row r="900" spans="1:8">
      <c r="A900" s="9">
        <f t="shared" si="35"/>
        <v>45144</v>
      </c>
      <c r="B900" s="1">
        <v>7</v>
      </c>
      <c r="C900" s="15">
        <v>20</v>
      </c>
      <c r="D900" s="1">
        <v>123</v>
      </c>
      <c r="E900" s="1">
        <v>0</v>
      </c>
      <c r="F900" s="1">
        <f t="shared" si="36"/>
        <v>123</v>
      </c>
      <c r="G900" s="7">
        <f t="shared" si="37"/>
        <v>369</v>
      </c>
    </row>
    <row r="901" spans="1:8">
      <c r="A901" s="9">
        <f t="shared" si="35"/>
        <v>45144</v>
      </c>
      <c r="B901" s="1">
        <v>8</v>
      </c>
      <c r="C901" s="15">
        <v>20</v>
      </c>
      <c r="D901" s="1">
        <v>69</v>
      </c>
      <c r="E901" s="1">
        <v>0</v>
      </c>
      <c r="F901" s="1">
        <f t="shared" si="36"/>
        <v>69</v>
      </c>
      <c r="G901" s="7">
        <f t="shared" si="37"/>
        <v>207</v>
      </c>
    </row>
    <row r="902" spans="1:8">
      <c r="A902" s="9">
        <f t="shared" si="35"/>
        <v>45144</v>
      </c>
      <c r="B902" s="1">
        <v>9</v>
      </c>
      <c r="C902" s="15">
        <v>20</v>
      </c>
      <c r="D902" s="1">
        <v>183</v>
      </c>
      <c r="E902" s="1">
        <v>0</v>
      </c>
      <c r="F902" s="1">
        <f t="shared" si="36"/>
        <v>183</v>
      </c>
      <c r="G902" s="7">
        <f t="shared" si="37"/>
        <v>549</v>
      </c>
    </row>
    <row r="903" spans="1:8">
      <c r="A903" s="9">
        <f t="shared" si="35"/>
        <v>45144</v>
      </c>
      <c r="B903" s="1">
        <v>10</v>
      </c>
      <c r="C903" s="15">
        <v>20</v>
      </c>
      <c r="D903" s="1">
        <v>152</v>
      </c>
      <c r="E903" s="1">
        <v>1</v>
      </c>
      <c r="F903" s="1">
        <f t="shared" si="36"/>
        <v>151</v>
      </c>
      <c r="G903" s="7">
        <f t="shared" si="37"/>
        <v>453</v>
      </c>
    </row>
    <row r="904" spans="1:8">
      <c r="A904" s="9">
        <f t="shared" si="35"/>
        <v>45144</v>
      </c>
      <c r="B904" s="1">
        <v>11</v>
      </c>
      <c r="C904" s="15">
        <v>20</v>
      </c>
      <c r="D904" s="1">
        <v>188</v>
      </c>
      <c r="E904" s="1">
        <v>0</v>
      </c>
      <c r="F904" s="1">
        <f t="shared" si="36"/>
        <v>188</v>
      </c>
      <c r="G904" s="7">
        <f t="shared" si="37"/>
        <v>564</v>
      </c>
    </row>
    <row r="905" spans="1:8" s="48" customFormat="1">
      <c r="A905" s="63">
        <f t="shared" si="35"/>
        <v>45144</v>
      </c>
      <c r="B905" s="48">
        <v>12</v>
      </c>
      <c r="C905" s="62">
        <v>20</v>
      </c>
      <c r="D905" s="48">
        <f>AVERAGE(D906,D904)</f>
        <v>219</v>
      </c>
      <c r="E905" s="48">
        <f>AVERAGE(E906,E904)</f>
        <v>0</v>
      </c>
      <c r="F905" s="48">
        <f t="shared" si="36"/>
        <v>219</v>
      </c>
      <c r="G905" s="64">
        <f t="shared" si="37"/>
        <v>657</v>
      </c>
      <c r="H905" s="48" t="s">
        <v>48</v>
      </c>
    </row>
    <row r="906" spans="1:8">
      <c r="A906" s="9">
        <f t="shared" si="35"/>
        <v>45144</v>
      </c>
      <c r="B906" s="1">
        <v>13</v>
      </c>
      <c r="C906" s="15">
        <v>20</v>
      </c>
      <c r="D906" s="1">
        <v>250</v>
      </c>
      <c r="E906" s="1">
        <v>0</v>
      </c>
      <c r="F906" s="1">
        <f t="shared" si="36"/>
        <v>250</v>
      </c>
      <c r="G906" s="7">
        <f t="shared" si="37"/>
        <v>750</v>
      </c>
    </row>
    <row r="907" spans="1:8">
      <c r="A907" s="9">
        <f t="shared" si="35"/>
        <v>45144</v>
      </c>
      <c r="B907" s="1">
        <v>14</v>
      </c>
      <c r="C907" s="15">
        <v>20</v>
      </c>
      <c r="D907" s="1">
        <v>212</v>
      </c>
      <c r="E907" s="1">
        <v>0</v>
      </c>
      <c r="F907" s="1">
        <f t="shared" si="36"/>
        <v>212</v>
      </c>
      <c r="G907" s="7">
        <f t="shared" si="37"/>
        <v>636</v>
      </c>
    </row>
    <row r="908" spans="1:8">
      <c r="A908" s="9">
        <f t="shared" si="35"/>
        <v>45144</v>
      </c>
      <c r="B908" s="1">
        <v>15</v>
      </c>
      <c r="C908" s="15">
        <v>20</v>
      </c>
      <c r="D908" s="1">
        <v>184</v>
      </c>
      <c r="E908" s="1">
        <v>0</v>
      </c>
      <c r="F908" s="1">
        <f t="shared" si="36"/>
        <v>184</v>
      </c>
      <c r="G908" s="7">
        <f t="shared" si="37"/>
        <v>552</v>
      </c>
    </row>
    <row r="909" spans="1:8">
      <c r="A909" s="9">
        <f t="shared" si="35"/>
        <v>45144</v>
      </c>
      <c r="B909" s="1">
        <v>16</v>
      </c>
      <c r="C909" s="15">
        <v>20</v>
      </c>
      <c r="D909" s="1">
        <v>217</v>
      </c>
      <c r="E909" s="1">
        <v>0</v>
      </c>
      <c r="F909" s="1">
        <f t="shared" si="36"/>
        <v>217</v>
      </c>
      <c r="G909" s="7">
        <f t="shared" si="37"/>
        <v>651</v>
      </c>
    </row>
    <row r="910" spans="1:8">
      <c r="A910" s="9">
        <f t="shared" si="35"/>
        <v>45144</v>
      </c>
      <c r="B910" s="1">
        <v>17</v>
      </c>
      <c r="C910" s="15">
        <v>20</v>
      </c>
      <c r="D910" s="1">
        <v>199</v>
      </c>
      <c r="E910" s="1">
        <v>0</v>
      </c>
      <c r="F910" s="1">
        <f t="shared" si="36"/>
        <v>199</v>
      </c>
      <c r="G910" s="7">
        <f t="shared" si="37"/>
        <v>597</v>
      </c>
    </row>
    <row r="911" spans="1:8">
      <c r="A911" s="9">
        <f t="shared" si="35"/>
        <v>45144</v>
      </c>
      <c r="B911" s="1">
        <v>18</v>
      </c>
      <c r="C911" s="15">
        <v>20</v>
      </c>
      <c r="D911" s="1">
        <v>208</v>
      </c>
      <c r="E911" s="1">
        <v>2</v>
      </c>
      <c r="F911" s="1">
        <f t="shared" si="36"/>
        <v>206</v>
      </c>
      <c r="G911" s="7">
        <f t="shared" si="37"/>
        <v>618</v>
      </c>
    </row>
    <row r="912" spans="1:8">
      <c r="A912" s="9">
        <f t="shared" si="35"/>
        <v>45144</v>
      </c>
      <c r="B912" s="1">
        <v>19</v>
      </c>
      <c r="C912" s="15">
        <v>20</v>
      </c>
      <c r="D912" s="1">
        <v>203</v>
      </c>
      <c r="E912" s="1">
        <v>0</v>
      </c>
      <c r="F912" s="1">
        <f t="shared" si="36"/>
        <v>203</v>
      </c>
      <c r="G912" s="7">
        <f t="shared" si="37"/>
        <v>609</v>
      </c>
    </row>
    <row r="913" spans="1:7">
      <c r="A913" s="9">
        <f t="shared" si="35"/>
        <v>45144</v>
      </c>
      <c r="B913" s="1">
        <v>20</v>
      </c>
      <c r="C913" s="15">
        <v>20</v>
      </c>
      <c r="D913" s="1">
        <v>125</v>
      </c>
      <c r="E913" s="1">
        <v>1</v>
      </c>
      <c r="F913" s="1">
        <f t="shared" si="36"/>
        <v>124</v>
      </c>
      <c r="G913" s="7">
        <f t="shared" si="37"/>
        <v>372</v>
      </c>
    </row>
    <row r="914" spans="1:7">
      <c r="A914" s="9">
        <f t="shared" si="35"/>
        <v>45144</v>
      </c>
      <c r="B914" s="1">
        <v>21</v>
      </c>
      <c r="C914" s="15">
        <v>20</v>
      </c>
      <c r="D914" s="1">
        <v>107</v>
      </c>
      <c r="E914" s="1">
        <v>0</v>
      </c>
      <c r="F914" s="1">
        <f t="shared" si="36"/>
        <v>107</v>
      </c>
      <c r="G914" s="7">
        <f t="shared" si="37"/>
        <v>321</v>
      </c>
    </row>
    <row r="915" spans="1:7">
      <c r="A915" s="9">
        <f t="shared" si="35"/>
        <v>45144</v>
      </c>
      <c r="B915" s="1">
        <v>22</v>
      </c>
      <c r="C915" s="15">
        <v>20</v>
      </c>
      <c r="D915" s="1">
        <v>18</v>
      </c>
      <c r="E915" s="1">
        <v>0</v>
      </c>
      <c r="F915" s="1">
        <f t="shared" si="36"/>
        <v>18</v>
      </c>
      <c r="G915" s="7">
        <f t="shared" si="37"/>
        <v>54</v>
      </c>
    </row>
    <row r="916" spans="1:7" s="29" customFormat="1">
      <c r="A916" s="32">
        <f t="shared" si="35"/>
        <v>45144</v>
      </c>
      <c r="B916" s="29">
        <v>23</v>
      </c>
      <c r="C916" s="30">
        <v>20</v>
      </c>
      <c r="D916" s="29">
        <v>25</v>
      </c>
      <c r="E916" s="29">
        <v>0</v>
      </c>
      <c r="F916" s="29">
        <f t="shared" si="36"/>
        <v>25</v>
      </c>
      <c r="G916" s="31">
        <f t="shared" si="37"/>
        <v>75</v>
      </c>
    </row>
    <row r="917" spans="1:7">
      <c r="A917" s="9">
        <f t="shared" si="35"/>
        <v>45145</v>
      </c>
      <c r="B917" s="14">
        <v>0</v>
      </c>
      <c r="C917" s="15">
        <v>20</v>
      </c>
      <c r="D917" s="1">
        <v>73</v>
      </c>
      <c r="E917" s="1">
        <v>0</v>
      </c>
      <c r="F917" s="1">
        <f t="shared" si="36"/>
        <v>73</v>
      </c>
      <c r="G917" s="7">
        <f t="shared" si="37"/>
        <v>219</v>
      </c>
    </row>
    <row r="918" spans="1:7">
      <c r="A918" s="9">
        <f t="shared" si="35"/>
        <v>45145</v>
      </c>
      <c r="B918" s="1">
        <v>1</v>
      </c>
      <c r="C918" s="15">
        <v>20</v>
      </c>
      <c r="D918" s="1">
        <v>52</v>
      </c>
      <c r="E918" s="1">
        <v>0</v>
      </c>
      <c r="F918" s="1">
        <f t="shared" si="36"/>
        <v>52</v>
      </c>
      <c r="G918" s="7">
        <f t="shared" si="37"/>
        <v>156</v>
      </c>
    </row>
    <row r="919" spans="1:7">
      <c r="A919" s="9">
        <f t="shared" si="35"/>
        <v>45145</v>
      </c>
      <c r="B919" s="1">
        <v>2</v>
      </c>
      <c r="C919" s="15">
        <v>20</v>
      </c>
      <c r="D919" s="1">
        <v>91</v>
      </c>
      <c r="E919" s="1">
        <v>0</v>
      </c>
      <c r="F919" s="1">
        <f t="shared" si="36"/>
        <v>91</v>
      </c>
      <c r="G919" s="7">
        <f t="shared" si="37"/>
        <v>273</v>
      </c>
    </row>
    <row r="920" spans="1:7">
      <c r="A920" s="9">
        <f t="shared" si="35"/>
        <v>45145</v>
      </c>
      <c r="B920" s="1">
        <v>3</v>
      </c>
      <c r="C920" s="15">
        <v>20</v>
      </c>
      <c r="D920" s="1">
        <v>92</v>
      </c>
      <c r="E920" s="1">
        <v>0</v>
      </c>
      <c r="F920" s="1">
        <f t="shared" si="36"/>
        <v>92</v>
      </c>
      <c r="G920" s="7">
        <f t="shared" si="37"/>
        <v>276</v>
      </c>
    </row>
    <row r="921" spans="1:7">
      <c r="A921" s="9">
        <f t="shared" si="35"/>
        <v>45145</v>
      </c>
      <c r="B921" s="1">
        <v>4</v>
      </c>
      <c r="C921" s="15">
        <v>20</v>
      </c>
      <c r="D921" s="1">
        <v>65</v>
      </c>
      <c r="E921" s="1">
        <v>0</v>
      </c>
      <c r="F921" s="1">
        <f t="shared" si="36"/>
        <v>65</v>
      </c>
      <c r="G921" s="7">
        <f t="shared" si="37"/>
        <v>195</v>
      </c>
    </row>
    <row r="922" spans="1:7">
      <c r="A922" s="9">
        <f t="shared" si="35"/>
        <v>45145</v>
      </c>
      <c r="B922" s="1">
        <v>5</v>
      </c>
      <c r="C922" s="15">
        <v>20</v>
      </c>
      <c r="D922" s="1">
        <v>59</v>
      </c>
      <c r="E922" s="1">
        <v>0</v>
      </c>
      <c r="F922" s="1">
        <f t="shared" si="36"/>
        <v>59</v>
      </c>
      <c r="G922" s="7">
        <f t="shared" si="37"/>
        <v>177</v>
      </c>
    </row>
    <row r="923" spans="1:7">
      <c r="A923" s="9">
        <f t="shared" si="35"/>
        <v>45145</v>
      </c>
      <c r="B923" s="1">
        <v>6</v>
      </c>
      <c r="C923" s="15">
        <v>20</v>
      </c>
      <c r="D923" s="1">
        <v>96</v>
      </c>
      <c r="E923" s="1">
        <v>1</v>
      </c>
      <c r="F923" s="1">
        <f t="shared" si="36"/>
        <v>95</v>
      </c>
      <c r="G923" s="7">
        <f t="shared" si="37"/>
        <v>285</v>
      </c>
    </row>
    <row r="924" spans="1:7">
      <c r="A924" s="9">
        <f t="shared" si="35"/>
        <v>45145</v>
      </c>
      <c r="B924" s="1">
        <v>7</v>
      </c>
      <c r="C924" s="15">
        <v>20</v>
      </c>
      <c r="D924" s="1">
        <v>167</v>
      </c>
      <c r="E924" s="1">
        <v>1</v>
      </c>
      <c r="F924" s="1">
        <f t="shared" si="36"/>
        <v>166</v>
      </c>
      <c r="G924" s="7">
        <f t="shared" si="37"/>
        <v>498.00000000000006</v>
      </c>
    </row>
    <row r="925" spans="1:7">
      <c r="A925" s="9">
        <f t="shared" si="35"/>
        <v>45145</v>
      </c>
      <c r="B925" s="1">
        <v>8</v>
      </c>
      <c r="C925" s="15">
        <v>20</v>
      </c>
      <c r="D925" s="1">
        <v>164</v>
      </c>
      <c r="E925" s="1">
        <v>0</v>
      </c>
      <c r="F925" s="1">
        <f t="shared" si="36"/>
        <v>164</v>
      </c>
      <c r="G925" s="7">
        <f t="shared" si="37"/>
        <v>491.99999999999994</v>
      </c>
    </row>
    <row r="926" spans="1:7">
      <c r="A926" s="9">
        <f t="shared" ref="A926:A989" si="38">A902+1</f>
        <v>45145</v>
      </c>
      <c r="B926" s="1">
        <v>9</v>
      </c>
      <c r="C926" s="15">
        <v>20</v>
      </c>
      <c r="D926" s="1">
        <v>139</v>
      </c>
      <c r="E926" s="1">
        <v>1</v>
      </c>
      <c r="F926" s="1">
        <f t="shared" ref="F926:F989" si="39">D926-E926</f>
        <v>138</v>
      </c>
      <c r="G926" s="7">
        <f t="shared" ref="G926:G989" si="40">(F926/C926)*60</f>
        <v>414</v>
      </c>
    </row>
    <row r="927" spans="1:7">
      <c r="A927" s="9">
        <f t="shared" si="38"/>
        <v>45145</v>
      </c>
      <c r="B927" s="1">
        <v>10</v>
      </c>
      <c r="C927" s="15">
        <v>20</v>
      </c>
      <c r="D927" s="1">
        <v>217</v>
      </c>
      <c r="E927" s="1">
        <v>0</v>
      </c>
      <c r="F927" s="1">
        <f t="shared" si="39"/>
        <v>217</v>
      </c>
      <c r="G927" s="7">
        <f t="shared" si="40"/>
        <v>651</v>
      </c>
    </row>
    <row r="928" spans="1:7">
      <c r="A928" s="9">
        <f t="shared" si="38"/>
        <v>45145</v>
      </c>
      <c r="B928" s="1">
        <v>11</v>
      </c>
      <c r="C928" s="15">
        <v>20</v>
      </c>
      <c r="D928" s="1">
        <v>343</v>
      </c>
      <c r="E928" s="1">
        <v>0</v>
      </c>
      <c r="F928" s="1">
        <f t="shared" si="39"/>
        <v>343</v>
      </c>
      <c r="G928" s="7">
        <f t="shared" si="40"/>
        <v>1029</v>
      </c>
    </row>
    <row r="929" spans="1:7">
      <c r="A929" s="9">
        <f t="shared" si="38"/>
        <v>45145</v>
      </c>
      <c r="B929" s="1">
        <v>12</v>
      </c>
      <c r="C929" s="15">
        <v>20</v>
      </c>
      <c r="D929" s="1">
        <v>171</v>
      </c>
      <c r="E929" s="1">
        <v>0</v>
      </c>
      <c r="F929" s="1">
        <f t="shared" si="39"/>
        <v>171</v>
      </c>
      <c r="G929" s="7">
        <f t="shared" si="40"/>
        <v>513</v>
      </c>
    </row>
    <row r="930" spans="1:7">
      <c r="A930" s="9">
        <f t="shared" si="38"/>
        <v>45145</v>
      </c>
      <c r="B930" s="1">
        <v>13</v>
      </c>
      <c r="C930" s="15">
        <v>20</v>
      </c>
      <c r="D930" s="1">
        <v>245</v>
      </c>
      <c r="E930" s="1">
        <v>0</v>
      </c>
      <c r="F930" s="1">
        <f t="shared" si="39"/>
        <v>245</v>
      </c>
      <c r="G930" s="7">
        <f t="shared" si="40"/>
        <v>735</v>
      </c>
    </row>
    <row r="931" spans="1:7">
      <c r="A931" s="9">
        <f t="shared" si="38"/>
        <v>45145</v>
      </c>
      <c r="B931" s="1">
        <v>14</v>
      </c>
      <c r="C931" s="15">
        <v>20</v>
      </c>
      <c r="D931" s="1">
        <v>262</v>
      </c>
      <c r="E931" s="1">
        <v>0</v>
      </c>
      <c r="F931" s="1">
        <f t="shared" si="39"/>
        <v>262</v>
      </c>
      <c r="G931" s="7">
        <f t="shared" si="40"/>
        <v>786</v>
      </c>
    </row>
    <row r="932" spans="1:7">
      <c r="A932" s="9">
        <f t="shared" si="38"/>
        <v>45145</v>
      </c>
      <c r="B932" s="1">
        <v>15</v>
      </c>
      <c r="C932" s="15">
        <v>20</v>
      </c>
      <c r="D932" s="1">
        <v>189</v>
      </c>
      <c r="E932" s="1">
        <v>0</v>
      </c>
      <c r="F932" s="1">
        <f t="shared" si="39"/>
        <v>189</v>
      </c>
      <c r="G932" s="7">
        <f t="shared" si="40"/>
        <v>567</v>
      </c>
    </row>
    <row r="933" spans="1:7">
      <c r="A933" s="9">
        <f t="shared" si="38"/>
        <v>45145</v>
      </c>
      <c r="B933" s="1">
        <v>16</v>
      </c>
      <c r="C933" s="15">
        <v>20</v>
      </c>
      <c r="D933" s="1">
        <v>236</v>
      </c>
      <c r="E933" s="1">
        <v>0</v>
      </c>
      <c r="F933" s="1">
        <f t="shared" si="39"/>
        <v>236</v>
      </c>
      <c r="G933" s="7">
        <f t="shared" si="40"/>
        <v>708</v>
      </c>
    </row>
    <row r="934" spans="1:7">
      <c r="A934" s="9">
        <f t="shared" si="38"/>
        <v>45145</v>
      </c>
      <c r="B934" s="1">
        <v>17</v>
      </c>
      <c r="C934" s="15">
        <v>20</v>
      </c>
      <c r="D934" s="1">
        <v>22</v>
      </c>
      <c r="E934" s="1">
        <v>1</v>
      </c>
      <c r="F934" s="1">
        <f t="shared" si="39"/>
        <v>21</v>
      </c>
      <c r="G934" s="7">
        <f t="shared" si="40"/>
        <v>63</v>
      </c>
    </row>
    <row r="935" spans="1:7">
      <c r="A935" s="9">
        <f t="shared" si="38"/>
        <v>45145</v>
      </c>
      <c r="B935" s="1">
        <v>18</v>
      </c>
      <c r="C935" s="15">
        <v>20</v>
      </c>
      <c r="D935" s="1">
        <v>196</v>
      </c>
      <c r="E935" s="1">
        <v>0</v>
      </c>
      <c r="F935" s="1">
        <f t="shared" si="39"/>
        <v>196</v>
      </c>
      <c r="G935" s="7">
        <f t="shared" si="40"/>
        <v>588</v>
      </c>
    </row>
    <row r="936" spans="1:7">
      <c r="A936" s="9">
        <f t="shared" si="38"/>
        <v>45145</v>
      </c>
      <c r="B936" s="1">
        <v>19</v>
      </c>
      <c r="C936" s="15">
        <v>20</v>
      </c>
      <c r="D936" s="1">
        <v>165</v>
      </c>
      <c r="E936" s="1">
        <v>0</v>
      </c>
      <c r="F936" s="1">
        <f t="shared" si="39"/>
        <v>165</v>
      </c>
      <c r="G936" s="7">
        <f t="shared" si="40"/>
        <v>495</v>
      </c>
    </row>
    <row r="937" spans="1:7">
      <c r="A937" s="9">
        <f t="shared" si="38"/>
        <v>45145</v>
      </c>
      <c r="B937" s="1">
        <v>20</v>
      </c>
      <c r="C937" s="15">
        <v>20</v>
      </c>
      <c r="D937" s="1">
        <v>106</v>
      </c>
      <c r="E937" s="1">
        <v>1</v>
      </c>
      <c r="F937" s="1">
        <f t="shared" si="39"/>
        <v>105</v>
      </c>
      <c r="G937" s="7">
        <f t="shared" si="40"/>
        <v>315</v>
      </c>
    </row>
    <row r="938" spans="1:7">
      <c r="A938" s="9">
        <f t="shared" si="38"/>
        <v>45145</v>
      </c>
      <c r="B938" s="1">
        <v>21</v>
      </c>
      <c r="C938" s="15">
        <v>20</v>
      </c>
      <c r="D938" s="1">
        <v>117</v>
      </c>
      <c r="E938" s="1">
        <v>0</v>
      </c>
      <c r="F938" s="1">
        <f t="shared" si="39"/>
        <v>117</v>
      </c>
      <c r="G938" s="7">
        <f t="shared" si="40"/>
        <v>351</v>
      </c>
    </row>
    <row r="939" spans="1:7">
      <c r="A939" s="9">
        <f t="shared" si="38"/>
        <v>45145</v>
      </c>
      <c r="B939" s="1">
        <v>22</v>
      </c>
      <c r="C939" s="15">
        <v>20</v>
      </c>
      <c r="D939" s="1">
        <v>80</v>
      </c>
      <c r="E939" s="1">
        <v>0</v>
      </c>
      <c r="F939" s="1">
        <f t="shared" si="39"/>
        <v>80</v>
      </c>
      <c r="G939" s="7">
        <f t="shared" si="40"/>
        <v>240</v>
      </c>
    </row>
    <row r="940" spans="1:7" s="29" customFormat="1">
      <c r="A940" s="32">
        <f t="shared" si="38"/>
        <v>45145</v>
      </c>
      <c r="B940" s="29">
        <v>23</v>
      </c>
      <c r="C940" s="30">
        <v>20</v>
      </c>
      <c r="D940" s="29">
        <v>15</v>
      </c>
      <c r="E940" s="29">
        <v>0</v>
      </c>
      <c r="F940" s="29">
        <f t="shared" si="39"/>
        <v>15</v>
      </c>
      <c r="G940" s="31">
        <f t="shared" si="40"/>
        <v>45</v>
      </c>
    </row>
    <row r="941" spans="1:7">
      <c r="A941" s="9">
        <f t="shared" si="38"/>
        <v>45146</v>
      </c>
      <c r="B941" s="14">
        <v>0</v>
      </c>
      <c r="C941" s="15">
        <v>20</v>
      </c>
      <c r="D941" s="1">
        <v>17</v>
      </c>
      <c r="E941" s="1">
        <v>0</v>
      </c>
      <c r="F941" s="1">
        <f t="shared" si="39"/>
        <v>17</v>
      </c>
      <c r="G941" s="7">
        <f t="shared" si="40"/>
        <v>51</v>
      </c>
    </row>
    <row r="942" spans="1:7">
      <c r="A942" s="9">
        <f t="shared" si="38"/>
        <v>45146</v>
      </c>
      <c r="B942" s="1">
        <v>1</v>
      </c>
      <c r="C942" s="15">
        <v>20</v>
      </c>
      <c r="D942" s="1">
        <v>27</v>
      </c>
      <c r="E942" s="1">
        <v>0</v>
      </c>
      <c r="F942" s="1">
        <f t="shared" si="39"/>
        <v>27</v>
      </c>
      <c r="G942" s="7">
        <f t="shared" si="40"/>
        <v>81</v>
      </c>
    </row>
    <row r="943" spans="1:7">
      <c r="A943" s="9">
        <f t="shared" si="38"/>
        <v>45146</v>
      </c>
      <c r="B943" s="1">
        <v>2</v>
      </c>
      <c r="C943" s="15">
        <v>20</v>
      </c>
      <c r="D943" s="1">
        <v>18</v>
      </c>
      <c r="E943" s="1">
        <v>1</v>
      </c>
      <c r="F943" s="1">
        <f t="shared" si="39"/>
        <v>17</v>
      </c>
      <c r="G943" s="7">
        <f t="shared" si="40"/>
        <v>51</v>
      </c>
    </row>
    <row r="944" spans="1:7">
      <c r="A944" s="9">
        <f t="shared" si="38"/>
        <v>45146</v>
      </c>
      <c r="B944" s="1">
        <v>3</v>
      </c>
      <c r="C944" s="15">
        <v>20</v>
      </c>
      <c r="D944" s="1">
        <v>52</v>
      </c>
      <c r="E944" s="1">
        <v>0</v>
      </c>
      <c r="F944" s="1">
        <f t="shared" si="39"/>
        <v>52</v>
      </c>
      <c r="G944" s="7">
        <f t="shared" si="40"/>
        <v>156</v>
      </c>
    </row>
    <row r="945" spans="1:8">
      <c r="A945" s="9">
        <f t="shared" si="38"/>
        <v>45146</v>
      </c>
      <c r="B945" s="1">
        <v>4</v>
      </c>
      <c r="C945" s="15">
        <v>20</v>
      </c>
      <c r="D945" s="1">
        <v>70</v>
      </c>
      <c r="E945" s="1">
        <v>0</v>
      </c>
      <c r="F945" s="1">
        <f t="shared" si="39"/>
        <v>70</v>
      </c>
      <c r="G945" s="7">
        <f t="shared" si="40"/>
        <v>210</v>
      </c>
    </row>
    <row r="946" spans="1:8">
      <c r="A946" s="9">
        <f t="shared" si="38"/>
        <v>45146</v>
      </c>
      <c r="B946" s="1">
        <v>5</v>
      </c>
      <c r="C946" s="15">
        <v>20</v>
      </c>
      <c r="D946" s="1">
        <v>139</v>
      </c>
      <c r="E946" s="1">
        <v>1</v>
      </c>
      <c r="F946" s="1">
        <f t="shared" si="39"/>
        <v>138</v>
      </c>
      <c r="G946" s="7">
        <f t="shared" si="40"/>
        <v>414</v>
      </c>
    </row>
    <row r="947" spans="1:8">
      <c r="A947" s="9">
        <f t="shared" si="38"/>
        <v>45146</v>
      </c>
      <c r="B947" s="1">
        <v>6</v>
      </c>
      <c r="C947" s="15">
        <v>20</v>
      </c>
      <c r="D947" s="1">
        <v>148</v>
      </c>
      <c r="E947" s="1">
        <v>1</v>
      </c>
      <c r="F947" s="1">
        <f t="shared" si="39"/>
        <v>147</v>
      </c>
      <c r="G947" s="7">
        <f t="shared" si="40"/>
        <v>441</v>
      </c>
    </row>
    <row r="948" spans="1:8">
      <c r="A948" s="9">
        <f t="shared" si="38"/>
        <v>45146</v>
      </c>
      <c r="B948" s="1">
        <v>7</v>
      </c>
      <c r="C948" s="15">
        <v>20</v>
      </c>
      <c r="D948" s="1">
        <v>278</v>
      </c>
      <c r="E948" s="1">
        <v>2</v>
      </c>
      <c r="F948" s="1">
        <f t="shared" si="39"/>
        <v>276</v>
      </c>
      <c r="G948" s="7">
        <f t="shared" si="40"/>
        <v>828</v>
      </c>
    </row>
    <row r="949" spans="1:8">
      <c r="A949" s="9">
        <f t="shared" si="38"/>
        <v>45146</v>
      </c>
      <c r="B949" s="1">
        <v>8</v>
      </c>
      <c r="C949" s="15">
        <v>20</v>
      </c>
      <c r="D949" s="1">
        <v>180</v>
      </c>
      <c r="E949" s="1">
        <v>0</v>
      </c>
      <c r="F949" s="1">
        <f t="shared" si="39"/>
        <v>180</v>
      </c>
      <c r="G949" s="7">
        <f t="shared" si="40"/>
        <v>540</v>
      </c>
    </row>
    <row r="950" spans="1:8">
      <c r="A950" s="9">
        <f t="shared" si="38"/>
        <v>45146</v>
      </c>
      <c r="B950" s="1">
        <v>9</v>
      </c>
      <c r="C950" s="15">
        <v>20</v>
      </c>
      <c r="D950" s="1">
        <v>259</v>
      </c>
      <c r="E950" s="1">
        <v>0</v>
      </c>
      <c r="F950" s="1">
        <f t="shared" si="39"/>
        <v>259</v>
      </c>
      <c r="G950" s="7">
        <f t="shared" si="40"/>
        <v>777</v>
      </c>
    </row>
    <row r="951" spans="1:8">
      <c r="A951" s="9">
        <f t="shared" si="38"/>
        <v>45146</v>
      </c>
      <c r="B951" s="1">
        <v>10</v>
      </c>
      <c r="C951" s="15">
        <v>20</v>
      </c>
      <c r="D951" s="1">
        <v>262</v>
      </c>
      <c r="E951" s="1">
        <v>1</v>
      </c>
      <c r="F951" s="1">
        <f t="shared" si="39"/>
        <v>261</v>
      </c>
      <c r="G951" s="7">
        <f t="shared" si="40"/>
        <v>783</v>
      </c>
    </row>
    <row r="952" spans="1:8">
      <c r="A952" s="9">
        <f t="shared" si="38"/>
        <v>45146</v>
      </c>
      <c r="B952" s="1">
        <v>11</v>
      </c>
      <c r="C952" s="15">
        <v>20</v>
      </c>
      <c r="D952" s="1">
        <v>233</v>
      </c>
      <c r="E952" s="1">
        <v>0</v>
      </c>
      <c r="F952" s="1">
        <f t="shared" si="39"/>
        <v>233</v>
      </c>
      <c r="G952" s="7">
        <f t="shared" si="40"/>
        <v>699</v>
      </c>
    </row>
    <row r="953" spans="1:8">
      <c r="A953" s="9">
        <f t="shared" si="38"/>
        <v>45146</v>
      </c>
      <c r="B953" s="1">
        <v>12</v>
      </c>
      <c r="C953" s="15">
        <v>20</v>
      </c>
      <c r="D953" s="1">
        <v>373</v>
      </c>
      <c r="E953" s="1">
        <v>1</v>
      </c>
      <c r="F953" s="1">
        <f t="shared" si="39"/>
        <v>372</v>
      </c>
      <c r="G953" s="7">
        <f t="shared" si="40"/>
        <v>1116</v>
      </c>
    </row>
    <row r="954" spans="1:8" s="48" customFormat="1">
      <c r="A954" s="63">
        <f t="shared" si="38"/>
        <v>45146</v>
      </c>
      <c r="B954" s="48">
        <v>13</v>
      </c>
      <c r="C954" s="62"/>
      <c r="G954" s="64">
        <f>AVERAGE(G953,G955)</f>
        <v>940.5</v>
      </c>
      <c r="H954" s="48" t="s">
        <v>29</v>
      </c>
    </row>
    <row r="955" spans="1:8">
      <c r="A955" s="9">
        <f t="shared" si="38"/>
        <v>45146</v>
      </c>
      <c r="B955" s="1">
        <v>14</v>
      </c>
      <c r="C955" s="15">
        <v>20</v>
      </c>
      <c r="D955" s="1">
        <v>256</v>
      </c>
      <c r="E955" s="1">
        <v>1</v>
      </c>
      <c r="F955" s="1">
        <f t="shared" si="39"/>
        <v>255</v>
      </c>
      <c r="G955" s="7">
        <f t="shared" si="40"/>
        <v>765</v>
      </c>
    </row>
    <row r="956" spans="1:8">
      <c r="A956" s="9">
        <f t="shared" si="38"/>
        <v>45146</v>
      </c>
      <c r="B956" s="1">
        <v>15</v>
      </c>
      <c r="C956" s="15">
        <v>20</v>
      </c>
      <c r="D956" s="1">
        <v>332</v>
      </c>
      <c r="E956" s="1">
        <v>0</v>
      </c>
      <c r="F956" s="1">
        <f t="shared" si="39"/>
        <v>332</v>
      </c>
      <c r="G956" s="7">
        <f t="shared" si="40"/>
        <v>996.00000000000011</v>
      </c>
    </row>
    <row r="957" spans="1:8">
      <c r="A957" s="9">
        <f t="shared" si="38"/>
        <v>45146</v>
      </c>
      <c r="B957" s="1">
        <v>16</v>
      </c>
      <c r="C957" s="15">
        <v>20</v>
      </c>
      <c r="D957" s="1">
        <v>399</v>
      </c>
      <c r="E957" s="1">
        <v>1</v>
      </c>
      <c r="F957" s="1">
        <f t="shared" si="39"/>
        <v>398</v>
      </c>
      <c r="G957" s="7">
        <f t="shared" si="40"/>
        <v>1194</v>
      </c>
    </row>
    <row r="958" spans="1:8">
      <c r="A958" s="9">
        <f t="shared" si="38"/>
        <v>45146</v>
      </c>
      <c r="B958" s="1">
        <v>17</v>
      </c>
      <c r="C958" s="15">
        <v>20</v>
      </c>
      <c r="D958" s="1">
        <v>301</v>
      </c>
      <c r="E958" s="1">
        <v>1</v>
      </c>
      <c r="F958" s="1">
        <f t="shared" si="39"/>
        <v>300</v>
      </c>
      <c r="G958" s="7">
        <f t="shared" si="40"/>
        <v>900</v>
      </c>
    </row>
    <row r="959" spans="1:8">
      <c r="A959" s="9">
        <f t="shared" si="38"/>
        <v>45146</v>
      </c>
      <c r="B959" s="1">
        <v>18</v>
      </c>
      <c r="C959" s="15">
        <v>20</v>
      </c>
      <c r="D959" s="1">
        <v>195</v>
      </c>
      <c r="E959" s="1">
        <v>0</v>
      </c>
      <c r="F959" s="1">
        <f t="shared" si="39"/>
        <v>195</v>
      </c>
      <c r="G959" s="7">
        <f t="shared" si="40"/>
        <v>585</v>
      </c>
    </row>
    <row r="960" spans="1:8">
      <c r="A960" s="9">
        <f t="shared" si="38"/>
        <v>45146</v>
      </c>
      <c r="B960" s="1">
        <v>19</v>
      </c>
      <c r="C960" s="15">
        <v>20</v>
      </c>
      <c r="D960" s="1">
        <v>342</v>
      </c>
      <c r="E960" s="1">
        <v>0</v>
      </c>
      <c r="F960" s="1">
        <f t="shared" si="39"/>
        <v>342</v>
      </c>
      <c r="G960" s="7">
        <f t="shared" si="40"/>
        <v>1026</v>
      </c>
    </row>
    <row r="961" spans="1:7">
      <c r="A961" s="9">
        <f t="shared" si="38"/>
        <v>45146</v>
      </c>
      <c r="B961" s="1">
        <v>20</v>
      </c>
      <c r="C961" s="15">
        <v>20</v>
      </c>
      <c r="D961" s="1">
        <v>233</v>
      </c>
      <c r="E961" s="1">
        <v>0</v>
      </c>
      <c r="F961" s="1">
        <f t="shared" si="39"/>
        <v>233</v>
      </c>
      <c r="G961" s="7">
        <f t="shared" si="40"/>
        <v>699</v>
      </c>
    </row>
    <row r="962" spans="1:7">
      <c r="A962" s="9">
        <f t="shared" si="38"/>
        <v>45146</v>
      </c>
      <c r="B962" s="1">
        <v>21</v>
      </c>
      <c r="C962" s="15">
        <v>20</v>
      </c>
      <c r="D962" s="1">
        <v>234</v>
      </c>
      <c r="E962" s="1">
        <v>1</v>
      </c>
      <c r="F962" s="1">
        <f t="shared" si="39"/>
        <v>233</v>
      </c>
      <c r="G962" s="7">
        <f t="shared" si="40"/>
        <v>699</v>
      </c>
    </row>
    <row r="963" spans="1:7">
      <c r="A963" s="9">
        <f t="shared" si="38"/>
        <v>45146</v>
      </c>
      <c r="B963" s="1">
        <v>22</v>
      </c>
      <c r="C963" s="15">
        <v>20</v>
      </c>
      <c r="D963" s="1">
        <v>62</v>
      </c>
      <c r="E963" s="1">
        <v>1</v>
      </c>
      <c r="F963" s="1">
        <f t="shared" si="39"/>
        <v>61</v>
      </c>
      <c r="G963" s="7">
        <f t="shared" si="40"/>
        <v>183</v>
      </c>
    </row>
    <row r="964" spans="1:7" s="29" customFormat="1">
      <c r="A964" s="32">
        <f t="shared" si="38"/>
        <v>45146</v>
      </c>
      <c r="B964" s="29">
        <v>23</v>
      </c>
      <c r="C964" s="30">
        <v>20</v>
      </c>
      <c r="D964" s="29">
        <v>128</v>
      </c>
      <c r="E964" s="29">
        <v>0</v>
      </c>
      <c r="F964" s="29">
        <f t="shared" si="39"/>
        <v>128</v>
      </c>
      <c r="G964" s="31">
        <f t="shared" si="40"/>
        <v>384</v>
      </c>
    </row>
    <row r="965" spans="1:7">
      <c r="A965" s="9">
        <f t="shared" si="38"/>
        <v>45147</v>
      </c>
      <c r="B965" s="14">
        <v>0</v>
      </c>
      <c r="C965" s="15">
        <v>20</v>
      </c>
      <c r="D965" s="1">
        <v>50</v>
      </c>
      <c r="E965" s="1">
        <v>0</v>
      </c>
      <c r="F965" s="1">
        <f t="shared" si="39"/>
        <v>50</v>
      </c>
      <c r="G965" s="7">
        <f t="shared" si="40"/>
        <v>150</v>
      </c>
    </row>
    <row r="966" spans="1:7">
      <c r="A966" s="9">
        <f t="shared" si="38"/>
        <v>45147</v>
      </c>
      <c r="B966" s="1">
        <v>1</v>
      </c>
      <c r="C966" s="15">
        <v>20</v>
      </c>
      <c r="D966" s="1">
        <v>88</v>
      </c>
      <c r="E966" s="1">
        <v>2</v>
      </c>
      <c r="F966" s="1">
        <f t="shared" si="39"/>
        <v>86</v>
      </c>
      <c r="G966" s="7">
        <f t="shared" si="40"/>
        <v>258</v>
      </c>
    </row>
    <row r="967" spans="1:7">
      <c r="A967" s="9">
        <f t="shared" si="38"/>
        <v>45147</v>
      </c>
      <c r="B967" s="1">
        <v>2</v>
      </c>
      <c r="C967" s="15">
        <v>20</v>
      </c>
      <c r="D967" s="1">
        <v>77</v>
      </c>
      <c r="E967" s="1">
        <v>1</v>
      </c>
      <c r="F967" s="1">
        <f t="shared" si="39"/>
        <v>76</v>
      </c>
      <c r="G967" s="7">
        <f t="shared" si="40"/>
        <v>228</v>
      </c>
    </row>
    <row r="968" spans="1:7">
      <c r="A968" s="9">
        <f t="shared" si="38"/>
        <v>45147</v>
      </c>
      <c r="B968" s="1">
        <v>3</v>
      </c>
      <c r="C968" s="15">
        <v>20</v>
      </c>
      <c r="D968" s="1">
        <v>164</v>
      </c>
      <c r="E968" s="1">
        <v>1</v>
      </c>
      <c r="F968" s="1">
        <f t="shared" si="39"/>
        <v>163</v>
      </c>
      <c r="G968" s="7">
        <f t="shared" si="40"/>
        <v>489</v>
      </c>
    </row>
    <row r="969" spans="1:7">
      <c r="A969" s="9">
        <f t="shared" si="38"/>
        <v>45147</v>
      </c>
      <c r="B969" s="1">
        <v>4</v>
      </c>
      <c r="C969" s="15">
        <v>20</v>
      </c>
      <c r="D969" s="1">
        <v>137</v>
      </c>
      <c r="E969" s="1">
        <v>0</v>
      </c>
      <c r="F969" s="1">
        <f t="shared" si="39"/>
        <v>137</v>
      </c>
      <c r="G969" s="7">
        <f t="shared" si="40"/>
        <v>411</v>
      </c>
    </row>
    <row r="970" spans="1:7">
      <c r="A970" s="9">
        <f t="shared" si="38"/>
        <v>45147</v>
      </c>
      <c r="B970" s="1">
        <v>5</v>
      </c>
      <c r="C970" s="15">
        <v>20</v>
      </c>
      <c r="D970" s="1">
        <v>163</v>
      </c>
      <c r="E970" s="1">
        <v>0</v>
      </c>
      <c r="F970" s="1">
        <f t="shared" si="39"/>
        <v>163</v>
      </c>
      <c r="G970" s="7">
        <f t="shared" si="40"/>
        <v>489</v>
      </c>
    </row>
    <row r="971" spans="1:7">
      <c r="A971" s="9">
        <f t="shared" si="38"/>
        <v>45147</v>
      </c>
      <c r="B971" s="1">
        <v>6</v>
      </c>
      <c r="C971" s="15">
        <v>20</v>
      </c>
      <c r="D971" s="1">
        <v>146</v>
      </c>
      <c r="E971" s="1">
        <v>0</v>
      </c>
      <c r="F971" s="1">
        <f t="shared" si="39"/>
        <v>146</v>
      </c>
      <c r="G971" s="7">
        <f t="shared" si="40"/>
        <v>438</v>
      </c>
    </row>
    <row r="972" spans="1:7">
      <c r="A972" s="9">
        <f t="shared" si="38"/>
        <v>45147</v>
      </c>
      <c r="B972" s="1">
        <v>7</v>
      </c>
      <c r="C972" s="15">
        <v>20</v>
      </c>
      <c r="D972" s="1">
        <v>308</v>
      </c>
      <c r="E972" s="1">
        <v>1</v>
      </c>
      <c r="F972" s="1">
        <f t="shared" si="39"/>
        <v>307</v>
      </c>
      <c r="G972" s="7">
        <f t="shared" si="40"/>
        <v>921</v>
      </c>
    </row>
    <row r="973" spans="1:7">
      <c r="A973" s="9">
        <f t="shared" si="38"/>
        <v>45147</v>
      </c>
      <c r="B973" s="1">
        <v>8</v>
      </c>
      <c r="C973" s="15">
        <v>20</v>
      </c>
      <c r="D973" s="1">
        <v>156</v>
      </c>
      <c r="E973" s="1">
        <v>0</v>
      </c>
      <c r="F973" s="1">
        <f t="shared" si="39"/>
        <v>156</v>
      </c>
      <c r="G973" s="7">
        <f t="shared" si="40"/>
        <v>468</v>
      </c>
    </row>
    <row r="974" spans="1:7">
      <c r="A974" s="9">
        <f t="shared" si="38"/>
        <v>45147</v>
      </c>
      <c r="B974" s="1">
        <v>9</v>
      </c>
      <c r="C974" s="15">
        <v>20</v>
      </c>
      <c r="D974" s="1">
        <v>214</v>
      </c>
      <c r="E974" s="1">
        <v>0</v>
      </c>
      <c r="F974" s="1">
        <f t="shared" si="39"/>
        <v>214</v>
      </c>
      <c r="G974" s="7">
        <f t="shared" si="40"/>
        <v>642</v>
      </c>
    </row>
    <row r="975" spans="1:7">
      <c r="A975" s="9">
        <f t="shared" si="38"/>
        <v>45147</v>
      </c>
      <c r="B975" s="1">
        <v>10</v>
      </c>
      <c r="C975" s="15">
        <v>20</v>
      </c>
      <c r="D975" s="1">
        <v>398</v>
      </c>
      <c r="E975" s="1">
        <v>0</v>
      </c>
      <c r="F975" s="1">
        <f t="shared" si="39"/>
        <v>398</v>
      </c>
      <c r="G975" s="7">
        <f t="shared" si="40"/>
        <v>1194</v>
      </c>
    </row>
    <row r="976" spans="1:7">
      <c r="A976" s="9">
        <f t="shared" si="38"/>
        <v>45147</v>
      </c>
      <c r="B976" s="1">
        <v>11</v>
      </c>
      <c r="C976" s="15">
        <v>20</v>
      </c>
      <c r="D976" s="1">
        <v>378</v>
      </c>
      <c r="E976" s="1">
        <v>0</v>
      </c>
      <c r="F976" s="1">
        <f t="shared" si="39"/>
        <v>378</v>
      </c>
      <c r="G976" s="7">
        <f t="shared" si="40"/>
        <v>1134</v>
      </c>
    </row>
    <row r="977" spans="1:12">
      <c r="A977" s="9">
        <f t="shared" si="38"/>
        <v>45147</v>
      </c>
      <c r="B977" s="1">
        <v>12</v>
      </c>
      <c r="C977" s="15">
        <v>20</v>
      </c>
      <c r="D977" s="1">
        <v>380</v>
      </c>
      <c r="E977" s="1">
        <v>0</v>
      </c>
      <c r="F977" s="1">
        <f t="shared" si="39"/>
        <v>380</v>
      </c>
      <c r="G977" s="7">
        <f t="shared" si="40"/>
        <v>1140</v>
      </c>
    </row>
    <row r="978" spans="1:12">
      <c r="A978" s="9">
        <f t="shared" si="38"/>
        <v>45147</v>
      </c>
      <c r="B978" s="1">
        <v>13</v>
      </c>
      <c r="C978" s="15">
        <v>20</v>
      </c>
      <c r="D978" s="1">
        <v>277</v>
      </c>
      <c r="E978" s="1">
        <v>0</v>
      </c>
      <c r="F978" s="1">
        <f t="shared" si="39"/>
        <v>277</v>
      </c>
      <c r="G978" s="7">
        <f t="shared" si="40"/>
        <v>831</v>
      </c>
    </row>
    <row r="979" spans="1:12">
      <c r="A979" s="9">
        <f t="shared" si="38"/>
        <v>45147</v>
      </c>
      <c r="B979" s="1">
        <v>14</v>
      </c>
      <c r="C979" s="15">
        <v>20</v>
      </c>
      <c r="D979" s="1">
        <v>343</v>
      </c>
      <c r="E979" s="1">
        <v>1</v>
      </c>
      <c r="F979" s="1">
        <f t="shared" si="39"/>
        <v>342</v>
      </c>
      <c r="G979" s="7">
        <f t="shared" si="40"/>
        <v>1026</v>
      </c>
    </row>
    <row r="980" spans="1:12">
      <c r="A980" s="9">
        <f t="shared" si="38"/>
        <v>45147</v>
      </c>
      <c r="B980" s="1">
        <v>15</v>
      </c>
      <c r="C980" s="15">
        <v>20</v>
      </c>
      <c r="D980" s="1">
        <v>355</v>
      </c>
      <c r="E980" s="1">
        <v>0</v>
      </c>
      <c r="F980" s="1">
        <f t="shared" si="39"/>
        <v>355</v>
      </c>
      <c r="G980" s="7">
        <f t="shared" si="40"/>
        <v>1065</v>
      </c>
    </row>
    <row r="981" spans="1:12">
      <c r="A981" s="9">
        <f t="shared" si="38"/>
        <v>45147</v>
      </c>
      <c r="B981" s="1">
        <v>16</v>
      </c>
      <c r="C981" s="15">
        <v>20</v>
      </c>
      <c r="D981" s="1">
        <v>374</v>
      </c>
      <c r="E981" s="1">
        <v>0</v>
      </c>
      <c r="F981" s="1">
        <f t="shared" si="39"/>
        <v>374</v>
      </c>
      <c r="G981" s="7">
        <f t="shared" si="40"/>
        <v>1122</v>
      </c>
    </row>
    <row r="982" spans="1:12">
      <c r="A982" s="9">
        <f t="shared" si="38"/>
        <v>45147</v>
      </c>
      <c r="B982" s="1">
        <v>17</v>
      </c>
      <c r="C982" s="15">
        <v>20</v>
      </c>
      <c r="D982" s="1">
        <v>452</v>
      </c>
      <c r="E982" s="1">
        <v>0</v>
      </c>
      <c r="F982" s="1">
        <f t="shared" si="39"/>
        <v>452</v>
      </c>
      <c r="G982" s="7">
        <f t="shared" si="40"/>
        <v>1356</v>
      </c>
    </row>
    <row r="983" spans="1:12">
      <c r="A983" s="9">
        <f t="shared" si="38"/>
        <v>45147</v>
      </c>
      <c r="B983" s="1">
        <v>18</v>
      </c>
      <c r="C983" s="15">
        <v>20</v>
      </c>
      <c r="D983" s="1">
        <v>257</v>
      </c>
      <c r="E983" s="1">
        <v>0</v>
      </c>
      <c r="F983" s="1">
        <f t="shared" si="39"/>
        <v>257</v>
      </c>
      <c r="G983" s="7">
        <f t="shared" si="40"/>
        <v>771</v>
      </c>
    </row>
    <row r="984" spans="1:12">
      <c r="A984" s="9">
        <f t="shared" si="38"/>
        <v>45147</v>
      </c>
      <c r="B984" s="1">
        <v>19</v>
      </c>
      <c r="C984" s="15">
        <v>20</v>
      </c>
      <c r="D984" s="1">
        <v>404</v>
      </c>
      <c r="E984" s="1">
        <v>1</v>
      </c>
      <c r="F984" s="1">
        <f t="shared" si="39"/>
        <v>403</v>
      </c>
      <c r="G984" s="7">
        <f t="shared" si="40"/>
        <v>1209</v>
      </c>
    </row>
    <row r="985" spans="1:12">
      <c r="A985" s="9">
        <f t="shared" si="38"/>
        <v>45147</v>
      </c>
      <c r="B985" s="1">
        <v>20</v>
      </c>
      <c r="C985" s="15">
        <v>20</v>
      </c>
      <c r="D985" s="1">
        <v>436</v>
      </c>
      <c r="E985" s="1">
        <v>0</v>
      </c>
      <c r="F985" s="1">
        <f t="shared" si="39"/>
        <v>436</v>
      </c>
      <c r="G985" s="7">
        <f t="shared" si="40"/>
        <v>1308</v>
      </c>
    </row>
    <row r="986" spans="1:12">
      <c r="A986" s="9">
        <f t="shared" si="38"/>
        <v>45147</v>
      </c>
      <c r="B986" s="1">
        <v>21</v>
      </c>
      <c r="C986" s="15">
        <v>20</v>
      </c>
      <c r="D986" s="1">
        <v>254</v>
      </c>
      <c r="E986" s="1">
        <v>0</v>
      </c>
      <c r="F986" s="1">
        <f t="shared" si="39"/>
        <v>254</v>
      </c>
      <c r="G986" s="7">
        <f t="shared" si="40"/>
        <v>762</v>
      </c>
    </row>
    <row r="987" spans="1:12">
      <c r="A987" s="9">
        <f t="shared" si="38"/>
        <v>45147</v>
      </c>
      <c r="B987" s="1">
        <v>22</v>
      </c>
      <c r="C987" s="15">
        <v>20</v>
      </c>
      <c r="D987" s="1">
        <v>54</v>
      </c>
      <c r="E987" s="1">
        <v>1</v>
      </c>
      <c r="F987" s="1">
        <f t="shared" si="39"/>
        <v>53</v>
      </c>
      <c r="G987" s="7">
        <f t="shared" si="40"/>
        <v>159</v>
      </c>
    </row>
    <row r="988" spans="1:12" s="29" customFormat="1">
      <c r="A988" s="32">
        <f t="shared" si="38"/>
        <v>45147</v>
      </c>
      <c r="B988" s="29">
        <v>23</v>
      </c>
      <c r="C988" s="30">
        <v>20</v>
      </c>
      <c r="D988" s="29">
        <v>76</v>
      </c>
      <c r="E988" s="29">
        <v>0</v>
      </c>
      <c r="F988" s="29">
        <f t="shared" si="39"/>
        <v>76</v>
      </c>
      <c r="G988" s="31">
        <f t="shared" si="40"/>
        <v>228</v>
      </c>
    </row>
    <row r="989" spans="1:12">
      <c r="A989" s="9">
        <f t="shared" si="38"/>
        <v>45148</v>
      </c>
      <c r="B989" s="14">
        <v>0</v>
      </c>
      <c r="C989" s="15">
        <v>20</v>
      </c>
      <c r="D989" s="1">
        <v>35</v>
      </c>
      <c r="E989" s="1">
        <v>1</v>
      </c>
      <c r="F989" s="1">
        <f t="shared" si="39"/>
        <v>34</v>
      </c>
      <c r="G989" s="7">
        <f t="shared" si="40"/>
        <v>102</v>
      </c>
    </row>
    <row r="990" spans="1:12">
      <c r="A990" s="9">
        <f t="shared" ref="A990:A1053" si="41">A966+1</f>
        <v>45148</v>
      </c>
      <c r="B990" s="1">
        <v>1</v>
      </c>
      <c r="C990" s="15">
        <v>20</v>
      </c>
      <c r="D990" s="1">
        <v>39</v>
      </c>
      <c r="E990" s="1">
        <v>1</v>
      </c>
      <c r="F990" s="1">
        <f t="shared" ref="F990:F1053" si="42">D990-E990</f>
        <v>38</v>
      </c>
      <c r="G990" s="7">
        <f t="shared" ref="G990:G1053" si="43">(F990/C990)*60</f>
        <v>114</v>
      </c>
      <c r="J990" s="35"/>
    </row>
    <row r="991" spans="1:12">
      <c r="A991" s="9">
        <f t="shared" si="41"/>
        <v>45148</v>
      </c>
      <c r="B991" s="1">
        <v>2</v>
      </c>
      <c r="C991" s="15">
        <v>20</v>
      </c>
      <c r="D991" s="1">
        <v>66</v>
      </c>
      <c r="E991" s="1">
        <v>0</v>
      </c>
      <c r="F991" s="1">
        <f t="shared" si="42"/>
        <v>66</v>
      </c>
      <c r="G991" s="7">
        <f t="shared" si="43"/>
        <v>198</v>
      </c>
    </row>
    <row r="992" spans="1:12">
      <c r="A992" s="9">
        <f t="shared" si="41"/>
        <v>45148</v>
      </c>
      <c r="B992" s="1">
        <v>3</v>
      </c>
      <c r="C992" s="15">
        <v>20</v>
      </c>
      <c r="D992" s="1">
        <v>90</v>
      </c>
      <c r="E992" s="1">
        <v>0</v>
      </c>
      <c r="F992" s="1">
        <f t="shared" si="42"/>
        <v>90</v>
      </c>
      <c r="G992" s="7">
        <f t="shared" si="43"/>
        <v>270</v>
      </c>
      <c r="I992" s="2"/>
      <c r="L992" s="2"/>
    </row>
    <row r="993" spans="1:8">
      <c r="A993" s="9">
        <f t="shared" si="41"/>
        <v>45148</v>
      </c>
      <c r="B993" s="1">
        <v>4</v>
      </c>
      <c r="C993" s="15">
        <v>20</v>
      </c>
      <c r="D993" s="1">
        <v>131</v>
      </c>
      <c r="E993" s="1">
        <v>0</v>
      </c>
      <c r="F993" s="1">
        <f t="shared" si="42"/>
        <v>131</v>
      </c>
      <c r="G993" s="7">
        <f t="shared" si="43"/>
        <v>393</v>
      </c>
    </row>
    <row r="994" spans="1:8">
      <c r="A994" s="9">
        <f t="shared" si="41"/>
        <v>45148</v>
      </c>
      <c r="B994" s="1">
        <v>5</v>
      </c>
      <c r="C994" s="15">
        <v>20</v>
      </c>
      <c r="D994" s="1">
        <v>140</v>
      </c>
      <c r="E994" s="1">
        <v>0</v>
      </c>
      <c r="F994" s="1">
        <f t="shared" si="42"/>
        <v>140</v>
      </c>
      <c r="G994" s="7">
        <f t="shared" si="43"/>
        <v>420</v>
      </c>
    </row>
    <row r="995" spans="1:8">
      <c r="A995" s="9">
        <f t="shared" si="41"/>
        <v>45148</v>
      </c>
      <c r="B995" s="1">
        <v>6</v>
      </c>
      <c r="C995" s="15">
        <v>20</v>
      </c>
      <c r="D995" s="1">
        <v>190</v>
      </c>
      <c r="E995" s="1">
        <v>0</v>
      </c>
      <c r="F995" s="1">
        <f t="shared" si="42"/>
        <v>190</v>
      </c>
      <c r="G995" s="7">
        <f t="shared" si="43"/>
        <v>570</v>
      </c>
    </row>
    <row r="996" spans="1:8">
      <c r="A996" s="9">
        <f t="shared" si="41"/>
        <v>45148</v>
      </c>
      <c r="B996" s="1">
        <v>7</v>
      </c>
      <c r="C996" s="15">
        <v>20</v>
      </c>
      <c r="D996" s="1">
        <v>303</v>
      </c>
      <c r="E996" s="1">
        <v>0</v>
      </c>
      <c r="F996" s="1">
        <f t="shared" si="42"/>
        <v>303</v>
      </c>
      <c r="G996" s="7">
        <f t="shared" si="43"/>
        <v>909</v>
      </c>
    </row>
    <row r="997" spans="1:8">
      <c r="A997" s="9">
        <f t="shared" si="41"/>
        <v>45148</v>
      </c>
      <c r="B997" s="1">
        <v>8</v>
      </c>
      <c r="C997" s="15">
        <v>20</v>
      </c>
      <c r="D997" s="1">
        <v>375</v>
      </c>
      <c r="E997" s="1">
        <v>0</v>
      </c>
      <c r="F997" s="1">
        <f t="shared" si="42"/>
        <v>375</v>
      </c>
      <c r="G997" s="7">
        <f t="shared" si="43"/>
        <v>1125</v>
      </c>
    </row>
    <row r="998" spans="1:8">
      <c r="A998" s="9">
        <f t="shared" si="41"/>
        <v>45148</v>
      </c>
      <c r="B998" s="1">
        <v>9</v>
      </c>
      <c r="C998" s="15">
        <v>20</v>
      </c>
      <c r="D998" s="1">
        <v>419</v>
      </c>
      <c r="E998" s="1">
        <v>0</v>
      </c>
      <c r="F998" s="1">
        <f t="shared" si="42"/>
        <v>419</v>
      </c>
      <c r="G998" s="7">
        <f t="shared" si="43"/>
        <v>1257</v>
      </c>
    </row>
    <row r="999" spans="1:8">
      <c r="A999" s="9">
        <f t="shared" si="41"/>
        <v>45148</v>
      </c>
      <c r="B999" s="1">
        <v>10</v>
      </c>
      <c r="C999" s="15">
        <v>20</v>
      </c>
      <c r="D999" s="1">
        <v>430</v>
      </c>
      <c r="E999" s="1">
        <v>0</v>
      </c>
      <c r="F999" s="1">
        <f t="shared" si="42"/>
        <v>430</v>
      </c>
      <c r="G999" s="7">
        <f t="shared" si="43"/>
        <v>1290</v>
      </c>
    </row>
    <row r="1000" spans="1:8">
      <c r="A1000" s="9">
        <f t="shared" si="41"/>
        <v>45148</v>
      </c>
      <c r="B1000" s="1">
        <v>11</v>
      </c>
      <c r="C1000" s="15">
        <v>20</v>
      </c>
      <c r="D1000" s="1">
        <v>252</v>
      </c>
      <c r="E1000" s="1">
        <v>0</v>
      </c>
      <c r="F1000" s="1">
        <f t="shared" si="42"/>
        <v>252</v>
      </c>
      <c r="G1000" s="7">
        <f t="shared" si="43"/>
        <v>756</v>
      </c>
    </row>
    <row r="1001" spans="1:8">
      <c r="A1001" s="9">
        <f t="shared" si="41"/>
        <v>45148</v>
      </c>
      <c r="B1001" s="1">
        <v>12</v>
      </c>
      <c r="C1001" s="15">
        <v>20</v>
      </c>
      <c r="D1001" s="1">
        <v>233</v>
      </c>
      <c r="E1001" s="1">
        <v>0</v>
      </c>
      <c r="F1001" s="1">
        <f t="shared" si="42"/>
        <v>233</v>
      </c>
      <c r="G1001" s="7">
        <f t="shared" si="43"/>
        <v>699</v>
      </c>
    </row>
    <row r="1002" spans="1:8">
      <c r="A1002" s="9">
        <f t="shared" si="41"/>
        <v>45148</v>
      </c>
      <c r="B1002" s="1">
        <v>13</v>
      </c>
      <c r="C1002" s="15">
        <v>20</v>
      </c>
      <c r="D1002" s="1">
        <v>302</v>
      </c>
      <c r="E1002" s="1">
        <v>0</v>
      </c>
      <c r="F1002" s="1">
        <f t="shared" si="42"/>
        <v>302</v>
      </c>
      <c r="G1002" s="7">
        <f t="shared" si="43"/>
        <v>906</v>
      </c>
    </row>
    <row r="1003" spans="1:8">
      <c r="A1003" s="9">
        <f t="shared" si="41"/>
        <v>45148</v>
      </c>
      <c r="B1003" s="1">
        <v>14</v>
      </c>
      <c r="C1003" s="15">
        <v>20</v>
      </c>
      <c r="D1003" s="1">
        <v>386</v>
      </c>
      <c r="E1003" s="1">
        <v>0</v>
      </c>
      <c r="F1003" s="1">
        <f t="shared" si="42"/>
        <v>386</v>
      </c>
      <c r="G1003" s="7">
        <f t="shared" si="43"/>
        <v>1158</v>
      </c>
    </row>
    <row r="1004" spans="1:8">
      <c r="A1004" s="9">
        <f t="shared" si="41"/>
        <v>45148</v>
      </c>
      <c r="B1004" s="1">
        <v>15</v>
      </c>
      <c r="C1004" s="15">
        <v>20</v>
      </c>
      <c r="D1004" s="1">
        <v>339</v>
      </c>
      <c r="E1004" s="1">
        <v>0</v>
      </c>
      <c r="F1004" s="1">
        <f t="shared" si="42"/>
        <v>339</v>
      </c>
      <c r="G1004" s="7">
        <f t="shared" si="43"/>
        <v>1017</v>
      </c>
    </row>
    <row r="1005" spans="1:8">
      <c r="A1005" s="9">
        <f t="shared" si="41"/>
        <v>45148</v>
      </c>
      <c r="B1005" s="1">
        <v>16</v>
      </c>
      <c r="C1005" s="15">
        <v>20</v>
      </c>
      <c r="D1005" s="1">
        <v>335</v>
      </c>
      <c r="E1005" s="1">
        <v>0</v>
      </c>
      <c r="F1005" s="1">
        <f t="shared" si="42"/>
        <v>335</v>
      </c>
      <c r="G1005" s="7">
        <f t="shared" si="43"/>
        <v>1005</v>
      </c>
    </row>
    <row r="1006" spans="1:8">
      <c r="A1006" s="9">
        <f t="shared" si="41"/>
        <v>45148</v>
      </c>
      <c r="B1006" s="1">
        <v>17</v>
      </c>
      <c r="C1006" s="15">
        <v>20</v>
      </c>
      <c r="D1006" s="1">
        <v>251</v>
      </c>
      <c r="E1006" s="1">
        <v>0</v>
      </c>
      <c r="F1006" s="1">
        <f t="shared" si="42"/>
        <v>251</v>
      </c>
      <c r="G1006" s="7">
        <f t="shared" si="43"/>
        <v>753</v>
      </c>
      <c r="H1006" s="27"/>
    </row>
    <row r="1007" spans="1:8">
      <c r="A1007" s="9">
        <f t="shared" si="41"/>
        <v>45148</v>
      </c>
      <c r="B1007" s="1">
        <v>18</v>
      </c>
      <c r="C1007" s="15">
        <v>20</v>
      </c>
      <c r="D1007" s="1">
        <v>355</v>
      </c>
      <c r="E1007" s="1">
        <v>0</v>
      </c>
      <c r="F1007" s="1">
        <f t="shared" si="42"/>
        <v>355</v>
      </c>
      <c r="G1007" s="7">
        <f t="shared" si="43"/>
        <v>1065</v>
      </c>
    </row>
    <row r="1008" spans="1:8">
      <c r="A1008" s="9">
        <f t="shared" si="41"/>
        <v>45148</v>
      </c>
      <c r="B1008" s="1">
        <v>19</v>
      </c>
      <c r="C1008" s="15">
        <v>20</v>
      </c>
      <c r="D1008" s="1">
        <v>386</v>
      </c>
      <c r="E1008" s="1">
        <v>0</v>
      </c>
      <c r="F1008" s="1">
        <f t="shared" si="42"/>
        <v>386</v>
      </c>
      <c r="G1008" s="7">
        <f t="shared" si="43"/>
        <v>1158</v>
      </c>
    </row>
    <row r="1009" spans="1:8">
      <c r="A1009" s="9">
        <f t="shared" si="41"/>
        <v>45148</v>
      </c>
      <c r="B1009" s="1">
        <v>20</v>
      </c>
      <c r="C1009" s="15">
        <v>20</v>
      </c>
      <c r="D1009" s="1">
        <v>334</v>
      </c>
      <c r="E1009" s="1">
        <v>0</v>
      </c>
      <c r="F1009" s="1">
        <f t="shared" si="42"/>
        <v>334</v>
      </c>
      <c r="G1009" s="7">
        <f t="shared" si="43"/>
        <v>1002</v>
      </c>
    </row>
    <row r="1010" spans="1:8">
      <c r="A1010" s="9">
        <f t="shared" si="41"/>
        <v>45148</v>
      </c>
      <c r="B1010" s="1">
        <v>21</v>
      </c>
      <c r="C1010" s="15">
        <v>20</v>
      </c>
      <c r="D1010" s="1">
        <v>207</v>
      </c>
      <c r="E1010" s="1">
        <v>0</v>
      </c>
      <c r="F1010" s="1">
        <f t="shared" si="42"/>
        <v>207</v>
      </c>
      <c r="G1010" s="7">
        <f t="shared" si="43"/>
        <v>621</v>
      </c>
    </row>
    <row r="1011" spans="1:8">
      <c r="A1011" s="9">
        <f t="shared" si="41"/>
        <v>45148</v>
      </c>
      <c r="B1011" s="1">
        <v>22</v>
      </c>
      <c r="C1011" s="15">
        <v>20</v>
      </c>
      <c r="D1011" s="1">
        <v>76</v>
      </c>
      <c r="E1011" s="1">
        <v>0</v>
      </c>
      <c r="F1011" s="1">
        <f t="shared" si="42"/>
        <v>76</v>
      </c>
      <c r="G1011" s="7">
        <f t="shared" si="43"/>
        <v>228</v>
      </c>
    </row>
    <row r="1012" spans="1:8" s="29" customFormat="1">
      <c r="A1012" s="32">
        <f t="shared" si="41"/>
        <v>45148</v>
      </c>
      <c r="B1012" s="29">
        <v>23</v>
      </c>
      <c r="C1012" s="15">
        <v>20</v>
      </c>
      <c r="D1012" s="29">
        <v>34</v>
      </c>
      <c r="E1012" s="29">
        <v>0</v>
      </c>
      <c r="F1012" s="29">
        <f t="shared" si="42"/>
        <v>34</v>
      </c>
      <c r="G1012" s="31">
        <f t="shared" si="43"/>
        <v>102</v>
      </c>
    </row>
    <row r="1013" spans="1:8">
      <c r="A1013" s="9">
        <f t="shared" si="41"/>
        <v>45149</v>
      </c>
      <c r="B1013" s="14">
        <v>0</v>
      </c>
      <c r="C1013" s="82">
        <v>20</v>
      </c>
      <c r="D1013" s="1">
        <v>26</v>
      </c>
      <c r="E1013" s="1">
        <v>0</v>
      </c>
      <c r="F1013" s="1">
        <f t="shared" si="42"/>
        <v>26</v>
      </c>
      <c r="G1013" s="7">
        <f t="shared" si="43"/>
        <v>78</v>
      </c>
      <c r="H1013" s="27"/>
    </row>
    <row r="1014" spans="1:8">
      <c r="A1014" s="9">
        <f t="shared" si="41"/>
        <v>45149</v>
      </c>
      <c r="B1014" s="1">
        <v>1</v>
      </c>
      <c r="C1014" s="15">
        <v>20</v>
      </c>
      <c r="D1014" s="1">
        <v>20</v>
      </c>
      <c r="E1014" s="1">
        <v>2</v>
      </c>
      <c r="F1014" s="1">
        <f t="shared" si="42"/>
        <v>18</v>
      </c>
      <c r="G1014" s="7">
        <f t="shared" si="43"/>
        <v>54</v>
      </c>
    </row>
    <row r="1015" spans="1:8">
      <c r="A1015" s="9">
        <f t="shared" si="41"/>
        <v>45149</v>
      </c>
      <c r="B1015" s="1">
        <v>2</v>
      </c>
      <c r="C1015" s="15">
        <v>20</v>
      </c>
      <c r="D1015" s="1">
        <v>17</v>
      </c>
      <c r="E1015" s="1">
        <v>0</v>
      </c>
      <c r="F1015" s="1">
        <f t="shared" si="42"/>
        <v>17</v>
      </c>
      <c r="G1015" s="7">
        <f t="shared" si="43"/>
        <v>51</v>
      </c>
    </row>
    <row r="1016" spans="1:8">
      <c r="A1016" s="9">
        <f t="shared" si="41"/>
        <v>45149</v>
      </c>
      <c r="B1016" s="1">
        <v>3</v>
      </c>
      <c r="C1016" s="15">
        <v>20</v>
      </c>
      <c r="D1016" s="1">
        <v>13</v>
      </c>
      <c r="E1016" s="1">
        <v>0</v>
      </c>
      <c r="F1016" s="1">
        <f t="shared" si="42"/>
        <v>13</v>
      </c>
      <c r="G1016" s="7">
        <f t="shared" si="43"/>
        <v>39</v>
      </c>
    </row>
    <row r="1017" spans="1:8">
      <c r="A1017" s="9">
        <f t="shared" si="41"/>
        <v>45149</v>
      </c>
      <c r="B1017" s="1">
        <v>4</v>
      </c>
      <c r="C1017" s="15">
        <v>20</v>
      </c>
      <c r="D1017" s="1">
        <v>31</v>
      </c>
      <c r="E1017" s="1">
        <v>0</v>
      </c>
      <c r="F1017" s="1">
        <f t="shared" si="42"/>
        <v>31</v>
      </c>
      <c r="G1017" s="7">
        <f t="shared" si="43"/>
        <v>93</v>
      </c>
    </row>
    <row r="1018" spans="1:8">
      <c r="A1018" s="9">
        <f t="shared" si="41"/>
        <v>45149</v>
      </c>
      <c r="B1018" s="1">
        <v>5</v>
      </c>
      <c r="C1018" s="15">
        <v>20</v>
      </c>
      <c r="D1018" s="1">
        <v>94</v>
      </c>
      <c r="E1018" s="1">
        <v>0</v>
      </c>
      <c r="F1018" s="1">
        <f t="shared" si="42"/>
        <v>94</v>
      </c>
      <c r="G1018" s="7">
        <f t="shared" si="43"/>
        <v>282</v>
      </c>
    </row>
    <row r="1019" spans="1:8">
      <c r="A1019" s="9">
        <f t="shared" si="41"/>
        <v>45149</v>
      </c>
      <c r="B1019" s="1">
        <v>6</v>
      </c>
      <c r="C1019" s="15">
        <v>20</v>
      </c>
      <c r="D1019" s="1">
        <v>272</v>
      </c>
      <c r="E1019" s="1">
        <v>2</v>
      </c>
      <c r="F1019" s="1">
        <f t="shared" si="42"/>
        <v>270</v>
      </c>
      <c r="G1019" s="7">
        <f t="shared" si="43"/>
        <v>810</v>
      </c>
    </row>
    <row r="1020" spans="1:8">
      <c r="A1020" s="9">
        <f t="shared" si="41"/>
        <v>45149</v>
      </c>
      <c r="B1020" s="1">
        <v>7</v>
      </c>
      <c r="C1020" s="15">
        <v>20</v>
      </c>
      <c r="D1020" s="1">
        <v>328</v>
      </c>
      <c r="E1020" s="1">
        <v>1</v>
      </c>
      <c r="F1020" s="1">
        <f t="shared" si="42"/>
        <v>327</v>
      </c>
      <c r="G1020" s="7">
        <f t="shared" si="43"/>
        <v>981.00000000000011</v>
      </c>
    </row>
    <row r="1021" spans="1:8">
      <c r="A1021" s="9">
        <f t="shared" si="41"/>
        <v>45149</v>
      </c>
      <c r="B1021" s="1">
        <v>8</v>
      </c>
      <c r="C1021" s="15">
        <v>20</v>
      </c>
      <c r="D1021" s="1">
        <v>135</v>
      </c>
      <c r="E1021" s="1">
        <v>1</v>
      </c>
      <c r="F1021" s="1">
        <f t="shared" si="42"/>
        <v>134</v>
      </c>
      <c r="G1021" s="7">
        <f t="shared" si="43"/>
        <v>402</v>
      </c>
    </row>
    <row r="1022" spans="1:8">
      <c r="A1022" s="9">
        <f t="shared" si="41"/>
        <v>45149</v>
      </c>
      <c r="B1022" s="1">
        <v>9</v>
      </c>
      <c r="C1022" s="15">
        <v>20</v>
      </c>
      <c r="D1022" s="1">
        <v>257</v>
      </c>
      <c r="E1022" s="1">
        <v>0</v>
      </c>
      <c r="F1022" s="1">
        <f t="shared" si="42"/>
        <v>257</v>
      </c>
      <c r="G1022" s="7">
        <f t="shared" si="43"/>
        <v>771</v>
      </c>
    </row>
    <row r="1023" spans="1:8">
      <c r="A1023" s="9">
        <f t="shared" si="41"/>
        <v>45149</v>
      </c>
      <c r="B1023" s="1">
        <v>10</v>
      </c>
      <c r="C1023" s="15">
        <v>20</v>
      </c>
      <c r="D1023" s="1">
        <v>83</v>
      </c>
      <c r="E1023" s="1">
        <v>0</v>
      </c>
      <c r="F1023" s="1">
        <f t="shared" si="42"/>
        <v>83</v>
      </c>
      <c r="G1023" s="7">
        <f t="shared" si="43"/>
        <v>249.00000000000003</v>
      </c>
    </row>
    <row r="1024" spans="1:8">
      <c r="A1024" s="9">
        <f t="shared" si="41"/>
        <v>45149</v>
      </c>
      <c r="B1024" s="1">
        <v>11</v>
      </c>
      <c r="C1024" s="15">
        <v>20</v>
      </c>
      <c r="D1024" s="1">
        <v>251</v>
      </c>
      <c r="E1024" s="1">
        <v>1</v>
      </c>
      <c r="F1024" s="1">
        <f t="shared" si="42"/>
        <v>250</v>
      </c>
      <c r="G1024" s="7">
        <f t="shared" si="43"/>
        <v>750</v>
      </c>
    </row>
    <row r="1025" spans="1:7">
      <c r="A1025" s="9">
        <f t="shared" si="41"/>
        <v>45149</v>
      </c>
      <c r="B1025" s="1">
        <v>12</v>
      </c>
      <c r="C1025" s="15">
        <v>20</v>
      </c>
      <c r="D1025" s="1">
        <v>173</v>
      </c>
      <c r="E1025" s="1">
        <v>0</v>
      </c>
      <c r="F1025" s="1">
        <f t="shared" si="42"/>
        <v>173</v>
      </c>
      <c r="G1025" s="7">
        <f t="shared" si="43"/>
        <v>519</v>
      </c>
    </row>
    <row r="1026" spans="1:7">
      <c r="A1026" s="9">
        <f t="shared" si="41"/>
        <v>45149</v>
      </c>
      <c r="B1026" s="1">
        <v>13</v>
      </c>
      <c r="C1026" s="15">
        <v>20</v>
      </c>
      <c r="D1026" s="1">
        <v>231</v>
      </c>
      <c r="E1026" s="1">
        <v>1</v>
      </c>
      <c r="F1026" s="1">
        <f t="shared" si="42"/>
        <v>230</v>
      </c>
      <c r="G1026" s="7">
        <f t="shared" si="43"/>
        <v>690</v>
      </c>
    </row>
    <row r="1027" spans="1:7">
      <c r="A1027" s="9">
        <f t="shared" si="41"/>
        <v>45149</v>
      </c>
      <c r="B1027" s="1">
        <v>14</v>
      </c>
      <c r="C1027" s="15">
        <v>20</v>
      </c>
      <c r="D1027" s="1">
        <v>237</v>
      </c>
      <c r="E1027" s="1">
        <v>1</v>
      </c>
      <c r="F1027" s="1">
        <f t="shared" si="42"/>
        <v>236</v>
      </c>
      <c r="G1027" s="7">
        <f t="shared" si="43"/>
        <v>708</v>
      </c>
    </row>
    <row r="1028" spans="1:7">
      <c r="A1028" s="9">
        <f t="shared" si="41"/>
        <v>45149</v>
      </c>
      <c r="B1028" s="1">
        <v>15</v>
      </c>
      <c r="C1028" s="15">
        <v>20</v>
      </c>
      <c r="D1028" s="1">
        <v>246</v>
      </c>
      <c r="E1028" s="1">
        <v>0</v>
      </c>
      <c r="F1028" s="1">
        <f t="shared" si="42"/>
        <v>246</v>
      </c>
      <c r="G1028" s="7">
        <f t="shared" si="43"/>
        <v>738</v>
      </c>
    </row>
    <row r="1029" spans="1:7">
      <c r="A1029" s="9">
        <f t="shared" si="41"/>
        <v>45149</v>
      </c>
      <c r="B1029" s="1">
        <v>16</v>
      </c>
      <c r="C1029" s="15">
        <v>20</v>
      </c>
      <c r="D1029" s="1">
        <v>321</v>
      </c>
      <c r="E1029" s="1">
        <v>0</v>
      </c>
      <c r="F1029" s="1">
        <f t="shared" si="42"/>
        <v>321</v>
      </c>
      <c r="G1029" s="7">
        <f t="shared" si="43"/>
        <v>963</v>
      </c>
    </row>
    <row r="1030" spans="1:7">
      <c r="A1030" s="9">
        <f t="shared" si="41"/>
        <v>45149</v>
      </c>
      <c r="B1030" s="1">
        <v>17</v>
      </c>
      <c r="C1030" s="15">
        <v>20</v>
      </c>
      <c r="D1030" s="1">
        <v>326</v>
      </c>
      <c r="E1030" s="1">
        <v>2</v>
      </c>
      <c r="F1030" s="1">
        <f t="shared" si="42"/>
        <v>324</v>
      </c>
      <c r="G1030" s="7">
        <f t="shared" si="43"/>
        <v>972</v>
      </c>
    </row>
    <row r="1031" spans="1:7">
      <c r="A1031" s="9">
        <f t="shared" si="41"/>
        <v>45149</v>
      </c>
      <c r="B1031" s="1">
        <v>18</v>
      </c>
      <c r="C1031" s="15">
        <v>20</v>
      </c>
      <c r="D1031" s="1">
        <v>149</v>
      </c>
      <c r="E1031" s="1">
        <v>0</v>
      </c>
      <c r="F1031" s="1">
        <f t="shared" si="42"/>
        <v>149</v>
      </c>
      <c r="G1031" s="7">
        <f t="shared" si="43"/>
        <v>447</v>
      </c>
    </row>
    <row r="1032" spans="1:7">
      <c r="A1032" s="9">
        <f t="shared" si="41"/>
        <v>45149</v>
      </c>
      <c r="B1032" s="1">
        <v>19</v>
      </c>
      <c r="C1032" s="15">
        <v>20</v>
      </c>
      <c r="D1032" s="1">
        <v>44</v>
      </c>
      <c r="E1032" s="1">
        <v>1</v>
      </c>
      <c r="F1032" s="1">
        <f t="shared" si="42"/>
        <v>43</v>
      </c>
      <c r="G1032" s="7">
        <f t="shared" si="43"/>
        <v>129</v>
      </c>
    </row>
    <row r="1033" spans="1:7">
      <c r="A1033" s="9">
        <f t="shared" si="41"/>
        <v>45149</v>
      </c>
      <c r="B1033" s="1">
        <v>20</v>
      </c>
      <c r="C1033" s="15">
        <v>20</v>
      </c>
      <c r="D1033" s="1">
        <v>9</v>
      </c>
      <c r="E1033" s="1">
        <v>1</v>
      </c>
      <c r="F1033" s="1">
        <f t="shared" si="42"/>
        <v>8</v>
      </c>
      <c r="G1033" s="7">
        <f t="shared" si="43"/>
        <v>24</v>
      </c>
    </row>
    <row r="1034" spans="1:7">
      <c r="A1034" s="9">
        <f t="shared" si="41"/>
        <v>45149</v>
      </c>
      <c r="B1034" s="1">
        <v>21</v>
      </c>
      <c r="C1034" s="15">
        <v>20</v>
      </c>
      <c r="D1034" s="1">
        <v>9</v>
      </c>
      <c r="E1034" s="1">
        <v>0</v>
      </c>
      <c r="F1034" s="1">
        <f t="shared" si="42"/>
        <v>9</v>
      </c>
      <c r="G1034" s="7">
        <f t="shared" si="43"/>
        <v>27</v>
      </c>
    </row>
    <row r="1035" spans="1:7">
      <c r="A1035" s="9">
        <f t="shared" si="41"/>
        <v>45149</v>
      </c>
      <c r="B1035" s="1">
        <v>22</v>
      </c>
      <c r="C1035" s="15">
        <v>20</v>
      </c>
      <c r="D1035" s="1">
        <v>7</v>
      </c>
      <c r="E1035" s="1">
        <v>1</v>
      </c>
      <c r="F1035" s="1">
        <f t="shared" si="42"/>
        <v>6</v>
      </c>
      <c r="G1035" s="7">
        <f t="shared" si="43"/>
        <v>18</v>
      </c>
    </row>
    <row r="1036" spans="1:7" s="29" customFormat="1">
      <c r="A1036" s="32">
        <f t="shared" si="41"/>
        <v>45149</v>
      </c>
      <c r="B1036" s="29">
        <v>23</v>
      </c>
      <c r="C1036" s="30">
        <v>20</v>
      </c>
      <c r="D1036" s="29">
        <v>7</v>
      </c>
      <c r="E1036" s="29">
        <v>1</v>
      </c>
      <c r="F1036" s="29">
        <f t="shared" si="42"/>
        <v>6</v>
      </c>
      <c r="G1036" s="31">
        <f t="shared" si="43"/>
        <v>18</v>
      </c>
    </row>
    <row r="1037" spans="1:7">
      <c r="A1037" s="9">
        <f t="shared" si="41"/>
        <v>45150</v>
      </c>
      <c r="B1037" s="14">
        <v>0</v>
      </c>
      <c r="C1037" s="15">
        <v>20</v>
      </c>
      <c r="D1037" s="1">
        <v>10</v>
      </c>
      <c r="E1037" s="1">
        <v>1</v>
      </c>
      <c r="F1037" s="1">
        <f t="shared" si="42"/>
        <v>9</v>
      </c>
      <c r="G1037" s="7">
        <f t="shared" si="43"/>
        <v>27</v>
      </c>
    </row>
    <row r="1038" spans="1:7">
      <c r="A1038" s="9">
        <f t="shared" si="41"/>
        <v>45150</v>
      </c>
      <c r="B1038" s="1">
        <v>1</v>
      </c>
      <c r="C1038" s="15">
        <v>20</v>
      </c>
      <c r="D1038" s="1">
        <v>7</v>
      </c>
      <c r="E1038" s="1">
        <v>1</v>
      </c>
      <c r="F1038" s="1">
        <f t="shared" si="42"/>
        <v>6</v>
      </c>
      <c r="G1038" s="7">
        <f t="shared" si="43"/>
        <v>18</v>
      </c>
    </row>
    <row r="1039" spans="1:7">
      <c r="A1039" s="9">
        <f t="shared" si="41"/>
        <v>45150</v>
      </c>
      <c r="B1039" s="1">
        <v>2</v>
      </c>
      <c r="C1039" s="15">
        <v>20</v>
      </c>
      <c r="D1039" s="1">
        <v>8</v>
      </c>
      <c r="E1039" s="1">
        <v>0</v>
      </c>
      <c r="F1039" s="1">
        <f t="shared" si="42"/>
        <v>8</v>
      </c>
      <c r="G1039" s="7">
        <f t="shared" si="43"/>
        <v>24</v>
      </c>
    </row>
    <row r="1040" spans="1:7">
      <c r="A1040" s="9">
        <f t="shared" si="41"/>
        <v>45150</v>
      </c>
      <c r="B1040" s="1">
        <v>3</v>
      </c>
      <c r="C1040" s="15">
        <v>20</v>
      </c>
      <c r="D1040" s="1">
        <v>8</v>
      </c>
      <c r="E1040" s="1">
        <v>1</v>
      </c>
      <c r="F1040" s="1">
        <f t="shared" si="42"/>
        <v>7</v>
      </c>
      <c r="G1040" s="7">
        <f t="shared" si="43"/>
        <v>21</v>
      </c>
    </row>
    <row r="1041" spans="1:7">
      <c r="A1041" s="9">
        <f t="shared" si="41"/>
        <v>45150</v>
      </c>
      <c r="B1041" s="1">
        <v>4</v>
      </c>
      <c r="C1041" s="15">
        <v>20</v>
      </c>
      <c r="D1041" s="1">
        <v>8</v>
      </c>
      <c r="E1041" s="1">
        <v>0</v>
      </c>
      <c r="F1041" s="1">
        <f t="shared" si="42"/>
        <v>8</v>
      </c>
      <c r="G1041" s="7">
        <f t="shared" si="43"/>
        <v>24</v>
      </c>
    </row>
    <row r="1042" spans="1:7">
      <c r="A1042" s="9">
        <f t="shared" si="41"/>
        <v>45150</v>
      </c>
      <c r="B1042" s="1">
        <v>5</v>
      </c>
      <c r="C1042" s="15">
        <v>20</v>
      </c>
      <c r="D1042" s="1">
        <v>20</v>
      </c>
      <c r="E1042" s="1">
        <v>1</v>
      </c>
      <c r="F1042" s="1">
        <f t="shared" si="42"/>
        <v>19</v>
      </c>
      <c r="G1042" s="7">
        <f t="shared" si="43"/>
        <v>57</v>
      </c>
    </row>
    <row r="1043" spans="1:7">
      <c r="A1043" s="9">
        <f t="shared" si="41"/>
        <v>45150</v>
      </c>
      <c r="B1043" s="1">
        <v>6</v>
      </c>
      <c r="C1043" s="15">
        <v>20</v>
      </c>
      <c r="D1043" s="1">
        <v>47</v>
      </c>
      <c r="E1043" s="1">
        <v>0</v>
      </c>
      <c r="F1043" s="1">
        <f t="shared" si="42"/>
        <v>47</v>
      </c>
      <c r="G1043" s="7">
        <f t="shared" si="43"/>
        <v>141</v>
      </c>
    </row>
    <row r="1044" spans="1:7">
      <c r="A1044" s="9">
        <f t="shared" si="41"/>
        <v>45150</v>
      </c>
      <c r="B1044" s="1">
        <v>7</v>
      </c>
      <c r="C1044" s="15">
        <v>20</v>
      </c>
      <c r="D1044" s="1">
        <v>40</v>
      </c>
      <c r="E1044" s="1">
        <v>0</v>
      </c>
      <c r="F1044" s="1">
        <f t="shared" si="42"/>
        <v>40</v>
      </c>
      <c r="G1044" s="7">
        <f t="shared" si="43"/>
        <v>120</v>
      </c>
    </row>
    <row r="1045" spans="1:7">
      <c r="A1045" s="9">
        <f t="shared" si="41"/>
        <v>45150</v>
      </c>
      <c r="B1045" s="1">
        <v>8</v>
      </c>
      <c r="C1045" s="15">
        <v>20</v>
      </c>
      <c r="D1045" s="1">
        <v>27</v>
      </c>
      <c r="E1045" s="1">
        <v>1</v>
      </c>
      <c r="F1045" s="1">
        <f t="shared" si="42"/>
        <v>26</v>
      </c>
      <c r="G1045" s="7">
        <f t="shared" si="43"/>
        <v>78</v>
      </c>
    </row>
    <row r="1046" spans="1:7">
      <c r="A1046" s="9">
        <f t="shared" si="41"/>
        <v>45150</v>
      </c>
      <c r="B1046" s="1">
        <v>9</v>
      </c>
      <c r="C1046" s="15">
        <v>20</v>
      </c>
      <c r="D1046" s="1">
        <v>28</v>
      </c>
      <c r="E1046" s="1">
        <v>0</v>
      </c>
      <c r="F1046" s="1">
        <f t="shared" si="42"/>
        <v>28</v>
      </c>
      <c r="G1046" s="7">
        <f t="shared" si="43"/>
        <v>84</v>
      </c>
    </row>
    <row r="1047" spans="1:7">
      <c r="A1047" s="9">
        <f t="shared" si="41"/>
        <v>45150</v>
      </c>
      <c r="B1047" s="1">
        <v>10</v>
      </c>
      <c r="C1047" s="15">
        <v>20</v>
      </c>
      <c r="D1047" s="1">
        <v>26</v>
      </c>
      <c r="E1047" s="1">
        <v>0</v>
      </c>
      <c r="F1047" s="1">
        <f t="shared" si="42"/>
        <v>26</v>
      </c>
      <c r="G1047" s="7">
        <f t="shared" si="43"/>
        <v>78</v>
      </c>
    </row>
    <row r="1048" spans="1:7">
      <c r="A1048" s="9">
        <f t="shared" si="41"/>
        <v>45150</v>
      </c>
      <c r="B1048" s="1">
        <v>11</v>
      </c>
      <c r="C1048" s="15">
        <v>20</v>
      </c>
      <c r="D1048" s="1">
        <v>25</v>
      </c>
      <c r="E1048" s="1">
        <v>0</v>
      </c>
      <c r="F1048" s="1">
        <f t="shared" si="42"/>
        <v>25</v>
      </c>
      <c r="G1048" s="7">
        <f t="shared" si="43"/>
        <v>75</v>
      </c>
    </row>
    <row r="1049" spans="1:7">
      <c r="A1049" s="9">
        <f t="shared" si="41"/>
        <v>45150</v>
      </c>
      <c r="B1049" s="1">
        <v>12</v>
      </c>
      <c r="C1049" s="15">
        <v>20</v>
      </c>
      <c r="D1049" s="1">
        <v>178</v>
      </c>
      <c r="E1049" s="1">
        <v>0</v>
      </c>
      <c r="F1049" s="1">
        <f t="shared" si="42"/>
        <v>178</v>
      </c>
      <c r="G1049" s="7">
        <f t="shared" si="43"/>
        <v>534</v>
      </c>
    </row>
    <row r="1050" spans="1:7">
      <c r="A1050" s="9">
        <f t="shared" si="41"/>
        <v>45150</v>
      </c>
      <c r="B1050" s="1">
        <v>13</v>
      </c>
      <c r="C1050" s="15">
        <v>20</v>
      </c>
      <c r="D1050" s="1">
        <v>209</v>
      </c>
      <c r="E1050" s="1">
        <v>0</v>
      </c>
      <c r="F1050" s="1">
        <f t="shared" si="42"/>
        <v>209</v>
      </c>
      <c r="G1050" s="7">
        <f t="shared" si="43"/>
        <v>627</v>
      </c>
    </row>
    <row r="1051" spans="1:7">
      <c r="A1051" s="9">
        <f t="shared" si="41"/>
        <v>45150</v>
      </c>
      <c r="B1051" s="1">
        <v>14</v>
      </c>
      <c r="C1051" s="15">
        <v>20</v>
      </c>
      <c r="D1051" s="1">
        <v>242</v>
      </c>
      <c r="E1051" s="1">
        <v>1</v>
      </c>
      <c r="F1051" s="1">
        <f t="shared" si="42"/>
        <v>241</v>
      </c>
      <c r="G1051" s="7">
        <f t="shared" si="43"/>
        <v>723</v>
      </c>
    </row>
    <row r="1052" spans="1:7">
      <c r="A1052" s="9">
        <f t="shared" si="41"/>
        <v>45150</v>
      </c>
      <c r="B1052" s="1">
        <v>15</v>
      </c>
      <c r="C1052" s="15">
        <v>20</v>
      </c>
      <c r="D1052" s="1">
        <v>217</v>
      </c>
      <c r="E1052" s="1">
        <v>0</v>
      </c>
      <c r="F1052" s="1">
        <f t="shared" si="42"/>
        <v>217</v>
      </c>
      <c r="G1052" s="7">
        <f t="shared" si="43"/>
        <v>651</v>
      </c>
    </row>
    <row r="1053" spans="1:7">
      <c r="A1053" s="9">
        <f t="shared" si="41"/>
        <v>45150</v>
      </c>
      <c r="B1053" s="1">
        <v>16</v>
      </c>
      <c r="C1053" s="15">
        <v>20</v>
      </c>
      <c r="D1053" s="1">
        <v>300</v>
      </c>
      <c r="E1053" s="1">
        <v>0</v>
      </c>
      <c r="F1053" s="1">
        <f t="shared" si="42"/>
        <v>300</v>
      </c>
      <c r="G1053" s="7">
        <f t="shared" si="43"/>
        <v>900</v>
      </c>
    </row>
    <row r="1054" spans="1:7">
      <c r="A1054" s="9">
        <f t="shared" ref="A1054:A1117" si="44">A1030+1</f>
        <v>45150</v>
      </c>
      <c r="B1054" s="1">
        <v>17</v>
      </c>
      <c r="C1054" s="15">
        <v>20</v>
      </c>
      <c r="D1054" s="1">
        <v>528</v>
      </c>
      <c r="E1054" s="1">
        <v>0</v>
      </c>
      <c r="F1054" s="1">
        <f t="shared" ref="F1054:F1117" si="45">D1054-E1054</f>
        <v>528</v>
      </c>
      <c r="G1054" s="7">
        <f t="shared" ref="G1054:G1117" si="46">(F1054/C1054)*60</f>
        <v>1584</v>
      </c>
    </row>
    <row r="1055" spans="1:7">
      <c r="A1055" s="9">
        <f t="shared" si="44"/>
        <v>45150</v>
      </c>
      <c r="B1055" s="1">
        <v>18</v>
      </c>
      <c r="C1055" s="15">
        <v>20</v>
      </c>
      <c r="D1055" s="1">
        <v>331</v>
      </c>
      <c r="E1055" s="1">
        <v>0</v>
      </c>
      <c r="F1055" s="1">
        <f t="shared" si="45"/>
        <v>331</v>
      </c>
      <c r="G1055" s="7">
        <f t="shared" si="46"/>
        <v>993</v>
      </c>
    </row>
    <row r="1056" spans="1:7">
      <c r="A1056" s="9">
        <f t="shared" si="44"/>
        <v>45150</v>
      </c>
      <c r="B1056" s="1">
        <v>19</v>
      </c>
      <c r="C1056" s="15">
        <v>20</v>
      </c>
      <c r="D1056" s="1">
        <v>474</v>
      </c>
      <c r="E1056" s="1">
        <v>0</v>
      </c>
      <c r="F1056" s="1">
        <f t="shared" si="45"/>
        <v>474</v>
      </c>
      <c r="G1056" s="7">
        <f t="shared" si="46"/>
        <v>1422</v>
      </c>
    </row>
    <row r="1057" spans="1:7">
      <c r="A1057" s="9">
        <f t="shared" si="44"/>
        <v>45150</v>
      </c>
      <c r="B1057" s="1">
        <v>20</v>
      </c>
      <c r="C1057" s="15">
        <v>20</v>
      </c>
      <c r="D1057" s="1">
        <v>387</v>
      </c>
      <c r="E1057" s="1">
        <v>0</v>
      </c>
      <c r="F1057" s="1">
        <f t="shared" si="45"/>
        <v>387</v>
      </c>
      <c r="G1057" s="7">
        <f t="shared" si="46"/>
        <v>1161</v>
      </c>
    </row>
    <row r="1058" spans="1:7">
      <c r="A1058" s="9">
        <f t="shared" si="44"/>
        <v>45150</v>
      </c>
      <c r="B1058" s="1">
        <v>21</v>
      </c>
      <c r="C1058" s="15">
        <v>20</v>
      </c>
      <c r="D1058" s="1">
        <v>247</v>
      </c>
      <c r="E1058" s="1">
        <v>0</v>
      </c>
      <c r="F1058" s="1">
        <f t="shared" si="45"/>
        <v>247</v>
      </c>
      <c r="G1058" s="7">
        <f t="shared" si="46"/>
        <v>741</v>
      </c>
    </row>
    <row r="1059" spans="1:7">
      <c r="A1059" s="9">
        <f t="shared" si="44"/>
        <v>45150</v>
      </c>
      <c r="B1059" s="1">
        <v>22</v>
      </c>
      <c r="C1059" s="15">
        <v>20</v>
      </c>
      <c r="D1059" s="1">
        <v>108</v>
      </c>
      <c r="E1059" s="1">
        <v>1</v>
      </c>
      <c r="F1059" s="1">
        <f t="shared" si="45"/>
        <v>107</v>
      </c>
      <c r="G1059" s="7">
        <f t="shared" si="46"/>
        <v>321</v>
      </c>
    </row>
    <row r="1060" spans="1:7" s="29" customFormat="1">
      <c r="A1060" s="32">
        <f t="shared" si="44"/>
        <v>45150</v>
      </c>
      <c r="B1060" s="29">
        <v>23</v>
      </c>
      <c r="C1060" s="30">
        <v>20</v>
      </c>
      <c r="D1060" s="29">
        <v>104</v>
      </c>
      <c r="E1060" s="29">
        <v>3</v>
      </c>
      <c r="F1060" s="29">
        <f t="shared" si="45"/>
        <v>101</v>
      </c>
      <c r="G1060" s="31">
        <f t="shared" si="46"/>
        <v>303</v>
      </c>
    </row>
    <row r="1061" spans="1:7">
      <c r="A1061" s="9">
        <f t="shared" si="44"/>
        <v>45151</v>
      </c>
      <c r="B1061" s="14">
        <v>0</v>
      </c>
      <c r="C1061" s="15">
        <v>20</v>
      </c>
      <c r="D1061" s="1">
        <v>81</v>
      </c>
      <c r="E1061" s="1">
        <v>0</v>
      </c>
      <c r="F1061" s="1">
        <f t="shared" si="45"/>
        <v>81</v>
      </c>
      <c r="G1061" s="7">
        <f t="shared" si="46"/>
        <v>243</v>
      </c>
    </row>
    <row r="1062" spans="1:7">
      <c r="A1062" s="9">
        <f t="shared" si="44"/>
        <v>45151</v>
      </c>
      <c r="B1062" s="1">
        <v>1</v>
      </c>
      <c r="C1062" s="15">
        <v>20</v>
      </c>
      <c r="D1062" s="1">
        <v>44</v>
      </c>
      <c r="E1062" s="1">
        <v>0</v>
      </c>
      <c r="F1062" s="1">
        <f t="shared" si="45"/>
        <v>44</v>
      </c>
      <c r="G1062" s="7">
        <f t="shared" si="46"/>
        <v>132</v>
      </c>
    </row>
    <row r="1063" spans="1:7">
      <c r="A1063" s="9">
        <f t="shared" si="44"/>
        <v>45151</v>
      </c>
      <c r="B1063" s="1">
        <v>2</v>
      </c>
      <c r="C1063" s="15">
        <v>20</v>
      </c>
      <c r="D1063" s="1">
        <v>52</v>
      </c>
      <c r="E1063" s="1">
        <v>1</v>
      </c>
      <c r="F1063" s="1">
        <f t="shared" si="45"/>
        <v>51</v>
      </c>
      <c r="G1063" s="7">
        <f t="shared" si="46"/>
        <v>153</v>
      </c>
    </row>
    <row r="1064" spans="1:7">
      <c r="A1064" s="9">
        <f t="shared" si="44"/>
        <v>45151</v>
      </c>
      <c r="B1064" s="1">
        <v>3</v>
      </c>
      <c r="C1064" s="15">
        <v>20</v>
      </c>
      <c r="D1064" s="1">
        <v>52</v>
      </c>
      <c r="E1064" s="1">
        <v>0</v>
      </c>
      <c r="F1064" s="1">
        <f t="shared" si="45"/>
        <v>52</v>
      </c>
      <c r="G1064" s="7">
        <f t="shared" si="46"/>
        <v>156</v>
      </c>
    </row>
    <row r="1065" spans="1:7">
      <c r="A1065" s="9">
        <f t="shared" si="44"/>
        <v>45151</v>
      </c>
      <c r="B1065" s="1">
        <v>4</v>
      </c>
      <c r="C1065" s="15">
        <v>20</v>
      </c>
      <c r="D1065" s="1">
        <v>73</v>
      </c>
      <c r="E1065" s="1">
        <v>1</v>
      </c>
      <c r="F1065" s="1">
        <f t="shared" si="45"/>
        <v>72</v>
      </c>
      <c r="G1065" s="7">
        <f t="shared" si="46"/>
        <v>216</v>
      </c>
    </row>
    <row r="1066" spans="1:7">
      <c r="A1066" s="9">
        <f t="shared" si="44"/>
        <v>45151</v>
      </c>
      <c r="B1066" s="1">
        <v>5</v>
      </c>
      <c r="C1066" s="15">
        <v>20</v>
      </c>
      <c r="D1066" s="1">
        <v>225</v>
      </c>
      <c r="E1066" s="1">
        <v>0</v>
      </c>
      <c r="F1066" s="1">
        <f t="shared" si="45"/>
        <v>225</v>
      </c>
      <c r="G1066" s="7">
        <f t="shared" si="46"/>
        <v>675</v>
      </c>
    </row>
    <row r="1067" spans="1:7">
      <c r="A1067" s="9">
        <f t="shared" si="44"/>
        <v>45151</v>
      </c>
      <c r="B1067" s="1">
        <v>6</v>
      </c>
      <c r="C1067" s="15">
        <v>20</v>
      </c>
      <c r="D1067" s="1">
        <v>170</v>
      </c>
      <c r="E1067" s="1">
        <v>0</v>
      </c>
      <c r="F1067" s="1">
        <f t="shared" si="45"/>
        <v>170</v>
      </c>
      <c r="G1067" s="7">
        <f t="shared" si="46"/>
        <v>510</v>
      </c>
    </row>
    <row r="1068" spans="1:7">
      <c r="A1068" s="9">
        <f t="shared" si="44"/>
        <v>45151</v>
      </c>
      <c r="B1068" s="1">
        <v>7</v>
      </c>
      <c r="C1068" s="15">
        <v>20</v>
      </c>
      <c r="D1068" s="1">
        <v>293</v>
      </c>
      <c r="E1068" s="1">
        <v>0</v>
      </c>
      <c r="F1068" s="1">
        <f t="shared" si="45"/>
        <v>293</v>
      </c>
      <c r="G1068" s="7">
        <f t="shared" si="46"/>
        <v>879</v>
      </c>
    </row>
    <row r="1069" spans="1:7">
      <c r="A1069" s="9">
        <f t="shared" si="44"/>
        <v>45151</v>
      </c>
      <c r="B1069" s="1">
        <v>8</v>
      </c>
      <c r="C1069" s="15">
        <v>20</v>
      </c>
      <c r="D1069" s="1">
        <v>168</v>
      </c>
      <c r="E1069" s="1">
        <v>0</v>
      </c>
      <c r="F1069" s="1">
        <f t="shared" si="45"/>
        <v>168</v>
      </c>
      <c r="G1069" s="7">
        <f t="shared" si="46"/>
        <v>504</v>
      </c>
    </row>
    <row r="1070" spans="1:7">
      <c r="A1070" s="9">
        <f t="shared" si="44"/>
        <v>45151</v>
      </c>
      <c r="B1070" s="1">
        <v>9</v>
      </c>
      <c r="C1070" s="15">
        <v>20</v>
      </c>
      <c r="D1070" s="1">
        <v>271</v>
      </c>
      <c r="E1070" s="1">
        <v>0</v>
      </c>
      <c r="F1070" s="1">
        <f t="shared" si="45"/>
        <v>271</v>
      </c>
      <c r="G1070" s="7">
        <f t="shared" si="46"/>
        <v>813</v>
      </c>
    </row>
    <row r="1071" spans="1:7">
      <c r="A1071" s="9">
        <f t="shared" si="44"/>
        <v>45151</v>
      </c>
      <c r="B1071" s="1">
        <v>10</v>
      </c>
      <c r="C1071" s="15">
        <v>20</v>
      </c>
      <c r="D1071" s="1">
        <v>480</v>
      </c>
      <c r="E1071" s="1">
        <v>0</v>
      </c>
      <c r="F1071" s="1">
        <f t="shared" si="45"/>
        <v>480</v>
      </c>
      <c r="G1071" s="7">
        <f t="shared" si="46"/>
        <v>1440</v>
      </c>
    </row>
    <row r="1072" spans="1:7">
      <c r="A1072" s="9">
        <f t="shared" si="44"/>
        <v>45151</v>
      </c>
      <c r="B1072" s="1">
        <v>11</v>
      </c>
      <c r="C1072" s="15">
        <v>20</v>
      </c>
      <c r="D1072" s="1">
        <v>442</v>
      </c>
      <c r="E1072" s="1">
        <v>0</v>
      </c>
      <c r="F1072" s="1">
        <f t="shared" si="45"/>
        <v>442</v>
      </c>
      <c r="G1072" s="7">
        <f t="shared" si="46"/>
        <v>1326</v>
      </c>
    </row>
    <row r="1073" spans="1:8">
      <c r="A1073" s="9">
        <f t="shared" si="44"/>
        <v>45151</v>
      </c>
      <c r="B1073" s="1">
        <v>12</v>
      </c>
      <c r="C1073" s="15">
        <v>20</v>
      </c>
      <c r="D1073" s="1">
        <v>456</v>
      </c>
      <c r="E1073" s="1">
        <v>0</v>
      </c>
      <c r="F1073" s="1">
        <f t="shared" si="45"/>
        <v>456</v>
      </c>
      <c r="G1073" s="7">
        <f t="shared" si="46"/>
        <v>1368</v>
      </c>
    </row>
    <row r="1074" spans="1:8">
      <c r="A1074" s="9">
        <f t="shared" si="44"/>
        <v>45151</v>
      </c>
      <c r="B1074" s="1">
        <v>13</v>
      </c>
      <c r="C1074" s="15">
        <v>20</v>
      </c>
      <c r="D1074" s="1">
        <v>453</v>
      </c>
      <c r="E1074" s="1">
        <v>0</v>
      </c>
      <c r="F1074" s="1">
        <f t="shared" si="45"/>
        <v>453</v>
      </c>
      <c r="G1074" s="7">
        <f t="shared" si="46"/>
        <v>1359</v>
      </c>
    </row>
    <row r="1075" spans="1:8">
      <c r="A1075" s="9">
        <f t="shared" si="44"/>
        <v>45151</v>
      </c>
      <c r="B1075" s="1">
        <v>14</v>
      </c>
      <c r="C1075" s="15">
        <v>20</v>
      </c>
      <c r="D1075" s="1">
        <v>347</v>
      </c>
      <c r="E1075" s="1">
        <v>0</v>
      </c>
      <c r="F1075" s="1">
        <f t="shared" si="45"/>
        <v>347</v>
      </c>
      <c r="G1075" s="7">
        <f t="shared" si="46"/>
        <v>1041</v>
      </c>
    </row>
    <row r="1076" spans="1:8">
      <c r="A1076" s="9">
        <f t="shared" si="44"/>
        <v>45151</v>
      </c>
      <c r="B1076" s="1">
        <v>15</v>
      </c>
      <c r="C1076" s="15">
        <v>20</v>
      </c>
      <c r="D1076" s="1">
        <v>508</v>
      </c>
      <c r="E1076" s="1">
        <v>0</v>
      </c>
      <c r="F1076" s="1">
        <f t="shared" si="45"/>
        <v>508</v>
      </c>
      <c r="G1076" s="7">
        <f t="shared" si="46"/>
        <v>1524</v>
      </c>
    </row>
    <row r="1077" spans="1:8">
      <c r="A1077" s="9">
        <f t="shared" si="44"/>
        <v>45151</v>
      </c>
      <c r="B1077" s="1">
        <v>16</v>
      </c>
      <c r="C1077" s="15">
        <v>20</v>
      </c>
      <c r="D1077" s="1">
        <v>491</v>
      </c>
      <c r="E1077" s="1">
        <v>2</v>
      </c>
      <c r="F1077" s="1">
        <f t="shared" si="45"/>
        <v>489</v>
      </c>
      <c r="G1077" s="7">
        <f t="shared" si="46"/>
        <v>1467</v>
      </c>
    </row>
    <row r="1078" spans="1:8">
      <c r="A1078" s="9">
        <f t="shared" si="44"/>
        <v>45151</v>
      </c>
      <c r="B1078" s="1">
        <v>17</v>
      </c>
      <c r="C1078" s="15">
        <v>20</v>
      </c>
      <c r="D1078" s="1">
        <v>399</v>
      </c>
      <c r="E1078" s="1">
        <v>0</v>
      </c>
      <c r="F1078" s="1">
        <f t="shared" si="45"/>
        <v>399</v>
      </c>
      <c r="G1078" s="7">
        <f t="shared" si="46"/>
        <v>1197</v>
      </c>
    </row>
    <row r="1079" spans="1:8">
      <c r="A1079" s="9">
        <f t="shared" si="44"/>
        <v>45151</v>
      </c>
      <c r="B1079" s="1">
        <v>18</v>
      </c>
      <c r="C1079" s="15">
        <v>20</v>
      </c>
      <c r="D1079" s="1">
        <v>375</v>
      </c>
      <c r="E1079" s="1">
        <v>0</v>
      </c>
      <c r="F1079" s="1">
        <f t="shared" si="45"/>
        <v>375</v>
      </c>
      <c r="G1079" s="7">
        <f t="shared" si="46"/>
        <v>1125</v>
      </c>
    </row>
    <row r="1080" spans="1:8">
      <c r="A1080" s="9">
        <f t="shared" si="44"/>
        <v>45151</v>
      </c>
      <c r="B1080" s="1">
        <v>19</v>
      </c>
      <c r="C1080" s="15">
        <v>20</v>
      </c>
      <c r="D1080" s="1">
        <v>615</v>
      </c>
      <c r="E1080" s="1">
        <v>1</v>
      </c>
      <c r="F1080" s="1">
        <f t="shared" si="45"/>
        <v>614</v>
      </c>
      <c r="G1080" s="7">
        <f t="shared" si="46"/>
        <v>1842</v>
      </c>
    </row>
    <row r="1081" spans="1:8">
      <c r="A1081" s="9">
        <f t="shared" si="44"/>
        <v>45151</v>
      </c>
      <c r="B1081" s="1">
        <v>20</v>
      </c>
      <c r="C1081" s="62">
        <v>11</v>
      </c>
      <c r="D1081" s="1">
        <v>82</v>
      </c>
      <c r="E1081" s="1">
        <v>0</v>
      </c>
      <c r="F1081" s="1">
        <f t="shared" si="45"/>
        <v>82</v>
      </c>
      <c r="G1081" s="7">
        <f t="shared" si="46"/>
        <v>447.27272727272725</v>
      </c>
      <c r="H1081" s="1" t="s">
        <v>49</v>
      </c>
    </row>
    <row r="1082" spans="1:8" s="48" customFormat="1">
      <c r="A1082" s="63">
        <f t="shared" si="44"/>
        <v>45151</v>
      </c>
      <c r="B1082" s="48">
        <v>21</v>
      </c>
      <c r="C1082" s="62"/>
      <c r="G1082" s="64">
        <v>552</v>
      </c>
      <c r="H1082" s="48" t="s">
        <v>50</v>
      </c>
    </row>
    <row r="1083" spans="1:8" s="48" customFormat="1">
      <c r="A1083" s="63">
        <f t="shared" si="44"/>
        <v>45151</v>
      </c>
      <c r="B1083" s="48">
        <v>22</v>
      </c>
      <c r="C1083" s="62"/>
      <c r="G1083" s="64">
        <v>561</v>
      </c>
      <c r="H1083" s="48" t="s">
        <v>50</v>
      </c>
    </row>
    <row r="1084" spans="1:8" s="66" customFormat="1">
      <c r="A1084" s="65">
        <f t="shared" si="44"/>
        <v>45151</v>
      </c>
      <c r="B1084" s="66">
        <v>23</v>
      </c>
      <c r="C1084" s="67"/>
      <c r="G1084" s="68">
        <v>516</v>
      </c>
      <c r="H1084" s="66" t="s">
        <v>50</v>
      </c>
    </row>
    <row r="1085" spans="1:8" s="48" customFormat="1">
      <c r="A1085" s="63">
        <f t="shared" si="44"/>
        <v>45152</v>
      </c>
      <c r="B1085" s="69">
        <v>0</v>
      </c>
      <c r="C1085" s="62"/>
      <c r="G1085" s="64">
        <v>564</v>
      </c>
      <c r="H1085" s="48" t="s">
        <v>50</v>
      </c>
    </row>
    <row r="1086" spans="1:8" s="48" customFormat="1">
      <c r="A1086" s="63">
        <f t="shared" si="44"/>
        <v>45152</v>
      </c>
      <c r="B1086" s="48">
        <v>1</v>
      </c>
      <c r="C1086" s="62"/>
      <c r="G1086" s="64">
        <v>405</v>
      </c>
      <c r="H1086" s="48" t="s">
        <v>50</v>
      </c>
    </row>
    <row r="1087" spans="1:8" s="48" customFormat="1">
      <c r="A1087" s="63">
        <f t="shared" si="44"/>
        <v>45152</v>
      </c>
      <c r="B1087" s="48">
        <v>2</v>
      </c>
      <c r="C1087" s="62"/>
      <c r="G1087" s="64">
        <v>384</v>
      </c>
      <c r="H1087" s="48" t="s">
        <v>50</v>
      </c>
    </row>
    <row r="1088" spans="1:8" s="48" customFormat="1">
      <c r="A1088" s="63">
        <f t="shared" si="44"/>
        <v>45152</v>
      </c>
      <c r="B1088" s="48">
        <v>3</v>
      </c>
      <c r="C1088" s="62"/>
      <c r="G1088" s="64">
        <v>531</v>
      </c>
      <c r="H1088" s="48" t="s">
        <v>50</v>
      </c>
    </row>
    <row r="1089" spans="1:8" s="48" customFormat="1">
      <c r="A1089" s="63">
        <f t="shared" si="44"/>
        <v>45152</v>
      </c>
      <c r="B1089" s="48">
        <v>4</v>
      </c>
      <c r="C1089" s="62"/>
      <c r="G1089" s="64">
        <v>738</v>
      </c>
      <c r="H1089" s="48" t="s">
        <v>50</v>
      </c>
    </row>
    <row r="1090" spans="1:8" s="48" customFormat="1">
      <c r="A1090" s="63">
        <f t="shared" si="44"/>
        <v>45152</v>
      </c>
      <c r="B1090" s="48">
        <v>5</v>
      </c>
      <c r="C1090" s="62"/>
      <c r="G1090" s="64">
        <v>1275</v>
      </c>
      <c r="H1090" s="48" t="s">
        <v>50</v>
      </c>
    </row>
    <row r="1091" spans="1:8" s="48" customFormat="1">
      <c r="A1091" s="63">
        <f t="shared" si="44"/>
        <v>45152</v>
      </c>
      <c r="B1091" s="48">
        <v>6</v>
      </c>
      <c r="C1091" s="62"/>
      <c r="G1091" s="64">
        <v>1398</v>
      </c>
      <c r="H1091" s="48" t="s">
        <v>50</v>
      </c>
    </row>
    <row r="1092" spans="1:8" s="48" customFormat="1">
      <c r="A1092" s="63">
        <f t="shared" si="44"/>
        <v>45152</v>
      </c>
      <c r="B1092" s="48">
        <v>7</v>
      </c>
      <c r="C1092" s="62"/>
      <c r="G1092" s="64">
        <v>42</v>
      </c>
      <c r="H1092" s="48" t="s">
        <v>50</v>
      </c>
    </row>
    <row r="1093" spans="1:8" s="48" customFormat="1">
      <c r="A1093" s="63">
        <f t="shared" si="44"/>
        <v>45152</v>
      </c>
      <c r="B1093" s="48">
        <v>8</v>
      </c>
      <c r="C1093" s="62"/>
      <c r="G1093" s="64">
        <v>993</v>
      </c>
      <c r="H1093" s="48" t="s">
        <v>50</v>
      </c>
    </row>
    <row r="1094" spans="1:8">
      <c r="A1094" s="9">
        <f t="shared" si="44"/>
        <v>45152</v>
      </c>
      <c r="B1094" s="1">
        <v>9</v>
      </c>
      <c r="C1094" s="15">
        <v>20</v>
      </c>
      <c r="D1094" s="1">
        <v>350</v>
      </c>
      <c r="E1094" s="1">
        <v>0</v>
      </c>
      <c r="F1094" s="1">
        <f t="shared" si="45"/>
        <v>350</v>
      </c>
      <c r="G1094" s="7">
        <f t="shared" si="46"/>
        <v>1050</v>
      </c>
    </row>
    <row r="1095" spans="1:8">
      <c r="A1095" s="9">
        <f t="shared" si="44"/>
        <v>45152</v>
      </c>
      <c r="B1095" s="1">
        <v>10</v>
      </c>
      <c r="C1095" s="15">
        <v>20</v>
      </c>
      <c r="D1095" s="1">
        <v>336</v>
      </c>
      <c r="E1095" s="1">
        <v>0</v>
      </c>
      <c r="F1095" s="1">
        <f t="shared" si="45"/>
        <v>336</v>
      </c>
      <c r="G1095" s="7">
        <f t="shared" si="46"/>
        <v>1008</v>
      </c>
    </row>
    <row r="1096" spans="1:8" s="48" customFormat="1">
      <c r="A1096" s="63">
        <f t="shared" si="44"/>
        <v>45152</v>
      </c>
      <c r="B1096" s="48">
        <v>11</v>
      </c>
      <c r="C1096" s="62"/>
      <c r="G1096" s="64">
        <f>AVERAGE(G1095,G1097)</f>
        <v>882</v>
      </c>
      <c r="H1096" s="48" t="s">
        <v>48</v>
      </c>
    </row>
    <row r="1097" spans="1:8">
      <c r="A1097" s="9">
        <f t="shared" si="44"/>
        <v>45152</v>
      </c>
      <c r="B1097" s="1">
        <v>12</v>
      </c>
      <c r="C1097" s="15">
        <v>20</v>
      </c>
      <c r="D1097" s="1">
        <v>252</v>
      </c>
      <c r="E1097" s="1">
        <v>0</v>
      </c>
      <c r="F1097" s="1">
        <f t="shared" si="45"/>
        <v>252</v>
      </c>
      <c r="G1097" s="7">
        <f t="shared" si="46"/>
        <v>756</v>
      </c>
    </row>
    <row r="1098" spans="1:8" s="48" customFormat="1">
      <c r="A1098" s="63">
        <f t="shared" si="44"/>
        <v>45152</v>
      </c>
      <c r="B1098" s="48">
        <v>13</v>
      </c>
      <c r="C1098" s="62"/>
      <c r="G1098" s="64">
        <f>AVERAGE(G1097,G1099)</f>
        <v>816</v>
      </c>
      <c r="H1098" s="48" t="s">
        <v>48</v>
      </c>
    </row>
    <row r="1099" spans="1:8">
      <c r="A1099" s="9">
        <f t="shared" si="44"/>
        <v>45152</v>
      </c>
      <c r="B1099" s="1">
        <v>14</v>
      </c>
      <c r="C1099" s="15">
        <v>20</v>
      </c>
      <c r="D1099" s="1">
        <v>292</v>
      </c>
      <c r="E1099" s="1">
        <v>0</v>
      </c>
      <c r="F1099" s="1">
        <f t="shared" si="45"/>
        <v>292</v>
      </c>
      <c r="G1099" s="7">
        <f t="shared" si="46"/>
        <v>876</v>
      </c>
    </row>
    <row r="1100" spans="1:8">
      <c r="A1100" s="9">
        <f t="shared" si="44"/>
        <v>45152</v>
      </c>
      <c r="B1100" s="1">
        <v>15</v>
      </c>
      <c r="C1100" s="15">
        <v>20</v>
      </c>
      <c r="D1100" s="1">
        <v>448</v>
      </c>
      <c r="E1100" s="1">
        <v>1</v>
      </c>
      <c r="F1100" s="1">
        <f t="shared" si="45"/>
        <v>447</v>
      </c>
      <c r="G1100" s="7">
        <f t="shared" si="46"/>
        <v>1341</v>
      </c>
    </row>
    <row r="1101" spans="1:8">
      <c r="A1101" s="9">
        <f t="shared" si="44"/>
        <v>45152</v>
      </c>
      <c r="B1101" s="1">
        <v>16</v>
      </c>
      <c r="C1101" s="15">
        <v>20</v>
      </c>
      <c r="D1101" s="1">
        <v>385</v>
      </c>
      <c r="E1101" s="1">
        <v>0</v>
      </c>
      <c r="F1101" s="1">
        <f t="shared" si="45"/>
        <v>385</v>
      </c>
      <c r="G1101" s="7">
        <f t="shared" si="46"/>
        <v>1155</v>
      </c>
    </row>
    <row r="1102" spans="1:8">
      <c r="A1102" s="9">
        <f t="shared" si="44"/>
        <v>45152</v>
      </c>
      <c r="B1102" s="1">
        <v>17</v>
      </c>
      <c r="C1102" s="15">
        <v>20</v>
      </c>
      <c r="D1102" s="1">
        <v>493</v>
      </c>
      <c r="E1102" s="1">
        <v>0</v>
      </c>
      <c r="F1102" s="1">
        <f t="shared" si="45"/>
        <v>493</v>
      </c>
      <c r="G1102" s="7">
        <f t="shared" si="46"/>
        <v>1479</v>
      </c>
    </row>
    <row r="1103" spans="1:8">
      <c r="A1103" s="9">
        <f t="shared" si="44"/>
        <v>45152</v>
      </c>
      <c r="B1103" s="1">
        <v>18</v>
      </c>
      <c r="C1103" s="15">
        <v>20</v>
      </c>
      <c r="D1103" s="1">
        <v>655</v>
      </c>
      <c r="E1103" s="1">
        <v>0</v>
      </c>
      <c r="F1103" s="1">
        <f t="shared" si="45"/>
        <v>655</v>
      </c>
      <c r="G1103" s="7">
        <f t="shared" si="46"/>
        <v>1965</v>
      </c>
    </row>
    <row r="1104" spans="1:8">
      <c r="A1104" s="9">
        <f t="shared" si="44"/>
        <v>45152</v>
      </c>
      <c r="B1104" s="1">
        <v>19</v>
      </c>
      <c r="C1104" s="15">
        <v>20</v>
      </c>
      <c r="D1104" s="1">
        <v>532</v>
      </c>
      <c r="E1104" s="1">
        <v>0</v>
      </c>
      <c r="F1104" s="1">
        <f t="shared" si="45"/>
        <v>532</v>
      </c>
      <c r="G1104" s="7">
        <f t="shared" si="46"/>
        <v>1596</v>
      </c>
    </row>
    <row r="1105" spans="1:7">
      <c r="A1105" s="9">
        <f t="shared" si="44"/>
        <v>45152</v>
      </c>
      <c r="B1105" s="1">
        <v>20</v>
      </c>
      <c r="C1105" s="15">
        <v>20</v>
      </c>
      <c r="D1105" s="1">
        <v>403</v>
      </c>
      <c r="E1105" s="1">
        <v>0</v>
      </c>
      <c r="F1105" s="1">
        <f t="shared" si="45"/>
        <v>403</v>
      </c>
      <c r="G1105" s="7">
        <f t="shared" si="46"/>
        <v>1209</v>
      </c>
    </row>
    <row r="1106" spans="1:7">
      <c r="A1106" s="9">
        <f t="shared" si="44"/>
        <v>45152</v>
      </c>
      <c r="B1106" s="1">
        <v>21</v>
      </c>
      <c r="C1106" s="15">
        <v>20</v>
      </c>
      <c r="D1106" s="1">
        <v>105</v>
      </c>
      <c r="E1106" s="1">
        <v>0</v>
      </c>
      <c r="F1106" s="1">
        <f t="shared" si="45"/>
        <v>105</v>
      </c>
      <c r="G1106" s="7">
        <f t="shared" si="46"/>
        <v>315</v>
      </c>
    </row>
    <row r="1107" spans="1:7">
      <c r="A1107" s="9">
        <f t="shared" si="44"/>
        <v>45152</v>
      </c>
      <c r="B1107" s="1">
        <v>22</v>
      </c>
      <c r="C1107" s="15">
        <v>20</v>
      </c>
      <c r="D1107" s="1">
        <v>86</v>
      </c>
      <c r="E1107" s="1">
        <v>0</v>
      </c>
      <c r="F1107" s="1">
        <f t="shared" si="45"/>
        <v>86</v>
      </c>
      <c r="G1107" s="7">
        <f t="shared" si="46"/>
        <v>258</v>
      </c>
    </row>
    <row r="1108" spans="1:7" s="29" customFormat="1">
      <c r="A1108" s="32">
        <f t="shared" si="44"/>
        <v>45152</v>
      </c>
      <c r="B1108" s="29">
        <v>23</v>
      </c>
      <c r="C1108" s="30">
        <v>20</v>
      </c>
      <c r="D1108" s="29">
        <v>93</v>
      </c>
      <c r="E1108" s="29">
        <v>1</v>
      </c>
      <c r="F1108" s="29">
        <f t="shared" si="45"/>
        <v>92</v>
      </c>
      <c r="G1108" s="31">
        <f t="shared" si="46"/>
        <v>276</v>
      </c>
    </row>
    <row r="1109" spans="1:7">
      <c r="A1109" s="9">
        <f t="shared" si="44"/>
        <v>45153</v>
      </c>
      <c r="B1109" s="14">
        <v>0</v>
      </c>
      <c r="C1109" s="15">
        <v>20</v>
      </c>
      <c r="D1109" s="1">
        <v>107</v>
      </c>
      <c r="E1109" s="1">
        <v>0</v>
      </c>
      <c r="F1109" s="1">
        <f t="shared" si="45"/>
        <v>107</v>
      </c>
      <c r="G1109" s="7">
        <f t="shared" si="46"/>
        <v>321</v>
      </c>
    </row>
    <row r="1110" spans="1:7">
      <c r="A1110" s="9">
        <f t="shared" si="44"/>
        <v>45153</v>
      </c>
      <c r="B1110" s="1">
        <v>1</v>
      </c>
      <c r="C1110" s="15">
        <v>20</v>
      </c>
      <c r="D1110" s="1">
        <v>45</v>
      </c>
      <c r="E1110" s="1">
        <v>0</v>
      </c>
      <c r="F1110" s="1">
        <f t="shared" si="45"/>
        <v>45</v>
      </c>
      <c r="G1110" s="7">
        <f t="shared" si="46"/>
        <v>135</v>
      </c>
    </row>
    <row r="1111" spans="1:7">
      <c r="A1111" s="9">
        <f t="shared" si="44"/>
        <v>45153</v>
      </c>
      <c r="B1111" s="1">
        <v>2</v>
      </c>
      <c r="C1111" s="15">
        <v>20</v>
      </c>
      <c r="D1111" s="1">
        <v>135</v>
      </c>
      <c r="E1111" s="1">
        <v>0</v>
      </c>
      <c r="F1111" s="1">
        <f t="shared" si="45"/>
        <v>135</v>
      </c>
      <c r="G1111" s="7">
        <f t="shared" si="46"/>
        <v>405</v>
      </c>
    </row>
    <row r="1112" spans="1:7">
      <c r="A1112" s="9">
        <f t="shared" si="44"/>
        <v>45153</v>
      </c>
      <c r="B1112" s="1">
        <v>3</v>
      </c>
      <c r="C1112" s="15">
        <v>20</v>
      </c>
      <c r="D1112" s="1">
        <v>95</v>
      </c>
      <c r="E1112" s="1">
        <v>0</v>
      </c>
      <c r="F1112" s="1">
        <f t="shared" si="45"/>
        <v>95</v>
      </c>
      <c r="G1112" s="7">
        <f t="shared" si="46"/>
        <v>285</v>
      </c>
    </row>
    <row r="1113" spans="1:7">
      <c r="A1113" s="9">
        <f t="shared" si="44"/>
        <v>45153</v>
      </c>
      <c r="B1113" s="1">
        <v>4</v>
      </c>
      <c r="C1113" s="15">
        <v>20</v>
      </c>
      <c r="D1113" s="1">
        <v>434</v>
      </c>
      <c r="E1113" s="1">
        <v>0</v>
      </c>
      <c r="F1113" s="1">
        <f t="shared" si="45"/>
        <v>434</v>
      </c>
      <c r="G1113" s="7">
        <f t="shared" si="46"/>
        <v>1302</v>
      </c>
    </row>
    <row r="1114" spans="1:7">
      <c r="A1114" s="9">
        <f t="shared" si="44"/>
        <v>45153</v>
      </c>
      <c r="B1114" s="1">
        <v>5</v>
      </c>
      <c r="C1114" s="15">
        <v>20</v>
      </c>
      <c r="D1114" s="1">
        <v>143</v>
      </c>
      <c r="E1114" s="1">
        <v>0</v>
      </c>
      <c r="F1114" s="1">
        <f t="shared" si="45"/>
        <v>143</v>
      </c>
      <c r="G1114" s="7">
        <f t="shared" si="46"/>
        <v>429</v>
      </c>
    </row>
    <row r="1115" spans="1:7">
      <c r="A1115" s="9">
        <f t="shared" si="44"/>
        <v>45153</v>
      </c>
      <c r="B1115" s="1">
        <v>6</v>
      </c>
      <c r="C1115" s="15">
        <v>20</v>
      </c>
      <c r="D1115" s="1">
        <v>216</v>
      </c>
      <c r="E1115" s="1">
        <v>0</v>
      </c>
      <c r="F1115" s="1">
        <f t="shared" si="45"/>
        <v>216</v>
      </c>
      <c r="G1115" s="7">
        <f t="shared" si="46"/>
        <v>648</v>
      </c>
    </row>
    <row r="1116" spans="1:7">
      <c r="A1116" s="9">
        <f t="shared" si="44"/>
        <v>45153</v>
      </c>
      <c r="B1116" s="1">
        <v>7</v>
      </c>
      <c r="C1116" s="15">
        <v>20</v>
      </c>
      <c r="D1116" s="1">
        <v>426</v>
      </c>
      <c r="E1116" s="1">
        <v>0</v>
      </c>
      <c r="F1116" s="1">
        <f t="shared" si="45"/>
        <v>426</v>
      </c>
      <c r="G1116" s="7">
        <f t="shared" si="46"/>
        <v>1278</v>
      </c>
    </row>
    <row r="1117" spans="1:7">
      <c r="A1117" s="9">
        <f t="shared" si="44"/>
        <v>45153</v>
      </c>
      <c r="B1117" s="1">
        <v>8</v>
      </c>
      <c r="C1117" s="15">
        <v>20</v>
      </c>
      <c r="D1117" s="1">
        <v>220</v>
      </c>
      <c r="E1117" s="1">
        <v>0</v>
      </c>
      <c r="F1117" s="1">
        <f t="shared" si="45"/>
        <v>220</v>
      </c>
      <c r="G1117" s="7">
        <f t="shared" si="46"/>
        <v>660</v>
      </c>
    </row>
    <row r="1118" spans="1:7">
      <c r="A1118" s="9">
        <f t="shared" ref="A1118:A1181" si="47">A1094+1</f>
        <v>45153</v>
      </c>
      <c r="B1118" s="1">
        <v>9</v>
      </c>
      <c r="C1118" s="15">
        <v>20</v>
      </c>
      <c r="D1118" s="1">
        <v>488</v>
      </c>
      <c r="E1118" s="1">
        <v>0</v>
      </c>
      <c r="F1118" s="1">
        <f t="shared" ref="F1118:F1181" si="48">D1118-E1118</f>
        <v>488</v>
      </c>
      <c r="G1118" s="7">
        <f t="shared" ref="G1118:G1181" si="49">(F1118/C1118)*60</f>
        <v>1464</v>
      </c>
    </row>
    <row r="1119" spans="1:7">
      <c r="A1119" s="9">
        <f t="shared" si="47"/>
        <v>45153</v>
      </c>
      <c r="B1119" s="1">
        <v>10</v>
      </c>
      <c r="C1119" s="15">
        <v>20</v>
      </c>
      <c r="D1119" s="1">
        <v>156</v>
      </c>
      <c r="E1119" s="1">
        <v>0</v>
      </c>
      <c r="F1119" s="1">
        <f t="shared" si="48"/>
        <v>156</v>
      </c>
      <c r="G1119" s="7">
        <f t="shared" si="49"/>
        <v>468</v>
      </c>
    </row>
    <row r="1120" spans="1:7">
      <c r="A1120" s="9">
        <f t="shared" si="47"/>
        <v>45153</v>
      </c>
      <c r="B1120" s="1">
        <v>11</v>
      </c>
      <c r="C1120" s="15">
        <v>20</v>
      </c>
      <c r="D1120" s="1">
        <v>450</v>
      </c>
      <c r="E1120" s="1">
        <v>0</v>
      </c>
      <c r="F1120" s="1">
        <f t="shared" si="48"/>
        <v>450</v>
      </c>
      <c r="G1120" s="7">
        <f t="shared" si="49"/>
        <v>1350</v>
      </c>
    </row>
    <row r="1121" spans="1:7">
      <c r="A1121" s="9">
        <f t="shared" si="47"/>
        <v>45153</v>
      </c>
      <c r="B1121" s="1">
        <v>12</v>
      </c>
      <c r="C1121" s="15">
        <v>20</v>
      </c>
      <c r="D1121" s="1">
        <v>88</v>
      </c>
      <c r="E1121" s="1">
        <v>2</v>
      </c>
      <c r="F1121" s="1">
        <f t="shared" si="48"/>
        <v>86</v>
      </c>
      <c r="G1121" s="7">
        <f t="shared" si="49"/>
        <v>258</v>
      </c>
    </row>
    <row r="1122" spans="1:7">
      <c r="A1122" s="9">
        <f t="shared" si="47"/>
        <v>45153</v>
      </c>
      <c r="B1122" s="1">
        <v>13</v>
      </c>
      <c r="C1122" s="15">
        <v>20</v>
      </c>
      <c r="D1122" s="1">
        <v>336</v>
      </c>
      <c r="E1122" s="1">
        <v>0</v>
      </c>
      <c r="F1122" s="1">
        <f t="shared" si="48"/>
        <v>336</v>
      </c>
      <c r="G1122" s="7">
        <f t="shared" si="49"/>
        <v>1008</v>
      </c>
    </row>
    <row r="1123" spans="1:7">
      <c r="A1123" s="9">
        <f t="shared" si="47"/>
        <v>45153</v>
      </c>
      <c r="B1123" s="1">
        <v>14</v>
      </c>
      <c r="C1123" s="15">
        <v>20</v>
      </c>
      <c r="D1123" s="1">
        <v>430</v>
      </c>
      <c r="E1123" s="1">
        <v>0</v>
      </c>
      <c r="F1123" s="1">
        <f t="shared" si="48"/>
        <v>430</v>
      </c>
      <c r="G1123" s="7">
        <f t="shared" si="49"/>
        <v>1290</v>
      </c>
    </row>
    <row r="1124" spans="1:7">
      <c r="A1124" s="9">
        <f t="shared" si="47"/>
        <v>45153</v>
      </c>
      <c r="B1124" s="1">
        <v>15</v>
      </c>
      <c r="C1124" s="15">
        <v>20</v>
      </c>
      <c r="D1124" s="1">
        <v>302</v>
      </c>
      <c r="E1124" s="1">
        <v>1</v>
      </c>
      <c r="F1124" s="1">
        <f t="shared" si="48"/>
        <v>301</v>
      </c>
      <c r="G1124" s="7">
        <f t="shared" si="49"/>
        <v>903</v>
      </c>
    </row>
    <row r="1125" spans="1:7">
      <c r="A1125" s="9">
        <f t="shared" si="47"/>
        <v>45153</v>
      </c>
      <c r="B1125" s="1">
        <v>16</v>
      </c>
      <c r="C1125" s="15">
        <v>20</v>
      </c>
      <c r="D1125" s="1">
        <v>452</v>
      </c>
      <c r="E1125" s="1">
        <v>1</v>
      </c>
      <c r="F1125" s="1">
        <f t="shared" si="48"/>
        <v>451</v>
      </c>
      <c r="G1125" s="7">
        <f t="shared" si="49"/>
        <v>1353</v>
      </c>
    </row>
    <row r="1126" spans="1:7">
      <c r="A1126" s="9">
        <f t="shared" si="47"/>
        <v>45153</v>
      </c>
      <c r="B1126" s="1">
        <v>17</v>
      </c>
      <c r="C1126" s="15">
        <v>20</v>
      </c>
      <c r="D1126" s="1">
        <v>509</v>
      </c>
      <c r="E1126" s="1">
        <v>0</v>
      </c>
      <c r="F1126" s="1">
        <f t="shared" si="48"/>
        <v>509</v>
      </c>
      <c r="G1126" s="7">
        <f t="shared" si="49"/>
        <v>1527</v>
      </c>
    </row>
    <row r="1127" spans="1:7">
      <c r="A1127" s="9">
        <f t="shared" si="47"/>
        <v>45153</v>
      </c>
      <c r="B1127" s="1">
        <v>18</v>
      </c>
      <c r="C1127" s="15">
        <v>20</v>
      </c>
      <c r="D1127" s="1">
        <v>486</v>
      </c>
      <c r="E1127" s="1">
        <v>0</v>
      </c>
      <c r="F1127" s="1">
        <f t="shared" si="48"/>
        <v>486</v>
      </c>
      <c r="G1127" s="7">
        <f t="shared" si="49"/>
        <v>1458</v>
      </c>
    </row>
    <row r="1128" spans="1:7">
      <c r="A1128" s="9">
        <f t="shared" si="47"/>
        <v>45153</v>
      </c>
      <c r="B1128" s="1">
        <v>19</v>
      </c>
      <c r="C1128" s="15">
        <v>20</v>
      </c>
      <c r="D1128" s="1">
        <v>454</v>
      </c>
      <c r="E1128" s="1">
        <v>0</v>
      </c>
      <c r="F1128" s="1">
        <f t="shared" si="48"/>
        <v>454</v>
      </c>
      <c r="G1128" s="7">
        <f t="shared" si="49"/>
        <v>1362</v>
      </c>
    </row>
    <row r="1129" spans="1:7">
      <c r="A1129" s="9">
        <f t="shared" si="47"/>
        <v>45153</v>
      </c>
      <c r="B1129" s="1">
        <v>20</v>
      </c>
      <c r="C1129" s="15">
        <v>20</v>
      </c>
      <c r="D1129" s="1">
        <v>421</v>
      </c>
      <c r="E1129" s="1">
        <v>0</v>
      </c>
      <c r="F1129" s="1">
        <f t="shared" si="48"/>
        <v>421</v>
      </c>
      <c r="G1129" s="7">
        <f t="shared" si="49"/>
        <v>1263</v>
      </c>
    </row>
    <row r="1130" spans="1:7">
      <c r="A1130" s="9">
        <f t="shared" si="47"/>
        <v>45153</v>
      </c>
      <c r="B1130" s="1">
        <v>21</v>
      </c>
      <c r="C1130" s="15">
        <v>20</v>
      </c>
      <c r="D1130" s="1">
        <v>182</v>
      </c>
      <c r="E1130" s="1">
        <v>1</v>
      </c>
      <c r="F1130" s="1">
        <f t="shared" si="48"/>
        <v>181</v>
      </c>
      <c r="G1130" s="7">
        <f t="shared" si="49"/>
        <v>543</v>
      </c>
    </row>
    <row r="1131" spans="1:7">
      <c r="A1131" s="9">
        <f t="shared" si="47"/>
        <v>45153</v>
      </c>
      <c r="B1131" s="1">
        <v>22</v>
      </c>
      <c r="C1131" s="15">
        <v>20</v>
      </c>
      <c r="D1131" s="1">
        <v>66</v>
      </c>
      <c r="E1131" s="1">
        <v>0</v>
      </c>
      <c r="F1131" s="1">
        <f t="shared" si="48"/>
        <v>66</v>
      </c>
      <c r="G1131" s="7">
        <f t="shared" si="49"/>
        <v>198</v>
      </c>
    </row>
    <row r="1132" spans="1:7" s="29" customFormat="1">
      <c r="A1132" s="32">
        <f t="shared" si="47"/>
        <v>45153</v>
      </c>
      <c r="B1132" s="29">
        <v>23</v>
      </c>
      <c r="C1132" s="30">
        <v>20</v>
      </c>
      <c r="D1132" s="29">
        <v>75</v>
      </c>
      <c r="E1132" s="29">
        <v>0</v>
      </c>
      <c r="F1132" s="29">
        <f t="shared" si="48"/>
        <v>75</v>
      </c>
      <c r="G1132" s="31">
        <f t="shared" si="49"/>
        <v>225</v>
      </c>
    </row>
    <row r="1133" spans="1:7">
      <c r="A1133" s="9">
        <f t="shared" si="47"/>
        <v>45154</v>
      </c>
      <c r="B1133" s="14">
        <v>0</v>
      </c>
      <c r="C1133" s="15">
        <v>20</v>
      </c>
      <c r="D1133" s="1">
        <v>104</v>
      </c>
      <c r="E1133" s="1">
        <v>1</v>
      </c>
      <c r="F1133" s="1">
        <f t="shared" si="48"/>
        <v>103</v>
      </c>
      <c r="G1133" s="7">
        <f t="shared" si="49"/>
        <v>309</v>
      </c>
    </row>
    <row r="1134" spans="1:7">
      <c r="A1134" s="9">
        <f t="shared" si="47"/>
        <v>45154</v>
      </c>
      <c r="B1134" s="1">
        <v>1</v>
      </c>
      <c r="C1134" s="15">
        <v>20</v>
      </c>
      <c r="D1134" s="1">
        <v>92</v>
      </c>
      <c r="E1134" s="1">
        <v>0</v>
      </c>
      <c r="F1134" s="1">
        <f t="shared" si="48"/>
        <v>92</v>
      </c>
      <c r="G1134" s="7">
        <f t="shared" si="49"/>
        <v>276</v>
      </c>
    </row>
    <row r="1135" spans="1:7">
      <c r="A1135" s="9">
        <f t="shared" si="47"/>
        <v>45154</v>
      </c>
      <c r="B1135" s="1">
        <v>2</v>
      </c>
      <c r="C1135" s="15">
        <v>20</v>
      </c>
      <c r="D1135" s="1">
        <v>93</v>
      </c>
      <c r="E1135" s="1">
        <v>0</v>
      </c>
      <c r="F1135" s="1">
        <f t="shared" si="48"/>
        <v>93</v>
      </c>
      <c r="G1135" s="7">
        <f t="shared" si="49"/>
        <v>279</v>
      </c>
    </row>
    <row r="1136" spans="1:7">
      <c r="A1136" s="9">
        <f t="shared" si="47"/>
        <v>45154</v>
      </c>
      <c r="B1136" s="1">
        <v>3</v>
      </c>
      <c r="C1136" s="15">
        <v>20</v>
      </c>
      <c r="D1136" s="1">
        <v>101</v>
      </c>
      <c r="E1136" s="1">
        <v>2</v>
      </c>
      <c r="F1136" s="1">
        <f t="shared" si="48"/>
        <v>99</v>
      </c>
      <c r="G1136" s="7">
        <f t="shared" si="49"/>
        <v>297</v>
      </c>
    </row>
    <row r="1137" spans="1:8">
      <c r="A1137" s="9">
        <f t="shared" si="47"/>
        <v>45154</v>
      </c>
      <c r="B1137" s="1">
        <v>4</v>
      </c>
      <c r="C1137" s="15">
        <v>20</v>
      </c>
      <c r="D1137" s="1">
        <v>122</v>
      </c>
      <c r="E1137" s="1">
        <v>1</v>
      </c>
      <c r="F1137" s="1">
        <f t="shared" si="48"/>
        <v>121</v>
      </c>
      <c r="G1137" s="7">
        <f t="shared" si="49"/>
        <v>363</v>
      </c>
    </row>
    <row r="1138" spans="1:8">
      <c r="A1138" s="9">
        <f t="shared" si="47"/>
        <v>45154</v>
      </c>
      <c r="B1138" s="1">
        <v>5</v>
      </c>
      <c r="C1138" s="15">
        <v>20</v>
      </c>
      <c r="D1138" s="1">
        <v>242</v>
      </c>
      <c r="E1138" s="1">
        <v>0</v>
      </c>
      <c r="F1138" s="1">
        <f t="shared" si="48"/>
        <v>242</v>
      </c>
      <c r="G1138" s="7">
        <f t="shared" si="49"/>
        <v>726</v>
      </c>
    </row>
    <row r="1139" spans="1:8">
      <c r="A1139" s="9">
        <f t="shared" si="47"/>
        <v>45154</v>
      </c>
      <c r="B1139" s="1">
        <v>6</v>
      </c>
      <c r="C1139" s="15">
        <v>20</v>
      </c>
      <c r="D1139" s="1">
        <v>224</v>
      </c>
      <c r="E1139" s="1">
        <v>0</v>
      </c>
      <c r="F1139" s="1">
        <f t="shared" si="48"/>
        <v>224</v>
      </c>
      <c r="G1139" s="7">
        <f t="shared" si="49"/>
        <v>672</v>
      </c>
    </row>
    <row r="1140" spans="1:8">
      <c r="A1140" s="9">
        <f t="shared" si="47"/>
        <v>45154</v>
      </c>
      <c r="B1140" s="1">
        <v>7</v>
      </c>
      <c r="C1140" s="15">
        <v>20</v>
      </c>
      <c r="D1140" s="1">
        <v>244</v>
      </c>
      <c r="E1140" s="1">
        <v>1</v>
      </c>
      <c r="F1140" s="1">
        <f t="shared" si="48"/>
        <v>243</v>
      </c>
      <c r="G1140" s="7">
        <f t="shared" si="49"/>
        <v>729</v>
      </c>
    </row>
    <row r="1141" spans="1:8">
      <c r="A1141" s="9">
        <f t="shared" si="47"/>
        <v>45154</v>
      </c>
      <c r="B1141" s="1">
        <v>8</v>
      </c>
      <c r="C1141" s="15">
        <v>20</v>
      </c>
      <c r="D1141" s="1">
        <v>149</v>
      </c>
      <c r="E1141" s="1">
        <v>0</v>
      </c>
      <c r="F1141" s="1">
        <f t="shared" si="48"/>
        <v>149</v>
      </c>
      <c r="G1141" s="7">
        <f t="shared" si="49"/>
        <v>447</v>
      </c>
    </row>
    <row r="1142" spans="1:8">
      <c r="A1142" s="9">
        <f t="shared" si="47"/>
        <v>45154</v>
      </c>
      <c r="B1142" s="1">
        <v>9</v>
      </c>
      <c r="C1142" s="15">
        <v>20</v>
      </c>
      <c r="D1142" s="1">
        <v>334</v>
      </c>
      <c r="E1142" s="1">
        <v>0</v>
      </c>
      <c r="F1142" s="1">
        <f t="shared" si="48"/>
        <v>334</v>
      </c>
      <c r="G1142" s="7">
        <f t="shared" si="49"/>
        <v>1002</v>
      </c>
    </row>
    <row r="1143" spans="1:8">
      <c r="A1143" s="9">
        <f t="shared" si="47"/>
        <v>45154</v>
      </c>
      <c r="B1143" s="1">
        <v>10</v>
      </c>
      <c r="C1143" s="15">
        <v>20</v>
      </c>
      <c r="D1143" s="1">
        <v>327</v>
      </c>
      <c r="E1143" s="1">
        <v>0</v>
      </c>
      <c r="F1143" s="1">
        <f t="shared" si="48"/>
        <v>327</v>
      </c>
      <c r="G1143" s="7">
        <f t="shared" si="49"/>
        <v>981.00000000000011</v>
      </c>
    </row>
    <row r="1144" spans="1:8">
      <c r="A1144" s="9">
        <f t="shared" si="47"/>
        <v>45154</v>
      </c>
      <c r="B1144" s="1">
        <v>11</v>
      </c>
      <c r="C1144" s="15">
        <v>20</v>
      </c>
      <c r="D1144" s="1">
        <v>425</v>
      </c>
      <c r="E1144" s="1">
        <v>0</v>
      </c>
      <c r="F1144" s="1">
        <f t="shared" si="48"/>
        <v>425</v>
      </c>
      <c r="G1144" s="7">
        <f t="shared" si="49"/>
        <v>1275</v>
      </c>
    </row>
    <row r="1145" spans="1:8" s="48" customFormat="1">
      <c r="A1145" s="63">
        <f t="shared" si="47"/>
        <v>45154</v>
      </c>
      <c r="B1145" s="48">
        <v>12</v>
      </c>
      <c r="C1145" s="62"/>
      <c r="G1145" s="64">
        <f>AVERAGE(G1144,G1146)</f>
        <v>1176</v>
      </c>
      <c r="H1145" s="48" t="s">
        <v>51</v>
      </c>
    </row>
    <row r="1146" spans="1:8">
      <c r="A1146" s="9">
        <f t="shared" si="47"/>
        <v>45154</v>
      </c>
      <c r="B1146" s="1">
        <v>13</v>
      </c>
      <c r="C1146" s="15">
        <v>20</v>
      </c>
      <c r="D1146" s="1">
        <v>359</v>
      </c>
      <c r="E1146" s="1">
        <v>0</v>
      </c>
      <c r="F1146" s="1">
        <f t="shared" si="48"/>
        <v>359</v>
      </c>
      <c r="G1146" s="7">
        <f t="shared" si="49"/>
        <v>1077</v>
      </c>
    </row>
    <row r="1147" spans="1:8">
      <c r="A1147" s="9">
        <f t="shared" si="47"/>
        <v>45154</v>
      </c>
      <c r="B1147" s="1">
        <v>14</v>
      </c>
      <c r="C1147" s="15">
        <v>20</v>
      </c>
      <c r="D1147" s="1">
        <v>451</v>
      </c>
      <c r="E1147" s="1">
        <v>0</v>
      </c>
      <c r="F1147" s="1">
        <f t="shared" si="48"/>
        <v>451</v>
      </c>
      <c r="G1147" s="7">
        <f t="shared" si="49"/>
        <v>1353</v>
      </c>
    </row>
    <row r="1148" spans="1:8">
      <c r="A1148" s="9">
        <f t="shared" si="47"/>
        <v>45154</v>
      </c>
      <c r="B1148" s="1">
        <v>15</v>
      </c>
      <c r="C1148" s="15">
        <v>20</v>
      </c>
      <c r="D1148" s="1">
        <v>393</v>
      </c>
      <c r="E1148" s="1">
        <v>0</v>
      </c>
      <c r="F1148" s="1">
        <f t="shared" si="48"/>
        <v>393</v>
      </c>
      <c r="G1148" s="7">
        <f t="shared" si="49"/>
        <v>1179</v>
      </c>
    </row>
    <row r="1149" spans="1:8">
      <c r="A1149" s="9">
        <f t="shared" si="47"/>
        <v>45154</v>
      </c>
      <c r="B1149" s="1">
        <v>16</v>
      </c>
      <c r="C1149" s="15">
        <v>20</v>
      </c>
      <c r="D1149" s="1">
        <v>361</v>
      </c>
      <c r="E1149" s="1">
        <v>0</v>
      </c>
      <c r="F1149" s="1">
        <f t="shared" si="48"/>
        <v>361</v>
      </c>
      <c r="G1149" s="7">
        <f t="shared" si="49"/>
        <v>1083</v>
      </c>
    </row>
    <row r="1150" spans="1:8">
      <c r="A1150" s="9">
        <f t="shared" si="47"/>
        <v>45154</v>
      </c>
      <c r="B1150" s="1">
        <v>17</v>
      </c>
      <c r="C1150" s="15">
        <v>20</v>
      </c>
      <c r="D1150" s="1">
        <v>422</v>
      </c>
      <c r="E1150" s="1">
        <v>0</v>
      </c>
      <c r="F1150" s="1">
        <f t="shared" si="48"/>
        <v>422</v>
      </c>
      <c r="G1150" s="7">
        <f t="shared" si="49"/>
        <v>1266</v>
      </c>
    </row>
    <row r="1151" spans="1:8">
      <c r="A1151" s="9">
        <f t="shared" si="47"/>
        <v>45154</v>
      </c>
      <c r="B1151" s="1">
        <v>18</v>
      </c>
      <c r="C1151" s="15">
        <v>20</v>
      </c>
      <c r="D1151" s="1">
        <v>380</v>
      </c>
      <c r="E1151" s="1">
        <v>0</v>
      </c>
      <c r="F1151" s="1">
        <f t="shared" si="48"/>
        <v>380</v>
      </c>
      <c r="G1151" s="7">
        <f t="shared" si="49"/>
        <v>1140</v>
      </c>
    </row>
    <row r="1152" spans="1:8">
      <c r="A1152" s="9">
        <f t="shared" si="47"/>
        <v>45154</v>
      </c>
      <c r="B1152" s="1">
        <v>19</v>
      </c>
      <c r="C1152" s="15">
        <v>20</v>
      </c>
      <c r="D1152" s="1">
        <v>444</v>
      </c>
      <c r="E1152" s="1">
        <v>1</v>
      </c>
      <c r="F1152" s="1">
        <f t="shared" si="48"/>
        <v>443</v>
      </c>
      <c r="G1152" s="7">
        <f t="shared" si="49"/>
        <v>1329</v>
      </c>
    </row>
    <row r="1153" spans="1:8">
      <c r="A1153" s="9">
        <f t="shared" si="47"/>
        <v>45154</v>
      </c>
      <c r="B1153" s="1">
        <v>20</v>
      </c>
      <c r="C1153" s="15">
        <v>20</v>
      </c>
      <c r="D1153" s="1">
        <v>363</v>
      </c>
      <c r="E1153" s="1">
        <v>0</v>
      </c>
      <c r="F1153" s="1">
        <f t="shared" si="48"/>
        <v>363</v>
      </c>
      <c r="G1153" s="7">
        <f t="shared" si="49"/>
        <v>1089</v>
      </c>
    </row>
    <row r="1154" spans="1:8">
      <c r="A1154" s="9">
        <f t="shared" si="47"/>
        <v>45154</v>
      </c>
      <c r="B1154" s="1">
        <v>21</v>
      </c>
      <c r="C1154" s="15">
        <v>20</v>
      </c>
      <c r="D1154" s="1">
        <v>169</v>
      </c>
      <c r="E1154" s="1">
        <v>0</v>
      </c>
      <c r="F1154" s="1">
        <f t="shared" si="48"/>
        <v>169</v>
      </c>
      <c r="G1154" s="7">
        <f t="shared" si="49"/>
        <v>506.99999999999994</v>
      </c>
    </row>
    <row r="1155" spans="1:8">
      <c r="A1155" s="9">
        <f t="shared" si="47"/>
        <v>45154</v>
      </c>
      <c r="B1155" s="1">
        <v>22</v>
      </c>
      <c r="C1155" s="15">
        <v>20</v>
      </c>
      <c r="D1155" s="1">
        <v>68</v>
      </c>
      <c r="E1155" s="1">
        <v>0</v>
      </c>
      <c r="F1155" s="1">
        <f t="shared" si="48"/>
        <v>68</v>
      </c>
      <c r="G1155" s="7">
        <f t="shared" si="49"/>
        <v>204</v>
      </c>
    </row>
    <row r="1156" spans="1:8" s="29" customFormat="1">
      <c r="A1156" s="32">
        <f t="shared" si="47"/>
        <v>45154</v>
      </c>
      <c r="B1156" s="29">
        <v>23</v>
      </c>
      <c r="C1156" s="30">
        <v>20</v>
      </c>
      <c r="D1156" s="29">
        <v>58</v>
      </c>
      <c r="E1156" s="29">
        <v>0</v>
      </c>
      <c r="F1156" s="29">
        <f t="shared" si="48"/>
        <v>58</v>
      </c>
      <c r="G1156" s="31">
        <f t="shared" si="49"/>
        <v>174</v>
      </c>
    </row>
    <row r="1157" spans="1:8">
      <c r="A1157" s="80">
        <f t="shared" si="47"/>
        <v>45155</v>
      </c>
      <c r="B1157" s="81">
        <v>0</v>
      </c>
      <c r="C1157" s="15">
        <v>20</v>
      </c>
      <c r="D1157" s="1">
        <v>33</v>
      </c>
      <c r="E1157" s="1">
        <v>0</v>
      </c>
      <c r="F1157" s="1">
        <f t="shared" si="48"/>
        <v>33</v>
      </c>
      <c r="G1157" s="7">
        <f t="shared" si="49"/>
        <v>99</v>
      </c>
    </row>
    <row r="1158" spans="1:8">
      <c r="A1158" s="9">
        <f t="shared" si="47"/>
        <v>45155</v>
      </c>
      <c r="B1158" s="1">
        <v>1</v>
      </c>
      <c r="C1158" s="15">
        <v>20</v>
      </c>
      <c r="D1158" s="1">
        <v>32</v>
      </c>
      <c r="E1158" s="1">
        <v>0</v>
      </c>
      <c r="F1158" s="1">
        <f t="shared" si="48"/>
        <v>32</v>
      </c>
      <c r="G1158" s="7">
        <f t="shared" si="49"/>
        <v>96</v>
      </c>
    </row>
    <row r="1159" spans="1:8">
      <c r="A1159" s="9">
        <f t="shared" si="47"/>
        <v>45155</v>
      </c>
      <c r="B1159" s="1">
        <v>2</v>
      </c>
      <c r="C1159" s="15">
        <v>20</v>
      </c>
      <c r="D1159" s="1">
        <v>51</v>
      </c>
      <c r="E1159" s="1">
        <v>1</v>
      </c>
      <c r="F1159" s="1">
        <f t="shared" si="48"/>
        <v>50</v>
      </c>
      <c r="G1159" s="7">
        <f t="shared" si="49"/>
        <v>150</v>
      </c>
    </row>
    <row r="1160" spans="1:8">
      <c r="A1160" s="9">
        <f t="shared" si="47"/>
        <v>45155</v>
      </c>
      <c r="B1160" s="1">
        <v>3</v>
      </c>
      <c r="C1160" s="15">
        <v>20</v>
      </c>
      <c r="D1160" s="1">
        <v>45</v>
      </c>
      <c r="E1160" s="1">
        <v>0</v>
      </c>
      <c r="F1160" s="1">
        <f t="shared" si="48"/>
        <v>45</v>
      </c>
      <c r="G1160" s="7">
        <f t="shared" si="49"/>
        <v>135</v>
      </c>
    </row>
    <row r="1161" spans="1:8">
      <c r="A1161" s="9">
        <f t="shared" si="47"/>
        <v>45155</v>
      </c>
      <c r="B1161" s="1">
        <v>4</v>
      </c>
      <c r="C1161" s="15">
        <v>20</v>
      </c>
      <c r="D1161" s="1">
        <v>35</v>
      </c>
      <c r="E1161" s="1">
        <v>0</v>
      </c>
      <c r="F1161" s="1">
        <f t="shared" si="48"/>
        <v>35</v>
      </c>
      <c r="G1161" s="7">
        <f t="shared" si="49"/>
        <v>105</v>
      </c>
    </row>
    <row r="1162" spans="1:8">
      <c r="A1162" s="9">
        <f t="shared" si="47"/>
        <v>45155</v>
      </c>
      <c r="B1162" s="1">
        <v>5</v>
      </c>
      <c r="C1162" s="15">
        <v>20</v>
      </c>
      <c r="D1162" s="1">
        <v>145</v>
      </c>
      <c r="E1162" s="1">
        <v>0</v>
      </c>
      <c r="F1162" s="1">
        <f t="shared" si="48"/>
        <v>145</v>
      </c>
      <c r="G1162" s="7">
        <f t="shared" si="49"/>
        <v>435</v>
      </c>
    </row>
    <row r="1163" spans="1:8">
      <c r="A1163" s="9">
        <f t="shared" si="47"/>
        <v>45155</v>
      </c>
      <c r="B1163" s="1">
        <v>6</v>
      </c>
      <c r="C1163" s="15">
        <v>20</v>
      </c>
      <c r="D1163" s="1">
        <v>189</v>
      </c>
      <c r="E1163" s="1">
        <v>0</v>
      </c>
      <c r="F1163" s="1">
        <f t="shared" si="48"/>
        <v>189</v>
      </c>
      <c r="G1163" s="7">
        <f t="shared" si="49"/>
        <v>567</v>
      </c>
    </row>
    <row r="1164" spans="1:8">
      <c r="A1164" s="9">
        <f t="shared" si="47"/>
        <v>45155</v>
      </c>
      <c r="B1164" s="1">
        <v>7</v>
      </c>
      <c r="C1164" s="15">
        <v>20</v>
      </c>
      <c r="D1164" s="1">
        <v>289</v>
      </c>
      <c r="E1164" s="1">
        <v>0</v>
      </c>
      <c r="F1164" s="1">
        <f t="shared" si="48"/>
        <v>289</v>
      </c>
      <c r="G1164" s="7">
        <f t="shared" si="49"/>
        <v>867</v>
      </c>
    </row>
    <row r="1165" spans="1:8">
      <c r="A1165" s="9">
        <f t="shared" si="47"/>
        <v>45155</v>
      </c>
      <c r="B1165" s="1">
        <v>8</v>
      </c>
      <c r="C1165" s="15">
        <v>20</v>
      </c>
      <c r="D1165" s="1">
        <v>143</v>
      </c>
      <c r="E1165" s="1">
        <v>0</v>
      </c>
      <c r="F1165" s="1">
        <f t="shared" si="48"/>
        <v>143</v>
      </c>
      <c r="G1165" s="7">
        <f t="shared" si="49"/>
        <v>429</v>
      </c>
    </row>
    <row r="1166" spans="1:8">
      <c r="A1166" s="9">
        <f t="shared" si="47"/>
        <v>45155</v>
      </c>
      <c r="B1166" s="1">
        <v>9</v>
      </c>
      <c r="C1166" s="15">
        <v>20</v>
      </c>
      <c r="D1166" s="1">
        <v>281</v>
      </c>
      <c r="E1166" s="1">
        <v>0</v>
      </c>
      <c r="F1166" s="1">
        <f t="shared" si="48"/>
        <v>281</v>
      </c>
      <c r="G1166" s="7">
        <f t="shared" si="49"/>
        <v>843</v>
      </c>
    </row>
    <row r="1167" spans="1:8" s="48" customFormat="1">
      <c r="A1167" s="9">
        <f t="shared" si="47"/>
        <v>45155</v>
      </c>
      <c r="B1167" s="48">
        <v>10</v>
      </c>
      <c r="C1167" s="15">
        <v>20</v>
      </c>
      <c r="D1167" s="1">
        <v>103</v>
      </c>
      <c r="E1167" s="1">
        <v>0</v>
      </c>
      <c r="F1167" s="1">
        <f t="shared" si="48"/>
        <v>103</v>
      </c>
      <c r="G1167" s="7">
        <f t="shared" si="49"/>
        <v>309</v>
      </c>
      <c r="H1167" s="1"/>
    </row>
    <row r="1168" spans="1:8" s="48" customFormat="1">
      <c r="A1168" s="9">
        <f t="shared" si="47"/>
        <v>45155</v>
      </c>
      <c r="B1168" s="48">
        <v>11</v>
      </c>
      <c r="C1168" s="15">
        <v>20</v>
      </c>
      <c r="D1168" s="1">
        <v>428</v>
      </c>
      <c r="E1168" s="1">
        <v>0</v>
      </c>
      <c r="F1168" s="1">
        <f t="shared" si="48"/>
        <v>428</v>
      </c>
      <c r="G1168" s="7">
        <f t="shared" si="49"/>
        <v>1284</v>
      </c>
      <c r="H1168" s="1"/>
    </row>
    <row r="1169" spans="1:7">
      <c r="A1169" s="9">
        <f t="shared" si="47"/>
        <v>45155</v>
      </c>
      <c r="B1169" s="1">
        <v>12</v>
      </c>
      <c r="C1169" s="15">
        <v>20</v>
      </c>
      <c r="D1169" s="1">
        <v>227</v>
      </c>
      <c r="E1169" s="1">
        <v>0</v>
      </c>
      <c r="F1169" s="1">
        <f t="shared" si="48"/>
        <v>227</v>
      </c>
      <c r="G1169" s="7">
        <f t="shared" si="49"/>
        <v>681</v>
      </c>
    </row>
    <row r="1170" spans="1:7">
      <c r="A1170" s="9">
        <f t="shared" si="47"/>
        <v>45155</v>
      </c>
      <c r="B1170" s="1">
        <v>13</v>
      </c>
      <c r="C1170" s="15">
        <v>20</v>
      </c>
      <c r="D1170" s="1">
        <v>433</v>
      </c>
      <c r="E1170" s="1">
        <v>0</v>
      </c>
      <c r="F1170" s="1">
        <f t="shared" si="48"/>
        <v>433</v>
      </c>
      <c r="G1170" s="7">
        <f t="shared" si="49"/>
        <v>1299</v>
      </c>
    </row>
    <row r="1171" spans="1:7">
      <c r="A1171" s="9">
        <f t="shared" si="47"/>
        <v>45155</v>
      </c>
      <c r="B1171" s="1">
        <v>14</v>
      </c>
      <c r="C1171" s="15">
        <v>20</v>
      </c>
      <c r="D1171" s="1">
        <v>442</v>
      </c>
      <c r="E1171" s="1">
        <v>0</v>
      </c>
      <c r="F1171" s="1">
        <f t="shared" si="48"/>
        <v>442</v>
      </c>
      <c r="G1171" s="7">
        <f t="shared" si="49"/>
        <v>1326</v>
      </c>
    </row>
    <row r="1172" spans="1:7">
      <c r="A1172" s="9">
        <f t="shared" si="47"/>
        <v>45155</v>
      </c>
      <c r="B1172" s="1">
        <v>15</v>
      </c>
      <c r="C1172" s="15">
        <v>20</v>
      </c>
      <c r="D1172" s="1">
        <v>583</v>
      </c>
      <c r="E1172" s="1">
        <v>1</v>
      </c>
      <c r="F1172" s="1">
        <f t="shared" si="48"/>
        <v>582</v>
      </c>
      <c r="G1172" s="7">
        <f t="shared" si="49"/>
        <v>1746</v>
      </c>
    </row>
    <row r="1173" spans="1:7">
      <c r="A1173" s="9">
        <f t="shared" si="47"/>
        <v>45155</v>
      </c>
      <c r="B1173" s="1">
        <v>16</v>
      </c>
      <c r="C1173" s="15">
        <v>20</v>
      </c>
      <c r="D1173" s="1">
        <v>493</v>
      </c>
      <c r="E1173" s="1">
        <v>0</v>
      </c>
      <c r="F1173" s="1">
        <f t="shared" si="48"/>
        <v>493</v>
      </c>
      <c r="G1173" s="7">
        <f t="shared" si="49"/>
        <v>1479</v>
      </c>
    </row>
    <row r="1174" spans="1:7">
      <c r="A1174" s="9">
        <f t="shared" si="47"/>
        <v>45155</v>
      </c>
      <c r="B1174" s="1">
        <v>17</v>
      </c>
      <c r="C1174" s="15">
        <v>20</v>
      </c>
      <c r="D1174" s="1">
        <v>457</v>
      </c>
      <c r="E1174" s="1">
        <v>0</v>
      </c>
      <c r="F1174" s="1">
        <f t="shared" si="48"/>
        <v>457</v>
      </c>
      <c r="G1174" s="7">
        <f t="shared" si="49"/>
        <v>1371</v>
      </c>
    </row>
    <row r="1175" spans="1:7">
      <c r="A1175" s="9">
        <f t="shared" si="47"/>
        <v>45155</v>
      </c>
      <c r="B1175" s="1">
        <v>18</v>
      </c>
      <c r="C1175" s="15">
        <v>20</v>
      </c>
      <c r="D1175" s="1">
        <v>526</v>
      </c>
      <c r="E1175" s="1">
        <v>2</v>
      </c>
      <c r="F1175" s="1">
        <f t="shared" si="48"/>
        <v>524</v>
      </c>
      <c r="G1175" s="7">
        <f t="shared" si="49"/>
        <v>1572</v>
      </c>
    </row>
    <row r="1176" spans="1:7">
      <c r="A1176" s="9">
        <f t="shared" si="47"/>
        <v>45155</v>
      </c>
      <c r="B1176" s="1">
        <v>19</v>
      </c>
      <c r="C1176" s="15">
        <v>20</v>
      </c>
      <c r="D1176" s="1">
        <v>592</v>
      </c>
      <c r="E1176" s="1">
        <v>1</v>
      </c>
      <c r="F1176" s="1">
        <f t="shared" si="48"/>
        <v>591</v>
      </c>
      <c r="G1176" s="7">
        <f t="shared" si="49"/>
        <v>1773</v>
      </c>
    </row>
    <row r="1177" spans="1:7">
      <c r="A1177" s="9">
        <f t="shared" si="47"/>
        <v>45155</v>
      </c>
      <c r="B1177" s="1">
        <v>20</v>
      </c>
      <c r="C1177" s="15">
        <v>20</v>
      </c>
      <c r="D1177" s="1">
        <v>407</v>
      </c>
      <c r="E1177" s="1">
        <v>0</v>
      </c>
      <c r="F1177" s="1">
        <f t="shared" si="48"/>
        <v>407</v>
      </c>
      <c r="G1177" s="7">
        <f t="shared" si="49"/>
        <v>1221</v>
      </c>
    </row>
    <row r="1178" spans="1:7">
      <c r="A1178" s="9">
        <f t="shared" si="47"/>
        <v>45155</v>
      </c>
      <c r="B1178" s="1">
        <v>21</v>
      </c>
      <c r="C1178" s="15">
        <v>20</v>
      </c>
      <c r="D1178" s="1">
        <v>140</v>
      </c>
      <c r="E1178" s="1">
        <v>0</v>
      </c>
      <c r="F1178" s="1">
        <f t="shared" si="48"/>
        <v>140</v>
      </c>
      <c r="G1178" s="7">
        <f t="shared" si="49"/>
        <v>420</v>
      </c>
    </row>
    <row r="1179" spans="1:7">
      <c r="A1179" s="9">
        <f t="shared" si="47"/>
        <v>45155</v>
      </c>
      <c r="B1179" s="1">
        <v>22</v>
      </c>
      <c r="C1179" s="15">
        <v>20</v>
      </c>
      <c r="D1179" s="1">
        <v>49</v>
      </c>
      <c r="E1179" s="1">
        <v>2</v>
      </c>
      <c r="F1179" s="1">
        <f t="shared" si="48"/>
        <v>47</v>
      </c>
      <c r="G1179" s="7">
        <f t="shared" si="49"/>
        <v>141</v>
      </c>
    </row>
    <row r="1180" spans="1:7" s="29" customFormat="1">
      <c r="A1180" s="32">
        <f t="shared" si="47"/>
        <v>45155</v>
      </c>
      <c r="B1180" s="29">
        <v>23</v>
      </c>
      <c r="C1180" s="30">
        <v>20</v>
      </c>
      <c r="D1180" s="29">
        <v>45</v>
      </c>
      <c r="E1180" s="29">
        <v>0</v>
      </c>
      <c r="F1180" s="29">
        <f t="shared" si="48"/>
        <v>45</v>
      </c>
      <c r="G1180" s="31">
        <f t="shared" si="49"/>
        <v>135</v>
      </c>
    </row>
    <row r="1181" spans="1:7">
      <c r="A1181" s="9">
        <f t="shared" si="47"/>
        <v>45156</v>
      </c>
      <c r="B1181" s="14">
        <v>0</v>
      </c>
      <c r="C1181" s="15">
        <v>20</v>
      </c>
      <c r="D1181" s="1">
        <v>30</v>
      </c>
      <c r="E1181" s="1">
        <v>0</v>
      </c>
      <c r="F1181" s="1">
        <f t="shared" si="48"/>
        <v>30</v>
      </c>
      <c r="G1181" s="7">
        <f t="shared" si="49"/>
        <v>90</v>
      </c>
    </row>
    <row r="1182" spans="1:7">
      <c r="A1182" s="9">
        <f t="shared" ref="A1182:A1245" si="50">A1158+1</f>
        <v>45156</v>
      </c>
      <c r="B1182" s="1">
        <v>1</v>
      </c>
      <c r="C1182" s="15">
        <v>20</v>
      </c>
      <c r="D1182" s="1">
        <v>51</v>
      </c>
      <c r="E1182" s="1">
        <v>0</v>
      </c>
      <c r="F1182" s="1">
        <f t="shared" ref="F1182:F1245" si="51">D1182-E1182</f>
        <v>51</v>
      </c>
      <c r="G1182" s="7">
        <f t="shared" ref="G1182:G1245" si="52">(F1182/C1182)*60</f>
        <v>153</v>
      </c>
    </row>
    <row r="1183" spans="1:7">
      <c r="A1183" s="9">
        <f t="shared" si="50"/>
        <v>45156</v>
      </c>
      <c r="B1183" s="1">
        <v>2</v>
      </c>
      <c r="C1183" s="15">
        <v>20</v>
      </c>
      <c r="D1183" s="1">
        <v>59</v>
      </c>
      <c r="E1183" s="1">
        <v>0</v>
      </c>
      <c r="F1183" s="1">
        <f t="shared" si="51"/>
        <v>59</v>
      </c>
      <c r="G1183" s="7">
        <f t="shared" si="52"/>
        <v>177</v>
      </c>
    </row>
    <row r="1184" spans="1:7">
      <c r="A1184" s="9">
        <f t="shared" si="50"/>
        <v>45156</v>
      </c>
      <c r="B1184" s="1">
        <v>3</v>
      </c>
      <c r="C1184" s="15">
        <v>20</v>
      </c>
      <c r="D1184" s="1">
        <v>48</v>
      </c>
      <c r="E1184" s="1">
        <v>0</v>
      </c>
      <c r="F1184" s="1">
        <f t="shared" si="51"/>
        <v>48</v>
      </c>
      <c r="G1184" s="7">
        <f t="shared" si="52"/>
        <v>144</v>
      </c>
    </row>
    <row r="1185" spans="1:8">
      <c r="A1185" s="9">
        <f t="shared" si="50"/>
        <v>45156</v>
      </c>
      <c r="B1185" s="1">
        <v>4</v>
      </c>
      <c r="C1185" s="15">
        <v>20</v>
      </c>
      <c r="D1185" s="1">
        <v>113</v>
      </c>
      <c r="E1185" s="1">
        <v>0</v>
      </c>
      <c r="F1185" s="1">
        <f t="shared" si="51"/>
        <v>113</v>
      </c>
      <c r="G1185" s="7">
        <f t="shared" si="52"/>
        <v>339</v>
      </c>
    </row>
    <row r="1186" spans="1:8">
      <c r="A1186" s="9">
        <f t="shared" si="50"/>
        <v>45156</v>
      </c>
      <c r="B1186" s="1">
        <v>5</v>
      </c>
      <c r="C1186" s="15">
        <v>20</v>
      </c>
      <c r="D1186" s="1">
        <v>264</v>
      </c>
      <c r="E1186" s="1">
        <v>0</v>
      </c>
      <c r="F1186" s="1">
        <f t="shared" si="51"/>
        <v>264</v>
      </c>
      <c r="G1186" s="7">
        <f t="shared" si="52"/>
        <v>792</v>
      </c>
    </row>
    <row r="1187" spans="1:8">
      <c r="A1187" s="9">
        <f t="shared" si="50"/>
        <v>45156</v>
      </c>
      <c r="B1187" s="1">
        <v>6</v>
      </c>
      <c r="C1187" s="15">
        <v>20</v>
      </c>
      <c r="D1187" s="1">
        <v>243</v>
      </c>
      <c r="E1187" s="1">
        <v>0</v>
      </c>
      <c r="F1187" s="1">
        <f t="shared" si="51"/>
        <v>243</v>
      </c>
      <c r="G1187" s="7">
        <f t="shared" si="52"/>
        <v>729</v>
      </c>
    </row>
    <row r="1188" spans="1:8">
      <c r="A1188" s="9">
        <f t="shared" si="50"/>
        <v>45156</v>
      </c>
      <c r="B1188" s="1">
        <v>7</v>
      </c>
      <c r="C1188" s="15">
        <v>20</v>
      </c>
      <c r="D1188" s="1">
        <v>379</v>
      </c>
      <c r="E1188" s="1">
        <v>1</v>
      </c>
      <c r="F1188" s="1">
        <f t="shared" si="51"/>
        <v>378</v>
      </c>
      <c r="G1188" s="7">
        <f t="shared" si="52"/>
        <v>1134</v>
      </c>
    </row>
    <row r="1189" spans="1:8">
      <c r="A1189" s="9">
        <f t="shared" si="50"/>
        <v>45156</v>
      </c>
      <c r="B1189" s="1">
        <v>8</v>
      </c>
      <c r="C1189" s="15">
        <v>20</v>
      </c>
      <c r="D1189" s="1">
        <v>228</v>
      </c>
      <c r="E1189" s="1">
        <v>0</v>
      </c>
      <c r="F1189" s="1">
        <f t="shared" si="51"/>
        <v>228</v>
      </c>
      <c r="G1189" s="7">
        <f t="shared" si="52"/>
        <v>684</v>
      </c>
    </row>
    <row r="1190" spans="1:8">
      <c r="A1190" s="9">
        <f t="shared" si="50"/>
        <v>45156</v>
      </c>
      <c r="B1190" s="1">
        <v>9</v>
      </c>
      <c r="C1190" s="15">
        <v>20</v>
      </c>
      <c r="D1190" s="1">
        <v>400</v>
      </c>
      <c r="E1190" s="1">
        <v>0</v>
      </c>
      <c r="F1190" s="1">
        <f t="shared" si="51"/>
        <v>400</v>
      </c>
      <c r="G1190" s="7">
        <f t="shared" si="52"/>
        <v>1200</v>
      </c>
    </row>
    <row r="1191" spans="1:8">
      <c r="A1191" s="9">
        <f t="shared" si="50"/>
        <v>45156</v>
      </c>
      <c r="B1191" s="1">
        <v>10</v>
      </c>
      <c r="C1191" s="15">
        <v>20</v>
      </c>
      <c r="D1191" s="1">
        <v>167</v>
      </c>
      <c r="E1191" s="1">
        <v>0</v>
      </c>
      <c r="F1191" s="1">
        <f t="shared" si="51"/>
        <v>167</v>
      </c>
      <c r="G1191" s="7">
        <f t="shared" si="52"/>
        <v>501</v>
      </c>
    </row>
    <row r="1192" spans="1:8">
      <c r="A1192" s="9">
        <f t="shared" si="50"/>
        <v>45156</v>
      </c>
      <c r="B1192" s="1">
        <v>11</v>
      </c>
      <c r="C1192" s="15">
        <v>20</v>
      </c>
      <c r="D1192" s="1">
        <v>216</v>
      </c>
      <c r="E1192" s="1">
        <v>0</v>
      </c>
      <c r="F1192" s="1">
        <f t="shared" si="51"/>
        <v>216</v>
      </c>
      <c r="G1192" s="7">
        <f t="shared" si="52"/>
        <v>648</v>
      </c>
      <c r="H1192" s="1" t="s">
        <v>52</v>
      </c>
    </row>
    <row r="1193" spans="1:8">
      <c r="A1193" s="9">
        <f t="shared" si="50"/>
        <v>45156</v>
      </c>
      <c r="B1193" s="1">
        <v>12</v>
      </c>
      <c r="C1193" s="15">
        <v>20</v>
      </c>
      <c r="D1193" s="1">
        <v>246</v>
      </c>
      <c r="E1193" s="1">
        <v>1</v>
      </c>
      <c r="F1193" s="1">
        <f t="shared" si="51"/>
        <v>245</v>
      </c>
      <c r="G1193" s="7">
        <f t="shared" si="52"/>
        <v>735</v>
      </c>
      <c r="H1193" s="1" t="s">
        <v>52</v>
      </c>
    </row>
    <row r="1194" spans="1:8">
      <c r="A1194" s="9">
        <f t="shared" si="50"/>
        <v>45156</v>
      </c>
      <c r="B1194" s="1">
        <v>13</v>
      </c>
      <c r="C1194" s="15">
        <v>20</v>
      </c>
      <c r="D1194" s="1">
        <v>371</v>
      </c>
      <c r="E1194" s="1">
        <v>0</v>
      </c>
      <c r="F1194" s="1">
        <f t="shared" si="51"/>
        <v>371</v>
      </c>
      <c r="G1194" s="7">
        <f t="shared" si="52"/>
        <v>1113</v>
      </c>
    </row>
    <row r="1195" spans="1:8">
      <c r="A1195" s="9">
        <f t="shared" si="50"/>
        <v>45156</v>
      </c>
      <c r="B1195" s="1">
        <v>14</v>
      </c>
      <c r="C1195" s="15">
        <v>20</v>
      </c>
      <c r="D1195" s="1">
        <f>AVERAGE(D1194,563)</f>
        <v>467</v>
      </c>
      <c r="E1195" s="1">
        <v>0</v>
      </c>
      <c r="F1195" s="1">
        <f t="shared" si="51"/>
        <v>467</v>
      </c>
      <c r="G1195" s="7">
        <f t="shared" si="52"/>
        <v>1401</v>
      </c>
      <c r="H1195" s="1" t="s">
        <v>53</v>
      </c>
    </row>
    <row r="1196" spans="1:8">
      <c r="A1196" s="9">
        <f t="shared" si="50"/>
        <v>45156</v>
      </c>
      <c r="B1196" s="1">
        <v>15</v>
      </c>
      <c r="C1196" s="15">
        <v>20</v>
      </c>
      <c r="D1196" s="1">
        <v>563</v>
      </c>
      <c r="E1196" s="1">
        <v>0</v>
      </c>
      <c r="F1196" s="1">
        <f t="shared" si="51"/>
        <v>563</v>
      </c>
      <c r="G1196" s="7">
        <f t="shared" si="52"/>
        <v>1689</v>
      </c>
    </row>
    <row r="1197" spans="1:8">
      <c r="A1197" s="9">
        <f t="shared" si="50"/>
        <v>45156</v>
      </c>
      <c r="B1197" s="1">
        <v>16</v>
      </c>
      <c r="C1197" s="15">
        <v>20</v>
      </c>
      <c r="D1197" s="1">
        <v>662</v>
      </c>
      <c r="E1197" s="1">
        <v>0</v>
      </c>
      <c r="F1197" s="1">
        <f t="shared" si="51"/>
        <v>662</v>
      </c>
      <c r="G1197" s="7">
        <f t="shared" si="52"/>
        <v>1986</v>
      </c>
    </row>
    <row r="1198" spans="1:8">
      <c r="A1198" s="9">
        <f t="shared" si="50"/>
        <v>45156</v>
      </c>
      <c r="B1198" s="1">
        <v>17</v>
      </c>
      <c r="C1198" s="15">
        <v>20</v>
      </c>
      <c r="D1198" s="1">
        <v>686</v>
      </c>
      <c r="E1198" s="1">
        <v>1</v>
      </c>
      <c r="F1198" s="1">
        <f t="shared" si="51"/>
        <v>685</v>
      </c>
      <c r="G1198" s="7">
        <f t="shared" si="52"/>
        <v>2055</v>
      </c>
    </row>
    <row r="1199" spans="1:8">
      <c r="A1199" s="9">
        <f t="shared" si="50"/>
        <v>45156</v>
      </c>
      <c r="B1199" s="1">
        <v>18</v>
      </c>
      <c r="C1199" s="15">
        <v>20</v>
      </c>
      <c r="D1199" s="1">
        <v>72</v>
      </c>
      <c r="E1199" s="1">
        <v>0</v>
      </c>
      <c r="F1199" s="1">
        <f t="shared" si="51"/>
        <v>72</v>
      </c>
      <c r="G1199" s="7">
        <f t="shared" si="52"/>
        <v>216</v>
      </c>
    </row>
    <row r="1200" spans="1:8">
      <c r="A1200" s="9">
        <f t="shared" si="50"/>
        <v>45156</v>
      </c>
      <c r="B1200" s="1">
        <v>19</v>
      </c>
      <c r="C1200" s="15">
        <v>20</v>
      </c>
      <c r="D1200" s="1">
        <v>183</v>
      </c>
      <c r="E1200" s="1">
        <v>0</v>
      </c>
      <c r="F1200" s="1">
        <f t="shared" si="51"/>
        <v>183</v>
      </c>
      <c r="G1200" s="7">
        <f t="shared" si="52"/>
        <v>549</v>
      </c>
    </row>
    <row r="1201" spans="1:7">
      <c r="A1201" s="9">
        <f t="shared" si="50"/>
        <v>45156</v>
      </c>
      <c r="B1201" s="1">
        <v>20</v>
      </c>
      <c r="C1201" s="15">
        <v>20</v>
      </c>
      <c r="D1201" s="1">
        <v>64</v>
      </c>
      <c r="E1201" s="1">
        <v>2</v>
      </c>
      <c r="F1201" s="1">
        <f t="shared" si="51"/>
        <v>62</v>
      </c>
      <c r="G1201" s="7">
        <f t="shared" si="52"/>
        <v>186</v>
      </c>
    </row>
    <row r="1202" spans="1:7">
      <c r="A1202" s="9">
        <f t="shared" si="50"/>
        <v>45156</v>
      </c>
      <c r="B1202" s="1">
        <v>21</v>
      </c>
      <c r="C1202" s="15">
        <v>20</v>
      </c>
      <c r="D1202" s="1">
        <v>29</v>
      </c>
      <c r="E1202" s="1">
        <v>0</v>
      </c>
      <c r="F1202" s="1">
        <f t="shared" si="51"/>
        <v>29</v>
      </c>
      <c r="G1202" s="7">
        <f t="shared" si="52"/>
        <v>87</v>
      </c>
    </row>
    <row r="1203" spans="1:7">
      <c r="A1203" s="9">
        <f t="shared" si="50"/>
        <v>45156</v>
      </c>
      <c r="B1203" s="1">
        <v>22</v>
      </c>
      <c r="C1203" s="15">
        <v>20</v>
      </c>
      <c r="D1203" s="1">
        <v>12</v>
      </c>
      <c r="E1203" s="1">
        <v>0</v>
      </c>
      <c r="F1203" s="1">
        <f t="shared" si="51"/>
        <v>12</v>
      </c>
      <c r="G1203" s="7">
        <f t="shared" si="52"/>
        <v>36</v>
      </c>
    </row>
    <row r="1204" spans="1:7" s="29" customFormat="1">
      <c r="A1204" s="32">
        <f t="shared" si="50"/>
        <v>45156</v>
      </c>
      <c r="B1204" s="29">
        <v>23</v>
      </c>
      <c r="C1204" s="30">
        <v>20</v>
      </c>
      <c r="D1204" s="29">
        <v>5</v>
      </c>
      <c r="E1204" s="29">
        <v>1</v>
      </c>
      <c r="F1204" s="29">
        <f t="shared" si="51"/>
        <v>4</v>
      </c>
      <c r="G1204" s="31">
        <f t="shared" si="52"/>
        <v>12</v>
      </c>
    </row>
    <row r="1205" spans="1:7">
      <c r="A1205" s="9">
        <f t="shared" si="50"/>
        <v>45157</v>
      </c>
      <c r="B1205" s="14">
        <v>0</v>
      </c>
      <c r="C1205" s="15">
        <v>20</v>
      </c>
      <c r="D1205" s="1">
        <v>10</v>
      </c>
      <c r="E1205" s="1">
        <v>0</v>
      </c>
      <c r="F1205" s="1">
        <f t="shared" si="51"/>
        <v>10</v>
      </c>
      <c r="G1205" s="7">
        <f t="shared" si="52"/>
        <v>30</v>
      </c>
    </row>
    <row r="1206" spans="1:7">
      <c r="A1206" s="9">
        <f t="shared" si="50"/>
        <v>45157</v>
      </c>
      <c r="B1206" s="1">
        <v>1</v>
      </c>
      <c r="C1206" s="15">
        <v>20</v>
      </c>
      <c r="D1206" s="1">
        <v>22</v>
      </c>
      <c r="E1206" s="1">
        <v>2</v>
      </c>
      <c r="F1206" s="1">
        <f t="shared" si="51"/>
        <v>20</v>
      </c>
      <c r="G1206" s="7">
        <f t="shared" si="52"/>
        <v>60</v>
      </c>
    </row>
    <row r="1207" spans="1:7">
      <c r="A1207" s="9">
        <f t="shared" si="50"/>
        <v>45157</v>
      </c>
      <c r="B1207" s="1">
        <v>2</v>
      </c>
      <c r="C1207" s="15">
        <v>20</v>
      </c>
      <c r="D1207" s="1">
        <v>22</v>
      </c>
      <c r="E1207" s="1">
        <v>1</v>
      </c>
      <c r="F1207" s="1">
        <f t="shared" si="51"/>
        <v>21</v>
      </c>
      <c r="G1207" s="7">
        <f t="shared" si="52"/>
        <v>63</v>
      </c>
    </row>
    <row r="1208" spans="1:7">
      <c r="A1208" s="9">
        <f t="shared" si="50"/>
        <v>45157</v>
      </c>
      <c r="B1208" s="1">
        <v>3</v>
      </c>
      <c r="C1208" s="15">
        <v>20</v>
      </c>
      <c r="D1208" s="1">
        <v>5</v>
      </c>
      <c r="E1208" s="1">
        <v>1</v>
      </c>
      <c r="F1208" s="1">
        <f t="shared" si="51"/>
        <v>4</v>
      </c>
      <c r="G1208" s="7">
        <f t="shared" si="52"/>
        <v>12</v>
      </c>
    </row>
    <row r="1209" spans="1:7">
      <c r="A1209" s="9">
        <f t="shared" si="50"/>
        <v>45157</v>
      </c>
      <c r="B1209" s="1">
        <v>4</v>
      </c>
      <c r="C1209" s="15">
        <v>20</v>
      </c>
      <c r="D1209" s="1">
        <v>15</v>
      </c>
      <c r="E1209" s="1">
        <v>0</v>
      </c>
      <c r="F1209" s="1">
        <f t="shared" si="51"/>
        <v>15</v>
      </c>
      <c r="G1209" s="7">
        <f t="shared" si="52"/>
        <v>45</v>
      </c>
    </row>
    <row r="1210" spans="1:7">
      <c r="A1210" s="9">
        <f t="shared" si="50"/>
        <v>45157</v>
      </c>
      <c r="B1210" s="1">
        <v>5</v>
      </c>
      <c r="C1210" s="15">
        <v>20</v>
      </c>
      <c r="D1210" s="1">
        <v>53</v>
      </c>
      <c r="E1210" s="1">
        <v>0</v>
      </c>
      <c r="F1210" s="1">
        <f t="shared" si="51"/>
        <v>53</v>
      </c>
      <c r="G1210" s="7">
        <f t="shared" si="52"/>
        <v>159</v>
      </c>
    </row>
    <row r="1211" spans="1:7">
      <c r="A1211" s="9">
        <f t="shared" si="50"/>
        <v>45157</v>
      </c>
      <c r="B1211" s="1">
        <v>6</v>
      </c>
      <c r="C1211" s="15">
        <v>20</v>
      </c>
      <c r="D1211" s="1">
        <v>81</v>
      </c>
      <c r="E1211" s="1">
        <v>0</v>
      </c>
      <c r="F1211" s="1">
        <f t="shared" si="51"/>
        <v>81</v>
      </c>
      <c r="G1211" s="7">
        <f t="shared" si="52"/>
        <v>243</v>
      </c>
    </row>
    <row r="1212" spans="1:7">
      <c r="A1212" s="9">
        <f t="shared" si="50"/>
        <v>45157</v>
      </c>
      <c r="B1212" s="1">
        <v>7</v>
      </c>
      <c r="C1212" s="15">
        <v>20</v>
      </c>
      <c r="D1212" s="1">
        <v>121</v>
      </c>
      <c r="E1212" s="1">
        <v>0</v>
      </c>
      <c r="F1212" s="1">
        <f t="shared" si="51"/>
        <v>121</v>
      </c>
      <c r="G1212" s="7">
        <f t="shared" si="52"/>
        <v>363</v>
      </c>
    </row>
    <row r="1213" spans="1:7">
      <c r="A1213" s="9">
        <f t="shared" si="50"/>
        <v>45157</v>
      </c>
      <c r="B1213" s="1">
        <v>8</v>
      </c>
      <c r="C1213" s="15">
        <v>20</v>
      </c>
      <c r="D1213" s="1">
        <v>59</v>
      </c>
      <c r="E1213" s="1">
        <v>2</v>
      </c>
      <c r="F1213" s="1">
        <f t="shared" si="51"/>
        <v>57</v>
      </c>
      <c r="G1213" s="7">
        <f t="shared" si="52"/>
        <v>171</v>
      </c>
    </row>
    <row r="1214" spans="1:7">
      <c r="A1214" s="9">
        <f t="shared" si="50"/>
        <v>45157</v>
      </c>
      <c r="B1214" s="1">
        <v>9</v>
      </c>
      <c r="C1214" s="15">
        <v>20</v>
      </c>
      <c r="D1214" s="1">
        <v>25</v>
      </c>
      <c r="E1214" s="1">
        <v>1</v>
      </c>
      <c r="F1214" s="1">
        <f t="shared" si="51"/>
        <v>24</v>
      </c>
      <c r="G1214" s="7">
        <f t="shared" si="52"/>
        <v>72</v>
      </c>
    </row>
    <row r="1215" spans="1:7">
      <c r="A1215" s="9">
        <f t="shared" si="50"/>
        <v>45157</v>
      </c>
      <c r="B1215" s="1">
        <v>10</v>
      </c>
      <c r="C1215" s="15">
        <v>20</v>
      </c>
      <c r="D1215" s="1">
        <v>84</v>
      </c>
      <c r="E1215" s="1">
        <v>0</v>
      </c>
      <c r="F1215" s="1">
        <f t="shared" si="51"/>
        <v>84</v>
      </c>
      <c r="G1215" s="7">
        <f t="shared" si="52"/>
        <v>252</v>
      </c>
    </row>
    <row r="1216" spans="1:7">
      <c r="A1216" s="9">
        <f t="shared" si="50"/>
        <v>45157</v>
      </c>
      <c r="B1216" s="1">
        <v>11</v>
      </c>
      <c r="C1216" s="15">
        <v>20</v>
      </c>
      <c r="D1216" s="1">
        <v>48</v>
      </c>
      <c r="E1216" s="1">
        <v>1</v>
      </c>
      <c r="F1216" s="1">
        <f t="shared" si="51"/>
        <v>47</v>
      </c>
      <c r="G1216" s="7">
        <f t="shared" si="52"/>
        <v>141</v>
      </c>
    </row>
    <row r="1217" spans="1:8">
      <c r="A1217" s="9">
        <f t="shared" si="50"/>
        <v>45157</v>
      </c>
      <c r="B1217" s="1">
        <v>12</v>
      </c>
      <c r="C1217" s="15">
        <v>20</v>
      </c>
      <c r="D1217" s="1">
        <v>91</v>
      </c>
      <c r="E1217" s="1">
        <v>0</v>
      </c>
      <c r="F1217" s="1">
        <f t="shared" si="51"/>
        <v>91</v>
      </c>
      <c r="G1217" s="7">
        <f t="shared" si="52"/>
        <v>273</v>
      </c>
    </row>
    <row r="1218" spans="1:8">
      <c r="A1218" s="9">
        <f t="shared" si="50"/>
        <v>45157</v>
      </c>
      <c r="B1218" s="1">
        <v>13</v>
      </c>
      <c r="C1218" s="15">
        <v>20</v>
      </c>
      <c r="D1218" s="1">
        <v>132</v>
      </c>
      <c r="E1218" s="1">
        <v>2</v>
      </c>
      <c r="F1218" s="1">
        <f t="shared" si="51"/>
        <v>130</v>
      </c>
      <c r="G1218" s="7">
        <f t="shared" si="52"/>
        <v>390</v>
      </c>
      <c r="H1218" s="27"/>
    </row>
    <row r="1219" spans="1:8">
      <c r="A1219" s="9">
        <f t="shared" si="50"/>
        <v>45157</v>
      </c>
      <c r="B1219" s="1">
        <v>14</v>
      </c>
      <c r="C1219" s="15">
        <v>20</v>
      </c>
      <c r="D1219" s="1">
        <v>78</v>
      </c>
      <c r="E1219" s="1">
        <v>0</v>
      </c>
      <c r="F1219" s="1">
        <f t="shared" si="51"/>
        <v>78</v>
      </c>
      <c r="G1219" s="7">
        <f t="shared" si="52"/>
        <v>234</v>
      </c>
      <c r="H1219" s="27"/>
    </row>
    <row r="1220" spans="1:8" s="48" customFormat="1">
      <c r="A1220" s="63">
        <f t="shared" si="50"/>
        <v>45157</v>
      </c>
      <c r="B1220" s="48">
        <v>15</v>
      </c>
      <c r="C1220" s="62">
        <v>20</v>
      </c>
      <c r="D1220" s="48">
        <f>AVERAGE(D1219,73)</f>
        <v>75.5</v>
      </c>
      <c r="E1220" s="48">
        <f>AVERAGE(0,1)</f>
        <v>0.5</v>
      </c>
      <c r="F1220" s="48">
        <f t="shared" si="51"/>
        <v>75</v>
      </c>
      <c r="G1220" s="64">
        <f t="shared" si="52"/>
        <v>225</v>
      </c>
      <c r="H1220" s="48" t="s">
        <v>54</v>
      </c>
    </row>
    <row r="1221" spans="1:8">
      <c r="A1221" s="9">
        <f t="shared" si="50"/>
        <v>45157</v>
      </c>
      <c r="B1221" s="1">
        <v>16</v>
      </c>
      <c r="C1221" s="15">
        <v>20</v>
      </c>
      <c r="D1221" s="1">
        <v>73</v>
      </c>
      <c r="E1221" s="1">
        <v>1</v>
      </c>
      <c r="F1221" s="1">
        <f t="shared" si="51"/>
        <v>72</v>
      </c>
      <c r="G1221" s="7">
        <f t="shared" si="52"/>
        <v>216</v>
      </c>
    </row>
    <row r="1222" spans="1:8">
      <c r="A1222" s="9">
        <f t="shared" si="50"/>
        <v>45157</v>
      </c>
      <c r="B1222" s="1">
        <v>17</v>
      </c>
      <c r="C1222" s="15">
        <v>20</v>
      </c>
      <c r="D1222" s="1">
        <v>64</v>
      </c>
      <c r="E1222" s="1">
        <v>2</v>
      </c>
      <c r="F1222" s="1">
        <f t="shared" si="51"/>
        <v>62</v>
      </c>
      <c r="G1222" s="7">
        <f t="shared" si="52"/>
        <v>186</v>
      </c>
    </row>
    <row r="1223" spans="1:8">
      <c r="A1223" s="9">
        <f t="shared" si="50"/>
        <v>45157</v>
      </c>
      <c r="B1223" s="1">
        <v>18</v>
      </c>
      <c r="C1223" s="15">
        <v>20</v>
      </c>
      <c r="D1223" s="1">
        <v>353</v>
      </c>
      <c r="E1223" s="1">
        <v>2</v>
      </c>
      <c r="F1223" s="1">
        <f t="shared" si="51"/>
        <v>351</v>
      </c>
      <c r="G1223" s="7">
        <f t="shared" si="52"/>
        <v>1053</v>
      </c>
    </row>
    <row r="1224" spans="1:8">
      <c r="A1224" s="9">
        <f t="shared" si="50"/>
        <v>45157</v>
      </c>
      <c r="B1224" s="1">
        <v>19</v>
      </c>
      <c r="C1224" s="15">
        <v>20</v>
      </c>
      <c r="D1224" s="1">
        <v>507</v>
      </c>
      <c r="E1224" s="1">
        <v>0</v>
      </c>
      <c r="F1224" s="1">
        <f t="shared" si="51"/>
        <v>507</v>
      </c>
      <c r="G1224" s="7">
        <f t="shared" si="52"/>
        <v>1521</v>
      </c>
    </row>
    <row r="1225" spans="1:8">
      <c r="A1225" s="9">
        <f t="shared" si="50"/>
        <v>45157</v>
      </c>
      <c r="B1225" s="1">
        <v>20</v>
      </c>
      <c r="C1225" s="15">
        <v>20</v>
      </c>
      <c r="D1225" s="1">
        <v>742</v>
      </c>
      <c r="E1225" s="1">
        <v>2</v>
      </c>
      <c r="F1225" s="1">
        <f t="shared" si="51"/>
        <v>740</v>
      </c>
      <c r="G1225" s="7">
        <f t="shared" si="52"/>
        <v>2220</v>
      </c>
    </row>
    <row r="1226" spans="1:8">
      <c r="A1226" s="9">
        <f t="shared" si="50"/>
        <v>45157</v>
      </c>
      <c r="B1226" s="1">
        <v>21</v>
      </c>
      <c r="C1226" s="15">
        <v>20</v>
      </c>
      <c r="D1226" s="1">
        <v>249</v>
      </c>
      <c r="E1226" s="1">
        <v>2</v>
      </c>
      <c r="F1226" s="1">
        <f t="shared" si="51"/>
        <v>247</v>
      </c>
      <c r="G1226" s="7">
        <f t="shared" si="52"/>
        <v>741</v>
      </c>
    </row>
    <row r="1227" spans="1:8">
      <c r="A1227" s="9">
        <f t="shared" si="50"/>
        <v>45157</v>
      </c>
      <c r="B1227" s="1">
        <v>22</v>
      </c>
      <c r="C1227" s="15">
        <v>20</v>
      </c>
      <c r="D1227" s="1">
        <v>110</v>
      </c>
      <c r="E1227" s="1">
        <v>2</v>
      </c>
      <c r="F1227" s="1">
        <f t="shared" si="51"/>
        <v>108</v>
      </c>
      <c r="G1227" s="7">
        <f t="shared" si="52"/>
        <v>324</v>
      </c>
    </row>
    <row r="1228" spans="1:8" s="29" customFormat="1">
      <c r="A1228" s="32">
        <f t="shared" si="50"/>
        <v>45157</v>
      </c>
      <c r="B1228" s="29">
        <v>23</v>
      </c>
      <c r="C1228" s="30">
        <v>20</v>
      </c>
      <c r="D1228" s="29">
        <v>134</v>
      </c>
      <c r="E1228" s="29">
        <v>0</v>
      </c>
      <c r="F1228" s="29">
        <f t="shared" si="51"/>
        <v>134</v>
      </c>
      <c r="G1228" s="31">
        <f t="shared" si="52"/>
        <v>402</v>
      </c>
    </row>
    <row r="1229" spans="1:8">
      <c r="A1229" s="9">
        <f t="shared" si="50"/>
        <v>45158</v>
      </c>
      <c r="B1229" s="14">
        <v>0</v>
      </c>
      <c r="C1229" s="15">
        <v>20</v>
      </c>
      <c r="D1229" s="1">
        <v>139</v>
      </c>
      <c r="E1229" s="1">
        <v>0</v>
      </c>
      <c r="F1229" s="1">
        <f t="shared" si="51"/>
        <v>139</v>
      </c>
      <c r="G1229" s="7">
        <f t="shared" si="52"/>
        <v>417</v>
      </c>
    </row>
    <row r="1230" spans="1:8">
      <c r="A1230" s="9">
        <f t="shared" si="50"/>
        <v>45158</v>
      </c>
      <c r="B1230" s="1">
        <v>1</v>
      </c>
      <c r="C1230" s="15">
        <v>20</v>
      </c>
      <c r="D1230" s="1">
        <v>89</v>
      </c>
      <c r="E1230" s="1">
        <v>0</v>
      </c>
      <c r="F1230" s="1">
        <f t="shared" si="51"/>
        <v>89</v>
      </c>
      <c r="G1230" s="7">
        <f t="shared" si="52"/>
        <v>267</v>
      </c>
    </row>
    <row r="1231" spans="1:8">
      <c r="A1231" s="9">
        <f t="shared" si="50"/>
        <v>45158</v>
      </c>
      <c r="B1231" s="1">
        <v>2</v>
      </c>
      <c r="C1231" s="15">
        <v>20</v>
      </c>
      <c r="D1231" s="1">
        <v>123</v>
      </c>
      <c r="E1231" s="1">
        <v>2</v>
      </c>
      <c r="F1231" s="1">
        <f t="shared" si="51"/>
        <v>121</v>
      </c>
      <c r="G1231" s="7">
        <f t="shared" si="52"/>
        <v>363</v>
      </c>
    </row>
    <row r="1232" spans="1:8">
      <c r="A1232" s="9">
        <f t="shared" si="50"/>
        <v>45158</v>
      </c>
      <c r="B1232" s="1">
        <v>3</v>
      </c>
      <c r="C1232" s="15">
        <v>20</v>
      </c>
      <c r="D1232" s="1">
        <v>91</v>
      </c>
      <c r="E1232" s="1">
        <v>0</v>
      </c>
      <c r="F1232" s="1">
        <f t="shared" si="51"/>
        <v>91</v>
      </c>
      <c r="G1232" s="7">
        <f t="shared" si="52"/>
        <v>273</v>
      </c>
    </row>
    <row r="1233" spans="1:7">
      <c r="A1233" s="9">
        <f t="shared" si="50"/>
        <v>45158</v>
      </c>
      <c r="B1233" s="1">
        <v>4</v>
      </c>
      <c r="C1233" s="15">
        <v>20</v>
      </c>
      <c r="D1233" s="1">
        <v>94</v>
      </c>
      <c r="E1233" s="1">
        <v>1</v>
      </c>
      <c r="F1233" s="1">
        <f t="shared" si="51"/>
        <v>93</v>
      </c>
      <c r="G1233" s="7">
        <f t="shared" si="52"/>
        <v>279</v>
      </c>
    </row>
    <row r="1234" spans="1:7">
      <c r="A1234" s="9">
        <f t="shared" si="50"/>
        <v>45158</v>
      </c>
      <c r="B1234" s="1">
        <v>5</v>
      </c>
      <c r="C1234" s="15">
        <v>20</v>
      </c>
      <c r="D1234" s="1">
        <v>210</v>
      </c>
      <c r="E1234" s="1">
        <v>0</v>
      </c>
      <c r="F1234" s="1">
        <f t="shared" si="51"/>
        <v>210</v>
      </c>
      <c r="G1234" s="7">
        <f t="shared" si="52"/>
        <v>630</v>
      </c>
    </row>
    <row r="1235" spans="1:7">
      <c r="A1235" s="9">
        <f t="shared" si="50"/>
        <v>45158</v>
      </c>
      <c r="B1235" s="1">
        <v>6</v>
      </c>
      <c r="C1235" s="15">
        <v>20</v>
      </c>
      <c r="D1235" s="1">
        <v>314</v>
      </c>
      <c r="E1235" s="1">
        <v>0</v>
      </c>
      <c r="F1235" s="1">
        <f t="shared" si="51"/>
        <v>314</v>
      </c>
      <c r="G1235" s="7">
        <f t="shared" si="52"/>
        <v>942</v>
      </c>
    </row>
    <row r="1236" spans="1:7">
      <c r="A1236" s="9">
        <f t="shared" si="50"/>
        <v>45158</v>
      </c>
      <c r="B1236" s="1">
        <v>7</v>
      </c>
      <c r="C1236" s="15">
        <v>20</v>
      </c>
      <c r="D1236" s="1">
        <v>588</v>
      </c>
      <c r="E1236" s="1">
        <v>0</v>
      </c>
      <c r="F1236" s="1">
        <f t="shared" si="51"/>
        <v>588</v>
      </c>
      <c r="G1236" s="7">
        <f t="shared" si="52"/>
        <v>1764</v>
      </c>
    </row>
    <row r="1237" spans="1:7">
      <c r="A1237" s="9">
        <f t="shared" si="50"/>
        <v>45158</v>
      </c>
      <c r="B1237" s="1">
        <v>8</v>
      </c>
      <c r="C1237" s="15">
        <v>20</v>
      </c>
      <c r="D1237" s="1">
        <v>191</v>
      </c>
      <c r="E1237" s="1">
        <v>0</v>
      </c>
      <c r="F1237" s="1">
        <f t="shared" si="51"/>
        <v>191</v>
      </c>
      <c r="G1237" s="7">
        <f t="shared" si="52"/>
        <v>573</v>
      </c>
    </row>
    <row r="1238" spans="1:7">
      <c r="A1238" s="9">
        <f t="shared" si="50"/>
        <v>45158</v>
      </c>
      <c r="B1238" s="1">
        <v>9</v>
      </c>
      <c r="C1238" s="15">
        <v>20</v>
      </c>
      <c r="D1238" s="1">
        <v>266</v>
      </c>
      <c r="E1238" s="1">
        <v>0</v>
      </c>
      <c r="F1238" s="1">
        <f t="shared" si="51"/>
        <v>266</v>
      </c>
      <c r="G1238" s="7">
        <f t="shared" si="52"/>
        <v>798</v>
      </c>
    </row>
    <row r="1239" spans="1:7">
      <c r="A1239" s="9">
        <f t="shared" si="50"/>
        <v>45158</v>
      </c>
      <c r="B1239" s="1">
        <v>10</v>
      </c>
      <c r="C1239" s="15">
        <v>20</v>
      </c>
      <c r="D1239" s="1">
        <v>428</v>
      </c>
      <c r="E1239" s="1">
        <v>0</v>
      </c>
      <c r="F1239" s="1">
        <f t="shared" si="51"/>
        <v>428</v>
      </c>
      <c r="G1239" s="7">
        <f t="shared" si="52"/>
        <v>1284</v>
      </c>
    </row>
    <row r="1240" spans="1:7">
      <c r="A1240" s="9">
        <f t="shared" si="50"/>
        <v>45158</v>
      </c>
      <c r="B1240" s="1">
        <v>11</v>
      </c>
      <c r="C1240" s="15">
        <v>20</v>
      </c>
      <c r="D1240" s="1">
        <v>595</v>
      </c>
      <c r="E1240" s="1">
        <v>0</v>
      </c>
      <c r="F1240" s="1">
        <f t="shared" si="51"/>
        <v>595</v>
      </c>
      <c r="G1240" s="7">
        <f t="shared" si="52"/>
        <v>1785</v>
      </c>
    </row>
    <row r="1241" spans="1:7">
      <c r="A1241" s="9">
        <f t="shared" si="50"/>
        <v>45158</v>
      </c>
      <c r="B1241" s="1">
        <v>12</v>
      </c>
      <c r="C1241" s="15">
        <v>20</v>
      </c>
      <c r="D1241" s="1">
        <v>659</v>
      </c>
      <c r="E1241" s="1">
        <v>0</v>
      </c>
      <c r="F1241" s="1">
        <f t="shared" si="51"/>
        <v>659</v>
      </c>
      <c r="G1241" s="7">
        <f t="shared" si="52"/>
        <v>1977.0000000000002</v>
      </c>
    </row>
    <row r="1242" spans="1:7">
      <c r="A1242" s="9">
        <f t="shared" si="50"/>
        <v>45158</v>
      </c>
      <c r="B1242" s="1">
        <v>13</v>
      </c>
      <c r="C1242" s="15">
        <v>20</v>
      </c>
      <c r="D1242" s="1">
        <v>775</v>
      </c>
      <c r="E1242" s="1">
        <v>0</v>
      </c>
      <c r="F1242" s="1">
        <f t="shared" si="51"/>
        <v>775</v>
      </c>
      <c r="G1242" s="7">
        <f t="shared" si="52"/>
        <v>2325</v>
      </c>
    </row>
    <row r="1243" spans="1:7">
      <c r="A1243" s="9">
        <f t="shared" si="50"/>
        <v>45158</v>
      </c>
      <c r="B1243" s="1">
        <v>14</v>
      </c>
      <c r="C1243" s="15">
        <v>20</v>
      </c>
      <c r="D1243" s="1">
        <v>867</v>
      </c>
      <c r="E1243" s="1">
        <v>0</v>
      </c>
      <c r="F1243" s="1">
        <f t="shared" si="51"/>
        <v>867</v>
      </c>
      <c r="G1243" s="7">
        <f t="shared" si="52"/>
        <v>2601</v>
      </c>
    </row>
    <row r="1244" spans="1:7">
      <c r="A1244" s="9">
        <f t="shared" si="50"/>
        <v>45158</v>
      </c>
      <c r="B1244" s="1">
        <v>15</v>
      </c>
      <c r="C1244" s="15">
        <v>20</v>
      </c>
      <c r="D1244" s="1">
        <v>677</v>
      </c>
      <c r="E1244" s="1">
        <v>0</v>
      </c>
      <c r="F1244" s="1">
        <f t="shared" si="51"/>
        <v>677</v>
      </c>
      <c r="G1244" s="7">
        <f t="shared" si="52"/>
        <v>2031</v>
      </c>
    </row>
    <row r="1245" spans="1:7">
      <c r="A1245" s="9">
        <f t="shared" si="50"/>
        <v>45158</v>
      </c>
      <c r="B1245" s="1">
        <v>16</v>
      </c>
      <c r="C1245" s="15">
        <v>20</v>
      </c>
      <c r="D1245" s="1">
        <v>441</v>
      </c>
      <c r="E1245" s="1">
        <v>5</v>
      </c>
      <c r="F1245" s="1">
        <f t="shared" si="51"/>
        <v>436</v>
      </c>
      <c r="G1245" s="7">
        <f t="shared" si="52"/>
        <v>1308</v>
      </c>
    </row>
    <row r="1246" spans="1:7">
      <c r="A1246" s="9">
        <f t="shared" ref="A1246:A1309" si="53">A1222+1</f>
        <v>45158</v>
      </c>
      <c r="B1246" s="1">
        <v>17</v>
      </c>
      <c r="C1246" s="15">
        <v>20</v>
      </c>
      <c r="D1246" s="1">
        <v>753</v>
      </c>
      <c r="E1246" s="1">
        <v>1</v>
      </c>
      <c r="F1246" s="1">
        <f t="shared" ref="F1246:F1308" si="54">D1246-E1246</f>
        <v>752</v>
      </c>
      <c r="G1246" s="7">
        <f t="shared" ref="G1246:G1308" si="55">(F1246/C1246)*60</f>
        <v>2256</v>
      </c>
    </row>
    <row r="1247" spans="1:7">
      <c r="A1247" s="9">
        <f t="shared" si="53"/>
        <v>45158</v>
      </c>
      <c r="B1247" s="1">
        <v>18</v>
      </c>
      <c r="C1247" s="15">
        <v>20</v>
      </c>
      <c r="D1247" s="1">
        <v>641</v>
      </c>
      <c r="E1247" s="1">
        <v>0</v>
      </c>
      <c r="F1247" s="1">
        <f t="shared" si="54"/>
        <v>641</v>
      </c>
      <c r="G1247" s="7">
        <f t="shared" si="55"/>
        <v>1922.9999999999998</v>
      </c>
    </row>
    <row r="1248" spans="1:7">
      <c r="A1248" s="9">
        <f t="shared" si="53"/>
        <v>45158</v>
      </c>
      <c r="B1248" s="1">
        <v>19</v>
      </c>
      <c r="C1248" s="15">
        <v>20</v>
      </c>
      <c r="D1248" s="1">
        <v>1045</v>
      </c>
      <c r="E1248" s="1">
        <v>0</v>
      </c>
      <c r="F1248" s="1">
        <f t="shared" si="54"/>
        <v>1045</v>
      </c>
      <c r="G1248" s="7">
        <f t="shared" si="55"/>
        <v>3135</v>
      </c>
    </row>
    <row r="1249" spans="1:7">
      <c r="A1249" s="9">
        <f t="shared" si="53"/>
        <v>45158</v>
      </c>
      <c r="B1249" s="1">
        <v>20</v>
      </c>
      <c r="C1249" s="15">
        <v>20</v>
      </c>
      <c r="D1249" s="1">
        <v>699</v>
      </c>
      <c r="E1249" s="1">
        <v>0</v>
      </c>
      <c r="F1249" s="1">
        <f t="shared" si="54"/>
        <v>699</v>
      </c>
      <c r="G1249" s="7">
        <f t="shared" si="55"/>
        <v>2097</v>
      </c>
    </row>
    <row r="1250" spans="1:7">
      <c r="A1250" s="9">
        <f t="shared" si="53"/>
        <v>45158</v>
      </c>
      <c r="B1250" s="1">
        <v>21</v>
      </c>
      <c r="C1250" s="15">
        <v>20</v>
      </c>
      <c r="D1250" s="1">
        <v>255</v>
      </c>
      <c r="E1250" s="1">
        <v>0</v>
      </c>
      <c r="F1250" s="1">
        <f t="shared" si="54"/>
        <v>255</v>
      </c>
      <c r="G1250" s="7">
        <f t="shared" si="55"/>
        <v>765</v>
      </c>
    </row>
    <row r="1251" spans="1:7">
      <c r="A1251" s="9">
        <f t="shared" si="53"/>
        <v>45158</v>
      </c>
      <c r="B1251" s="1">
        <v>22</v>
      </c>
      <c r="C1251" s="15">
        <v>20</v>
      </c>
      <c r="D1251" s="1">
        <v>95</v>
      </c>
      <c r="E1251" s="1">
        <v>0</v>
      </c>
      <c r="F1251" s="1">
        <f t="shared" si="54"/>
        <v>95</v>
      </c>
      <c r="G1251" s="7">
        <f t="shared" si="55"/>
        <v>285</v>
      </c>
    </row>
    <row r="1252" spans="1:7" s="29" customFormat="1">
      <c r="A1252" s="32">
        <f t="shared" si="53"/>
        <v>45158</v>
      </c>
      <c r="B1252" s="29">
        <v>23</v>
      </c>
      <c r="C1252" s="30">
        <v>20</v>
      </c>
      <c r="D1252" s="29">
        <v>209</v>
      </c>
      <c r="E1252" s="29">
        <v>0</v>
      </c>
      <c r="F1252" s="29">
        <f t="shared" si="54"/>
        <v>209</v>
      </c>
      <c r="G1252" s="31">
        <f t="shared" si="55"/>
        <v>627</v>
      </c>
    </row>
    <row r="1253" spans="1:7">
      <c r="A1253" s="9">
        <f t="shared" si="53"/>
        <v>45159</v>
      </c>
      <c r="B1253" s="14">
        <v>0</v>
      </c>
      <c r="C1253" s="15">
        <v>20</v>
      </c>
      <c r="D1253" s="1">
        <v>163</v>
      </c>
      <c r="E1253" s="1">
        <v>1</v>
      </c>
      <c r="F1253" s="1">
        <f t="shared" si="54"/>
        <v>162</v>
      </c>
      <c r="G1253" s="7">
        <f t="shared" si="55"/>
        <v>486</v>
      </c>
    </row>
    <row r="1254" spans="1:7">
      <c r="A1254" s="9">
        <f t="shared" si="53"/>
        <v>45159</v>
      </c>
      <c r="B1254" s="1">
        <v>1</v>
      </c>
      <c r="C1254" s="15">
        <v>20</v>
      </c>
      <c r="D1254" s="1">
        <v>133</v>
      </c>
      <c r="E1254" s="1">
        <v>0</v>
      </c>
      <c r="F1254" s="1">
        <f t="shared" si="54"/>
        <v>133</v>
      </c>
      <c r="G1254" s="7">
        <f t="shared" si="55"/>
        <v>399</v>
      </c>
    </row>
    <row r="1255" spans="1:7">
      <c r="A1255" s="9">
        <f t="shared" si="53"/>
        <v>45159</v>
      </c>
      <c r="B1255" s="1">
        <v>2</v>
      </c>
      <c r="C1255" s="15">
        <v>20</v>
      </c>
      <c r="D1255" s="1">
        <v>152</v>
      </c>
      <c r="E1255" s="1">
        <v>3</v>
      </c>
      <c r="F1255" s="1">
        <f t="shared" si="54"/>
        <v>149</v>
      </c>
      <c r="G1255" s="7">
        <f t="shared" si="55"/>
        <v>447</v>
      </c>
    </row>
    <row r="1256" spans="1:7">
      <c r="A1256" s="9">
        <f t="shared" si="53"/>
        <v>45159</v>
      </c>
      <c r="B1256" s="1">
        <v>3</v>
      </c>
      <c r="C1256" s="15">
        <v>20</v>
      </c>
      <c r="D1256" s="1">
        <v>113</v>
      </c>
      <c r="E1256" s="1">
        <v>0</v>
      </c>
      <c r="F1256" s="1">
        <f t="shared" si="54"/>
        <v>113</v>
      </c>
      <c r="G1256" s="7">
        <f t="shared" si="55"/>
        <v>339</v>
      </c>
    </row>
    <row r="1257" spans="1:7">
      <c r="A1257" s="9">
        <f t="shared" si="53"/>
        <v>45159</v>
      </c>
      <c r="B1257" s="1">
        <v>4</v>
      </c>
      <c r="C1257" s="15">
        <v>20</v>
      </c>
      <c r="D1257" s="1">
        <v>127</v>
      </c>
      <c r="E1257" s="1">
        <v>0</v>
      </c>
      <c r="F1257" s="1">
        <f t="shared" si="54"/>
        <v>127</v>
      </c>
      <c r="G1257" s="7">
        <f t="shared" si="55"/>
        <v>381</v>
      </c>
    </row>
    <row r="1258" spans="1:7">
      <c r="A1258" s="9">
        <f t="shared" si="53"/>
        <v>45159</v>
      </c>
      <c r="B1258" s="1">
        <v>5</v>
      </c>
      <c r="C1258" s="15">
        <v>20</v>
      </c>
      <c r="D1258" s="1">
        <v>415</v>
      </c>
      <c r="E1258" s="1">
        <v>0</v>
      </c>
      <c r="F1258" s="1">
        <f t="shared" si="54"/>
        <v>415</v>
      </c>
      <c r="G1258" s="7">
        <f t="shared" si="55"/>
        <v>1245</v>
      </c>
    </row>
    <row r="1259" spans="1:7">
      <c r="A1259" s="9">
        <f t="shared" si="53"/>
        <v>45159</v>
      </c>
      <c r="B1259" s="1">
        <v>6</v>
      </c>
      <c r="C1259" s="15">
        <v>20</v>
      </c>
      <c r="D1259" s="1">
        <v>599</v>
      </c>
      <c r="E1259" s="1">
        <v>0</v>
      </c>
      <c r="F1259" s="1">
        <f t="shared" si="54"/>
        <v>599</v>
      </c>
      <c r="G1259" s="7">
        <f t="shared" si="55"/>
        <v>1797</v>
      </c>
    </row>
    <row r="1260" spans="1:7">
      <c r="A1260" s="9">
        <f t="shared" si="53"/>
        <v>45159</v>
      </c>
      <c r="B1260" s="1">
        <v>7</v>
      </c>
      <c r="C1260" s="15">
        <v>20</v>
      </c>
      <c r="D1260" s="1">
        <v>1074</v>
      </c>
      <c r="E1260" s="1">
        <v>0</v>
      </c>
      <c r="F1260" s="1">
        <f t="shared" si="54"/>
        <v>1074</v>
      </c>
      <c r="G1260" s="7">
        <f t="shared" si="55"/>
        <v>3222</v>
      </c>
    </row>
    <row r="1261" spans="1:7">
      <c r="A1261" s="9">
        <f t="shared" si="53"/>
        <v>45159</v>
      </c>
      <c r="B1261" s="1">
        <v>8</v>
      </c>
      <c r="C1261" s="15">
        <v>20</v>
      </c>
      <c r="D1261" s="1">
        <v>300</v>
      </c>
      <c r="E1261" s="1">
        <v>1</v>
      </c>
      <c r="F1261" s="1">
        <f t="shared" si="54"/>
        <v>299</v>
      </c>
      <c r="G1261" s="7">
        <f t="shared" si="55"/>
        <v>897</v>
      </c>
    </row>
    <row r="1262" spans="1:7">
      <c r="A1262" s="9">
        <f t="shared" si="53"/>
        <v>45159</v>
      </c>
      <c r="B1262" s="1">
        <v>9</v>
      </c>
      <c r="C1262" s="15">
        <v>20</v>
      </c>
      <c r="D1262" s="1">
        <v>298</v>
      </c>
      <c r="E1262" s="1">
        <v>0</v>
      </c>
      <c r="F1262" s="1">
        <f t="shared" si="54"/>
        <v>298</v>
      </c>
      <c r="G1262" s="7">
        <f t="shared" si="55"/>
        <v>894</v>
      </c>
    </row>
    <row r="1263" spans="1:7">
      <c r="A1263" s="9">
        <f t="shared" si="53"/>
        <v>45159</v>
      </c>
      <c r="B1263" s="1">
        <v>10</v>
      </c>
      <c r="C1263" s="15">
        <v>20</v>
      </c>
      <c r="D1263" s="1">
        <v>242</v>
      </c>
      <c r="E1263" s="1">
        <v>0</v>
      </c>
      <c r="F1263" s="1">
        <f t="shared" si="54"/>
        <v>242</v>
      </c>
      <c r="G1263" s="7">
        <f t="shared" si="55"/>
        <v>726</v>
      </c>
    </row>
    <row r="1264" spans="1:7">
      <c r="A1264" s="9">
        <f t="shared" si="53"/>
        <v>45159</v>
      </c>
      <c r="B1264" s="1">
        <v>11</v>
      </c>
      <c r="C1264" s="15">
        <v>20</v>
      </c>
      <c r="D1264" s="1">
        <v>396</v>
      </c>
      <c r="E1264" s="1">
        <v>0</v>
      </c>
      <c r="F1264" s="1">
        <f t="shared" si="54"/>
        <v>396</v>
      </c>
      <c r="G1264" s="7">
        <f t="shared" si="55"/>
        <v>1188</v>
      </c>
    </row>
    <row r="1265" spans="1:7">
      <c r="A1265" s="9">
        <f t="shared" si="53"/>
        <v>45159</v>
      </c>
      <c r="B1265" s="1">
        <v>12</v>
      </c>
      <c r="C1265" s="15">
        <v>20</v>
      </c>
      <c r="D1265" s="1">
        <v>188</v>
      </c>
      <c r="E1265" s="1">
        <v>0</v>
      </c>
      <c r="F1265" s="1">
        <f t="shared" si="54"/>
        <v>188</v>
      </c>
      <c r="G1265" s="7">
        <f t="shared" si="55"/>
        <v>564</v>
      </c>
    </row>
    <row r="1266" spans="1:7">
      <c r="A1266" s="9">
        <f t="shared" si="53"/>
        <v>45159</v>
      </c>
      <c r="B1266" s="1">
        <v>13</v>
      </c>
      <c r="C1266" s="15">
        <v>20</v>
      </c>
      <c r="D1266" s="1">
        <v>513</v>
      </c>
      <c r="E1266" s="1">
        <v>0</v>
      </c>
      <c r="F1266" s="1">
        <f t="shared" si="54"/>
        <v>513</v>
      </c>
      <c r="G1266" s="7">
        <f t="shared" si="55"/>
        <v>1539</v>
      </c>
    </row>
    <row r="1267" spans="1:7">
      <c r="A1267" s="9">
        <f t="shared" si="53"/>
        <v>45159</v>
      </c>
      <c r="B1267" s="1">
        <v>14</v>
      </c>
      <c r="C1267" s="15">
        <v>20</v>
      </c>
      <c r="D1267" s="1">
        <v>586</v>
      </c>
      <c r="E1267" s="1">
        <v>0</v>
      </c>
      <c r="F1267" s="1">
        <f t="shared" si="54"/>
        <v>586</v>
      </c>
      <c r="G1267" s="7">
        <f t="shared" si="55"/>
        <v>1758</v>
      </c>
    </row>
    <row r="1268" spans="1:7">
      <c r="A1268" s="9">
        <f t="shared" si="53"/>
        <v>45159</v>
      </c>
      <c r="B1268" s="1">
        <v>15</v>
      </c>
      <c r="C1268" s="15">
        <v>20</v>
      </c>
      <c r="D1268" s="1">
        <v>648</v>
      </c>
      <c r="E1268" s="1">
        <v>0</v>
      </c>
      <c r="F1268" s="1">
        <f t="shared" si="54"/>
        <v>648</v>
      </c>
      <c r="G1268" s="7">
        <f t="shared" si="55"/>
        <v>1944</v>
      </c>
    </row>
    <row r="1269" spans="1:7">
      <c r="A1269" s="9">
        <f t="shared" si="53"/>
        <v>45159</v>
      </c>
      <c r="B1269" s="1">
        <v>16</v>
      </c>
      <c r="C1269" s="15">
        <v>20</v>
      </c>
      <c r="D1269" s="1">
        <v>738</v>
      </c>
      <c r="E1269" s="1">
        <v>0</v>
      </c>
      <c r="F1269" s="1">
        <f t="shared" si="54"/>
        <v>738</v>
      </c>
      <c r="G1269" s="7">
        <f t="shared" si="55"/>
        <v>2214</v>
      </c>
    </row>
    <row r="1270" spans="1:7">
      <c r="A1270" s="9">
        <f t="shared" si="53"/>
        <v>45159</v>
      </c>
      <c r="B1270" s="1">
        <v>17</v>
      </c>
      <c r="C1270" s="15">
        <v>20</v>
      </c>
      <c r="D1270" s="1">
        <v>175</v>
      </c>
      <c r="E1270" s="1">
        <v>0</v>
      </c>
      <c r="F1270" s="1">
        <f t="shared" si="54"/>
        <v>175</v>
      </c>
      <c r="G1270" s="7">
        <f t="shared" si="55"/>
        <v>525</v>
      </c>
    </row>
    <row r="1271" spans="1:7">
      <c r="A1271" s="9">
        <f t="shared" si="53"/>
        <v>45159</v>
      </c>
      <c r="B1271" s="1">
        <v>18</v>
      </c>
      <c r="C1271" s="15">
        <v>20</v>
      </c>
      <c r="D1271" s="1">
        <v>745</v>
      </c>
      <c r="E1271" s="1">
        <v>0</v>
      </c>
      <c r="F1271" s="1">
        <f t="shared" si="54"/>
        <v>745</v>
      </c>
      <c r="G1271" s="7">
        <f t="shared" si="55"/>
        <v>2235</v>
      </c>
    </row>
    <row r="1272" spans="1:7">
      <c r="A1272" s="9">
        <f t="shared" si="53"/>
        <v>45159</v>
      </c>
      <c r="B1272" s="1">
        <v>19</v>
      </c>
      <c r="C1272" s="15">
        <v>20</v>
      </c>
      <c r="D1272" s="1">
        <v>1155</v>
      </c>
      <c r="E1272" s="1">
        <v>0</v>
      </c>
      <c r="F1272" s="1">
        <f t="shared" si="54"/>
        <v>1155</v>
      </c>
      <c r="G1272" s="7">
        <f t="shared" si="55"/>
        <v>3465</v>
      </c>
    </row>
    <row r="1273" spans="1:7">
      <c r="A1273" s="9">
        <f t="shared" si="53"/>
        <v>45159</v>
      </c>
      <c r="B1273" s="1">
        <v>20</v>
      </c>
      <c r="C1273" s="15">
        <v>20</v>
      </c>
      <c r="D1273" s="1">
        <v>836</v>
      </c>
      <c r="E1273" s="1">
        <v>0</v>
      </c>
      <c r="F1273" s="1">
        <f t="shared" si="54"/>
        <v>836</v>
      </c>
      <c r="G1273" s="7">
        <f t="shared" si="55"/>
        <v>2508</v>
      </c>
    </row>
    <row r="1274" spans="1:7">
      <c r="A1274" s="9">
        <f t="shared" si="53"/>
        <v>45159</v>
      </c>
      <c r="B1274" s="1">
        <v>21</v>
      </c>
      <c r="C1274" s="15">
        <v>20</v>
      </c>
      <c r="D1274" s="1">
        <v>252</v>
      </c>
      <c r="E1274" s="1">
        <v>0</v>
      </c>
      <c r="F1274" s="1">
        <f t="shared" si="54"/>
        <v>252</v>
      </c>
      <c r="G1274" s="7">
        <f t="shared" si="55"/>
        <v>756</v>
      </c>
    </row>
    <row r="1275" spans="1:7">
      <c r="A1275" s="9">
        <f t="shared" si="53"/>
        <v>45159</v>
      </c>
      <c r="B1275" s="1">
        <v>22</v>
      </c>
      <c r="C1275" s="15">
        <v>20</v>
      </c>
      <c r="D1275" s="1">
        <v>141</v>
      </c>
      <c r="E1275" s="1">
        <v>1</v>
      </c>
      <c r="F1275" s="1">
        <f t="shared" si="54"/>
        <v>140</v>
      </c>
      <c r="G1275" s="7">
        <f t="shared" si="55"/>
        <v>420</v>
      </c>
    </row>
    <row r="1276" spans="1:7" s="29" customFormat="1">
      <c r="A1276" s="32">
        <f t="shared" si="53"/>
        <v>45159</v>
      </c>
      <c r="B1276" s="29">
        <v>23</v>
      </c>
      <c r="C1276" s="30">
        <v>20</v>
      </c>
      <c r="D1276" s="29">
        <v>105</v>
      </c>
      <c r="E1276" s="29">
        <v>0</v>
      </c>
      <c r="F1276" s="29">
        <f t="shared" si="54"/>
        <v>105</v>
      </c>
      <c r="G1276" s="31">
        <f t="shared" si="55"/>
        <v>315</v>
      </c>
    </row>
    <row r="1277" spans="1:7">
      <c r="A1277" s="9">
        <f t="shared" si="53"/>
        <v>45160</v>
      </c>
      <c r="B1277" s="14">
        <v>0</v>
      </c>
      <c r="C1277" s="15">
        <v>20</v>
      </c>
      <c r="D1277" s="1">
        <v>103</v>
      </c>
      <c r="E1277" s="1">
        <v>0</v>
      </c>
      <c r="F1277" s="1">
        <f t="shared" si="54"/>
        <v>103</v>
      </c>
      <c r="G1277" s="7">
        <f t="shared" si="55"/>
        <v>309</v>
      </c>
    </row>
    <row r="1278" spans="1:7">
      <c r="A1278" s="9">
        <f t="shared" si="53"/>
        <v>45160</v>
      </c>
      <c r="B1278" s="1">
        <v>1</v>
      </c>
      <c r="C1278" s="15">
        <v>20</v>
      </c>
      <c r="D1278" s="1">
        <v>74</v>
      </c>
      <c r="E1278" s="1">
        <v>1</v>
      </c>
      <c r="F1278" s="1">
        <f t="shared" si="54"/>
        <v>73</v>
      </c>
      <c r="G1278" s="7">
        <f t="shared" si="55"/>
        <v>219</v>
      </c>
    </row>
    <row r="1279" spans="1:7">
      <c r="A1279" s="9">
        <f t="shared" si="53"/>
        <v>45160</v>
      </c>
      <c r="B1279" s="1">
        <v>2</v>
      </c>
      <c r="C1279" s="15">
        <v>20</v>
      </c>
      <c r="D1279" s="1">
        <v>35</v>
      </c>
      <c r="E1279" s="1">
        <v>1</v>
      </c>
      <c r="F1279" s="1">
        <f t="shared" si="54"/>
        <v>34</v>
      </c>
      <c r="G1279" s="7">
        <f t="shared" si="55"/>
        <v>102</v>
      </c>
    </row>
    <row r="1280" spans="1:7">
      <c r="A1280" s="9">
        <f t="shared" si="53"/>
        <v>45160</v>
      </c>
      <c r="B1280" s="1">
        <v>3</v>
      </c>
      <c r="C1280" s="15">
        <v>20</v>
      </c>
      <c r="D1280" s="1">
        <v>84</v>
      </c>
      <c r="E1280" s="1">
        <v>1</v>
      </c>
      <c r="F1280" s="1">
        <f t="shared" si="54"/>
        <v>83</v>
      </c>
      <c r="G1280" s="7">
        <f t="shared" si="55"/>
        <v>249.00000000000003</v>
      </c>
    </row>
    <row r="1281" spans="1:7">
      <c r="A1281" s="9">
        <f t="shared" si="53"/>
        <v>45160</v>
      </c>
      <c r="B1281" s="1">
        <v>4</v>
      </c>
      <c r="C1281" s="15">
        <v>20</v>
      </c>
      <c r="D1281" s="1">
        <v>195</v>
      </c>
      <c r="E1281" s="1">
        <v>2</v>
      </c>
      <c r="F1281" s="1">
        <f t="shared" si="54"/>
        <v>193</v>
      </c>
      <c r="G1281" s="7">
        <f t="shared" si="55"/>
        <v>579</v>
      </c>
    </row>
    <row r="1282" spans="1:7">
      <c r="A1282" s="9">
        <f t="shared" si="53"/>
        <v>45160</v>
      </c>
      <c r="B1282" s="1">
        <v>5</v>
      </c>
      <c r="C1282" s="15">
        <v>20</v>
      </c>
      <c r="D1282" s="1">
        <v>410</v>
      </c>
      <c r="E1282" s="1">
        <v>0</v>
      </c>
      <c r="F1282" s="1">
        <f t="shared" si="54"/>
        <v>410</v>
      </c>
      <c r="G1282" s="7">
        <f t="shared" si="55"/>
        <v>1230</v>
      </c>
    </row>
    <row r="1283" spans="1:7">
      <c r="A1283" s="9">
        <f t="shared" si="53"/>
        <v>45160</v>
      </c>
      <c r="B1283" s="1">
        <v>6</v>
      </c>
      <c r="C1283" s="15">
        <v>20</v>
      </c>
      <c r="D1283" s="1">
        <v>664</v>
      </c>
      <c r="E1283" s="1">
        <v>0</v>
      </c>
      <c r="F1283" s="1">
        <f t="shared" si="54"/>
        <v>664</v>
      </c>
      <c r="G1283" s="7">
        <f t="shared" si="55"/>
        <v>1992.0000000000002</v>
      </c>
    </row>
    <row r="1284" spans="1:7">
      <c r="A1284" s="9">
        <f t="shared" si="53"/>
        <v>45160</v>
      </c>
      <c r="B1284" s="1">
        <v>7</v>
      </c>
      <c r="C1284" s="15">
        <v>20</v>
      </c>
      <c r="D1284" s="1">
        <v>866</v>
      </c>
      <c r="E1284" s="1">
        <v>0</v>
      </c>
      <c r="F1284" s="1">
        <f t="shared" si="54"/>
        <v>866</v>
      </c>
      <c r="G1284" s="7">
        <f t="shared" si="55"/>
        <v>2598</v>
      </c>
    </row>
    <row r="1285" spans="1:7">
      <c r="A1285" s="9">
        <f t="shared" si="53"/>
        <v>45160</v>
      </c>
      <c r="B1285" s="1">
        <v>8</v>
      </c>
      <c r="C1285" s="15">
        <v>20</v>
      </c>
      <c r="D1285" s="1">
        <v>446</v>
      </c>
      <c r="E1285" s="1">
        <v>0</v>
      </c>
      <c r="F1285" s="1">
        <f t="shared" si="54"/>
        <v>446</v>
      </c>
      <c r="G1285" s="7">
        <f t="shared" si="55"/>
        <v>1338</v>
      </c>
    </row>
    <row r="1286" spans="1:7">
      <c r="A1286" s="9">
        <f t="shared" si="53"/>
        <v>45160</v>
      </c>
      <c r="B1286" s="1">
        <v>9</v>
      </c>
      <c r="C1286" s="15">
        <v>20</v>
      </c>
      <c r="D1286" s="1">
        <v>403</v>
      </c>
      <c r="E1286" s="1">
        <v>0</v>
      </c>
      <c r="F1286" s="1">
        <f t="shared" si="54"/>
        <v>403</v>
      </c>
      <c r="G1286" s="7">
        <f t="shared" si="55"/>
        <v>1209</v>
      </c>
    </row>
    <row r="1287" spans="1:7">
      <c r="A1287" s="9">
        <f t="shared" si="53"/>
        <v>45160</v>
      </c>
      <c r="B1287" s="1">
        <v>10</v>
      </c>
      <c r="C1287" s="15">
        <v>20</v>
      </c>
      <c r="D1287" s="1">
        <v>533</v>
      </c>
      <c r="E1287" s="1">
        <v>0</v>
      </c>
      <c r="F1287" s="1">
        <f t="shared" si="54"/>
        <v>533</v>
      </c>
      <c r="G1287" s="7">
        <f t="shared" si="55"/>
        <v>1599</v>
      </c>
    </row>
    <row r="1288" spans="1:7">
      <c r="A1288" s="9">
        <f t="shared" si="53"/>
        <v>45160</v>
      </c>
      <c r="B1288" s="1">
        <v>11</v>
      </c>
      <c r="C1288" s="15">
        <v>20</v>
      </c>
      <c r="D1288" s="1">
        <v>1113</v>
      </c>
      <c r="E1288" s="1">
        <v>0</v>
      </c>
      <c r="F1288" s="1">
        <f t="shared" si="54"/>
        <v>1113</v>
      </c>
      <c r="G1288" s="7">
        <f t="shared" si="55"/>
        <v>3339</v>
      </c>
    </row>
    <row r="1289" spans="1:7">
      <c r="A1289" s="9">
        <f t="shared" si="53"/>
        <v>45160</v>
      </c>
      <c r="B1289" s="1">
        <v>12</v>
      </c>
      <c r="C1289" s="15">
        <v>20</v>
      </c>
      <c r="D1289" s="1">
        <v>1016</v>
      </c>
      <c r="E1289" s="1">
        <v>0</v>
      </c>
      <c r="F1289" s="1">
        <f t="shared" si="54"/>
        <v>1016</v>
      </c>
      <c r="G1289" s="7">
        <f t="shared" si="55"/>
        <v>3048</v>
      </c>
    </row>
    <row r="1290" spans="1:7">
      <c r="A1290" s="9">
        <f t="shared" si="53"/>
        <v>45160</v>
      </c>
      <c r="B1290" s="1">
        <v>13</v>
      </c>
      <c r="C1290" s="15">
        <v>20</v>
      </c>
      <c r="D1290" s="1">
        <v>911</v>
      </c>
      <c r="E1290" s="1">
        <v>0</v>
      </c>
      <c r="F1290" s="1">
        <f t="shared" si="54"/>
        <v>911</v>
      </c>
      <c r="G1290" s="7">
        <f t="shared" si="55"/>
        <v>2733</v>
      </c>
    </row>
    <row r="1291" spans="1:7">
      <c r="A1291" s="9">
        <f t="shared" si="53"/>
        <v>45160</v>
      </c>
      <c r="B1291" s="1">
        <v>14</v>
      </c>
      <c r="C1291" s="15">
        <v>20</v>
      </c>
      <c r="D1291" s="1">
        <v>979</v>
      </c>
      <c r="E1291" s="1">
        <v>0</v>
      </c>
      <c r="F1291" s="1">
        <f t="shared" si="54"/>
        <v>979</v>
      </c>
      <c r="G1291" s="7">
        <f t="shared" si="55"/>
        <v>2937</v>
      </c>
    </row>
    <row r="1292" spans="1:7">
      <c r="A1292" s="9">
        <f t="shared" si="53"/>
        <v>45160</v>
      </c>
      <c r="B1292" s="1">
        <v>15</v>
      </c>
      <c r="C1292" s="15">
        <v>20</v>
      </c>
      <c r="D1292" s="1">
        <v>733</v>
      </c>
      <c r="E1292" s="1">
        <v>0</v>
      </c>
      <c r="F1292" s="1">
        <f t="shared" si="54"/>
        <v>733</v>
      </c>
      <c r="G1292" s="7">
        <f t="shared" si="55"/>
        <v>2199</v>
      </c>
    </row>
    <row r="1293" spans="1:7">
      <c r="A1293" s="9">
        <f t="shared" si="53"/>
        <v>45160</v>
      </c>
      <c r="B1293" s="1">
        <v>16</v>
      </c>
      <c r="C1293" s="15">
        <v>20</v>
      </c>
      <c r="D1293" s="1">
        <v>867</v>
      </c>
      <c r="E1293" s="1">
        <v>1</v>
      </c>
      <c r="F1293" s="1">
        <f t="shared" si="54"/>
        <v>866</v>
      </c>
      <c r="G1293" s="7">
        <f t="shared" si="55"/>
        <v>2598</v>
      </c>
    </row>
    <row r="1294" spans="1:7">
      <c r="A1294" s="9">
        <f t="shared" si="53"/>
        <v>45160</v>
      </c>
      <c r="B1294" s="1">
        <v>17</v>
      </c>
      <c r="C1294" s="15">
        <v>20</v>
      </c>
      <c r="D1294" s="1">
        <v>948</v>
      </c>
      <c r="E1294" s="1">
        <v>1</v>
      </c>
      <c r="F1294" s="1">
        <f t="shared" si="54"/>
        <v>947</v>
      </c>
      <c r="G1294" s="7">
        <f t="shared" si="55"/>
        <v>2841</v>
      </c>
    </row>
    <row r="1295" spans="1:7">
      <c r="A1295" s="9">
        <f t="shared" si="53"/>
        <v>45160</v>
      </c>
      <c r="B1295" s="1">
        <v>18</v>
      </c>
      <c r="C1295" s="15">
        <v>20</v>
      </c>
      <c r="D1295" s="1">
        <v>541</v>
      </c>
      <c r="E1295" s="1">
        <v>0</v>
      </c>
      <c r="F1295" s="1">
        <f t="shared" si="54"/>
        <v>541</v>
      </c>
      <c r="G1295" s="7">
        <f t="shared" si="55"/>
        <v>1623</v>
      </c>
    </row>
    <row r="1296" spans="1:7">
      <c r="A1296" s="9">
        <f t="shared" si="53"/>
        <v>45160</v>
      </c>
      <c r="B1296" s="1">
        <v>19</v>
      </c>
      <c r="C1296" s="15">
        <v>20</v>
      </c>
      <c r="D1296" s="1">
        <v>311</v>
      </c>
      <c r="E1296" s="1">
        <v>2</v>
      </c>
      <c r="F1296" s="1">
        <f t="shared" si="54"/>
        <v>309</v>
      </c>
      <c r="G1296" s="7">
        <f t="shared" si="55"/>
        <v>927</v>
      </c>
    </row>
    <row r="1297" spans="1:7">
      <c r="A1297" s="9">
        <f t="shared" si="53"/>
        <v>45160</v>
      </c>
      <c r="B1297" s="1">
        <v>20</v>
      </c>
      <c r="C1297" s="15">
        <v>20</v>
      </c>
      <c r="D1297" s="1">
        <v>135</v>
      </c>
      <c r="E1297" s="1">
        <v>0</v>
      </c>
      <c r="F1297" s="1">
        <f t="shared" si="54"/>
        <v>135</v>
      </c>
      <c r="G1297" s="7">
        <f t="shared" si="55"/>
        <v>405</v>
      </c>
    </row>
    <row r="1298" spans="1:7">
      <c r="A1298" s="9">
        <f t="shared" si="53"/>
        <v>45160</v>
      </c>
      <c r="B1298" s="1">
        <v>21</v>
      </c>
      <c r="C1298" s="15">
        <v>20</v>
      </c>
      <c r="D1298" s="1">
        <v>31</v>
      </c>
      <c r="E1298" s="1">
        <v>1</v>
      </c>
      <c r="F1298" s="1">
        <f t="shared" si="54"/>
        <v>30</v>
      </c>
      <c r="G1298" s="7">
        <f t="shared" si="55"/>
        <v>90</v>
      </c>
    </row>
    <row r="1299" spans="1:7">
      <c r="A1299" s="9">
        <f t="shared" si="53"/>
        <v>45160</v>
      </c>
      <c r="B1299" s="1">
        <v>22</v>
      </c>
      <c r="C1299" s="15">
        <v>20</v>
      </c>
      <c r="D1299" s="1">
        <v>26</v>
      </c>
      <c r="E1299" s="1">
        <v>0</v>
      </c>
      <c r="F1299" s="1">
        <f t="shared" si="54"/>
        <v>26</v>
      </c>
      <c r="G1299" s="7">
        <f t="shared" si="55"/>
        <v>78</v>
      </c>
    </row>
    <row r="1300" spans="1:7" s="29" customFormat="1">
      <c r="A1300" s="32">
        <f t="shared" si="53"/>
        <v>45160</v>
      </c>
      <c r="B1300" s="29">
        <v>23</v>
      </c>
      <c r="C1300" s="30">
        <v>20</v>
      </c>
      <c r="D1300" s="29">
        <v>24</v>
      </c>
      <c r="E1300" s="29">
        <v>0</v>
      </c>
      <c r="F1300" s="29">
        <f t="shared" si="54"/>
        <v>24</v>
      </c>
      <c r="G1300" s="31">
        <f t="shared" si="55"/>
        <v>72</v>
      </c>
    </row>
    <row r="1301" spans="1:7">
      <c r="A1301" s="9">
        <f t="shared" si="53"/>
        <v>45161</v>
      </c>
      <c r="B1301" s="14">
        <v>0</v>
      </c>
      <c r="C1301" s="15">
        <v>20</v>
      </c>
      <c r="D1301" s="1">
        <v>19</v>
      </c>
      <c r="E1301" s="1">
        <v>0</v>
      </c>
      <c r="F1301" s="1">
        <f t="shared" si="54"/>
        <v>19</v>
      </c>
      <c r="G1301" s="7">
        <f t="shared" si="55"/>
        <v>57</v>
      </c>
    </row>
    <row r="1302" spans="1:7">
      <c r="A1302" s="9">
        <f t="shared" si="53"/>
        <v>45161</v>
      </c>
      <c r="B1302" s="1">
        <v>1</v>
      </c>
      <c r="C1302" s="15">
        <v>20</v>
      </c>
      <c r="D1302" s="1">
        <v>27</v>
      </c>
      <c r="E1302" s="1">
        <v>1</v>
      </c>
      <c r="F1302" s="1">
        <f t="shared" si="54"/>
        <v>26</v>
      </c>
      <c r="G1302" s="7">
        <f t="shared" si="55"/>
        <v>78</v>
      </c>
    </row>
    <row r="1303" spans="1:7">
      <c r="A1303" s="9">
        <f t="shared" si="53"/>
        <v>45161</v>
      </c>
      <c r="B1303" s="1">
        <v>2</v>
      </c>
      <c r="C1303" s="15">
        <v>20</v>
      </c>
      <c r="D1303" s="1">
        <v>26</v>
      </c>
      <c r="E1303" s="1">
        <v>0</v>
      </c>
      <c r="F1303" s="1">
        <f t="shared" si="54"/>
        <v>26</v>
      </c>
      <c r="G1303" s="7">
        <f t="shared" si="55"/>
        <v>78</v>
      </c>
    </row>
    <row r="1304" spans="1:7">
      <c r="A1304" s="9">
        <f t="shared" si="53"/>
        <v>45161</v>
      </c>
      <c r="B1304" s="1">
        <v>3</v>
      </c>
      <c r="C1304" s="15">
        <v>20</v>
      </c>
      <c r="D1304" s="1">
        <v>43</v>
      </c>
      <c r="E1304" s="1">
        <v>0</v>
      </c>
      <c r="F1304" s="1">
        <f t="shared" si="54"/>
        <v>43</v>
      </c>
      <c r="G1304" s="7">
        <f t="shared" si="55"/>
        <v>129</v>
      </c>
    </row>
    <row r="1305" spans="1:7">
      <c r="A1305" s="9">
        <f t="shared" si="53"/>
        <v>45161</v>
      </c>
      <c r="B1305" s="1">
        <v>4</v>
      </c>
      <c r="C1305" s="15">
        <v>20</v>
      </c>
      <c r="D1305" s="1">
        <v>54</v>
      </c>
      <c r="E1305" s="1">
        <v>0</v>
      </c>
      <c r="F1305" s="1">
        <f t="shared" si="54"/>
        <v>54</v>
      </c>
      <c r="G1305" s="7">
        <f t="shared" si="55"/>
        <v>162</v>
      </c>
    </row>
    <row r="1306" spans="1:7">
      <c r="A1306" s="9">
        <f t="shared" si="53"/>
        <v>45161</v>
      </c>
      <c r="B1306" s="1">
        <v>5</v>
      </c>
      <c r="C1306" s="15">
        <v>20</v>
      </c>
      <c r="D1306" s="1">
        <v>109</v>
      </c>
      <c r="E1306" s="1">
        <v>0</v>
      </c>
      <c r="F1306" s="1">
        <f t="shared" si="54"/>
        <v>109</v>
      </c>
      <c r="G1306" s="7">
        <f t="shared" si="55"/>
        <v>327</v>
      </c>
    </row>
    <row r="1307" spans="1:7">
      <c r="A1307" s="9">
        <f t="shared" si="53"/>
        <v>45161</v>
      </c>
      <c r="B1307" s="1">
        <v>6</v>
      </c>
      <c r="C1307" s="15">
        <v>20</v>
      </c>
      <c r="D1307" s="1">
        <v>238</v>
      </c>
      <c r="E1307" s="1">
        <v>0</v>
      </c>
      <c r="F1307" s="1">
        <f t="shared" si="54"/>
        <v>238</v>
      </c>
      <c r="G1307" s="7">
        <f t="shared" si="55"/>
        <v>714</v>
      </c>
    </row>
    <row r="1308" spans="1:7">
      <c r="A1308" s="9">
        <f t="shared" si="53"/>
        <v>45161</v>
      </c>
      <c r="B1308" s="1">
        <v>7</v>
      </c>
      <c r="C1308" s="15">
        <v>20</v>
      </c>
      <c r="D1308" s="1">
        <v>407</v>
      </c>
      <c r="E1308" s="1">
        <v>1</v>
      </c>
      <c r="F1308" s="1">
        <f t="shared" si="54"/>
        <v>406</v>
      </c>
      <c r="G1308" s="7">
        <f t="shared" si="55"/>
        <v>1218</v>
      </c>
    </row>
    <row r="1309" spans="1:7">
      <c r="A1309" s="9">
        <f t="shared" si="53"/>
        <v>45161</v>
      </c>
      <c r="B1309" s="1">
        <v>8</v>
      </c>
      <c r="G1309" s="7">
        <f>AVERAGE(G1308,G1310)</f>
        <v>669</v>
      </c>
    </row>
    <row r="1310" spans="1:7">
      <c r="A1310" s="9">
        <f t="shared" ref="A1310:A1373" si="56">A1286+1</f>
        <v>45161</v>
      </c>
      <c r="B1310" s="1">
        <v>9</v>
      </c>
      <c r="C1310" s="15">
        <v>20</v>
      </c>
      <c r="D1310" s="1">
        <v>40</v>
      </c>
      <c r="E1310" s="1">
        <v>0</v>
      </c>
      <c r="F1310" s="1">
        <f t="shared" ref="F1310:F1373" si="57">D1310-E1310</f>
        <v>40</v>
      </c>
      <c r="G1310" s="7">
        <f t="shared" ref="G1310:G1373" si="58">(F1310/C1310)*60</f>
        <v>120</v>
      </c>
    </row>
    <row r="1311" spans="1:7">
      <c r="A1311" s="9">
        <f t="shared" si="56"/>
        <v>45161</v>
      </c>
      <c r="B1311" s="1">
        <v>10</v>
      </c>
      <c r="C1311" s="15">
        <v>20</v>
      </c>
      <c r="D1311" s="1">
        <v>110</v>
      </c>
      <c r="E1311" s="1">
        <v>0</v>
      </c>
      <c r="F1311" s="1">
        <f t="shared" si="57"/>
        <v>110</v>
      </c>
      <c r="G1311" s="7">
        <f t="shared" si="58"/>
        <v>330</v>
      </c>
    </row>
    <row r="1312" spans="1:7">
      <c r="A1312" s="9">
        <f t="shared" si="56"/>
        <v>45161</v>
      </c>
      <c r="B1312" s="1">
        <v>11</v>
      </c>
      <c r="C1312" s="15">
        <v>20</v>
      </c>
      <c r="D1312" s="1">
        <v>120</v>
      </c>
      <c r="E1312" s="1">
        <v>6</v>
      </c>
      <c r="F1312" s="1">
        <f t="shared" si="57"/>
        <v>114</v>
      </c>
      <c r="G1312" s="7">
        <f t="shared" si="58"/>
        <v>342</v>
      </c>
    </row>
    <row r="1313" spans="1:7">
      <c r="A1313" s="9">
        <f t="shared" si="56"/>
        <v>45161</v>
      </c>
      <c r="B1313" s="1">
        <v>12</v>
      </c>
      <c r="C1313" s="15">
        <v>20</v>
      </c>
      <c r="D1313" s="1">
        <v>314</v>
      </c>
      <c r="E1313" s="1">
        <v>0</v>
      </c>
      <c r="F1313" s="1">
        <f t="shared" si="57"/>
        <v>314</v>
      </c>
      <c r="G1313" s="7">
        <f t="shared" si="58"/>
        <v>942</v>
      </c>
    </row>
    <row r="1314" spans="1:7">
      <c r="A1314" s="9">
        <f t="shared" si="56"/>
        <v>45161</v>
      </c>
      <c r="B1314" s="1">
        <v>13</v>
      </c>
      <c r="C1314" s="15">
        <v>20</v>
      </c>
      <c r="D1314" s="1">
        <v>285</v>
      </c>
      <c r="E1314" s="1">
        <v>0</v>
      </c>
      <c r="F1314" s="1">
        <f t="shared" si="57"/>
        <v>285</v>
      </c>
      <c r="G1314" s="7">
        <f t="shared" si="58"/>
        <v>855</v>
      </c>
    </row>
    <row r="1315" spans="1:7">
      <c r="A1315" s="9">
        <f t="shared" si="56"/>
        <v>45161</v>
      </c>
      <c r="B1315" s="1">
        <v>14</v>
      </c>
      <c r="C1315" s="15">
        <v>20</v>
      </c>
      <c r="D1315" s="1">
        <v>301</v>
      </c>
      <c r="E1315" s="1">
        <v>0</v>
      </c>
      <c r="F1315" s="1">
        <f t="shared" si="57"/>
        <v>301</v>
      </c>
      <c r="G1315" s="7">
        <f t="shared" si="58"/>
        <v>903</v>
      </c>
    </row>
    <row r="1316" spans="1:7">
      <c r="A1316" s="9">
        <f t="shared" si="56"/>
        <v>45161</v>
      </c>
      <c r="B1316" s="1">
        <v>15</v>
      </c>
      <c r="C1316" s="15">
        <v>20</v>
      </c>
      <c r="D1316" s="1">
        <v>133</v>
      </c>
      <c r="E1316" s="1">
        <v>2</v>
      </c>
      <c r="F1316" s="1">
        <f t="shared" si="57"/>
        <v>131</v>
      </c>
      <c r="G1316" s="7">
        <f t="shared" si="58"/>
        <v>393</v>
      </c>
    </row>
    <row r="1317" spans="1:7">
      <c r="A1317" s="9">
        <f t="shared" si="56"/>
        <v>45161</v>
      </c>
      <c r="B1317" s="1">
        <v>16</v>
      </c>
      <c r="C1317" s="15">
        <v>20</v>
      </c>
      <c r="D1317" s="1">
        <v>367</v>
      </c>
      <c r="E1317" s="1">
        <v>2</v>
      </c>
      <c r="F1317" s="1">
        <f t="shared" si="57"/>
        <v>365</v>
      </c>
      <c r="G1317" s="7">
        <f t="shared" si="58"/>
        <v>1095</v>
      </c>
    </row>
    <row r="1318" spans="1:7">
      <c r="A1318" s="9">
        <f t="shared" si="56"/>
        <v>45161</v>
      </c>
      <c r="B1318" s="1">
        <v>17</v>
      </c>
      <c r="C1318" s="15">
        <v>20</v>
      </c>
      <c r="D1318" s="1">
        <v>500</v>
      </c>
      <c r="E1318" s="1">
        <v>2</v>
      </c>
      <c r="F1318" s="1">
        <f t="shared" si="57"/>
        <v>498</v>
      </c>
      <c r="G1318" s="7">
        <f t="shared" si="58"/>
        <v>1494</v>
      </c>
    </row>
    <row r="1319" spans="1:7">
      <c r="A1319" s="9">
        <f t="shared" si="56"/>
        <v>45161</v>
      </c>
      <c r="B1319" s="1">
        <v>18</v>
      </c>
      <c r="C1319" s="15">
        <v>20</v>
      </c>
      <c r="D1319" s="1">
        <v>1329</v>
      </c>
      <c r="E1319" s="1">
        <v>0</v>
      </c>
      <c r="F1319" s="1">
        <f t="shared" si="57"/>
        <v>1329</v>
      </c>
      <c r="G1319" s="7">
        <f t="shared" si="58"/>
        <v>3987</v>
      </c>
    </row>
    <row r="1320" spans="1:7">
      <c r="A1320" s="9">
        <f t="shared" si="56"/>
        <v>45161</v>
      </c>
      <c r="B1320" s="1">
        <v>19</v>
      </c>
      <c r="C1320" s="15">
        <v>20</v>
      </c>
      <c r="D1320" s="1">
        <v>1083</v>
      </c>
      <c r="E1320" s="1">
        <v>0</v>
      </c>
      <c r="F1320" s="1">
        <f t="shared" si="57"/>
        <v>1083</v>
      </c>
      <c r="G1320" s="7">
        <f t="shared" si="58"/>
        <v>3249</v>
      </c>
    </row>
    <row r="1321" spans="1:7">
      <c r="A1321" s="9">
        <f t="shared" si="56"/>
        <v>45161</v>
      </c>
      <c r="B1321" s="1">
        <v>20</v>
      </c>
      <c r="C1321" s="15">
        <v>20</v>
      </c>
      <c r="D1321" s="1">
        <v>929</v>
      </c>
      <c r="E1321" s="1">
        <v>1</v>
      </c>
      <c r="F1321" s="1">
        <f t="shared" si="57"/>
        <v>928</v>
      </c>
      <c r="G1321" s="7">
        <f t="shared" si="58"/>
        <v>2784</v>
      </c>
    </row>
    <row r="1322" spans="1:7">
      <c r="A1322" s="9">
        <f t="shared" si="56"/>
        <v>45161</v>
      </c>
      <c r="B1322" s="1">
        <v>21</v>
      </c>
      <c r="C1322" s="15">
        <v>20</v>
      </c>
      <c r="D1322" s="1">
        <v>187</v>
      </c>
      <c r="E1322" s="1">
        <v>0</v>
      </c>
      <c r="F1322" s="1">
        <f t="shared" si="57"/>
        <v>187</v>
      </c>
      <c r="G1322" s="7">
        <f t="shared" si="58"/>
        <v>561</v>
      </c>
    </row>
    <row r="1323" spans="1:7">
      <c r="A1323" s="9">
        <f t="shared" si="56"/>
        <v>45161</v>
      </c>
      <c r="B1323" s="1">
        <v>22</v>
      </c>
      <c r="C1323" s="15">
        <v>20</v>
      </c>
      <c r="D1323" s="1">
        <v>105</v>
      </c>
      <c r="E1323" s="1">
        <v>0</v>
      </c>
      <c r="F1323" s="1">
        <f t="shared" si="57"/>
        <v>105</v>
      </c>
      <c r="G1323" s="7">
        <f t="shared" si="58"/>
        <v>315</v>
      </c>
    </row>
    <row r="1324" spans="1:7" s="29" customFormat="1">
      <c r="A1324" s="32">
        <f t="shared" si="56"/>
        <v>45161</v>
      </c>
      <c r="B1324" s="29">
        <v>23</v>
      </c>
      <c r="C1324" s="30">
        <v>20</v>
      </c>
      <c r="D1324" s="29">
        <v>136</v>
      </c>
      <c r="E1324" s="29">
        <v>5</v>
      </c>
      <c r="F1324" s="29">
        <f t="shared" si="57"/>
        <v>131</v>
      </c>
      <c r="G1324" s="31">
        <f t="shared" si="58"/>
        <v>393</v>
      </c>
    </row>
    <row r="1325" spans="1:7">
      <c r="A1325" s="9">
        <f t="shared" si="56"/>
        <v>45162</v>
      </c>
      <c r="B1325" s="14">
        <v>0</v>
      </c>
      <c r="C1325" s="15">
        <v>20</v>
      </c>
      <c r="D1325" s="1">
        <v>96</v>
      </c>
      <c r="E1325" s="1">
        <v>2</v>
      </c>
      <c r="F1325" s="1">
        <f t="shared" si="57"/>
        <v>94</v>
      </c>
      <c r="G1325" s="7">
        <f t="shared" si="58"/>
        <v>282</v>
      </c>
    </row>
    <row r="1326" spans="1:7">
      <c r="A1326" s="9">
        <f t="shared" si="56"/>
        <v>45162</v>
      </c>
      <c r="B1326" s="1">
        <v>1</v>
      </c>
      <c r="C1326" s="15">
        <v>20</v>
      </c>
      <c r="D1326" s="1">
        <v>69</v>
      </c>
      <c r="E1326" s="1">
        <v>1</v>
      </c>
      <c r="F1326" s="1">
        <f t="shared" si="57"/>
        <v>68</v>
      </c>
      <c r="G1326" s="7">
        <f t="shared" si="58"/>
        <v>204</v>
      </c>
    </row>
    <row r="1327" spans="1:7">
      <c r="A1327" s="9">
        <f t="shared" si="56"/>
        <v>45162</v>
      </c>
      <c r="B1327" s="1">
        <v>2</v>
      </c>
      <c r="C1327" s="15">
        <v>20</v>
      </c>
      <c r="D1327" s="1">
        <v>117</v>
      </c>
      <c r="E1327" s="1">
        <v>0</v>
      </c>
      <c r="F1327" s="1">
        <f t="shared" si="57"/>
        <v>117</v>
      </c>
      <c r="G1327" s="7">
        <f t="shared" si="58"/>
        <v>351</v>
      </c>
    </row>
    <row r="1328" spans="1:7">
      <c r="A1328" s="9">
        <f t="shared" si="56"/>
        <v>45162</v>
      </c>
      <c r="B1328" s="1">
        <v>3</v>
      </c>
      <c r="C1328" s="15">
        <v>20</v>
      </c>
      <c r="D1328" s="1">
        <v>112</v>
      </c>
      <c r="E1328" s="1">
        <v>2</v>
      </c>
      <c r="F1328" s="1">
        <f t="shared" si="57"/>
        <v>110</v>
      </c>
      <c r="G1328" s="7">
        <f t="shared" si="58"/>
        <v>330</v>
      </c>
    </row>
    <row r="1329" spans="1:11">
      <c r="A1329" s="9">
        <f t="shared" si="56"/>
        <v>45162</v>
      </c>
      <c r="B1329" s="1">
        <v>4</v>
      </c>
      <c r="C1329" s="15">
        <v>20</v>
      </c>
      <c r="D1329" s="1">
        <v>118</v>
      </c>
      <c r="E1329" s="1">
        <v>1</v>
      </c>
      <c r="F1329" s="1">
        <f t="shared" si="57"/>
        <v>117</v>
      </c>
      <c r="G1329" s="7">
        <f t="shared" si="58"/>
        <v>351</v>
      </c>
    </row>
    <row r="1330" spans="1:11">
      <c r="A1330" s="9">
        <f t="shared" si="56"/>
        <v>45162</v>
      </c>
      <c r="B1330" s="1">
        <v>5</v>
      </c>
      <c r="C1330" s="15">
        <v>20</v>
      </c>
      <c r="D1330" s="1">
        <v>361</v>
      </c>
      <c r="E1330" s="1">
        <v>0</v>
      </c>
      <c r="F1330" s="1">
        <f t="shared" si="57"/>
        <v>361</v>
      </c>
      <c r="G1330" s="7">
        <f t="shared" si="58"/>
        <v>1083</v>
      </c>
    </row>
    <row r="1331" spans="1:11">
      <c r="A1331" s="9">
        <f t="shared" si="56"/>
        <v>45162</v>
      </c>
      <c r="B1331" s="1">
        <v>6</v>
      </c>
      <c r="C1331" s="15">
        <v>20</v>
      </c>
      <c r="D1331" s="1">
        <v>666</v>
      </c>
      <c r="E1331" s="1">
        <v>1</v>
      </c>
      <c r="F1331" s="1">
        <f t="shared" si="57"/>
        <v>665</v>
      </c>
      <c r="G1331" s="7">
        <f t="shared" si="58"/>
        <v>1995</v>
      </c>
    </row>
    <row r="1332" spans="1:11">
      <c r="A1332" s="9">
        <f t="shared" si="56"/>
        <v>45162</v>
      </c>
      <c r="B1332" s="1">
        <v>7</v>
      </c>
      <c r="C1332" s="15">
        <v>20</v>
      </c>
      <c r="D1332" s="1">
        <v>662</v>
      </c>
      <c r="E1332" s="1">
        <v>0</v>
      </c>
      <c r="F1332" s="1">
        <f t="shared" si="57"/>
        <v>662</v>
      </c>
      <c r="G1332" s="7">
        <f t="shared" si="58"/>
        <v>1986</v>
      </c>
    </row>
    <row r="1333" spans="1:11">
      <c r="A1333" s="9">
        <f t="shared" si="56"/>
        <v>45162</v>
      </c>
      <c r="B1333" s="1">
        <v>8</v>
      </c>
      <c r="C1333" s="15">
        <v>20</v>
      </c>
      <c r="D1333" s="1">
        <v>404</v>
      </c>
      <c r="E1333" s="1">
        <v>0</v>
      </c>
      <c r="F1333" s="1">
        <f t="shared" si="57"/>
        <v>404</v>
      </c>
      <c r="G1333" s="7">
        <f t="shared" si="58"/>
        <v>1212</v>
      </c>
    </row>
    <row r="1334" spans="1:11">
      <c r="A1334" s="9">
        <f t="shared" si="56"/>
        <v>45162</v>
      </c>
      <c r="B1334" s="1">
        <v>9</v>
      </c>
      <c r="C1334" s="15">
        <v>20</v>
      </c>
      <c r="D1334" s="1">
        <v>315</v>
      </c>
      <c r="E1334" s="1">
        <v>1</v>
      </c>
      <c r="F1334" s="1">
        <f t="shared" si="57"/>
        <v>314</v>
      </c>
      <c r="G1334" s="7">
        <f t="shared" si="58"/>
        <v>942</v>
      </c>
    </row>
    <row r="1335" spans="1:11">
      <c r="A1335" s="9">
        <f t="shared" si="56"/>
        <v>45162</v>
      </c>
      <c r="B1335" s="1">
        <v>10</v>
      </c>
      <c r="C1335" s="15">
        <v>20</v>
      </c>
      <c r="D1335" s="1">
        <v>502</v>
      </c>
      <c r="E1335" s="1">
        <v>0</v>
      </c>
      <c r="F1335" s="1">
        <f t="shared" si="57"/>
        <v>502</v>
      </c>
      <c r="G1335" s="7">
        <f t="shared" si="58"/>
        <v>1506</v>
      </c>
    </row>
    <row r="1336" spans="1:11">
      <c r="A1336" s="9">
        <f t="shared" si="56"/>
        <v>45162</v>
      </c>
      <c r="B1336" s="1">
        <v>11</v>
      </c>
      <c r="C1336" s="15">
        <v>20</v>
      </c>
      <c r="D1336" s="1">
        <v>368</v>
      </c>
      <c r="E1336" s="1">
        <v>2</v>
      </c>
      <c r="F1336" s="1">
        <f t="shared" si="57"/>
        <v>366</v>
      </c>
      <c r="G1336" s="7">
        <f t="shared" si="58"/>
        <v>1098</v>
      </c>
    </row>
    <row r="1337" spans="1:11">
      <c r="A1337" s="9">
        <f t="shared" si="56"/>
        <v>45162</v>
      </c>
      <c r="B1337" s="1">
        <v>12</v>
      </c>
      <c r="C1337" s="15">
        <v>20</v>
      </c>
      <c r="D1337" s="1">
        <v>741</v>
      </c>
      <c r="E1337" s="1">
        <v>2</v>
      </c>
      <c r="F1337" s="1">
        <f t="shared" si="57"/>
        <v>739</v>
      </c>
      <c r="G1337" s="7">
        <f t="shared" si="58"/>
        <v>2217</v>
      </c>
    </row>
    <row r="1338" spans="1:11">
      <c r="A1338" s="9">
        <f t="shared" si="56"/>
        <v>45162</v>
      </c>
      <c r="B1338" s="1">
        <v>13</v>
      </c>
      <c r="C1338" s="15">
        <v>20</v>
      </c>
      <c r="D1338" s="1">
        <v>788</v>
      </c>
      <c r="E1338" s="1">
        <v>1</v>
      </c>
      <c r="F1338" s="1">
        <f t="shared" si="57"/>
        <v>787</v>
      </c>
      <c r="G1338" s="7">
        <f t="shared" si="58"/>
        <v>2361</v>
      </c>
      <c r="I1338" s="34"/>
      <c r="K1338" s="34"/>
    </row>
    <row r="1339" spans="1:11">
      <c r="A1339" s="9">
        <f t="shared" si="56"/>
        <v>45162</v>
      </c>
      <c r="B1339" s="1">
        <v>14</v>
      </c>
      <c r="C1339" s="15">
        <v>20</v>
      </c>
      <c r="D1339" s="1">
        <v>633</v>
      </c>
      <c r="E1339" s="1">
        <v>0</v>
      </c>
      <c r="F1339" s="1">
        <f t="shared" si="57"/>
        <v>633</v>
      </c>
      <c r="G1339" s="7">
        <f t="shared" si="58"/>
        <v>1899</v>
      </c>
      <c r="I1339" s="34"/>
      <c r="K1339" s="34"/>
    </row>
    <row r="1340" spans="1:11">
      <c r="A1340" s="9">
        <f t="shared" si="56"/>
        <v>45162</v>
      </c>
      <c r="B1340" s="1">
        <v>15</v>
      </c>
      <c r="C1340" s="15">
        <v>20</v>
      </c>
      <c r="D1340" s="1">
        <v>419</v>
      </c>
      <c r="E1340" s="1">
        <v>1</v>
      </c>
      <c r="F1340" s="1">
        <f t="shared" si="57"/>
        <v>418</v>
      </c>
      <c r="G1340" s="7">
        <f t="shared" si="58"/>
        <v>1254</v>
      </c>
    </row>
    <row r="1341" spans="1:11">
      <c r="A1341" s="9">
        <f t="shared" si="56"/>
        <v>45162</v>
      </c>
      <c r="B1341" s="1">
        <v>16</v>
      </c>
      <c r="C1341" s="15">
        <v>20</v>
      </c>
      <c r="D1341" s="1">
        <v>273</v>
      </c>
      <c r="E1341" s="1">
        <v>0</v>
      </c>
      <c r="F1341" s="1">
        <f t="shared" si="57"/>
        <v>273</v>
      </c>
      <c r="G1341" s="7">
        <f t="shared" si="58"/>
        <v>819</v>
      </c>
    </row>
    <row r="1342" spans="1:11">
      <c r="A1342" s="9">
        <f t="shared" si="56"/>
        <v>45162</v>
      </c>
      <c r="B1342" s="1">
        <v>17</v>
      </c>
      <c r="C1342" s="15">
        <v>20</v>
      </c>
      <c r="D1342" s="1">
        <v>297</v>
      </c>
      <c r="E1342" s="1">
        <v>3</v>
      </c>
      <c r="F1342" s="1">
        <f t="shared" si="57"/>
        <v>294</v>
      </c>
      <c r="G1342" s="7">
        <f t="shared" si="58"/>
        <v>882</v>
      </c>
    </row>
    <row r="1343" spans="1:11">
      <c r="A1343" s="9">
        <f t="shared" si="56"/>
        <v>45162</v>
      </c>
      <c r="B1343" s="1">
        <v>18</v>
      </c>
      <c r="C1343" s="15">
        <v>20</v>
      </c>
      <c r="D1343" s="1">
        <v>207</v>
      </c>
      <c r="E1343" s="1">
        <v>1</v>
      </c>
      <c r="F1343" s="1">
        <f t="shared" si="57"/>
        <v>206</v>
      </c>
      <c r="G1343" s="7">
        <f t="shared" si="58"/>
        <v>618</v>
      </c>
    </row>
    <row r="1344" spans="1:11">
      <c r="A1344" s="9">
        <f t="shared" si="56"/>
        <v>45162</v>
      </c>
      <c r="B1344" s="1">
        <v>19</v>
      </c>
      <c r="C1344" s="15">
        <v>20</v>
      </c>
      <c r="D1344" s="1">
        <v>288</v>
      </c>
      <c r="E1344" s="1">
        <v>1</v>
      </c>
      <c r="F1344" s="1">
        <f t="shared" si="57"/>
        <v>287</v>
      </c>
      <c r="G1344" s="7">
        <f t="shared" si="58"/>
        <v>861</v>
      </c>
    </row>
    <row r="1345" spans="1:7">
      <c r="A1345" s="9">
        <f t="shared" si="56"/>
        <v>45162</v>
      </c>
      <c r="B1345" s="1">
        <v>20</v>
      </c>
      <c r="C1345" s="15">
        <v>20</v>
      </c>
      <c r="D1345" s="1">
        <v>279</v>
      </c>
      <c r="E1345" s="1">
        <v>1</v>
      </c>
      <c r="F1345" s="1">
        <f t="shared" si="57"/>
        <v>278</v>
      </c>
      <c r="G1345" s="7">
        <f t="shared" si="58"/>
        <v>834</v>
      </c>
    </row>
    <row r="1346" spans="1:7">
      <c r="A1346" s="9">
        <f t="shared" si="56"/>
        <v>45162</v>
      </c>
      <c r="B1346" s="1">
        <v>21</v>
      </c>
      <c r="C1346" s="15">
        <v>20</v>
      </c>
      <c r="D1346" s="1">
        <v>129</v>
      </c>
      <c r="E1346" s="1">
        <v>6</v>
      </c>
      <c r="F1346" s="1">
        <f t="shared" si="57"/>
        <v>123</v>
      </c>
      <c r="G1346" s="7">
        <f t="shared" si="58"/>
        <v>369</v>
      </c>
    </row>
    <row r="1347" spans="1:7">
      <c r="A1347" s="9">
        <f t="shared" si="56"/>
        <v>45162</v>
      </c>
      <c r="B1347" s="1">
        <v>22</v>
      </c>
      <c r="C1347" s="15">
        <v>20</v>
      </c>
      <c r="D1347" s="1">
        <v>60</v>
      </c>
      <c r="E1347" s="1">
        <v>3</v>
      </c>
      <c r="F1347" s="1">
        <f t="shared" si="57"/>
        <v>57</v>
      </c>
      <c r="G1347" s="7">
        <f t="shared" si="58"/>
        <v>171</v>
      </c>
    </row>
    <row r="1348" spans="1:7" s="29" customFormat="1">
      <c r="A1348" s="32">
        <f t="shared" si="56"/>
        <v>45162</v>
      </c>
      <c r="B1348" s="29">
        <v>23</v>
      </c>
      <c r="C1348" s="30">
        <v>20</v>
      </c>
      <c r="D1348" s="29">
        <v>31</v>
      </c>
      <c r="E1348" s="29">
        <v>4</v>
      </c>
      <c r="F1348" s="29">
        <f t="shared" si="57"/>
        <v>27</v>
      </c>
      <c r="G1348" s="31">
        <f t="shared" si="58"/>
        <v>81</v>
      </c>
    </row>
    <row r="1349" spans="1:7">
      <c r="A1349" s="9">
        <f t="shared" si="56"/>
        <v>45163</v>
      </c>
      <c r="B1349" s="14">
        <v>0</v>
      </c>
      <c r="C1349" s="15">
        <v>20</v>
      </c>
      <c r="D1349" s="1">
        <v>66</v>
      </c>
      <c r="E1349" s="1">
        <v>0</v>
      </c>
      <c r="F1349" s="1">
        <f t="shared" si="57"/>
        <v>66</v>
      </c>
      <c r="G1349" s="7">
        <f t="shared" si="58"/>
        <v>198</v>
      </c>
    </row>
    <row r="1350" spans="1:7">
      <c r="A1350" s="9">
        <f t="shared" si="56"/>
        <v>45163</v>
      </c>
      <c r="B1350" s="1">
        <v>1</v>
      </c>
      <c r="C1350" s="15">
        <v>20</v>
      </c>
      <c r="D1350" s="1">
        <v>62</v>
      </c>
      <c r="E1350" s="1">
        <v>3</v>
      </c>
      <c r="F1350" s="1">
        <f t="shared" si="57"/>
        <v>59</v>
      </c>
      <c r="G1350" s="7">
        <f t="shared" si="58"/>
        <v>177</v>
      </c>
    </row>
    <row r="1351" spans="1:7">
      <c r="A1351" s="9">
        <f t="shared" si="56"/>
        <v>45163</v>
      </c>
      <c r="B1351" s="1">
        <v>2</v>
      </c>
      <c r="C1351" s="15">
        <v>20</v>
      </c>
      <c r="D1351" s="1">
        <v>36</v>
      </c>
      <c r="E1351" s="1">
        <v>1</v>
      </c>
      <c r="F1351" s="1">
        <f t="shared" si="57"/>
        <v>35</v>
      </c>
      <c r="G1351" s="7">
        <f t="shared" si="58"/>
        <v>105</v>
      </c>
    </row>
    <row r="1352" spans="1:7">
      <c r="A1352" s="9">
        <f t="shared" si="56"/>
        <v>45163</v>
      </c>
      <c r="B1352" s="1">
        <v>3</v>
      </c>
      <c r="C1352" s="15">
        <v>20</v>
      </c>
      <c r="D1352" s="1">
        <v>128</v>
      </c>
      <c r="E1352" s="1">
        <v>4</v>
      </c>
      <c r="F1352" s="1">
        <f t="shared" si="57"/>
        <v>124</v>
      </c>
      <c r="G1352" s="7">
        <f t="shared" si="58"/>
        <v>372</v>
      </c>
    </row>
    <row r="1353" spans="1:7">
      <c r="A1353" s="9">
        <f t="shared" si="56"/>
        <v>45163</v>
      </c>
      <c r="B1353" s="1">
        <v>4</v>
      </c>
      <c r="C1353" s="15">
        <v>20</v>
      </c>
      <c r="D1353" s="1">
        <v>157</v>
      </c>
      <c r="E1353" s="1">
        <v>2</v>
      </c>
      <c r="F1353" s="1">
        <f t="shared" si="57"/>
        <v>155</v>
      </c>
      <c r="G1353" s="7">
        <f t="shared" si="58"/>
        <v>465</v>
      </c>
    </row>
    <row r="1354" spans="1:7">
      <c r="A1354" s="9">
        <f t="shared" si="56"/>
        <v>45163</v>
      </c>
      <c r="B1354" s="1">
        <v>5</v>
      </c>
      <c r="C1354" s="15">
        <v>20</v>
      </c>
      <c r="D1354" s="1">
        <v>260</v>
      </c>
      <c r="E1354" s="1">
        <v>1</v>
      </c>
      <c r="F1354" s="1">
        <f t="shared" si="57"/>
        <v>259</v>
      </c>
      <c r="G1354" s="7">
        <f t="shared" si="58"/>
        <v>777</v>
      </c>
    </row>
    <row r="1355" spans="1:7">
      <c r="A1355" s="9">
        <f t="shared" si="56"/>
        <v>45163</v>
      </c>
      <c r="B1355" s="1">
        <v>6</v>
      </c>
      <c r="C1355" s="15">
        <v>20</v>
      </c>
      <c r="D1355" s="1">
        <v>771</v>
      </c>
      <c r="E1355" s="1">
        <v>1</v>
      </c>
      <c r="F1355" s="1">
        <f t="shared" si="57"/>
        <v>770</v>
      </c>
      <c r="G1355" s="7">
        <f t="shared" si="58"/>
        <v>2310</v>
      </c>
    </row>
    <row r="1356" spans="1:7">
      <c r="A1356" s="9">
        <f t="shared" si="56"/>
        <v>45163</v>
      </c>
      <c r="B1356" s="1">
        <v>7</v>
      </c>
      <c r="C1356" s="15">
        <v>20</v>
      </c>
      <c r="D1356" s="1">
        <v>1347</v>
      </c>
      <c r="E1356" s="1">
        <v>1</v>
      </c>
      <c r="F1356" s="1">
        <f t="shared" si="57"/>
        <v>1346</v>
      </c>
      <c r="G1356" s="7">
        <f t="shared" si="58"/>
        <v>4038</v>
      </c>
    </row>
    <row r="1357" spans="1:7">
      <c r="A1357" s="9">
        <f t="shared" si="56"/>
        <v>45163</v>
      </c>
      <c r="B1357" s="1">
        <v>8</v>
      </c>
      <c r="C1357" s="15">
        <v>20</v>
      </c>
      <c r="D1357" s="1">
        <v>1046</v>
      </c>
      <c r="E1357" s="1">
        <v>0</v>
      </c>
      <c r="F1357" s="1">
        <f t="shared" si="57"/>
        <v>1046</v>
      </c>
      <c r="G1357" s="7">
        <f t="shared" si="58"/>
        <v>3138</v>
      </c>
    </row>
    <row r="1358" spans="1:7">
      <c r="A1358" s="9">
        <f t="shared" si="56"/>
        <v>45163</v>
      </c>
      <c r="B1358" s="1">
        <v>9</v>
      </c>
      <c r="C1358" s="15">
        <v>20</v>
      </c>
      <c r="D1358" s="1">
        <v>1029</v>
      </c>
      <c r="E1358" s="1">
        <v>4</v>
      </c>
      <c r="F1358" s="1">
        <f t="shared" si="57"/>
        <v>1025</v>
      </c>
      <c r="G1358" s="7">
        <f t="shared" si="58"/>
        <v>3075</v>
      </c>
    </row>
    <row r="1359" spans="1:7">
      <c r="A1359" s="9">
        <f t="shared" si="56"/>
        <v>45163</v>
      </c>
      <c r="B1359" s="1">
        <v>10</v>
      </c>
      <c r="C1359" s="15">
        <v>20</v>
      </c>
      <c r="D1359" s="1">
        <v>919</v>
      </c>
      <c r="E1359" s="1">
        <v>0</v>
      </c>
      <c r="F1359" s="1">
        <f t="shared" si="57"/>
        <v>919</v>
      </c>
      <c r="G1359" s="7">
        <f t="shared" si="58"/>
        <v>2757</v>
      </c>
    </row>
    <row r="1360" spans="1:7">
      <c r="A1360" s="9">
        <f t="shared" si="56"/>
        <v>45163</v>
      </c>
      <c r="B1360" s="1">
        <v>11</v>
      </c>
      <c r="C1360" s="15">
        <v>20</v>
      </c>
      <c r="D1360" s="1">
        <v>1003</v>
      </c>
      <c r="E1360" s="1">
        <v>2</v>
      </c>
      <c r="F1360" s="1">
        <f t="shared" si="57"/>
        <v>1001</v>
      </c>
      <c r="G1360" s="7">
        <f t="shared" si="58"/>
        <v>3003</v>
      </c>
    </row>
    <row r="1361" spans="1:8">
      <c r="A1361" s="9">
        <f t="shared" si="56"/>
        <v>45163</v>
      </c>
      <c r="B1361" s="1">
        <v>12</v>
      </c>
      <c r="C1361" s="62">
        <v>20</v>
      </c>
      <c r="D1361" s="1">
        <v>1519</v>
      </c>
      <c r="E1361" s="1">
        <v>0</v>
      </c>
      <c r="F1361" s="1">
        <f t="shared" si="57"/>
        <v>1519</v>
      </c>
      <c r="G1361" s="7">
        <f t="shared" si="58"/>
        <v>4557</v>
      </c>
      <c r="H1361" s="1" t="s">
        <v>55</v>
      </c>
    </row>
    <row r="1362" spans="1:8">
      <c r="A1362" s="9">
        <f t="shared" si="56"/>
        <v>45163</v>
      </c>
      <c r="B1362" s="1">
        <v>13</v>
      </c>
      <c r="C1362" s="62">
        <v>20</v>
      </c>
      <c r="D1362" s="1">
        <v>1711</v>
      </c>
      <c r="E1362" s="1">
        <v>0</v>
      </c>
      <c r="F1362" s="1">
        <f t="shared" si="57"/>
        <v>1711</v>
      </c>
      <c r="G1362" s="7">
        <f t="shared" si="58"/>
        <v>5133</v>
      </c>
      <c r="H1362" s="1" t="s">
        <v>55</v>
      </c>
    </row>
    <row r="1363" spans="1:8">
      <c r="A1363" s="9">
        <f t="shared" si="56"/>
        <v>45163</v>
      </c>
      <c r="B1363" s="1">
        <v>14</v>
      </c>
      <c r="C1363" s="62">
        <v>20</v>
      </c>
      <c r="D1363" s="1">
        <v>1641</v>
      </c>
      <c r="E1363" s="1">
        <v>0</v>
      </c>
      <c r="F1363" s="1">
        <f t="shared" si="57"/>
        <v>1641</v>
      </c>
      <c r="G1363" s="7">
        <f t="shared" si="58"/>
        <v>4923</v>
      </c>
      <c r="H1363" s="1" t="s">
        <v>55</v>
      </c>
    </row>
    <row r="1364" spans="1:8">
      <c r="A1364" s="9">
        <f t="shared" si="56"/>
        <v>45163</v>
      </c>
      <c r="B1364" s="1">
        <v>15</v>
      </c>
      <c r="C1364" s="15">
        <v>20</v>
      </c>
      <c r="D1364" s="1">
        <v>1448</v>
      </c>
      <c r="E1364" s="1">
        <v>0</v>
      </c>
      <c r="F1364" s="1">
        <f t="shared" si="57"/>
        <v>1448</v>
      </c>
      <c r="G1364" s="7">
        <f t="shared" si="58"/>
        <v>4344</v>
      </c>
    </row>
    <row r="1365" spans="1:8">
      <c r="A1365" s="9">
        <f t="shared" si="56"/>
        <v>45163</v>
      </c>
      <c r="B1365" s="1">
        <v>16</v>
      </c>
      <c r="C1365" s="15">
        <v>20</v>
      </c>
      <c r="D1365" s="1">
        <v>1820</v>
      </c>
      <c r="E1365" s="1">
        <v>0</v>
      </c>
      <c r="F1365" s="1">
        <f t="shared" si="57"/>
        <v>1820</v>
      </c>
      <c r="G1365" s="7">
        <f t="shared" si="58"/>
        <v>5460</v>
      </c>
    </row>
    <row r="1366" spans="1:8">
      <c r="A1366" s="9">
        <f t="shared" si="56"/>
        <v>45163</v>
      </c>
      <c r="B1366" s="1">
        <v>17</v>
      </c>
      <c r="C1366" s="15">
        <v>20</v>
      </c>
      <c r="D1366" s="1">
        <v>1003</v>
      </c>
      <c r="E1366" s="1">
        <v>1</v>
      </c>
      <c r="F1366" s="1">
        <f t="shared" si="57"/>
        <v>1002</v>
      </c>
      <c r="G1366" s="7">
        <f t="shared" si="58"/>
        <v>3006</v>
      </c>
    </row>
    <row r="1367" spans="1:8">
      <c r="A1367" s="9">
        <f t="shared" si="56"/>
        <v>45163</v>
      </c>
      <c r="B1367" s="1">
        <v>18</v>
      </c>
      <c r="C1367" s="15">
        <v>20</v>
      </c>
      <c r="D1367" s="1">
        <v>1120</v>
      </c>
      <c r="E1367" s="1">
        <v>0</v>
      </c>
      <c r="F1367" s="1">
        <f t="shared" si="57"/>
        <v>1120</v>
      </c>
      <c r="G1367" s="7">
        <f t="shared" si="58"/>
        <v>3360</v>
      </c>
    </row>
    <row r="1368" spans="1:8">
      <c r="A1368" s="9">
        <f t="shared" si="56"/>
        <v>45163</v>
      </c>
      <c r="B1368" s="1">
        <v>19</v>
      </c>
      <c r="C1368" s="15">
        <v>20</v>
      </c>
      <c r="D1368" s="1">
        <v>1814</v>
      </c>
      <c r="E1368" s="1">
        <v>0</v>
      </c>
      <c r="F1368" s="1">
        <f t="shared" si="57"/>
        <v>1814</v>
      </c>
      <c r="G1368" s="7">
        <f t="shared" si="58"/>
        <v>5442</v>
      </c>
    </row>
    <row r="1369" spans="1:8">
      <c r="A1369" s="9">
        <f t="shared" si="56"/>
        <v>45163</v>
      </c>
      <c r="B1369" s="1">
        <v>20</v>
      </c>
      <c r="C1369" s="15">
        <v>20</v>
      </c>
      <c r="D1369" s="1">
        <v>553</v>
      </c>
      <c r="E1369" s="1">
        <v>5</v>
      </c>
      <c r="F1369" s="1">
        <f t="shared" si="57"/>
        <v>548</v>
      </c>
      <c r="G1369" s="7">
        <f t="shared" si="58"/>
        <v>1644</v>
      </c>
    </row>
    <row r="1370" spans="1:8">
      <c r="A1370" s="9">
        <f t="shared" si="56"/>
        <v>45163</v>
      </c>
      <c r="B1370" s="1">
        <v>21</v>
      </c>
      <c r="C1370" s="15">
        <v>20</v>
      </c>
      <c r="D1370" s="1">
        <v>109</v>
      </c>
      <c r="E1370" s="1">
        <v>7</v>
      </c>
      <c r="F1370" s="1">
        <f t="shared" si="57"/>
        <v>102</v>
      </c>
      <c r="G1370" s="7">
        <f t="shared" si="58"/>
        <v>306</v>
      </c>
    </row>
    <row r="1371" spans="1:8">
      <c r="A1371" s="9">
        <f t="shared" si="56"/>
        <v>45163</v>
      </c>
      <c r="B1371" s="1">
        <v>22</v>
      </c>
      <c r="C1371" s="15">
        <v>20</v>
      </c>
      <c r="D1371" s="1">
        <v>71</v>
      </c>
      <c r="E1371" s="1">
        <v>15</v>
      </c>
      <c r="F1371" s="1">
        <f t="shared" si="57"/>
        <v>56</v>
      </c>
      <c r="G1371" s="7">
        <f t="shared" si="58"/>
        <v>168</v>
      </c>
    </row>
    <row r="1372" spans="1:8" s="29" customFormat="1">
      <c r="A1372" s="32">
        <f t="shared" si="56"/>
        <v>45163</v>
      </c>
      <c r="B1372" s="29">
        <v>23</v>
      </c>
      <c r="C1372" s="30">
        <v>20</v>
      </c>
      <c r="D1372" s="29">
        <v>35</v>
      </c>
      <c r="E1372" s="29">
        <v>18</v>
      </c>
      <c r="F1372" s="29">
        <f t="shared" si="57"/>
        <v>17</v>
      </c>
      <c r="G1372" s="31">
        <f t="shared" si="58"/>
        <v>51</v>
      </c>
    </row>
    <row r="1373" spans="1:8">
      <c r="A1373" s="9">
        <f t="shared" si="56"/>
        <v>45164</v>
      </c>
      <c r="B1373" s="14">
        <v>0</v>
      </c>
      <c r="C1373" s="15">
        <v>20</v>
      </c>
      <c r="D1373" s="1">
        <v>51</v>
      </c>
      <c r="E1373" s="1">
        <v>1</v>
      </c>
      <c r="F1373" s="1">
        <f t="shared" si="57"/>
        <v>50</v>
      </c>
      <c r="G1373" s="7">
        <f t="shared" si="58"/>
        <v>150</v>
      </c>
    </row>
    <row r="1374" spans="1:8">
      <c r="A1374" s="9">
        <f t="shared" ref="A1374:A1437" si="59">A1350+1</f>
        <v>45164</v>
      </c>
      <c r="B1374" s="1">
        <v>1</v>
      </c>
      <c r="C1374" s="15">
        <v>20</v>
      </c>
      <c r="D1374" s="1">
        <v>54</v>
      </c>
      <c r="E1374" s="1">
        <v>1</v>
      </c>
      <c r="F1374" s="1">
        <f t="shared" ref="F1374:F1437" si="60">D1374-E1374</f>
        <v>53</v>
      </c>
      <c r="G1374" s="7">
        <f t="shared" ref="G1374:G1437" si="61">(F1374/C1374)*60</f>
        <v>159</v>
      </c>
    </row>
    <row r="1375" spans="1:8">
      <c r="A1375" s="9">
        <f t="shared" si="59"/>
        <v>45164</v>
      </c>
      <c r="B1375" s="1">
        <v>2</v>
      </c>
      <c r="C1375" s="15">
        <v>20</v>
      </c>
      <c r="D1375" s="1">
        <v>55</v>
      </c>
      <c r="E1375" s="1">
        <v>3</v>
      </c>
      <c r="F1375" s="1">
        <f t="shared" si="60"/>
        <v>52</v>
      </c>
      <c r="G1375" s="7">
        <f t="shared" si="61"/>
        <v>156</v>
      </c>
    </row>
    <row r="1376" spans="1:8">
      <c r="A1376" s="9">
        <f t="shared" si="59"/>
        <v>45164</v>
      </c>
      <c r="B1376" s="1">
        <v>3</v>
      </c>
      <c r="C1376" s="15">
        <v>20</v>
      </c>
      <c r="D1376" s="1">
        <v>52</v>
      </c>
      <c r="E1376" s="1">
        <v>8</v>
      </c>
      <c r="F1376" s="1">
        <f t="shared" si="60"/>
        <v>44</v>
      </c>
      <c r="G1376" s="7">
        <f t="shared" si="61"/>
        <v>132</v>
      </c>
    </row>
    <row r="1377" spans="1:8">
      <c r="A1377" s="9">
        <f t="shared" si="59"/>
        <v>45164</v>
      </c>
      <c r="B1377" s="1">
        <v>4</v>
      </c>
      <c r="C1377" s="15">
        <v>20</v>
      </c>
      <c r="D1377" s="1">
        <v>48</v>
      </c>
      <c r="E1377" s="1">
        <v>4</v>
      </c>
      <c r="F1377" s="1">
        <f t="shared" si="60"/>
        <v>44</v>
      </c>
      <c r="G1377" s="7">
        <f t="shared" si="61"/>
        <v>132</v>
      </c>
    </row>
    <row r="1378" spans="1:8">
      <c r="A1378" s="9">
        <f t="shared" si="59"/>
        <v>45164</v>
      </c>
      <c r="B1378" s="1">
        <v>5</v>
      </c>
      <c r="C1378" s="15">
        <v>20</v>
      </c>
      <c r="D1378" s="1">
        <v>371</v>
      </c>
      <c r="E1378" s="1">
        <v>4</v>
      </c>
      <c r="F1378" s="1">
        <f t="shared" si="60"/>
        <v>367</v>
      </c>
      <c r="G1378" s="7">
        <f t="shared" si="61"/>
        <v>1101</v>
      </c>
    </row>
    <row r="1379" spans="1:8">
      <c r="A1379" s="9">
        <f t="shared" si="59"/>
        <v>45164</v>
      </c>
      <c r="B1379" s="1">
        <v>6</v>
      </c>
      <c r="C1379" s="15">
        <v>20</v>
      </c>
      <c r="D1379" s="1">
        <v>665</v>
      </c>
      <c r="E1379" s="1">
        <v>0</v>
      </c>
      <c r="F1379" s="1">
        <f t="shared" si="60"/>
        <v>665</v>
      </c>
      <c r="G1379" s="7">
        <f t="shared" si="61"/>
        <v>1995</v>
      </c>
    </row>
    <row r="1380" spans="1:8">
      <c r="A1380" s="9">
        <f t="shared" si="59"/>
        <v>45164</v>
      </c>
      <c r="B1380" s="1">
        <v>7</v>
      </c>
      <c r="C1380" s="15">
        <v>20</v>
      </c>
      <c r="D1380" s="1">
        <v>1940</v>
      </c>
      <c r="E1380" s="1">
        <v>1</v>
      </c>
      <c r="F1380" s="1">
        <f t="shared" si="60"/>
        <v>1939</v>
      </c>
      <c r="G1380" s="7">
        <f t="shared" si="61"/>
        <v>5817</v>
      </c>
    </row>
    <row r="1381" spans="1:8">
      <c r="A1381" s="9">
        <f t="shared" si="59"/>
        <v>45164</v>
      </c>
      <c r="B1381" s="1">
        <v>8</v>
      </c>
      <c r="C1381" s="15">
        <v>20</v>
      </c>
      <c r="D1381" s="1">
        <v>852</v>
      </c>
      <c r="E1381" s="1">
        <v>4</v>
      </c>
      <c r="F1381" s="1">
        <f t="shared" si="60"/>
        <v>848</v>
      </c>
      <c r="G1381" s="7">
        <f t="shared" si="61"/>
        <v>2544</v>
      </c>
    </row>
    <row r="1382" spans="1:8">
      <c r="A1382" s="9">
        <f t="shared" si="59"/>
        <v>45164</v>
      </c>
      <c r="B1382" s="1">
        <v>9</v>
      </c>
      <c r="C1382" s="15">
        <v>20</v>
      </c>
      <c r="D1382" s="1">
        <v>259</v>
      </c>
      <c r="E1382" s="1">
        <v>3</v>
      </c>
      <c r="F1382" s="1">
        <f t="shared" si="60"/>
        <v>256</v>
      </c>
      <c r="G1382" s="7">
        <f t="shared" si="61"/>
        <v>768</v>
      </c>
    </row>
    <row r="1383" spans="1:8">
      <c r="A1383" s="9">
        <f t="shared" si="59"/>
        <v>45164</v>
      </c>
      <c r="B1383" s="1">
        <v>10</v>
      </c>
      <c r="C1383" s="15">
        <v>20</v>
      </c>
      <c r="D1383" s="1">
        <v>240</v>
      </c>
      <c r="E1383" s="1">
        <v>3</v>
      </c>
      <c r="F1383" s="1">
        <f t="shared" si="60"/>
        <v>237</v>
      </c>
      <c r="G1383" s="7">
        <f t="shared" si="61"/>
        <v>711</v>
      </c>
    </row>
    <row r="1384" spans="1:8">
      <c r="A1384" s="9">
        <f t="shared" si="59"/>
        <v>45164</v>
      </c>
      <c r="B1384" s="1">
        <v>11</v>
      </c>
      <c r="C1384" s="15">
        <v>20</v>
      </c>
      <c r="D1384" s="1">
        <v>507</v>
      </c>
      <c r="E1384" s="1">
        <v>0</v>
      </c>
      <c r="F1384" s="1">
        <f t="shared" si="60"/>
        <v>507</v>
      </c>
      <c r="G1384" s="7">
        <f t="shared" si="61"/>
        <v>1521</v>
      </c>
    </row>
    <row r="1385" spans="1:8">
      <c r="A1385" s="9">
        <f t="shared" si="59"/>
        <v>45164</v>
      </c>
      <c r="B1385" s="1">
        <v>12</v>
      </c>
      <c r="C1385" s="15">
        <v>20</v>
      </c>
      <c r="D1385" s="1">
        <v>1364</v>
      </c>
      <c r="E1385" s="1">
        <v>1</v>
      </c>
      <c r="F1385" s="1">
        <f t="shared" si="60"/>
        <v>1363</v>
      </c>
      <c r="G1385" s="7">
        <f t="shared" si="61"/>
        <v>4089.0000000000005</v>
      </c>
    </row>
    <row r="1386" spans="1:8">
      <c r="A1386" s="9">
        <f t="shared" si="59"/>
        <v>45164</v>
      </c>
      <c r="B1386" s="1">
        <v>13</v>
      </c>
      <c r="C1386" s="15">
        <v>20</v>
      </c>
      <c r="D1386" s="1">
        <v>1350</v>
      </c>
      <c r="E1386" s="1">
        <v>1</v>
      </c>
      <c r="F1386" s="1">
        <f t="shared" si="60"/>
        <v>1349</v>
      </c>
      <c r="G1386" s="7">
        <f t="shared" si="61"/>
        <v>4047</v>
      </c>
    </row>
    <row r="1387" spans="1:8">
      <c r="A1387" s="9">
        <f t="shared" si="59"/>
        <v>45164</v>
      </c>
      <c r="B1387" s="1">
        <v>14</v>
      </c>
      <c r="C1387" s="15">
        <v>20</v>
      </c>
      <c r="D1387" s="1">
        <v>1360</v>
      </c>
      <c r="E1387" s="1">
        <v>1</v>
      </c>
      <c r="F1387" s="1">
        <f t="shared" si="60"/>
        <v>1359</v>
      </c>
      <c r="G1387" s="7">
        <f t="shared" si="61"/>
        <v>4077</v>
      </c>
    </row>
    <row r="1388" spans="1:8">
      <c r="A1388" s="9">
        <f t="shared" si="59"/>
        <v>45164</v>
      </c>
      <c r="B1388" s="1">
        <v>15</v>
      </c>
      <c r="C1388" s="15">
        <v>20</v>
      </c>
      <c r="D1388" s="1">
        <v>792</v>
      </c>
      <c r="E1388" s="1">
        <v>3</v>
      </c>
      <c r="F1388" s="1">
        <f t="shared" si="60"/>
        <v>789</v>
      </c>
      <c r="G1388" s="7">
        <f t="shared" si="61"/>
        <v>2367</v>
      </c>
    </row>
    <row r="1389" spans="1:8">
      <c r="A1389" s="9">
        <f t="shared" si="59"/>
        <v>45164</v>
      </c>
      <c r="B1389" s="1">
        <v>16</v>
      </c>
      <c r="C1389" s="15">
        <v>20</v>
      </c>
      <c r="D1389" s="1">
        <v>1023</v>
      </c>
      <c r="E1389" s="1">
        <v>0</v>
      </c>
      <c r="F1389" s="1">
        <f t="shared" si="60"/>
        <v>1023</v>
      </c>
      <c r="G1389" s="7">
        <f t="shared" si="61"/>
        <v>3069</v>
      </c>
    </row>
    <row r="1390" spans="1:8">
      <c r="A1390" s="9">
        <f t="shared" si="59"/>
        <v>45164</v>
      </c>
      <c r="B1390" s="1">
        <v>17</v>
      </c>
      <c r="C1390" s="15">
        <v>20</v>
      </c>
      <c r="D1390" s="1">
        <v>1968</v>
      </c>
      <c r="E1390" s="1">
        <v>2</v>
      </c>
      <c r="F1390" s="1">
        <f t="shared" si="60"/>
        <v>1966</v>
      </c>
      <c r="G1390" s="7">
        <f t="shared" si="61"/>
        <v>5898</v>
      </c>
    </row>
    <row r="1391" spans="1:8">
      <c r="A1391" s="9">
        <f t="shared" si="59"/>
        <v>45164</v>
      </c>
      <c r="B1391" s="1">
        <v>18</v>
      </c>
      <c r="C1391" s="15">
        <v>20</v>
      </c>
      <c r="D1391" s="1">
        <v>2673</v>
      </c>
      <c r="E1391" s="1">
        <v>1</v>
      </c>
      <c r="F1391" s="1">
        <f t="shared" si="60"/>
        <v>2672</v>
      </c>
      <c r="G1391" s="7">
        <f t="shared" si="61"/>
        <v>8016</v>
      </c>
      <c r="H1391" s="29"/>
    </row>
    <row r="1392" spans="1:8">
      <c r="A1392" s="9">
        <f t="shared" si="59"/>
        <v>45164</v>
      </c>
      <c r="B1392" s="1">
        <v>19</v>
      </c>
      <c r="C1392" s="62">
        <v>10</v>
      </c>
      <c r="D1392" s="1">
        <v>1879</v>
      </c>
      <c r="E1392" s="1">
        <v>0</v>
      </c>
      <c r="F1392" s="1">
        <f t="shared" si="60"/>
        <v>1879</v>
      </c>
      <c r="G1392" s="7">
        <f t="shared" si="61"/>
        <v>11274</v>
      </c>
      <c r="H1392" s="66" t="s">
        <v>56</v>
      </c>
    </row>
    <row r="1393" spans="1:8" s="48" customFormat="1">
      <c r="A1393" s="63">
        <f t="shared" si="59"/>
        <v>45164</v>
      </c>
      <c r="B1393" s="48">
        <v>20</v>
      </c>
      <c r="C1393" s="62"/>
      <c r="G1393" s="64">
        <f>AVERAGE(G1416,G1418)</f>
        <v>4489.5</v>
      </c>
      <c r="H1393" s="48" t="s">
        <v>48</v>
      </c>
    </row>
    <row r="1394" spans="1:8">
      <c r="A1394" s="9">
        <f t="shared" si="59"/>
        <v>45164</v>
      </c>
      <c r="B1394" s="1">
        <v>21</v>
      </c>
      <c r="C1394" s="15">
        <v>20</v>
      </c>
      <c r="D1394" s="1">
        <v>247</v>
      </c>
      <c r="E1394" s="1">
        <v>3</v>
      </c>
      <c r="F1394" s="1">
        <f t="shared" si="60"/>
        <v>244</v>
      </c>
      <c r="G1394" s="7">
        <f t="shared" si="61"/>
        <v>732</v>
      </c>
      <c r="H1394" s="78"/>
    </row>
    <row r="1395" spans="1:8">
      <c r="A1395" s="9">
        <f t="shared" si="59"/>
        <v>45164</v>
      </c>
      <c r="B1395" s="1">
        <v>22</v>
      </c>
      <c r="C1395" s="15">
        <v>20</v>
      </c>
      <c r="D1395" s="1">
        <v>161</v>
      </c>
      <c r="E1395" s="1">
        <v>18</v>
      </c>
      <c r="F1395" s="1">
        <f t="shared" si="60"/>
        <v>143</v>
      </c>
      <c r="G1395" s="7">
        <f t="shared" si="61"/>
        <v>429</v>
      </c>
    </row>
    <row r="1396" spans="1:8" s="29" customFormat="1">
      <c r="A1396" s="32">
        <f t="shared" si="59"/>
        <v>45164</v>
      </c>
      <c r="B1396" s="29">
        <v>23</v>
      </c>
      <c r="C1396" s="30">
        <v>20</v>
      </c>
      <c r="D1396" s="29">
        <v>124</v>
      </c>
      <c r="E1396" s="29">
        <v>20</v>
      </c>
      <c r="F1396" s="29">
        <f t="shared" si="60"/>
        <v>104</v>
      </c>
      <c r="G1396" s="31">
        <f t="shared" si="61"/>
        <v>312</v>
      </c>
    </row>
    <row r="1397" spans="1:8">
      <c r="A1397" s="9">
        <f t="shared" si="59"/>
        <v>45165</v>
      </c>
      <c r="B1397" s="14">
        <v>0</v>
      </c>
      <c r="C1397" s="15">
        <v>20</v>
      </c>
      <c r="D1397" s="1">
        <v>105</v>
      </c>
      <c r="E1397" s="1">
        <v>3</v>
      </c>
      <c r="F1397" s="1">
        <f t="shared" si="60"/>
        <v>102</v>
      </c>
      <c r="G1397" s="7">
        <f t="shared" si="61"/>
        <v>306</v>
      </c>
    </row>
    <row r="1398" spans="1:8">
      <c r="A1398" s="9">
        <f t="shared" si="59"/>
        <v>45165</v>
      </c>
      <c r="B1398" s="1">
        <v>1</v>
      </c>
      <c r="C1398" s="15">
        <v>20</v>
      </c>
      <c r="D1398" s="1">
        <v>125</v>
      </c>
      <c r="E1398" s="1">
        <v>1</v>
      </c>
      <c r="F1398" s="1">
        <f t="shared" si="60"/>
        <v>124</v>
      </c>
      <c r="G1398" s="7">
        <f t="shared" si="61"/>
        <v>372</v>
      </c>
    </row>
    <row r="1399" spans="1:8">
      <c r="A1399" s="9">
        <f t="shared" si="59"/>
        <v>45165</v>
      </c>
      <c r="B1399" s="1">
        <v>2</v>
      </c>
      <c r="C1399" s="15">
        <v>20</v>
      </c>
      <c r="D1399" s="1">
        <v>87</v>
      </c>
      <c r="E1399" s="1">
        <v>4</v>
      </c>
      <c r="F1399" s="1">
        <f t="shared" si="60"/>
        <v>83</v>
      </c>
      <c r="G1399" s="7">
        <f t="shared" si="61"/>
        <v>249.00000000000003</v>
      </c>
    </row>
    <row r="1400" spans="1:8">
      <c r="A1400" s="9">
        <f t="shared" si="59"/>
        <v>45165</v>
      </c>
      <c r="B1400" s="1">
        <v>3</v>
      </c>
      <c r="C1400" s="15">
        <v>20</v>
      </c>
      <c r="D1400" s="1">
        <v>123</v>
      </c>
      <c r="E1400" s="1">
        <v>1</v>
      </c>
      <c r="F1400" s="1">
        <f t="shared" si="60"/>
        <v>122</v>
      </c>
      <c r="G1400" s="7">
        <f t="shared" si="61"/>
        <v>366</v>
      </c>
    </row>
    <row r="1401" spans="1:8">
      <c r="A1401" s="9">
        <f t="shared" si="59"/>
        <v>45165</v>
      </c>
      <c r="B1401" s="1">
        <v>4</v>
      </c>
      <c r="C1401" s="15">
        <v>20</v>
      </c>
      <c r="D1401" s="1">
        <v>88</v>
      </c>
      <c r="E1401" s="1">
        <v>3</v>
      </c>
      <c r="F1401" s="1">
        <f t="shared" si="60"/>
        <v>85</v>
      </c>
      <c r="G1401" s="7">
        <f t="shared" si="61"/>
        <v>255</v>
      </c>
    </row>
    <row r="1402" spans="1:8">
      <c r="A1402" s="9">
        <f t="shared" si="59"/>
        <v>45165</v>
      </c>
      <c r="B1402" s="1">
        <v>5</v>
      </c>
      <c r="C1402" s="15">
        <v>20</v>
      </c>
      <c r="D1402" s="1">
        <v>400</v>
      </c>
      <c r="E1402" s="1">
        <v>0</v>
      </c>
      <c r="F1402" s="1">
        <f t="shared" si="60"/>
        <v>400</v>
      </c>
      <c r="G1402" s="7">
        <f t="shared" si="61"/>
        <v>1200</v>
      </c>
    </row>
    <row r="1403" spans="1:8">
      <c r="A1403" s="9">
        <f t="shared" si="59"/>
        <v>45165</v>
      </c>
      <c r="B1403" s="1">
        <v>6</v>
      </c>
      <c r="C1403" s="15">
        <v>20</v>
      </c>
      <c r="D1403" s="1">
        <v>1437</v>
      </c>
      <c r="E1403" s="1">
        <v>0</v>
      </c>
      <c r="F1403" s="1">
        <f t="shared" si="60"/>
        <v>1437</v>
      </c>
      <c r="G1403" s="7">
        <f t="shared" si="61"/>
        <v>4311</v>
      </c>
    </row>
    <row r="1404" spans="1:8">
      <c r="A1404" s="9">
        <f t="shared" si="59"/>
        <v>45165</v>
      </c>
      <c r="B1404" s="1">
        <v>7</v>
      </c>
      <c r="C1404" s="15">
        <v>20</v>
      </c>
      <c r="D1404" s="1">
        <v>2973</v>
      </c>
      <c r="E1404" s="1">
        <v>1</v>
      </c>
      <c r="F1404" s="1">
        <f t="shared" si="60"/>
        <v>2972</v>
      </c>
      <c r="G1404" s="7">
        <f t="shared" si="61"/>
        <v>8916</v>
      </c>
    </row>
    <row r="1405" spans="1:8">
      <c r="A1405" s="9">
        <f t="shared" si="59"/>
        <v>45165</v>
      </c>
      <c r="B1405" s="1">
        <v>8</v>
      </c>
      <c r="C1405" s="15">
        <v>20</v>
      </c>
      <c r="D1405" s="1">
        <v>1522</v>
      </c>
      <c r="E1405" s="1">
        <v>0</v>
      </c>
      <c r="F1405" s="1">
        <f t="shared" si="60"/>
        <v>1522</v>
      </c>
      <c r="G1405" s="7">
        <f t="shared" si="61"/>
        <v>4566</v>
      </c>
    </row>
    <row r="1406" spans="1:8">
      <c r="A1406" s="9">
        <f t="shared" si="59"/>
        <v>45165</v>
      </c>
      <c r="B1406" s="1">
        <v>9</v>
      </c>
      <c r="C1406" s="15">
        <v>20</v>
      </c>
      <c r="D1406" s="1">
        <v>1548</v>
      </c>
      <c r="E1406" s="1">
        <v>0</v>
      </c>
      <c r="F1406" s="1">
        <f t="shared" si="60"/>
        <v>1548</v>
      </c>
      <c r="G1406" s="7">
        <f t="shared" si="61"/>
        <v>4644</v>
      </c>
    </row>
    <row r="1407" spans="1:8">
      <c r="A1407" s="9">
        <f t="shared" si="59"/>
        <v>45165</v>
      </c>
      <c r="B1407" s="1">
        <v>10</v>
      </c>
      <c r="C1407" s="15">
        <v>20</v>
      </c>
      <c r="D1407" s="1">
        <v>2849</v>
      </c>
      <c r="E1407" s="1">
        <v>0</v>
      </c>
      <c r="F1407" s="1">
        <f t="shared" si="60"/>
        <v>2849</v>
      </c>
      <c r="G1407" s="7">
        <f t="shared" si="61"/>
        <v>8547</v>
      </c>
    </row>
    <row r="1408" spans="1:8">
      <c r="A1408" s="9">
        <f t="shared" si="59"/>
        <v>45165</v>
      </c>
      <c r="B1408" s="1">
        <v>11</v>
      </c>
      <c r="C1408" s="15">
        <v>20</v>
      </c>
      <c r="D1408" s="1">
        <v>2546</v>
      </c>
      <c r="E1408" s="1">
        <v>1</v>
      </c>
      <c r="F1408" s="1">
        <f t="shared" si="60"/>
        <v>2545</v>
      </c>
      <c r="G1408" s="7">
        <f t="shared" si="61"/>
        <v>7635</v>
      </c>
    </row>
    <row r="1409" spans="1:8">
      <c r="A1409" s="9">
        <f t="shared" si="59"/>
        <v>45165</v>
      </c>
      <c r="B1409" s="1">
        <v>12</v>
      </c>
      <c r="C1409" s="15">
        <v>20</v>
      </c>
      <c r="D1409" s="1">
        <v>1809</v>
      </c>
      <c r="E1409" s="1">
        <v>2</v>
      </c>
      <c r="F1409" s="1">
        <f t="shared" si="60"/>
        <v>1807</v>
      </c>
      <c r="G1409" s="7">
        <f t="shared" si="61"/>
        <v>5421</v>
      </c>
    </row>
    <row r="1410" spans="1:8">
      <c r="A1410" s="9">
        <f t="shared" si="59"/>
        <v>45165</v>
      </c>
      <c r="B1410" s="1">
        <v>13</v>
      </c>
      <c r="C1410" s="15">
        <v>20</v>
      </c>
      <c r="D1410" s="1">
        <v>1056</v>
      </c>
      <c r="E1410" s="1">
        <v>3</v>
      </c>
      <c r="F1410" s="1">
        <f t="shared" si="60"/>
        <v>1053</v>
      </c>
      <c r="G1410" s="7">
        <f t="shared" si="61"/>
        <v>3159</v>
      </c>
    </row>
    <row r="1411" spans="1:8">
      <c r="A1411" s="9">
        <f t="shared" si="59"/>
        <v>45165</v>
      </c>
      <c r="B1411" s="1">
        <v>14</v>
      </c>
      <c r="C1411" s="15">
        <v>20</v>
      </c>
      <c r="D1411" s="1">
        <v>1109</v>
      </c>
      <c r="E1411" s="1">
        <v>1</v>
      </c>
      <c r="F1411" s="1">
        <f t="shared" si="60"/>
        <v>1108</v>
      </c>
      <c r="G1411" s="7">
        <f t="shared" si="61"/>
        <v>3324</v>
      </c>
    </row>
    <row r="1412" spans="1:8">
      <c r="A1412" s="9">
        <f t="shared" si="59"/>
        <v>45165</v>
      </c>
      <c r="B1412" s="1">
        <v>15</v>
      </c>
      <c r="C1412" s="15">
        <v>20</v>
      </c>
      <c r="D1412" s="1">
        <v>1064</v>
      </c>
      <c r="E1412" s="1">
        <v>4</v>
      </c>
      <c r="F1412" s="1">
        <f t="shared" si="60"/>
        <v>1060</v>
      </c>
      <c r="G1412" s="7">
        <f t="shared" si="61"/>
        <v>3180</v>
      </c>
    </row>
    <row r="1413" spans="1:8">
      <c r="A1413" s="9">
        <f t="shared" si="59"/>
        <v>45165</v>
      </c>
      <c r="B1413" s="1">
        <v>16</v>
      </c>
      <c r="C1413" s="15">
        <v>20</v>
      </c>
      <c r="D1413" s="1">
        <v>2296</v>
      </c>
      <c r="E1413" s="1">
        <v>2</v>
      </c>
      <c r="F1413" s="1">
        <f t="shared" si="60"/>
        <v>2294</v>
      </c>
      <c r="G1413" s="7">
        <f t="shared" si="61"/>
        <v>6882</v>
      </c>
    </row>
    <row r="1414" spans="1:8">
      <c r="A1414" s="9">
        <f t="shared" si="59"/>
        <v>45165</v>
      </c>
      <c r="B1414" s="1">
        <v>17</v>
      </c>
      <c r="C1414" s="15">
        <v>20</v>
      </c>
      <c r="D1414" s="1">
        <v>2652</v>
      </c>
      <c r="E1414" s="1">
        <v>2</v>
      </c>
      <c r="F1414" s="1">
        <f t="shared" si="60"/>
        <v>2650</v>
      </c>
      <c r="G1414" s="7">
        <f t="shared" si="61"/>
        <v>7950</v>
      </c>
    </row>
    <row r="1415" spans="1:8">
      <c r="A1415" s="9">
        <f t="shared" si="59"/>
        <v>45165</v>
      </c>
      <c r="B1415" s="1">
        <v>18</v>
      </c>
      <c r="C1415" s="15">
        <v>20</v>
      </c>
      <c r="D1415" s="1">
        <v>2192</v>
      </c>
      <c r="E1415" s="1">
        <v>0</v>
      </c>
      <c r="F1415" s="1">
        <f t="shared" si="60"/>
        <v>2192</v>
      </c>
      <c r="G1415" s="7">
        <f t="shared" si="61"/>
        <v>6576</v>
      </c>
    </row>
    <row r="1416" spans="1:8">
      <c r="A1416" s="9">
        <f t="shared" si="59"/>
        <v>45165</v>
      </c>
      <c r="B1416" s="1">
        <v>19</v>
      </c>
      <c r="C1416" s="15">
        <v>20</v>
      </c>
      <c r="D1416" s="1">
        <v>2759</v>
      </c>
      <c r="E1416" s="1">
        <v>0</v>
      </c>
      <c r="F1416" s="1">
        <f t="shared" si="60"/>
        <v>2759</v>
      </c>
      <c r="G1416" s="7">
        <f t="shared" si="61"/>
        <v>8277</v>
      </c>
    </row>
    <row r="1417" spans="1:8">
      <c r="A1417" s="9">
        <f t="shared" si="59"/>
        <v>45165</v>
      </c>
      <c r="B1417" s="1">
        <v>20</v>
      </c>
      <c r="C1417" s="15">
        <v>20</v>
      </c>
      <c r="D1417" s="1">
        <v>0</v>
      </c>
      <c r="E1417" s="1">
        <v>0</v>
      </c>
      <c r="F1417" s="1">
        <f t="shared" si="60"/>
        <v>0</v>
      </c>
      <c r="G1417" s="7">
        <f>AVERAGE(G1416,G1418)</f>
        <v>4489.5</v>
      </c>
      <c r="H1417" s="48" t="s">
        <v>48</v>
      </c>
    </row>
    <row r="1418" spans="1:8">
      <c r="A1418" s="9">
        <f t="shared" si="59"/>
        <v>45165</v>
      </c>
      <c r="B1418" s="1">
        <v>21</v>
      </c>
      <c r="C1418" s="15">
        <v>20</v>
      </c>
      <c r="D1418" s="1">
        <v>239</v>
      </c>
      <c r="E1418" s="1">
        <v>5</v>
      </c>
      <c r="F1418" s="1">
        <f t="shared" si="60"/>
        <v>234</v>
      </c>
      <c r="G1418" s="7">
        <f t="shared" si="61"/>
        <v>702</v>
      </c>
    </row>
    <row r="1419" spans="1:8">
      <c r="A1419" s="9">
        <f t="shared" si="59"/>
        <v>45165</v>
      </c>
      <c r="B1419" s="1">
        <v>22</v>
      </c>
      <c r="C1419" s="15">
        <v>20</v>
      </c>
      <c r="D1419" s="1">
        <v>144</v>
      </c>
      <c r="E1419" s="1">
        <v>13</v>
      </c>
      <c r="F1419" s="1">
        <f t="shared" si="60"/>
        <v>131</v>
      </c>
      <c r="G1419" s="7">
        <f t="shared" si="61"/>
        <v>393</v>
      </c>
    </row>
    <row r="1420" spans="1:8" s="29" customFormat="1">
      <c r="A1420" s="32">
        <f t="shared" si="59"/>
        <v>45165</v>
      </c>
      <c r="B1420" s="29">
        <v>23</v>
      </c>
      <c r="C1420" s="30">
        <v>20</v>
      </c>
      <c r="D1420" s="29">
        <v>103</v>
      </c>
      <c r="E1420" s="29">
        <v>8</v>
      </c>
      <c r="F1420" s="29">
        <f t="shared" si="60"/>
        <v>95</v>
      </c>
      <c r="G1420" s="31">
        <f t="shared" si="61"/>
        <v>285</v>
      </c>
    </row>
    <row r="1421" spans="1:8">
      <c r="A1421" s="9">
        <f t="shared" si="59"/>
        <v>45166</v>
      </c>
      <c r="B1421" s="14">
        <v>0</v>
      </c>
      <c r="C1421" s="15">
        <v>20</v>
      </c>
      <c r="D1421" s="1">
        <v>186</v>
      </c>
      <c r="E1421" s="1">
        <v>2</v>
      </c>
      <c r="F1421" s="1">
        <f t="shared" si="60"/>
        <v>184</v>
      </c>
      <c r="G1421" s="7">
        <f t="shared" si="61"/>
        <v>552</v>
      </c>
    </row>
    <row r="1422" spans="1:8">
      <c r="A1422" s="9">
        <f t="shared" si="59"/>
        <v>45166</v>
      </c>
      <c r="B1422" s="1">
        <v>1</v>
      </c>
      <c r="C1422" s="15">
        <v>20</v>
      </c>
      <c r="D1422" s="1">
        <v>206</v>
      </c>
      <c r="E1422" s="1">
        <v>2</v>
      </c>
      <c r="F1422" s="1">
        <f t="shared" si="60"/>
        <v>204</v>
      </c>
      <c r="G1422" s="7">
        <f t="shared" si="61"/>
        <v>612</v>
      </c>
    </row>
    <row r="1423" spans="1:8">
      <c r="A1423" s="9">
        <f t="shared" si="59"/>
        <v>45166</v>
      </c>
      <c r="B1423" s="1">
        <v>2</v>
      </c>
      <c r="C1423" s="15">
        <v>20</v>
      </c>
      <c r="D1423" s="1">
        <v>175</v>
      </c>
      <c r="E1423" s="1">
        <v>2</v>
      </c>
      <c r="F1423" s="1">
        <f t="shared" si="60"/>
        <v>173</v>
      </c>
      <c r="G1423" s="7">
        <f t="shared" si="61"/>
        <v>519</v>
      </c>
    </row>
    <row r="1424" spans="1:8">
      <c r="A1424" s="9">
        <f t="shared" si="59"/>
        <v>45166</v>
      </c>
      <c r="B1424" s="1">
        <v>3</v>
      </c>
      <c r="C1424" s="15">
        <v>20</v>
      </c>
      <c r="D1424" s="1">
        <v>94</v>
      </c>
      <c r="E1424" s="1">
        <v>1</v>
      </c>
      <c r="F1424" s="1">
        <f t="shared" si="60"/>
        <v>93</v>
      </c>
      <c r="G1424" s="7">
        <f t="shared" si="61"/>
        <v>279</v>
      </c>
    </row>
    <row r="1425" spans="1:7">
      <c r="A1425" s="9">
        <f t="shared" si="59"/>
        <v>45166</v>
      </c>
      <c r="B1425" s="1">
        <v>4</v>
      </c>
      <c r="C1425" s="15">
        <v>20</v>
      </c>
      <c r="D1425" s="1">
        <v>132</v>
      </c>
      <c r="E1425" s="1">
        <v>1</v>
      </c>
      <c r="F1425" s="1">
        <f t="shared" si="60"/>
        <v>131</v>
      </c>
      <c r="G1425" s="7">
        <f t="shared" si="61"/>
        <v>393</v>
      </c>
    </row>
    <row r="1426" spans="1:7">
      <c r="A1426" s="9">
        <f t="shared" si="59"/>
        <v>45166</v>
      </c>
      <c r="B1426" s="1">
        <v>5</v>
      </c>
      <c r="C1426" s="15">
        <v>20</v>
      </c>
      <c r="D1426" s="1">
        <v>458</v>
      </c>
      <c r="E1426" s="1">
        <v>1</v>
      </c>
      <c r="F1426" s="1">
        <f t="shared" si="60"/>
        <v>457</v>
      </c>
      <c r="G1426" s="7">
        <f t="shared" si="61"/>
        <v>1371</v>
      </c>
    </row>
    <row r="1427" spans="1:7">
      <c r="A1427" s="9">
        <f t="shared" si="59"/>
        <v>45166</v>
      </c>
      <c r="B1427" s="1">
        <v>6</v>
      </c>
      <c r="C1427" s="15">
        <v>20</v>
      </c>
      <c r="D1427" s="1">
        <v>1287</v>
      </c>
      <c r="E1427" s="1">
        <v>0</v>
      </c>
      <c r="F1427" s="1">
        <f t="shared" si="60"/>
        <v>1287</v>
      </c>
      <c r="G1427" s="7">
        <f t="shared" si="61"/>
        <v>3860.9999999999995</v>
      </c>
    </row>
    <row r="1428" spans="1:7">
      <c r="A1428" s="9">
        <f t="shared" si="59"/>
        <v>45166</v>
      </c>
      <c r="B1428" s="1">
        <v>7</v>
      </c>
      <c r="C1428" s="15">
        <v>20</v>
      </c>
      <c r="D1428" s="1">
        <v>2035</v>
      </c>
      <c r="E1428" s="1">
        <v>0</v>
      </c>
      <c r="F1428" s="1">
        <f t="shared" si="60"/>
        <v>2035</v>
      </c>
      <c r="G1428" s="7">
        <f t="shared" si="61"/>
        <v>6105</v>
      </c>
    </row>
    <row r="1429" spans="1:7">
      <c r="A1429" s="9">
        <f t="shared" si="59"/>
        <v>45166</v>
      </c>
      <c r="B1429" s="1">
        <v>8</v>
      </c>
      <c r="C1429" s="15">
        <v>20</v>
      </c>
      <c r="D1429" s="1">
        <v>587</v>
      </c>
      <c r="E1429" s="1">
        <v>1</v>
      </c>
      <c r="F1429" s="1">
        <f t="shared" si="60"/>
        <v>586</v>
      </c>
      <c r="G1429" s="7">
        <f t="shared" si="61"/>
        <v>1758</v>
      </c>
    </row>
    <row r="1430" spans="1:7">
      <c r="A1430" s="9">
        <f t="shared" si="59"/>
        <v>45166</v>
      </c>
      <c r="B1430" s="1">
        <v>9</v>
      </c>
      <c r="C1430" s="15">
        <v>20</v>
      </c>
      <c r="D1430" s="1">
        <v>1405</v>
      </c>
      <c r="E1430" s="1">
        <v>2</v>
      </c>
      <c r="F1430" s="1">
        <f t="shared" si="60"/>
        <v>1403</v>
      </c>
      <c r="G1430" s="7">
        <f t="shared" si="61"/>
        <v>4209</v>
      </c>
    </row>
    <row r="1431" spans="1:7">
      <c r="A1431" s="9">
        <f t="shared" si="59"/>
        <v>45166</v>
      </c>
      <c r="B1431" s="1">
        <v>10</v>
      </c>
      <c r="C1431" s="15">
        <v>20</v>
      </c>
      <c r="D1431" s="1">
        <v>1021</v>
      </c>
      <c r="E1431" s="1">
        <v>2</v>
      </c>
      <c r="F1431" s="1">
        <f t="shared" si="60"/>
        <v>1019</v>
      </c>
      <c r="G1431" s="7">
        <f t="shared" si="61"/>
        <v>3057</v>
      </c>
    </row>
    <row r="1432" spans="1:7" ht="12.75" customHeight="1">
      <c r="A1432" s="9">
        <f t="shared" si="59"/>
        <v>45166</v>
      </c>
      <c r="B1432" s="1">
        <v>11</v>
      </c>
      <c r="C1432" s="15">
        <v>20</v>
      </c>
      <c r="D1432" s="1">
        <v>1205</v>
      </c>
      <c r="E1432" s="1">
        <v>1</v>
      </c>
      <c r="F1432" s="1">
        <f t="shared" si="60"/>
        <v>1204</v>
      </c>
      <c r="G1432" s="7">
        <f t="shared" si="61"/>
        <v>3612</v>
      </c>
    </row>
    <row r="1433" spans="1:7">
      <c r="A1433" s="9">
        <f t="shared" si="59"/>
        <v>45166</v>
      </c>
      <c r="B1433" s="1">
        <v>12</v>
      </c>
      <c r="C1433" s="15">
        <v>20</v>
      </c>
      <c r="D1433" s="1">
        <v>1661</v>
      </c>
      <c r="E1433" s="1">
        <v>0</v>
      </c>
      <c r="F1433" s="1">
        <f t="shared" si="60"/>
        <v>1661</v>
      </c>
      <c r="G1433" s="7">
        <f t="shared" si="61"/>
        <v>4983</v>
      </c>
    </row>
    <row r="1434" spans="1:7">
      <c r="A1434" s="9">
        <f t="shared" si="59"/>
        <v>45166</v>
      </c>
      <c r="B1434" s="1">
        <v>13</v>
      </c>
      <c r="C1434" s="15">
        <v>20</v>
      </c>
      <c r="D1434" s="1">
        <v>1803</v>
      </c>
      <c r="E1434" s="1">
        <v>2</v>
      </c>
      <c r="F1434" s="1">
        <f t="shared" si="60"/>
        <v>1801</v>
      </c>
      <c r="G1434" s="7">
        <f t="shared" si="61"/>
        <v>5403</v>
      </c>
    </row>
    <row r="1435" spans="1:7">
      <c r="A1435" s="9">
        <f t="shared" si="59"/>
        <v>45166</v>
      </c>
      <c r="B1435" s="1">
        <v>14</v>
      </c>
      <c r="C1435" s="15">
        <v>20</v>
      </c>
      <c r="D1435" s="1">
        <v>1419</v>
      </c>
      <c r="E1435" s="1">
        <v>1</v>
      </c>
      <c r="F1435" s="1">
        <f t="shared" si="60"/>
        <v>1418</v>
      </c>
      <c r="G1435" s="7">
        <f t="shared" si="61"/>
        <v>4254</v>
      </c>
    </row>
    <row r="1436" spans="1:7">
      <c r="A1436" s="9">
        <f t="shared" si="59"/>
        <v>45166</v>
      </c>
      <c r="B1436" s="1">
        <v>15</v>
      </c>
      <c r="C1436" s="15">
        <v>20</v>
      </c>
      <c r="D1436" s="1">
        <v>1538</v>
      </c>
      <c r="E1436" s="1">
        <v>2</v>
      </c>
      <c r="F1436" s="1">
        <f t="shared" si="60"/>
        <v>1536</v>
      </c>
      <c r="G1436" s="7">
        <f t="shared" si="61"/>
        <v>4608</v>
      </c>
    </row>
    <row r="1437" spans="1:7">
      <c r="A1437" s="9">
        <f t="shared" si="59"/>
        <v>45166</v>
      </c>
      <c r="B1437" s="1">
        <v>16</v>
      </c>
      <c r="C1437" s="15">
        <v>20</v>
      </c>
      <c r="D1437" s="1">
        <v>1250</v>
      </c>
      <c r="E1437" s="1">
        <v>0</v>
      </c>
      <c r="F1437" s="1">
        <f t="shared" si="60"/>
        <v>1250</v>
      </c>
      <c r="G1437" s="7">
        <f t="shared" si="61"/>
        <v>3750</v>
      </c>
    </row>
    <row r="1438" spans="1:7">
      <c r="A1438" s="9">
        <f t="shared" ref="A1438:A1501" si="62">A1414+1</f>
        <v>45166</v>
      </c>
      <c r="B1438" s="1">
        <v>17</v>
      </c>
      <c r="C1438" s="15">
        <v>20</v>
      </c>
      <c r="D1438" s="1">
        <v>1383</v>
      </c>
      <c r="E1438" s="1">
        <v>1</v>
      </c>
      <c r="F1438" s="1">
        <f t="shared" ref="F1438:F1501" si="63">D1438-E1438</f>
        <v>1382</v>
      </c>
      <c r="G1438" s="7">
        <f t="shared" ref="G1438:G1501" si="64">(F1438/C1438)*60</f>
        <v>4146</v>
      </c>
    </row>
    <row r="1439" spans="1:7">
      <c r="A1439" s="9">
        <f t="shared" si="62"/>
        <v>45166</v>
      </c>
      <c r="B1439" s="1">
        <v>18</v>
      </c>
      <c r="C1439" s="15">
        <v>20</v>
      </c>
      <c r="D1439" s="1">
        <v>1082</v>
      </c>
      <c r="E1439" s="1">
        <v>0</v>
      </c>
      <c r="F1439" s="1">
        <f t="shared" si="63"/>
        <v>1082</v>
      </c>
      <c r="G1439" s="7">
        <f t="shared" si="64"/>
        <v>3246</v>
      </c>
    </row>
    <row r="1440" spans="1:7">
      <c r="A1440" s="9">
        <f t="shared" si="62"/>
        <v>45166</v>
      </c>
      <c r="B1440" s="1">
        <v>19</v>
      </c>
      <c r="C1440" s="15">
        <v>20</v>
      </c>
      <c r="D1440" s="1">
        <v>1393</v>
      </c>
      <c r="E1440" s="1">
        <v>0</v>
      </c>
      <c r="F1440" s="1">
        <f t="shared" si="63"/>
        <v>1393</v>
      </c>
      <c r="G1440" s="7">
        <f t="shared" si="64"/>
        <v>4179</v>
      </c>
    </row>
    <row r="1441" spans="1:7">
      <c r="A1441" s="9">
        <f t="shared" si="62"/>
        <v>45166</v>
      </c>
      <c r="B1441" s="1">
        <v>20</v>
      </c>
      <c r="C1441" s="15">
        <v>20</v>
      </c>
      <c r="D1441" s="1">
        <v>373</v>
      </c>
      <c r="E1441" s="1">
        <v>4</v>
      </c>
      <c r="F1441" s="1">
        <f t="shared" si="63"/>
        <v>369</v>
      </c>
      <c r="G1441" s="7">
        <f t="shared" si="64"/>
        <v>1107</v>
      </c>
    </row>
    <row r="1442" spans="1:7">
      <c r="A1442" s="9">
        <f t="shared" si="62"/>
        <v>45166</v>
      </c>
      <c r="B1442" s="1">
        <v>21</v>
      </c>
      <c r="C1442" s="15">
        <v>20</v>
      </c>
      <c r="D1442" s="1">
        <v>137</v>
      </c>
      <c r="E1442" s="1">
        <v>4</v>
      </c>
      <c r="F1442" s="1">
        <f t="shared" si="63"/>
        <v>133</v>
      </c>
      <c r="G1442" s="7">
        <f t="shared" si="64"/>
        <v>399</v>
      </c>
    </row>
    <row r="1443" spans="1:7">
      <c r="A1443" s="9">
        <f t="shared" si="62"/>
        <v>45166</v>
      </c>
      <c r="B1443" s="1">
        <v>22</v>
      </c>
      <c r="C1443" s="15">
        <v>20</v>
      </c>
      <c r="D1443" s="1">
        <v>156</v>
      </c>
      <c r="E1443" s="1">
        <v>29</v>
      </c>
      <c r="F1443" s="1">
        <f t="shared" si="63"/>
        <v>127</v>
      </c>
      <c r="G1443" s="7">
        <f t="shared" si="64"/>
        <v>381</v>
      </c>
    </row>
    <row r="1444" spans="1:7" s="29" customFormat="1">
      <c r="A1444" s="32">
        <f t="shared" si="62"/>
        <v>45166</v>
      </c>
      <c r="B1444" s="29">
        <v>23</v>
      </c>
      <c r="C1444" s="30">
        <v>20</v>
      </c>
      <c r="D1444" s="29">
        <v>63</v>
      </c>
      <c r="E1444" s="29">
        <v>17</v>
      </c>
      <c r="F1444" s="29">
        <f t="shared" si="63"/>
        <v>46</v>
      </c>
      <c r="G1444" s="31">
        <f t="shared" si="64"/>
        <v>138</v>
      </c>
    </row>
    <row r="1445" spans="1:7">
      <c r="A1445" s="9">
        <f t="shared" si="62"/>
        <v>45167</v>
      </c>
      <c r="B1445" s="14">
        <v>0</v>
      </c>
      <c r="C1445" s="15">
        <v>20</v>
      </c>
      <c r="D1445" s="1">
        <v>95</v>
      </c>
      <c r="E1445" s="1">
        <v>0</v>
      </c>
      <c r="F1445" s="1">
        <f t="shared" si="63"/>
        <v>95</v>
      </c>
      <c r="G1445" s="7">
        <f t="shared" si="64"/>
        <v>285</v>
      </c>
    </row>
    <row r="1446" spans="1:7">
      <c r="A1446" s="9">
        <f t="shared" si="62"/>
        <v>45167</v>
      </c>
      <c r="B1446" s="1">
        <v>1</v>
      </c>
      <c r="C1446" s="15">
        <v>20</v>
      </c>
      <c r="D1446" s="1">
        <v>74</v>
      </c>
      <c r="E1446" s="1">
        <v>8</v>
      </c>
      <c r="F1446" s="1">
        <f t="shared" si="63"/>
        <v>66</v>
      </c>
      <c r="G1446" s="7">
        <f t="shared" si="64"/>
        <v>198</v>
      </c>
    </row>
    <row r="1447" spans="1:7">
      <c r="A1447" s="9">
        <f t="shared" si="62"/>
        <v>45167</v>
      </c>
      <c r="B1447" s="1">
        <v>2</v>
      </c>
      <c r="C1447" s="15">
        <v>20</v>
      </c>
      <c r="D1447" s="1">
        <v>61</v>
      </c>
      <c r="E1447" s="1">
        <v>1</v>
      </c>
      <c r="F1447" s="1">
        <f t="shared" si="63"/>
        <v>60</v>
      </c>
      <c r="G1447" s="7">
        <f t="shared" si="64"/>
        <v>180</v>
      </c>
    </row>
    <row r="1448" spans="1:7">
      <c r="A1448" s="9">
        <f t="shared" si="62"/>
        <v>45167</v>
      </c>
      <c r="B1448" s="1">
        <v>3</v>
      </c>
      <c r="C1448" s="15">
        <v>20</v>
      </c>
      <c r="D1448" s="1">
        <v>64</v>
      </c>
      <c r="E1448" s="1">
        <v>5</v>
      </c>
      <c r="F1448" s="1">
        <f t="shared" si="63"/>
        <v>59</v>
      </c>
      <c r="G1448" s="7">
        <f t="shared" si="64"/>
        <v>177</v>
      </c>
    </row>
    <row r="1449" spans="1:7">
      <c r="A1449" s="9">
        <f t="shared" si="62"/>
        <v>45167</v>
      </c>
      <c r="B1449" s="1">
        <v>4</v>
      </c>
      <c r="C1449" s="15">
        <v>20</v>
      </c>
      <c r="D1449" s="1">
        <v>71</v>
      </c>
      <c r="E1449" s="1">
        <v>0</v>
      </c>
      <c r="F1449" s="1">
        <f t="shared" si="63"/>
        <v>71</v>
      </c>
      <c r="G1449" s="7">
        <f t="shared" si="64"/>
        <v>213</v>
      </c>
    </row>
    <row r="1450" spans="1:7">
      <c r="A1450" s="9">
        <f t="shared" si="62"/>
        <v>45167</v>
      </c>
      <c r="B1450" s="1">
        <v>5</v>
      </c>
      <c r="C1450" s="15">
        <v>20</v>
      </c>
      <c r="D1450" s="1">
        <v>151</v>
      </c>
      <c r="E1450" s="1">
        <v>1</v>
      </c>
      <c r="F1450" s="1">
        <f t="shared" si="63"/>
        <v>150</v>
      </c>
      <c r="G1450" s="7">
        <f t="shared" si="64"/>
        <v>450</v>
      </c>
    </row>
    <row r="1451" spans="1:7">
      <c r="A1451" s="9">
        <f t="shared" si="62"/>
        <v>45167</v>
      </c>
      <c r="B1451" s="1">
        <v>6</v>
      </c>
      <c r="C1451" s="15">
        <v>20</v>
      </c>
      <c r="D1451" s="1">
        <v>662</v>
      </c>
      <c r="E1451" s="1">
        <v>1</v>
      </c>
      <c r="F1451" s="1">
        <f t="shared" si="63"/>
        <v>661</v>
      </c>
      <c r="G1451" s="7">
        <f t="shared" si="64"/>
        <v>1982.9999999999998</v>
      </c>
    </row>
    <row r="1452" spans="1:7">
      <c r="A1452" s="9">
        <f t="shared" si="62"/>
        <v>45167</v>
      </c>
      <c r="B1452" s="1">
        <v>7</v>
      </c>
      <c r="C1452" s="15">
        <v>20</v>
      </c>
      <c r="D1452" s="1">
        <v>1972</v>
      </c>
      <c r="E1452" s="1">
        <v>0</v>
      </c>
      <c r="F1452" s="1">
        <f t="shared" si="63"/>
        <v>1972</v>
      </c>
      <c r="G1452" s="7">
        <f t="shared" si="64"/>
        <v>5916</v>
      </c>
    </row>
    <row r="1453" spans="1:7">
      <c r="A1453" s="9">
        <f t="shared" si="62"/>
        <v>45167</v>
      </c>
      <c r="B1453" s="1">
        <v>8</v>
      </c>
      <c r="C1453" s="15">
        <v>20</v>
      </c>
      <c r="D1453" s="1">
        <v>627</v>
      </c>
      <c r="E1453" s="1">
        <v>2</v>
      </c>
      <c r="F1453" s="1">
        <f t="shared" si="63"/>
        <v>625</v>
      </c>
      <c r="G1453" s="7">
        <f t="shared" si="64"/>
        <v>1875</v>
      </c>
    </row>
    <row r="1454" spans="1:7">
      <c r="A1454" s="9">
        <f t="shared" si="62"/>
        <v>45167</v>
      </c>
      <c r="B1454" s="1">
        <v>9</v>
      </c>
      <c r="C1454" s="15">
        <v>20</v>
      </c>
      <c r="D1454" s="1">
        <v>1158</v>
      </c>
      <c r="E1454" s="1">
        <v>0</v>
      </c>
      <c r="F1454" s="1">
        <f t="shared" si="63"/>
        <v>1158</v>
      </c>
      <c r="G1454" s="7">
        <f t="shared" si="64"/>
        <v>3474</v>
      </c>
    </row>
    <row r="1455" spans="1:7">
      <c r="A1455" s="9">
        <f t="shared" si="62"/>
        <v>45167</v>
      </c>
      <c r="B1455" s="1">
        <v>10</v>
      </c>
      <c r="C1455" s="15">
        <v>20</v>
      </c>
      <c r="D1455" s="1">
        <v>1370</v>
      </c>
      <c r="E1455" s="1">
        <v>2</v>
      </c>
      <c r="F1455" s="1">
        <f t="shared" si="63"/>
        <v>1368</v>
      </c>
      <c r="G1455" s="7">
        <f t="shared" si="64"/>
        <v>4104</v>
      </c>
    </row>
    <row r="1456" spans="1:7">
      <c r="A1456" s="9">
        <f t="shared" si="62"/>
        <v>45167</v>
      </c>
      <c r="B1456" s="1">
        <v>11</v>
      </c>
      <c r="C1456" s="15">
        <v>20</v>
      </c>
      <c r="D1456" s="1">
        <v>1017</v>
      </c>
      <c r="E1456" s="1">
        <v>0</v>
      </c>
      <c r="F1456" s="1">
        <f t="shared" si="63"/>
        <v>1017</v>
      </c>
      <c r="G1456" s="7">
        <f t="shared" si="64"/>
        <v>3051</v>
      </c>
    </row>
    <row r="1457" spans="1:7">
      <c r="A1457" s="9">
        <f t="shared" si="62"/>
        <v>45167</v>
      </c>
      <c r="B1457" s="1">
        <v>12</v>
      </c>
      <c r="C1457" s="15">
        <v>20</v>
      </c>
      <c r="D1457" s="1">
        <v>801</v>
      </c>
      <c r="E1457" s="1">
        <v>0</v>
      </c>
      <c r="F1457" s="1">
        <f t="shared" si="63"/>
        <v>801</v>
      </c>
      <c r="G1457" s="7">
        <f t="shared" si="64"/>
        <v>2403</v>
      </c>
    </row>
    <row r="1458" spans="1:7">
      <c r="A1458" s="9">
        <f t="shared" si="62"/>
        <v>45167</v>
      </c>
      <c r="B1458" s="1">
        <v>13</v>
      </c>
      <c r="C1458" s="15">
        <v>20</v>
      </c>
      <c r="D1458" s="1">
        <v>868</v>
      </c>
      <c r="E1458" s="1">
        <v>1</v>
      </c>
      <c r="F1458" s="1">
        <f t="shared" si="63"/>
        <v>867</v>
      </c>
      <c r="G1458" s="7">
        <f t="shared" si="64"/>
        <v>2601</v>
      </c>
    </row>
    <row r="1459" spans="1:7">
      <c r="A1459" s="9">
        <f t="shared" si="62"/>
        <v>45167</v>
      </c>
      <c r="B1459" s="1">
        <v>14</v>
      </c>
      <c r="C1459" s="15">
        <v>20</v>
      </c>
      <c r="D1459" s="1">
        <v>657</v>
      </c>
      <c r="E1459" s="1">
        <v>1</v>
      </c>
      <c r="F1459" s="1">
        <f t="shared" si="63"/>
        <v>656</v>
      </c>
      <c r="G1459" s="7">
        <f t="shared" si="64"/>
        <v>1967.9999999999998</v>
      </c>
    </row>
    <row r="1460" spans="1:7">
      <c r="A1460" s="9">
        <f t="shared" si="62"/>
        <v>45167</v>
      </c>
      <c r="B1460" s="1">
        <v>15</v>
      </c>
      <c r="C1460" s="15">
        <v>20</v>
      </c>
      <c r="D1460" s="1">
        <v>560</v>
      </c>
      <c r="E1460" s="1">
        <v>4</v>
      </c>
      <c r="F1460" s="1">
        <f t="shared" si="63"/>
        <v>556</v>
      </c>
      <c r="G1460" s="7">
        <f t="shared" si="64"/>
        <v>1668</v>
      </c>
    </row>
    <row r="1461" spans="1:7">
      <c r="A1461" s="9">
        <f t="shared" si="62"/>
        <v>45167</v>
      </c>
      <c r="B1461" s="1">
        <v>16</v>
      </c>
      <c r="C1461" s="15">
        <v>20</v>
      </c>
      <c r="D1461" s="1">
        <v>644</v>
      </c>
      <c r="E1461" s="1">
        <v>1</v>
      </c>
      <c r="F1461" s="1">
        <f t="shared" si="63"/>
        <v>643</v>
      </c>
      <c r="G1461" s="7">
        <f t="shared" si="64"/>
        <v>1929</v>
      </c>
    </row>
    <row r="1462" spans="1:7">
      <c r="A1462" s="9">
        <f t="shared" si="62"/>
        <v>45167</v>
      </c>
      <c r="B1462" s="1">
        <v>17</v>
      </c>
      <c r="C1462" s="15">
        <v>20</v>
      </c>
      <c r="D1462" s="1">
        <v>535</v>
      </c>
      <c r="E1462" s="1">
        <v>2</v>
      </c>
      <c r="F1462" s="1">
        <f t="shared" si="63"/>
        <v>533</v>
      </c>
      <c r="G1462" s="7">
        <f t="shared" si="64"/>
        <v>1599</v>
      </c>
    </row>
    <row r="1463" spans="1:7">
      <c r="A1463" s="9">
        <f t="shared" si="62"/>
        <v>45167</v>
      </c>
      <c r="B1463" s="1">
        <v>18</v>
      </c>
      <c r="C1463" s="15">
        <v>20</v>
      </c>
      <c r="D1463" s="1">
        <v>398</v>
      </c>
      <c r="E1463" s="1">
        <v>6</v>
      </c>
      <c r="F1463" s="1">
        <f t="shared" si="63"/>
        <v>392</v>
      </c>
      <c r="G1463" s="7">
        <f t="shared" si="64"/>
        <v>1176</v>
      </c>
    </row>
    <row r="1464" spans="1:7">
      <c r="A1464" s="9">
        <f t="shared" si="62"/>
        <v>45167</v>
      </c>
      <c r="B1464" s="1">
        <v>19</v>
      </c>
      <c r="C1464" s="15">
        <v>20</v>
      </c>
      <c r="D1464" s="1">
        <v>989</v>
      </c>
      <c r="E1464" s="1">
        <v>3</v>
      </c>
      <c r="F1464" s="1">
        <f t="shared" si="63"/>
        <v>986</v>
      </c>
      <c r="G1464" s="7">
        <f t="shared" si="64"/>
        <v>2958</v>
      </c>
    </row>
    <row r="1465" spans="1:7">
      <c r="A1465" s="9">
        <f t="shared" si="62"/>
        <v>45167</v>
      </c>
      <c r="B1465" s="1">
        <v>20</v>
      </c>
      <c r="C1465" s="15">
        <v>20</v>
      </c>
      <c r="D1465" s="1">
        <v>169</v>
      </c>
      <c r="E1465" s="1">
        <v>8</v>
      </c>
      <c r="F1465" s="1">
        <f t="shared" si="63"/>
        <v>161</v>
      </c>
      <c r="G1465" s="7">
        <f t="shared" si="64"/>
        <v>483.00000000000006</v>
      </c>
    </row>
    <row r="1466" spans="1:7">
      <c r="A1466" s="9">
        <f t="shared" si="62"/>
        <v>45167</v>
      </c>
      <c r="B1466" s="1">
        <v>21</v>
      </c>
      <c r="C1466" s="15">
        <v>20</v>
      </c>
      <c r="D1466" s="1">
        <v>87</v>
      </c>
      <c r="E1466" s="1">
        <v>14</v>
      </c>
      <c r="F1466" s="1">
        <f t="shared" si="63"/>
        <v>73</v>
      </c>
      <c r="G1466" s="7">
        <f t="shared" si="64"/>
        <v>219</v>
      </c>
    </row>
    <row r="1467" spans="1:7">
      <c r="A1467" s="9">
        <f t="shared" si="62"/>
        <v>45167</v>
      </c>
      <c r="B1467" s="1">
        <v>22</v>
      </c>
      <c r="C1467" s="15">
        <v>20</v>
      </c>
      <c r="D1467" s="1">
        <v>78</v>
      </c>
      <c r="E1467" s="1">
        <v>9</v>
      </c>
      <c r="F1467" s="1">
        <f t="shared" si="63"/>
        <v>69</v>
      </c>
      <c r="G1467" s="7">
        <f t="shared" si="64"/>
        <v>207</v>
      </c>
    </row>
    <row r="1468" spans="1:7" s="29" customFormat="1">
      <c r="A1468" s="32">
        <f t="shared" si="62"/>
        <v>45167</v>
      </c>
      <c r="B1468" s="29">
        <v>23</v>
      </c>
      <c r="C1468" s="30">
        <v>20</v>
      </c>
      <c r="D1468" s="29">
        <v>101</v>
      </c>
      <c r="E1468" s="29">
        <v>11</v>
      </c>
      <c r="F1468" s="29">
        <f t="shared" si="63"/>
        <v>90</v>
      </c>
      <c r="G1468" s="31">
        <f t="shared" si="64"/>
        <v>270</v>
      </c>
    </row>
    <row r="1469" spans="1:7">
      <c r="A1469" s="9">
        <f t="shared" si="62"/>
        <v>45168</v>
      </c>
      <c r="B1469" s="14">
        <v>0</v>
      </c>
      <c r="C1469" s="15">
        <v>20</v>
      </c>
      <c r="D1469" s="1">
        <v>59</v>
      </c>
      <c r="E1469" s="1">
        <v>4</v>
      </c>
      <c r="F1469" s="1">
        <f t="shared" si="63"/>
        <v>55</v>
      </c>
      <c r="G1469" s="7">
        <f t="shared" si="64"/>
        <v>165</v>
      </c>
    </row>
    <row r="1470" spans="1:7">
      <c r="A1470" s="9">
        <f t="shared" si="62"/>
        <v>45168</v>
      </c>
      <c r="B1470" s="1">
        <v>1</v>
      </c>
      <c r="C1470" s="15">
        <v>20</v>
      </c>
      <c r="D1470" s="1">
        <v>55</v>
      </c>
      <c r="E1470" s="1">
        <v>4</v>
      </c>
      <c r="F1470" s="1">
        <f t="shared" si="63"/>
        <v>51</v>
      </c>
      <c r="G1470" s="7">
        <f t="shared" si="64"/>
        <v>153</v>
      </c>
    </row>
    <row r="1471" spans="1:7">
      <c r="A1471" s="9">
        <f t="shared" si="62"/>
        <v>45168</v>
      </c>
      <c r="B1471" s="1">
        <v>2</v>
      </c>
      <c r="C1471" s="15">
        <v>20</v>
      </c>
      <c r="D1471" s="1">
        <v>50</v>
      </c>
      <c r="E1471" s="1">
        <v>5</v>
      </c>
      <c r="F1471" s="1">
        <f t="shared" si="63"/>
        <v>45</v>
      </c>
      <c r="G1471" s="7">
        <f t="shared" si="64"/>
        <v>135</v>
      </c>
    </row>
    <row r="1472" spans="1:7">
      <c r="A1472" s="9">
        <f t="shared" si="62"/>
        <v>45168</v>
      </c>
      <c r="B1472" s="1">
        <v>3</v>
      </c>
      <c r="C1472" s="15">
        <v>20</v>
      </c>
      <c r="D1472" s="1">
        <v>78</v>
      </c>
      <c r="E1472" s="1">
        <v>1</v>
      </c>
      <c r="F1472" s="1">
        <f t="shared" si="63"/>
        <v>77</v>
      </c>
      <c r="G1472" s="7">
        <f t="shared" si="64"/>
        <v>231</v>
      </c>
    </row>
    <row r="1473" spans="1:7">
      <c r="A1473" s="9">
        <f t="shared" si="62"/>
        <v>45168</v>
      </c>
      <c r="B1473" s="1">
        <v>4</v>
      </c>
      <c r="C1473" s="15">
        <v>20</v>
      </c>
      <c r="D1473" s="1">
        <v>50</v>
      </c>
      <c r="E1473" s="1">
        <v>2</v>
      </c>
      <c r="F1473" s="1">
        <f t="shared" si="63"/>
        <v>48</v>
      </c>
      <c r="G1473" s="7">
        <f t="shared" si="64"/>
        <v>144</v>
      </c>
    </row>
    <row r="1474" spans="1:7">
      <c r="A1474" s="9">
        <f t="shared" si="62"/>
        <v>45168</v>
      </c>
      <c r="B1474" s="1">
        <v>5</v>
      </c>
      <c r="C1474" s="15">
        <v>20</v>
      </c>
      <c r="D1474" s="1">
        <v>76</v>
      </c>
      <c r="E1474" s="1">
        <v>0</v>
      </c>
      <c r="F1474" s="1">
        <f t="shared" si="63"/>
        <v>76</v>
      </c>
      <c r="G1474" s="7">
        <f t="shared" si="64"/>
        <v>228</v>
      </c>
    </row>
    <row r="1475" spans="1:7">
      <c r="A1475" s="9">
        <f t="shared" si="62"/>
        <v>45168</v>
      </c>
      <c r="B1475" s="1">
        <v>6</v>
      </c>
      <c r="C1475" s="15">
        <v>20</v>
      </c>
      <c r="D1475" s="1">
        <v>551</v>
      </c>
      <c r="E1475" s="1">
        <v>7</v>
      </c>
      <c r="F1475" s="1">
        <f t="shared" si="63"/>
        <v>544</v>
      </c>
      <c r="G1475" s="7">
        <f t="shared" si="64"/>
        <v>1632</v>
      </c>
    </row>
    <row r="1476" spans="1:7">
      <c r="A1476" s="9">
        <f t="shared" si="62"/>
        <v>45168</v>
      </c>
      <c r="B1476" s="1">
        <v>7</v>
      </c>
      <c r="C1476" s="15">
        <v>20</v>
      </c>
      <c r="D1476" s="1">
        <v>1584</v>
      </c>
      <c r="E1476" s="1">
        <v>1</v>
      </c>
      <c r="F1476" s="1">
        <f t="shared" si="63"/>
        <v>1583</v>
      </c>
      <c r="G1476" s="7">
        <f t="shared" si="64"/>
        <v>4749</v>
      </c>
    </row>
    <row r="1477" spans="1:7">
      <c r="A1477" s="9">
        <f t="shared" si="62"/>
        <v>45168</v>
      </c>
      <c r="B1477" s="1">
        <v>8</v>
      </c>
      <c r="C1477" s="15">
        <v>20</v>
      </c>
      <c r="D1477" s="1">
        <v>566</v>
      </c>
      <c r="E1477" s="1">
        <v>2</v>
      </c>
      <c r="F1477" s="1">
        <f t="shared" si="63"/>
        <v>564</v>
      </c>
      <c r="G1477" s="7">
        <f t="shared" si="64"/>
        <v>1692</v>
      </c>
    </row>
    <row r="1478" spans="1:7">
      <c r="A1478" s="9">
        <f t="shared" si="62"/>
        <v>45168</v>
      </c>
      <c r="B1478" s="1">
        <v>9</v>
      </c>
      <c r="C1478" s="15">
        <v>20</v>
      </c>
      <c r="D1478" s="1">
        <v>63</v>
      </c>
      <c r="E1478" s="1">
        <v>4</v>
      </c>
      <c r="F1478" s="1">
        <f t="shared" si="63"/>
        <v>59</v>
      </c>
      <c r="G1478" s="7">
        <f t="shared" si="64"/>
        <v>177</v>
      </c>
    </row>
    <row r="1479" spans="1:7">
      <c r="A1479" s="9">
        <f t="shared" si="62"/>
        <v>45168</v>
      </c>
      <c r="B1479" s="1">
        <v>10</v>
      </c>
      <c r="C1479" s="15">
        <v>20</v>
      </c>
      <c r="D1479" s="1">
        <v>147</v>
      </c>
      <c r="E1479" s="1">
        <v>3</v>
      </c>
      <c r="F1479" s="1">
        <f t="shared" si="63"/>
        <v>144</v>
      </c>
      <c r="G1479" s="7">
        <f t="shared" si="64"/>
        <v>432</v>
      </c>
    </row>
    <row r="1480" spans="1:7">
      <c r="A1480" s="9">
        <f t="shared" si="62"/>
        <v>45168</v>
      </c>
      <c r="B1480" s="1">
        <v>11</v>
      </c>
      <c r="C1480" s="15">
        <v>20</v>
      </c>
      <c r="D1480" s="1">
        <v>103</v>
      </c>
      <c r="E1480" s="1">
        <v>1</v>
      </c>
      <c r="F1480" s="1">
        <f t="shared" si="63"/>
        <v>102</v>
      </c>
      <c r="G1480" s="7">
        <f t="shared" si="64"/>
        <v>306</v>
      </c>
    </row>
    <row r="1481" spans="1:7">
      <c r="A1481" s="9">
        <f t="shared" si="62"/>
        <v>45168</v>
      </c>
      <c r="B1481" s="1">
        <v>12</v>
      </c>
      <c r="C1481" s="15">
        <v>20</v>
      </c>
      <c r="D1481" s="1">
        <v>138</v>
      </c>
      <c r="E1481" s="1">
        <v>2</v>
      </c>
      <c r="F1481" s="1">
        <f t="shared" si="63"/>
        <v>136</v>
      </c>
      <c r="G1481" s="7">
        <f t="shared" si="64"/>
        <v>408</v>
      </c>
    </row>
    <row r="1482" spans="1:7">
      <c r="A1482" s="9">
        <f t="shared" si="62"/>
        <v>45168</v>
      </c>
      <c r="B1482" s="1">
        <v>13</v>
      </c>
      <c r="C1482" s="15">
        <v>20</v>
      </c>
      <c r="D1482" s="1">
        <v>177</v>
      </c>
      <c r="E1482" s="1">
        <v>1</v>
      </c>
      <c r="F1482" s="1">
        <f t="shared" si="63"/>
        <v>176</v>
      </c>
      <c r="G1482" s="7">
        <f t="shared" si="64"/>
        <v>528</v>
      </c>
    </row>
    <row r="1483" spans="1:7">
      <c r="A1483" s="9">
        <f t="shared" si="62"/>
        <v>45168</v>
      </c>
      <c r="B1483" s="1">
        <v>14</v>
      </c>
      <c r="C1483" s="15">
        <v>20</v>
      </c>
      <c r="D1483" s="1">
        <v>240</v>
      </c>
      <c r="E1483" s="1">
        <v>0</v>
      </c>
      <c r="F1483" s="1">
        <f t="shared" si="63"/>
        <v>240</v>
      </c>
      <c r="G1483" s="7">
        <f t="shared" si="64"/>
        <v>720</v>
      </c>
    </row>
    <row r="1484" spans="1:7">
      <c r="A1484" s="9">
        <f t="shared" si="62"/>
        <v>45168</v>
      </c>
      <c r="B1484" s="1">
        <v>15</v>
      </c>
      <c r="C1484" s="15">
        <v>20</v>
      </c>
      <c r="D1484" s="1">
        <v>148</v>
      </c>
      <c r="E1484" s="1">
        <v>1</v>
      </c>
      <c r="F1484" s="1">
        <f t="shared" si="63"/>
        <v>147</v>
      </c>
      <c r="G1484" s="7">
        <f t="shared" si="64"/>
        <v>441</v>
      </c>
    </row>
    <row r="1485" spans="1:7">
      <c r="A1485" s="9">
        <f t="shared" si="62"/>
        <v>45168</v>
      </c>
      <c r="B1485" s="1">
        <v>16</v>
      </c>
      <c r="C1485" s="15">
        <v>20</v>
      </c>
      <c r="D1485" s="1">
        <v>435</v>
      </c>
      <c r="E1485" s="1">
        <v>3</v>
      </c>
      <c r="F1485" s="1">
        <f t="shared" si="63"/>
        <v>432</v>
      </c>
      <c r="G1485" s="7">
        <f t="shared" si="64"/>
        <v>1296</v>
      </c>
    </row>
    <row r="1486" spans="1:7">
      <c r="A1486" s="9">
        <f t="shared" si="62"/>
        <v>45168</v>
      </c>
      <c r="B1486" s="1">
        <v>17</v>
      </c>
      <c r="C1486" s="15">
        <v>20</v>
      </c>
      <c r="D1486" s="1">
        <v>294</v>
      </c>
      <c r="E1486" s="1">
        <v>3</v>
      </c>
      <c r="F1486" s="1">
        <f t="shared" si="63"/>
        <v>291</v>
      </c>
      <c r="G1486" s="7">
        <f t="shared" si="64"/>
        <v>873</v>
      </c>
    </row>
    <row r="1487" spans="1:7">
      <c r="A1487" s="9">
        <f t="shared" si="62"/>
        <v>45168</v>
      </c>
      <c r="B1487" s="1">
        <v>18</v>
      </c>
      <c r="C1487" s="15">
        <v>20</v>
      </c>
      <c r="D1487" s="1">
        <v>347</v>
      </c>
      <c r="E1487" s="1">
        <v>1</v>
      </c>
      <c r="F1487" s="1">
        <f t="shared" si="63"/>
        <v>346</v>
      </c>
      <c r="G1487" s="7">
        <f t="shared" si="64"/>
        <v>1038</v>
      </c>
    </row>
    <row r="1488" spans="1:7">
      <c r="A1488" s="9">
        <f t="shared" si="62"/>
        <v>45168</v>
      </c>
      <c r="B1488" s="1">
        <v>19</v>
      </c>
      <c r="C1488" s="15">
        <v>20</v>
      </c>
      <c r="D1488" s="1">
        <v>1260</v>
      </c>
      <c r="E1488" s="1">
        <v>3</v>
      </c>
      <c r="F1488" s="1">
        <f t="shared" si="63"/>
        <v>1257</v>
      </c>
      <c r="G1488" s="7">
        <f t="shared" si="64"/>
        <v>3771</v>
      </c>
    </row>
    <row r="1489" spans="1:7">
      <c r="A1489" s="9">
        <f t="shared" si="62"/>
        <v>45168</v>
      </c>
      <c r="B1489" s="1">
        <v>20</v>
      </c>
      <c r="C1489" s="15">
        <v>20</v>
      </c>
      <c r="D1489" s="1">
        <v>603</v>
      </c>
      <c r="E1489" s="1">
        <v>3</v>
      </c>
      <c r="F1489" s="1">
        <f t="shared" si="63"/>
        <v>600</v>
      </c>
      <c r="G1489" s="7">
        <f t="shared" si="64"/>
        <v>1800</v>
      </c>
    </row>
    <row r="1490" spans="1:7">
      <c r="A1490" s="9">
        <f t="shared" si="62"/>
        <v>45168</v>
      </c>
      <c r="B1490" s="1">
        <v>21</v>
      </c>
      <c r="C1490" s="15">
        <v>20</v>
      </c>
      <c r="D1490" s="1">
        <v>212</v>
      </c>
      <c r="E1490" s="1">
        <v>2</v>
      </c>
      <c r="F1490" s="1">
        <f t="shared" si="63"/>
        <v>210</v>
      </c>
      <c r="G1490" s="7">
        <f t="shared" si="64"/>
        <v>630</v>
      </c>
    </row>
    <row r="1491" spans="1:7">
      <c r="A1491" s="9">
        <f t="shared" si="62"/>
        <v>45168</v>
      </c>
      <c r="B1491" s="1">
        <v>22</v>
      </c>
      <c r="C1491" s="15">
        <v>20</v>
      </c>
      <c r="D1491" s="1">
        <v>104</v>
      </c>
      <c r="E1491" s="1">
        <v>4</v>
      </c>
      <c r="F1491" s="1">
        <f t="shared" si="63"/>
        <v>100</v>
      </c>
      <c r="G1491" s="7">
        <f t="shared" si="64"/>
        <v>300</v>
      </c>
    </row>
    <row r="1492" spans="1:7" s="29" customFormat="1">
      <c r="A1492" s="32">
        <f t="shared" si="62"/>
        <v>45168</v>
      </c>
      <c r="B1492" s="29">
        <v>23</v>
      </c>
      <c r="C1492" s="30">
        <v>20</v>
      </c>
      <c r="D1492" s="29">
        <v>93</v>
      </c>
      <c r="E1492" s="29">
        <v>2</v>
      </c>
      <c r="F1492" s="29">
        <f t="shared" si="63"/>
        <v>91</v>
      </c>
      <c r="G1492" s="31">
        <f t="shared" si="64"/>
        <v>273</v>
      </c>
    </row>
    <row r="1493" spans="1:7">
      <c r="A1493" s="9">
        <f t="shared" si="62"/>
        <v>45169</v>
      </c>
      <c r="B1493" s="14">
        <v>0</v>
      </c>
      <c r="C1493" s="15">
        <v>20</v>
      </c>
      <c r="D1493" s="1">
        <v>117</v>
      </c>
      <c r="E1493" s="1">
        <v>1</v>
      </c>
      <c r="F1493" s="1">
        <f t="shared" si="63"/>
        <v>116</v>
      </c>
      <c r="G1493" s="7">
        <f t="shared" si="64"/>
        <v>348</v>
      </c>
    </row>
    <row r="1494" spans="1:7">
      <c r="A1494" s="9">
        <f t="shared" si="62"/>
        <v>45169</v>
      </c>
      <c r="B1494" s="1">
        <v>1</v>
      </c>
      <c r="C1494" s="15">
        <v>20</v>
      </c>
      <c r="D1494" s="1">
        <v>111</v>
      </c>
      <c r="E1494" s="1">
        <v>1</v>
      </c>
      <c r="F1494" s="1">
        <f t="shared" si="63"/>
        <v>110</v>
      </c>
      <c r="G1494" s="7">
        <f t="shared" si="64"/>
        <v>330</v>
      </c>
    </row>
    <row r="1495" spans="1:7">
      <c r="A1495" s="9">
        <f t="shared" si="62"/>
        <v>45169</v>
      </c>
      <c r="B1495" s="1">
        <v>2</v>
      </c>
      <c r="C1495" s="15">
        <v>20</v>
      </c>
      <c r="D1495" s="1">
        <v>78</v>
      </c>
      <c r="E1495" s="1">
        <v>2</v>
      </c>
      <c r="F1495" s="1">
        <f t="shared" si="63"/>
        <v>76</v>
      </c>
      <c r="G1495" s="7">
        <f t="shared" si="64"/>
        <v>228</v>
      </c>
    </row>
    <row r="1496" spans="1:7">
      <c r="A1496" s="9">
        <f t="shared" si="62"/>
        <v>45169</v>
      </c>
      <c r="B1496" s="1">
        <v>3</v>
      </c>
      <c r="C1496" s="15">
        <v>20</v>
      </c>
      <c r="D1496" s="1">
        <v>282</v>
      </c>
      <c r="E1496" s="1">
        <v>0</v>
      </c>
      <c r="F1496" s="1">
        <f t="shared" si="63"/>
        <v>282</v>
      </c>
      <c r="G1496" s="7">
        <f t="shared" si="64"/>
        <v>846</v>
      </c>
    </row>
    <row r="1497" spans="1:7">
      <c r="A1497" s="9">
        <f t="shared" si="62"/>
        <v>45169</v>
      </c>
      <c r="B1497" s="1">
        <v>4</v>
      </c>
      <c r="C1497" s="15">
        <v>20</v>
      </c>
      <c r="D1497" s="1">
        <v>128</v>
      </c>
      <c r="E1497" s="1">
        <v>4</v>
      </c>
      <c r="F1497" s="1">
        <f t="shared" si="63"/>
        <v>124</v>
      </c>
      <c r="G1497" s="7">
        <f t="shared" si="64"/>
        <v>372</v>
      </c>
    </row>
    <row r="1498" spans="1:7">
      <c r="A1498" s="9">
        <f t="shared" si="62"/>
        <v>45169</v>
      </c>
      <c r="B1498" s="1">
        <v>5</v>
      </c>
      <c r="C1498" s="15">
        <v>20</v>
      </c>
      <c r="D1498" s="1">
        <v>198</v>
      </c>
      <c r="E1498" s="1">
        <v>0</v>
      </c>
      <c r="F1498" s="1">
        <f t="shared" si="63"/>
        <v>198</v>
      </c>
      <c r="G1498" s="7">
        <f t="shared" si="64"/>
        <v>594</v>
      </c>
    </row>
    <row r="1499" spans="1:7">
      <c r="A1499" s="9">
        <f t="shared" si="62"/>
        <v>45169</v>
      </c>
      <c r="B1499" s="1">
        <v>6</v>
      </c>
      <c r="C1499" s="15">
        <v>20</v>
      </c>
      <c r="D1499" s="1">
        <v>978</v>
      </c>
      <c r="E1499" s="1">
        <v>1</v>
      </c>
      <c r="F1499" s="1">
        <f t="shared" si="63"/>
        <v>977</v>
      </c>
      <c r="G1499" s="7">
        <f t="shared" si="64"/>
        <v>2931</v>
      </c>
    </row>
    <row r="1500" spans="1:7">
      <c r="A1500" s="9">
        <f t="shared" si="62"/>
        <v>45169</v>
      </c>
      <c r="B1500" s="1">
        <v>7</v>
      </c>
      <c r="C1500" s="15">
        <v>20</v>
      </c>
      <c r="D1500" s="1">
        <v>2286</v>
      </c>
      <c r="E1500" s="1">
        <v>1</v>
      </c>
      <c r="F1500" s="1">
        <f t="shared" si="63"/>
        <v>2285</v>
      </c>
      <c r="G1500" s="7">
        <f t="shared" si="64"/>
        <v>6855</v>
      </c>
    </row>
    <row r="1501" spans="1:7">
      <c r="A1501" s="9">
        <f t="shared" si="62"/>
        <v>45169</v>
      </c>
      <c r="B1501" s="1">
        <v>8</v>
      </c>
      <c r="C1501" s="15">
        <v>20</v>
      </c>
      <c r="D1501" s="1">
        <v>1027</v>
      </c>
      <c r="E1501" s="1">
        <v>2</v>
      </c>
      <c r="F1501" s="1">
        <f t="shared" si="63"/>
        <v>1025</v>
      </c>
      <c r="G1501" s="7">
        <f t="shared" si="64"/>
        <v>3075</v>
      </c>
    </row>
    <row r="1502" spans="1:7">
      <c r="A1502" s="9">
        <f t="shared" ref="A1502:A1565" si="65">A1478+1</f>
        <v>45169</v>
      </c>
      <c r="B1502" s="1">
        <v>9</v>
      </c>
      <c r="C1502" s="15">
        <v>20</v>
      </c>
      <c r="D1502" s="1">
        <v>1039</v>
      </c>
      <c r="E1502" s="1">
        <v>0</v>
      </c>
      <c r="F1502" s="1">
        <f t="shared" ref="F1502:F1565" si="66">D1502-E1502</f>
        <v>1039</v>
      </c>
      <c r="G1502" s="7">
        <f t="shared" ref="G1502:G1565" si="67">(F1502/C1502)*60</f>
        <v>3117</v>
      </c>
    </row>
    <row r="1503" spans="1:7">
      <c r="A1503" s="9">
        <f t="shared" si="65"/>
        <v>45169</v>
      </c>
      <c r="B1503" s="1">
        <v>10</v>
      </c>
      <c r="C1503" s="15">
        <v>20</v>
      </c>
      <c r="D1503" s="1">
        <v>1208</v>
      </c>
      <c r="E1503" s="1">
        <v>2</v>
      </c>
      <c r="F1503" s="1">
        <f t="shared" si="66"/>
        <v>1206</v>
      </c>
      <c r="G1503" s="7">
        <f t="shared" si="67"/>
        <v>3618</v>
      </c>
    </row>
    <row r="1504" spans="1:7">
      <c r="A1504" s="9">
        <f t="shared" si="65"/>
        <v>45169</v>
      </c>
      <c r="B1504" s="1">
        <v>11</v>
      </c>
      <c r="C1504" s="15">
        <v>20</v>
      </c>
      <c r="D1504" s="1">
        <v>879</v>
      </c>
      <c r="E1504" s="1">
        <v>0</v>
      </c>
      <c r="F1504" s="1">
        <f t="shared" si="66"/>
        <v>879</v>
      </c>
      <c r="G1504" s="7">
        <f t="shared" si="67"/>
        <v>2637</v>
      </c>
    </row>
    <row r="1505" spans="1:8">
      <c r="A1505" s="9">
        <f t="shared" si="65"/>
        <v>45169</v>
      </c>
      <c r="B1505" s="1">
        <v>12</v>
      </c>
      <c r="C1505" s="15">
        <v>20</v>
      </c>
      <c r="D1505" s="1">
        <v>1701</v>
      </c>
      <c r="E1505" s="1">
        <v>3</v>
      </c>
      <c r="F1505" s="1">
        <f t="shared" si="66"/>
        <v>1698</v>
      </c>
      <c r="G1505" s="7">
        <f t="shared" si="67"/>
        <v>5094</v>
      </c>
    </row>
    <row r="1506" spans="1:8">
      <c r="A1506" s="9">
        <f t="shared" si="65"/>
        <v>45169</v>
      </c>
      <c r="B1506" s="1">
        <v>13</v>
      </c>
      <c r="C1506" s="15">
        <v>20</v>
      </c>
      <c r="D1506" s="1">
        <v>3194</v>
      </c>
      <c r="E1506" s="1">
        <v>0</v>
      </c>
      <c r="F1506" s="1">
        <f t="shared" si="66"/>
        <v>3194</v>
      </c>
      <c r="G1506" s="7">
        <f t="shared" si="67"/>
        <v>9582</v>
      </c>
    </row>
    <row r="1507" spans="1:8">
      <c r="A1507" s="9">
        <f t="shared" si="65"/>
        <v>45169</v>
      </c>
      <c r="B1507" s="1">
        <v>14</v>
      </c>
      <c r="C1507" s="15">
        <v>20</v>
      </c>
      <c r="D1507" s="1">
        <v>1597</v>
      </c>
      <c r="E1507" s="1">
        <v>0</v>
      </c>
      <c r="F1507" s="1">
        <f t="shared" si="66"/>
        <v>1597</v>
      </c>
      <c r="G1507" s="7">
        <f t="shared" si="67"/>
        <v>4791</v>
      </c>
    </row>
    <row r="1508" spans="1:8">
      <c r="A1508" s="9">
        <f t="shared" si="65"/>
        <v>45169</v>
      </c>
      <c r="B1508" s="1">
        <v>15</v>
      </c>
      <c r="C1508" s="15">
        <v>20</v>
      </c>
      <c r="D1508" s="1">
        <v>1652</v>
      </c>
      <c r="E1508" s="1">
        <v>0</v>
      </c>
      <c r="F1508" s="1">
        <f t="shared" si="66"/>
        <v>1652</v>
      </c>
      <c r="G1508" s="7">
        <f t="shared" si="67"/>
        <v>4956</v>
      </c>
      <c r="H1508" s="27"/>
    </row>
    <row r="1509" spans="1:8">
      <c r="A1509" s="9">
        <f t="shared" si="65"/>
        <v>45169</v>
      </c>
      <c r="B1509" s="1">
        <v>16</v>
      </c>
      <c r="C1509" s="15">
        <v>20</v>
      </c>
      <c r="D1509" s="1">
        <v>1495</v>
      </c>
      <c r="E1509" s="1">
        <v>0</v>
      </c>
      <c r="F1509" s="1">
        <f t="shared" si="66"/>
        <v>1495</v>
      </c>
      <c r="G1509" s="7">
        <f t="shared" si="67"/>
        <v>4485</v>
      </c>
    </row>
    <row r="1510" spans="1:8">
      <c r="A1510" s="9">
        <f t="shared" si="65"/>
        <v>45169</v>
      </c>
      <c r="B1510" s="1">
        <v>17</v>
      </c>
      <c r="C1510" s="15">
        <v>20</v>
      </c>
      <c r="D1510" s="1">
        <v>2261</v>
      </c>
      <c r="E1510" s="1">
        <v>1</v>
      </c>
      <c r="F1510" s="1">
        <f t="shared" si="66"/>
        <v>2260</v>
      </c>
      <c r="G1510" s="7">
        <f t="shared" si="67"/>
        <v>6780</v>
      </c>
    </row>
    <row r="1511" spans="1:8">
      <c r="A1511" s="9">
        <f t="shared" si="65"/>
        <v>45169</v>
      </c>
      <c r="B1511" s="1">
        <v>18</v>
      </c>
      <c r="C1511" s="15">
        <v>20</v>
      </c>
      <c r="D1511" s="1">
        <v>2139</v>
      </c>
      <c r="E1511" s="1">
        <v>1</v>
      </c>
      <c r="F1511" s="1">
        <f t="shared" si="66"/>
        <v>2138</v>
      </c>
      <c r="G1511" s="7">
        <f t="shared" si="67"/>
        <v>6414</v>
      </c>
    </row>
    <row r="1512" spans="1:8">
      <c r="A1512" s="9">
        <f t="shared" si="65"/>
        <v>45169</v>
      </c>
      <c r="B1512" s="1">
        <v>19</v>
      </c>
      <c r="C1512" s="62">
        <v>10</v>
      </c>
      <c r="D1512" s="1">
        <v>1466</v>
      </c>
      <c r="E1512" s="1">
        <v>0</v>
      </c>
      <c r="F1512" s="1">
        <f t="shared" si="66"/>
        <v>1466</v>
      </c>
      <c r="G1512" s="7">
        <f t="shared" si="67"/>
        <v>8796</v>
      </c>
    </row>
    <row r="1513" spans="1:8">
      <c r="A1513" s="9">
        <f t="shared" si="65"/>
        <v>45169</v>
      </c>
      <c r="B1513" s="1">
        <v>20</v>
      </c>
      <c r="C1513" s="15">
        <v>20</v>
      </c>
      <c r="D1513" s="1">
        <v>1804</v>
      </c>
      <c r="E1513" s="1">
        <v>0</v>
      </c>
      <c r="F1513" s="1">
        <f t="shared" si="66"/>
        <v>1804</v>
      </c>
      <c r="G1513" s="7">
        <f t="shared" si="67"/>
        <v>5412</v>
      </c>
    </row>
    <row r="1514" spans="1:8">
      <c r="A1514" s="9">
        <f t="shared" si="65"/>
        <v>45169</v>
      </c>
      <c r="B1514" s="1">
        <v>21</v>
      </c>
      <c r="C1514" s="15">
        <v>20</v>
      </c>
      <c r="D1514" s="1">
        <v>377</v>
      </c>
      <c r="E1514" s="1">
        <v>0</v>
      </c>
      <c r="F1514" s="1">
        <f t="shared" si="66"/>
        <v>377</v>
      </c>
      <c r="G1514" s="7">
        <f t="shared" si="67"/>
        <v>1131</v>
      </c>
    </row>
    <row r="1515" spans="1:8">
      <c r="A1515" s="9">
        <f t="shared" si="65"/>
        <v>45169</v>
      </c>
      <c r="B1515" s="1">
        <v>22</v>
      </c>
      <c r="C1515" s="15">
        <v>20</v>
      </c>
      <c r="D1515" s="1">
        <v>170</v>
      </c>
      <c r="E1515" s="1">
        <v>1</v>
      </c>
      <c r="F1515" s="1">
        <f t="shared" si="66"/>
        <v>169</v>
      </c>
      <c r="G1515" s="7">
        <f t="shared" si="67"/>
        <v>506.99999999999994</v>
      </c>
    </row>
    <row r="1516" spans="1:8" s="29" customFormat="1">
      <c r="A1516" s="32">
        <f t="shared" si="65"/>
        <v>45169</v>
      </c>
      <c r="B1516" s="29">
        <v>23</v>
      </c>
      <c r="C1516" s="30">
        <v>20</v>
      </c>
      <c r="D1516" s="29">
        <v>80</v>
      </c>
      <c r="E1516" s="29">
        <v>0</v>
      </c>
      <c r="F1516" s="29">
        <f t="shared" si="66"/>
        <v>80</v>
      </c>
      <c r="G1516" s="31">
        <f t="shared" si="67"/>
        <v>240</v>
      </c>
    </row>
    <row r="1517" spans="1:8">
      <c r="A1517" s="9">
        <f t="shared" si="65"/>
        <v>45170</v>
      </c>
      <c r="B1517" s="14">
        <v>0</v>
      </c>
      <c r="C1517" s="15">
        <v>20</v>
      </c>
      <c r="D1517" s="1">
        <v>162</v>
      </c>
      <c r="E1517" s="1">
        <v>2</v>
      </c>
      <c r="F1517" s="1">
        <f t="shared" si="66"/>
        <v>160</v>
      </c>
      <c r="G1517" s="7">
        <f t="shared" si="67"/>
        <v>480</v>
      </c>
    </row>
    <row r="1518" spans="1:8">
      <c r="A1518" s="9">
        <f t="shared" si="65"/>
        <v>45170</v>
      </c>
      <c r="B1518" s="1">
        <v>1</v>
      </c>
      <c r="C1518" s="30">
        <v>20</v>
      </c>
      <c r="D1518" s="1">
        <v>212</v>
      </c>
      <c r="E1518" s="1">
        <v>1</v>
      </c>
      <c r="F1518" s="1">
        <f t="shared" si="66"/>
        <v>211</v>
      </c>
      <c r="G1518" s="7">
        <f t="shared" si="67"/>
        <v>633</v>
      </c>
    </row>
    <row r="1519" spans="1:8">
      <c r="A1519" s="9">
        <f t="shared" si="65"/>
        <v>45170</v>
      </c>
      <c r="B1519" s="1">
        <v>2</v>
      </c>
      <c r="C1519" s="15">
        <v>20</v>
      </c>
      <c r="D1519" s="1">
        <v>465</v>
      </c>
      <c r="E1519" s="1">
        <v>1</v>
      </c>
      <c r="F1519" s="1">
        <f t="shared" si="66"/>
        <v>464</v>
      </c>
      <c r="G1519" s="7">
        <f t="shared" si="67"/>
        <v>1392</v>
      </c>
    </row>
    <row r="1520" spans="1:8">
      <c r="A1520" s="9">
        <f t="shared" si="65"/>
        <v>45170</v>
      </c>
      <c r="B1520" s="1">
        <v>3</v>
      </c>
      <c r="C1520" s="30">
        <v>20</v>
      </c>
      <c r="D1520" s="1">
        <v>313</v>
      </c>
      <c r="E1520" s="1">
        <v>0</v>
      </c>
      <c r="F1520" s="1">
        <f t="shared" si="66"/>
        <v>313</v>
      </c>
      <c r="G1520" s="7">
        <f t="shared" si="67"/>
        <v>939</v>
      </c>
    </row>
    <row r="1521" spans="1:8">
      <c r="A1521" s="9">
        <f t="shared" si="65"/>
        <v>45170</v>
      </c>
      <c r="B1521" s="1">
        <v>4</v>
      </c>
      <c r="C1521" s="15">
        <v>20</v>
      </c>
      <c r="D1521" s="1">
        <v>905</v>
      </c>
      <c r="E1521" s="1">
        <v>0</v>
      </c>
      <c r="F1521" s="1">
        <f t="shared" si="66"/>
        <v>905</v>
      </c>
      <c r="G1521" s="7">
        <f t="shared" si="67"/>
        <v>2715</v>
      </c>
    </row>
    <row r="1522" spans="1:8">
      <c r="A1522" s="9">
        <f t="shared" si="65"/>
        <v>45170</v>
      </c>
      <c r="B1522" s="1">
        <v>5</v>
      </c>
      <c r="C1522" s="30">
        <v>20</v>
      </c>
      <c r="D1522" s="1">
        <v>724</v>
      </c>
      <c r="E1522" s="1">
        <v>1</v>
      </c>
      <c r="F1522" s="1">
        <f t="shared" si="66"/>
        <v>723</v>
      </c>
      <c r="G1522" s="7">
        <f t="shared" si="67"/>
        <v>2169</v>
      </c>
    </row>
    <row r="1523" spans="1:8">
      <c r="A1523" s="9">
        <f t="shared" si="65"/>
        <v>45170</v>
      </c>
      <c r="B1523" s="1">
        <v>6</v>
      </c>
      <c r="C1523" s="62">
        <v>10</v>
      </c>
      <c r="D1523" s="1">
        <v>1568</v>
      </c>
      <c r="E1523" s="1">
        <v>0</v>
      </c>
      <c r="F1523" s="1">
        <f t="shared" si="66"/>
        <v>1568</v>
      </c>
      <c r="G1523" s="7">
        <f t="shared" si="67"/>
        <v>9408</v>
      </c>
    </row>
    <row r="1524" spans="1:8">
      <c r="A1524" s="9">
        <f t="shared" si="65"/>
        <v>45170</v>
      </c>
      <c r="B1524" s="1">
        <v>7</v>
      </c>
      <c r="C1524" s="67">
        <v>10</v>
      </c>
      <c r="D1524" s="1">
        <v>1894</v>
      </c>
      <c r="E1524" s="1">
        <v>0</v>
      </c>
      <c r="F1524" s="1">
        <f t="shared" si="66"/>
        <v>1894</v>
      </c>
      <c r="G1524" s="7">
        <f t="shared" si="67"/>
        <v>11364</v>
      </c>
    </row>
    <row r="1525" spans="1:8">
      <c r="A1525" s="9">
        <f t="shared" si="65"/>
        <v>45170</v>
      </c>
      <c r="B1525" s="1">
        <v>8</v>
      </c>
      <c r="C1525" s="15">
        <v>20</v>
      </c>
      <c r="D1525" s="1">
        <v>2640</v>
      </c>
      <c r="E1525" s="1">
        <v>0</v>
      </c>
      <c r="F1525" s="1">
        <f t="shared" si="66"/>
        <v>2640</v>
      </c>
      <c r="G1525" s="7">
        <f t="shared" si="67"/>
        <v>7920</v>
      </c>
    </row>
    <row r="1526" spans="1:8">
      <c r="A1526" s="9">
        <f t="shared" si="65"/>
        <v>45170</v>
      </c>
      <c r="B1526" s="1">
        <v>9</v>
      </c>
      <c r="C1526" s="30">
        <v>20</v>
      </c>
      <c r="D1526" s="1">
        <v>2334</v>
      </c>
      <c r="E1526" s="1">
        <v>0</v>
      </c>
      <c r="F1526" s="1">
        <f t="shared" si="66"/>
        <v>2334</v>
      </c>
      <c r="G1526" s="7">
        <f t="shared" si="67"/>
        <v>7002</v>
      </c>
    </row>
    <row r="1527" spans="1:8">
      <c r="A1527" s="9">
        <f t="shared" si="65"/>
        <v>45170</v>
      </c>
      <c r="B1527" s="1">
        <v>10</v>
      </c>
      <c r="C1527" s="62">
        <v>10</v>
      </c>
      <c r="D1527" s="1">
        <v>1656</v>
      </c>
      <c r="E1527" s="1">
        <v>0</v>
      </c>
      <c r="F1527" s="1">
        <f t="shared" si="66"/>
        <v>1656</v>
      </c>
      <c r="G1527" s="7">
        <f t="shared" si="67"/>
        <v>9936</v>
      </c>
    </row>
    <row r="1528" spans="1:8">
      <c r="A1528" s="9">
        <f t="shared" si="65"/>
        <v>45170</v>
      </c>
      <c r="B1528" s="1">
        <v>11</v>
      </c>
      <c r="C1528" s="30">
        <v>20</v>
      </c>
      <c r="D1528" s="1">
        <v>1873</v>
      </c>
      <c r="E1528" s="1">
        <v>0</v>
      </c>
      <c r="F1528" s="1">
        <f t="shared" si="66"/>
        <v>1873</v>
      </c>
      <c r="G1528" s="7">
        <f t="shared" ref="G1528:G1536" si="68">(F1528/C1530)*60</f>
        <v>11238</v>
      </c>
    </row>
    <row r="1529" spans="1:8">
      <c r="A1529" s="9">
        <f t="shared" si="65"/>
        <v>45170</v>
      </c>
      <c r="B1529" s="1">
        <v>12</v>
      </c>
      <c r="C1529" s="15">
        <v>20</v>
      </c>
      <c r="D1529" s="1">
        <v>3177</v>
      </c>
      <c r="E1529" s="1">
        <v>0</v>
      </c>
      <c r="F1529" s="1">
        <f t="shared" si="66"/>
        <v>3177</v>
      </c>
      <c r="G1529" s="7">
        <f t="shared" si="68"/>
        <v>19062</v>
      </c>
    </row>
    <row r="1530" spans="1:8">
      <c r="A1530" s="9">
        <f t="shared" si="65"/>
        <v>45170</v>
      </c>
      <c r="B1530" s="1">
        <v>13</v>
      </c>
      <c r="C1530" s="67">
        <v>10</v>
      </c>
      <c r="D1530" s="1">
        <v>2941</v>
      </c>
      <c r="E1530" s="1">
        <v>0</v>
      </c>
      <c r="F1530" s="1">
        <f t="shared" si="66"/>
        <v>2941</v>
      </c>
      <c r="G1530" s="7">
        <f t="shared" si="68"/>
        <v>17646</v>
      </c>
    </row>
    <row r="1531" spans="1:8">
      <c r="A1531" s="9">
        <f t="shared" si="65"/>
        <v>45170</v>
      </c>
      <c r="B1531" s="1">
        <v>14</v>
      </c>
      <c r="C1531" s="67">
        <v>10</v>
      </c>
      <c r="D1531" s="1">
        <v>2789</v>
      </c>
      <c r="E1531" s="1">
        <v>0</v>
      </c>
      <c r="F1531" s="1">
        <f t="shared" si="66"/>
        <v>2789</v>
      </c>
      <c r="G1531" s="7">
        <f t="shared" si="68"/>
        <v>16734</v>
      </c>
    </row>
    <row r="1532" spans="1:8">
      <c r="A1532" s="9">
        <f t="shared" si="65"/>
        <v>45170</v>
      </c>
      <c r="B1532" s="1">
        <v>15</v>
      </c>
      <c r="C1532" s="67">
        <v>10</v>
      </c>
      <c r="D1532" s="1">
        <v>3443</v>
      </c>
      <c r="E1532" s="1">
        <v>1</v>
      </c>
      <c r="F1532" s="1">
        <f t="shared" ref="F1532:F1540" si="69">D1532-E1532</f>
        <v>3442</v>
      </c>
      <c r="G1532" s="7">
        <f t="shared" si="68"/>
        <v>20652</v>
      </c>
      <c r="H1532" s="27"/>
    </row>
    <row r="1533" spans="1:8">
      <c r="A1533" s="9">
        <f t="shared" si="65"/>
        <v>45170</v>
      </c>
      <c r="B1533" s="1">
        <v>16</v>
      </c>
      <c r="C1533" s="67">
        <v>10</v>
      </c>
      <c r="D1533" s="1">
        <v>3098</v>
      </c>
      <c r="E1533" s="1">
        <v>0</v>
      </c>
      <c r="F1533" s="1">
        <f t="shared" si="69"/>
        <v>3098</v>
      </c>
      <c r="G1533" s="7">
        <f t="shared" si="68"/>
        <v>18588</v>
      </c>
    </row>
    <row r="1534" spans="1:8">
      <c r="A1534" s="9">
        <f t="shared" si="65"/>
        <v>45170</v>
      </c>
      <c r="B1534" s="1">
        <v>17</v>
      </c>
      <c r="C1534" s="67">
        <v>10</v>
      </c>
      <c r="D1534" s="1">
        <v>1919</v>
      </c>
      <c r="E1534" s="1">
        <v>0</v>
      </c>
      <c r="F1534" s="1">
        <f t="shared" si="69"/>
        <v>1919</v>
      </c>
      <c r="G1534" s="7">
        <f t="shared" si="68"/>
        <v>11514</v>
      </c>
    </row>
    <row r="1535" spans="1:8">
      <c r="A1535" s="9">
        <f t="shared" si="65"/>
        <v>45170</v>
      </c>
      <c r="B1535" s="1">
        <v>18</v>
      </c>
      <c r="C1535" s="67">
        <v>10</v>
      </c>
      <c r="D1535" s="1">
        <v>1506</v>
      </c>
      <c r="E1535" s="1">
        <v>0</v>
      </c>
      <c r="F1535" s="1">
        <f t="shared" si="69"/>
        <v>1506</v>
      </c>
      <c r="G1535" s="7">
        <f t="shared" si="68"/>
        <v>4518</v>
      </c>
    </row>
    <row r="1536" spans="1:8">
      <c r="A1536" s="9">
        <f t="shared" si="65"/>
        <v>45170</v>
      </c>
      <c r="B1536" s="1">
        <v>19</v>
      </c>
      <c r="C1536" s="67">
        <v>10</v>
      </c>
      <c r="D1536" s="1">
        <v>1453</v>
      </c>
      <c r="E1536" s="1">
        <v>0</v>
      </c>
      <c r="F1536" s="1">
        <f t="shared" si="69"/>
        <v>1453</v>
      </c>
      <c r="G1536" s="7">
        <f t="shared" si="68"/>
        <v>4359</v>
      </c>
    </row>
    <row r="1537" spans="1:13">
      <c r="A1537" s="9">
        <f t="shared" si="65"/>
        <v>45170</v>
      </c>
      <c r="B1537" s="1">
        <v>20</v>
      </c>
      <c r="C1537" s="15">
        <v>20</v>
      </c>
      <c r="D1537" s="1">
        <v>1637</v>
      </c>
      <c r="E1537" s="1">
        <v>0</v>
      </c>
      <c r="F1537" s="1">
        <f t="shared" si="69"/>
        <v>1637</v>
      </c>
      <c r="G1537" s="7">
        <f t="shared" si="67"/>
        <v>4911</v>
      </c>
    </row>
    <row r="1538" spans="1:13">
      <c r="A1538" s="9">
        <f t="shared" si="65"/>
        <v>45170</v>
      </c>
      <c r="B1538" s="1">
        <v>21</v>
      </c>
      <c r="C1538" s="30">
        <v>20</v>
      </c>
      <c r="D1538" s="1">
        <v>213</v>
      </c>
      <c r="E1538" s="1">
        <v>5</v>
      </c>
      <c r="F1538" s="1">
        <f t="shared" si="69"/>
        <v>208</v>
      </c>
      <c r="G1538" s="7">
        <f t="shared" si="67"/>
        <v>624</v>
      </c>
    </row>
    <row r="1539" spans="1:13">
      <c r="A1539" s="9">
        <f t="shared" si="65"/>
        <v>45170</v>
      </c>
      <c r="B1539" s="1">
        <v>22</v>
      </c>
      <c r="C1539" s="15">
        <v>20</v>
      </c>
      <c r="D1539" s="1">
        <v>73</v>
      </c>
      <c r="E1539" s="1">
        <v>4</v>
      </c>
      <c r="F1539" s="1">
        <f t="shared" si="69"/>
        <v>69</v>
      </c>
      <c r="G1539" s="7">
        <f t="shared" si="67"/>
        <v>207</v>
      </c>
    </row>
    <row r="1540" spans="1:13">
      <c r="A1540" s="9">
        <f t="shared" si="65"/>
        <v>45170</v>
      </c>
      <c r="B1540" s="29">
        <v>23</v>
      </c>
      <c r="C1540" s="30">
        <v>20</v>
      </c>
      <c r="D1540" s="1">
        <v>69</v>
      </c>
      <c r="E1540" s="1">
        <v>0</v>
      </c>
      <c r="F1540" s="1">
        <f t="shared" si="69"/>
        <v>69</v>
      </c>
      <c r="G1540" s="7">
        <f t="shared" si="67"/>
        <v>207</v>
      </c>
      <c r="H1540" s="29"/>
      <c r="I1540" s="29"/>
      <c r="J1540" s="29"/>
      <c r="K1540" s="29"/>
      <c r="L1540" s="29"/>
      <c r="M1540" s="29"/>
    </row>
    <row r="1541" spans="1:13">
      <c r="A1541" s="9">
        <f t="shared" si="65"/>
        <v>45171</v>
      </c>
      <c r="B1541" s="14">
        <v>0</v>
      </c>
      <c r="C1541" s="15">
        <v>20</v>
      </c>
      <c r="D1541" s="1">
        <v>43</v>
      </c>
      <c r="E1541" s="1">
        <v>4</v>
      </c>
      <c r="F1541" s="1">
        <f t="shared" si="66"/>
        <v>39</v>
      </c>
      <c r="G1541" s="7">
        <f t="shared" si="67"/>
        <v>117</v>
      </c>
    </row>
    <row r="1542" spans="1:13">
      <c r="A1542" s="9">
        <f t="shared" si="65"/>
        <v>45171</v>
      </c>
      <c r="B1542" s="1">
        <v>1</v>
      </c>
      <c r="C1542" s="30">
        <v>20</v>
      </c>
      <c r="D1542" s="1">
        <v>118</v>
      </c>
      <c r="E1542" s="1">
        <v>0</v>
      </c>
      <c r="F1542" s="1">
        <f t="shared" si="66"/>
        <v>118</v>
      </c>
      <c r="G1542" s="7">
        <f t="shared" si="67"/>
        <v>354</v>
      </c>
    </row>
    <row r="1543" spans="1:13">
      <c r="A1543" s="9">
        <f t="shared" si="65"/>
        <v>45171</v>
      </c>
      <c r="B1543" s="1">
        <v>2</v>
      </c>
      <c r="C1543" s="15">
        <v>20</v>
      </c>
      <c r="D1543" s="1">
        <v>104</v>
      </c>
      <c r="E1543" s="1">
        <v>0</v>
      </c>
      <c r="F1543" s="1">
        <f t="shared" si="66"/>
        <v>104</v>
      </c>
      <c r="G1543" s="7">
        <f t="shared" si="67"/>
        <v>312</v>
      </c>
    </row>
    <row r="1544" spans="1:13">
      <c r="A1544" s="9">
        <f t="shared" si="65"/>
        <v>45171</v>
      </c>
      <c r="B1544" s="1">
        <v>3</v>
      </c>
      <c r="C1544" s="30">
        <v>20</v>
      </c>
      <c r="D1544" s="1">
        <v>245</v>
      </c>
      <c r="E1544" s="1">
        <v>1</v>
      </c>
      <c r="F1544" s="1">
        <f t="shared" si="66"/>
        <v>244</v>
      </c>
      <c r="G1544" s="7">
        <f t="shared" si="67"/>
        <v>732</v>
      </c>
    </row>
    <row r="1545" spans="1:13">
      <c r="A1545" s="9">
        <f t="shared" si="65"/>
        <v>45171</v>
      </c>
      <c r="B1545" s="1">
        <v>4</v>
      </c>
      <c r="C1545" s="15">
        <v>20</v>
      </c>
      <c r="D1545" s="1">
        <v>34</v>
      </c>
      <c r="E1545" s="1">
        <v>1</v>
      </c>
      <c r="F1545" s="1">
        <f t="shared" si="66"/>
        <v>33</v>
      </c>
      <c r="G1545" s="7">
        <f t="shared" si="67"/>
        <v>99</v>
      </c>
    </row>
    <row r="1546" spans="1:13">
      <c r="A1546" s="9">
        <f t="shared" si="65"/>
        <v>45171</v>
      </c>
      <c r="B1546" s="1">
        <v>5</v>
      </c>
      <c r="C1546" s="30">
        <v>20</v>
      </c>
      <c r="D1546" s="1">
        <v>484</v>
      </c>
      <c r="E1546" s="1">
        <v>2</v>
      </c>
      <c r="F1546" s="1">
        <f t="shared" si="66"/>
        <v>482</v>
      </c>
      <c r="G1546" s="7">
        <f t="shared" si="67"/>
        <v>1446</v>
      </c>
    </row>
    <row r="1547" spans="1:13">
      <c r="A1547" s="9">
        <f t="shared" si="65"/>
        <v>45171</v>
      </c>
      <c r="B1547" s="1">
        <v>6</v>
      </c>
      <c r="C1547" s="15">
        <v>20</v>
      </c>
      <c r="D1547" s="1">
        <v>1806</v>
      </c>
      <c r="E1547" s="1">
        <v>2</v>
      </c>
      <c r="F1547" s="1">
        <f t="shared" si="66"/>
        <v>1804</v>
      </c>
      <c r="G1547" s="7">
        <f t="shared" si="67"/>
        <v>5412</v>
      </c>
    </row>
    <row r="1548" spans="1:13">
      <c r="A1548" s="9">
        <f t="shared" si="65"/>
        <v>45171</v>
      </c>
      <c r="B1548" s="1">
        <v>7</v>
      </c>
      <c r="C1548" s="30">
        <v>20</v>
      </c>
      <c r="D1548" s="1">
        <v>2322</v>
      </c>
      <c r="E1548" s="1">
        <v>1</v>
      </c>
      <c r="F1548" s="1">
        <f t="shared" si="66"/>
        <v>2321</v>
      </c>
      <c r="G1548" s="7">
        <f t="shared" si="67"/>
        <v>6963</v>
      </c>
    </row>
    <row r="1549" spans="1:13">
      <c r="A1549" s="9">
        <f t="shared" si="65"/>
        <v>45171</v>
      </c>
      <c r="B1549" s="1">
        <v>8</v>
      </c>
      <c r="C1549" s="15">
        <v>20</v>
      </c>
      <c r="D1549" s="1">
        <v>818</v>
      </c>
      <c r="E1549" s="1">
        <v>0</v>
      </c>
      <c r="F1549" s="1">
        <f t="shared" si="66"/>
        <v>818</v>
      </c>
      <c r="G1549" s="7">
        <f t="shared" si="67"/>
        <v>2454</v>
      </c>
    </row>
    <row r="1550" spans="1:13">
      <c r="A1550" s="9">
        <f t="shared" si="65"/>
        <v>45171</v>
      </c>
      <c r="B1550" s="1">
        <v>9</v>
      </c>
      <c r="C1550" s="30">
        <v>20</v>
      </c>
      <c r="D1550" s="1">
        <v>927</v>
      </c>
      <c r="E1550" s="1">
        <v>2</v>
      </c>
      <c r="F1550" s="1">
        <f t="shared" si="66"/>
        <v>925</v>
      </c>
      <c r="G1550" s="7">
        <f t="shared" si="67"/>
        <v>2775</v>
      </c>
    </row>
    <row r="1551" spans="1:13">
      <c r="A1551" s="9">
        <f t="shared" si="65"/>
        <v>45171</v>
      </c>
      <c r="B1551" s="1">
        <v>10</v>
      </c>
      <c r="C1551" s="15">
        <v>20</v>
      </c>
      <c r="D1551" s="1">
        <v>1001</v>
      </c>
      <c r="E1551" s="1">
        <v>1</v>
      </c>
      <c r="F1551" s="1">
        <f t="shared" si="66"/>
        <v>1000</v>
      </c>
      <c r="G1551" s="7">
        <f t="shared" si="67"/>
        <v>3000</v>
      </c>
    </row>
    <row r="1552" spans="1:13">
      <c r="A1552" s="9">
        <f t="shared" si="65"/>
        <v>45171</v>
      </c>
      <c r="B1552" s="1">
        <v>11</v>
      </c>
      <c r="C1552" s="30">
        <v>20</v>
      </c>
      <c r="D1552" s="1">
        <v>480</v>
      </c>
      <c r="E1552" s="1">
        <v>2</v>
      </c>
      <c r="F1552" s="1">
        <f t="shared" si="66"/>
        <v>478</v>
      </c>
      <c r="G1552" s="7">
        <f t="shared" si="67"/>
        <v>1434</v>
      </c>
    </row>
    <row r="1553" spans="1:13">
      <c r="A1553" s="9">
        <f t="shared" si="65"/>
        <v>45171</v>
      </c>
      <c r="B1553" s="1">
        <v>12</v>
      </c>
      <c r="C1553" s="15">
        <v>20</v>
      </c>
      <c r="D1553" s="1">
        <v>893</v>
      </c>
      <c r="E1553" s="1">
        <v>0</v>
      </c>
      <c r="F1553" s="1">
        <f t="shared" si="66"/>
        <v>893</v>
      </c>
      <c r="G1553" s="7">
        <f t="shared" si="67"/>
        <v>2679</v>
      </c>
    </row>
    <row r="1554" spans="1:13">
      <c r="A1554" s="9">
        <f t="shared" si="65"/>
        <v>45171</v>
      </c>
      <c r="B1554" s="1">
        <v>13</v>
      </c>
      <c r="C1554" s="30">
        <v>20</v>
      </c>
      <c r="D1554" s="27">
        <v>1405</v>
      </c>
      <c r="E1554" s="1">
        <v>3</v>
      </c>
      <c r="F1554" s="1">
        <f t="shared" si="66"/>
        <v>1402</v>
      </c>
      <c r="G1554" s="7">
        <f t="shared" si="67"/>
        <v>4206</v>
      </c>
    </row>
    <row r="1555" spans="1:13">
      <c r="A1555" s="9">
        <f t="shared" si="65"/>
        <v>45171</v>
      </c>
      <c r="B1555" s="1">
        <v>14</v>
      </c>
      <c r="C1555" s="15">
        <v>20</v>
      </c>
      <c r="D1555" s="1">
        <v>1982</v>
      </c>
      <c r="E1555" s="27">
        <v>1</v>
      </c>
      <c r="F1555" s="1">
        <f t="shared" si="66"/>
        <v>1981</v>
      </c>
      <c r="G1555" s="7">
        <f t="shared" si="67"/>
        <v>5943</v>
      </c>
    </row>
    <row r="1556" spans="1:13">
      <c r="A1556" s="9">
        <f t="shared" si="65"/>
        <v>45171</v>
      </c>
      <c r="B1556" s="1">
        <v>15</v>
      </c>
      <c r="C1556" s="30">
        <v>20</v>
      </c>
      <c r="D1556" s="1">
        <v>833</v>
      </c>
      <c r="E1556" s="1">
        <v>2</v>
      </c>
      <c r="F1556" s="1">
        <f t="shared" si="66"/>
        <v>831</v>
      </c>
      <c r="G1556" s="7">
        <f t="shared" si="67"/>
        <v>2493</v>
      </c>
      <c r="H1556" s="27"/>
    </row>
    <row r="1557" spans="1:13">
      <c r="A1557" s="9">
        <f t="shared" si="65"/>
        <v>45171</v>
      </c>
      <c r="B1557" s="1">
        <v>16</v>
      </c>
      <c r="C1557" s="15">
        <v>20</v>
      </c>
      <c r="D1557" s="1">
        <v>1510</v>
      </c>
      <c r="E1557" s="1">
        <v>1</v>
      </c>
      <c r="F1557" s="1">
        <f t="shared" si="66"/>
        <v>1509</v>
      </c>
      <c r="G1557" s="7">
        <f t="shared" si="67"/>
        <v>4527</v>
      </c>
    </row>
    <row r="1558" spans="1:13">
      <c r="A1558" s="9">
        <f t="shared" si="65"/>
        <v>45171</v>
      </c>
      <c r="B1558" s="1">
        <v>17</v>
      </c>
      <c r="C1558" s="30">
        <v>20</v>
      </c>
      <c r="D1558" s="1">
        <v>1062</v>
      </c>
      <c r="E1558" s="1">
        <v>0</v>
      </c>
      <c r="F1558" s="1">
        <f t="shared" si="66"/>
        <v>1062</v>
      </c>
      <c r="G1558" s="7">
        <f t="shared" si="67"/>
        <v>3186</v>
      </c>
    </row>
    <row r="1559" spans="1:13">
      <c r="A1559" s="9">
        <f t="shared" si="65"/>
        <v>45171</v>
      </c>
      <c r="B1559" s="1">
        <v>18</v>
      </c>
      <c r="C1559" s="15">
        <v>20</v>
      </c>
      <c r="D1559" s="1">
        <v>1444</v>
      </c>
      <c r="E1559" s="1">
        <v>0</v>
      </c>
      <c r="F1559" s="1">
        <f t="shared" si="66"/>
        <v>1444</v>
      </c>
      <c r="G1559" s="7">
        <f t="shared" si="67"/>
        <v>4332</v>
      </c>
    </row>
    <row r="1560" spans="1:13">
      <c r="A1560" s="9">
        <f t="shared" si="65"/>
        <v>45171</v>
      </c>
      <c r="B1560" s="1">
        <v>19</v>
      </c>
      <c r="C1560" s="67">
        <v>10</v>
      </c>
      <c r="D1560" s="1">
        <v>2118</v>
      </c>
      <c r="E1560" s="1">
        <v>0</v>
      </c>
      <c r="F1560" s="1">
        <f t="shared" si="66"/>
        <v>2118</v>
      </c>
      <c r="G1560" s="7">
        <f t="shared" si="67"/>
        <v>12708</v>
      </c>
    </row>
    <row r="1561" spans="1:13">
      <c r="A1561" s="9">
        <f t="shared" si="65"/>
        <v>45171</v>
      </c>
      <c r="B1561" s="1">
        <v>20</v>
      </c>
      <c r="C1561" s="15">
        <v>20</v>
      </c>
      <c r="D1561" s="1">
        <v>1412</v>
      </c>
      <c r="E1561" s="1">
        <v>0</v>
      </c>
      <c r="F1561" s="1">
        <f t="shared" si="66"/>
        <v>1412</v>
      </c>
      <c r="G1561" s="7">
        <f t="shared" si="67"/>
        <v>4236</v>
      </c>
    </row>
    <row r="1562" spans="1:13">
      <c r="A1562" s="9">
        <f t="shared" si="65"/>
        <v>45171</v>
      </c>
      <c r="B1562" s="1">
        <v>21</v>
      </c>
      <c r="C1562" s="30">
        <v>20</v>
      </c>
      <c r="D1562" s="1">
        <v>620</v>
      </c>
      <c r="E1562" s="1">
        <v>4</v>
      </c>
      <c r="F1562" s="1">
        <f t="shared" si="66"/>
        <v>616</v>
      </c>
      <c r="G1562" s="7">
        <f t="shared" si="67"/>
        <v>1848</v>
      </c>
    </row>
    <row r="1563" spans="1:13">
      <c r="A1563" s="9">
        <f t="shared" si="65"/>
        <v>45171</v>
      </c>
      <c r="B1563" s="1">
        <v>22</v>
      </c>
      <c r="C1563" s="15">
        <v>20</v>
      </c>
      <c r="D1563" s="1">
        <v>165</v>
      </c>
      <c r="E1563" s="1">
        <v>6</v>
      </c>
      <c r="F1563" s="1">
        <f t="shared" si="66"/>
        <v>159</v>
      </c>
      <c r="G1563" s="7">
        <f t="shared" si="67"/>
        <v>477</v>
      </c>
    </row>
    <row r="1564" spans="1:13">
      <c r="A1564" s="9">
        <f t="shared" si="65"/>
        <v>45171</v>
      </c>
      <c r="B1564" s="29">
        <v>23</v>
      </c>
      <c r="C1564" s="30">
        <v>20</v>
      </c>
      <c r="D1564" s="1">
        <v>161</v>
      </c>
      <c r="E1564" s="1">
        <v>8</v>
      </c>
      <c r="F1564" s="1">
        <f t="shared" si="66"/>
        <v>153</v>
      </c>
      <c r="G1564" s="7">
        <f t="shared" si="67"/>
        <v>459</v>
      </c>
      <c r="H1564" s="29"/>
      <c r="I1564" s="29"/>
      <c r="J1564" s="29"/>
      <c r="K1564" s="29"/>
      <c r="L1564" s="29"/>
      <c r="M1564" s="29"/>
    </row>
    <row r="1565" spans="1:13">
      <c r="A1565" s="9">
        <f t="shared" si="65"/>
        <v>45172</v>
      </c>
      <c r="B1565" s="14">
        <v>0</v>
      </c>
      <c r="C1565" s="30">
        <v>20</v>
      </c>
      <c r="D1565" s="1">
        <v>86</v>
      </c>
      <c r="E1565" s="1">
        <v>1</v>
      </c>
      <c r="F1565" s="1">
        <f t="shared" si="66"/>
        <v>85</v>
      </c>
      <c r="G1565" s="7">
        <f t="shared" si="67"/>
        <v>255</v>
      </c>
    </row>
    <row r="1566" spans="1:13">
      <c r="A1566" s="9">
        <f t="shared" ref="A1566:A1629" si="70">A1542+1</f>
        <v>45172</v>
      </c>
      <c r="B1566" s="1">
        <v>1</v>
      </c>
      <c r="C1566" s="30">
        <v>20</v>
      </c>
      <c r="D1566" s="1">
        <v>229</v>
      </c>
      <c r="E1566" s="1">
        <v>1</v>
      </c>
      <c r="F1566" s="1">
        <f t="shared" ref="F1566:F1629" si="71">D1566-E1566</f>
        <v>228</v>
      </c>
      <c r="G1566" s="7">
        <f t="shared" ref="G1566:G1629" si="72">(F1566/C1566)*60</f>
        <v>684</v>
      </c>
    </row>
    <row r="1567" spans="1:13">
      <c r="A1567" s="9">
        <f t="shared" si="70"/>
        <v>45172</v>
      </c>
      <c r="B1567" s="1">
        <v>2</v>
      </c>
      <c r="C1567" s="30">
        <v>20</v>
      </c>
      <c r="D1567" s="1">
        <v>484</v>
      </c>
      <c r="E1567" s="1">
        <v>0</v>
      </c>
      <c r="F1567" s="1">
        <f t="shared" si="71"/>
        <v>484</v>
      </c>
      <c r="G1567" s="7">
        <f t="shared" si="72"/>
        <v>1452</v>
      </c>
    </row>
    <row r="1568" spans="1:13">
      <c r="A1568" s="9">
        <f t="shared" si="70"/>
        <v>45172</v>
      </c>
      <c r="B1568" s="1">
        <v>3</v>
      </c>
      <c r="C1568" s="30">
        <v>20</v>
      </c>
      <c r="D1568" s="1">
        <v>1117</v>
      </c>
      <c r="E1568" s="1">
        <v>0</v>
      </c>
      <c r="F1568" s="1">
        <f t="shared" si="71"/>
        <v>1117</v>
      </c>
      <c r="G1568" s="7">
        <f t="shared" si="72"/>
        <v>3351</v>
      </c>
    </row>
    <row r="1569" spans="1:8">
      <c r="A1569" s="9">
        <f t="shared" si="70"/>
        <v>45172</v>
      </c>
      <c r="B1569" s="1">
        <v>4</v>
      </c>
      <c r="C1569" s="30">
        <v>20</v>
      </c>
      <c r="D1569" s="1">
        <v>615</v>
      </c>
      <c r="E1569" s="1">
        <v>2</v>
      </c>
      <c r="F1569" s="1">
        <f t="shared" si="71"/>
        <v>613</v>
      </c>
      <c r="G1569" s="7">
        <f t="shared" si="72"/>
        <v>1839</v>
      </c>
    </row>
    <row r="1570" spans="1:8">
      <c r="A1570" s="9">
        <f t="shared" si="70"/>
        <v>45172</v>
      </c>
      <c r="B1570" s="1">
        <v>5</v>
      </c>
      <c r="C1570" s="30">
        <v>20</v>
      </c>
      <c r="D1570" s="1">
        <v>1172</v>
      </c>
      <c r="E1570" s="1">
        <v>0</v>
      </c>
      <c r="F1570" s="1">
        <f t="shared" si="71"/>
        <v>1172</v>
      </c>
      <c r="G1570" s="7">
        <f t="shared" si="72"/>
        <v>3516</v>
      </c>
    </row>
    <row r="1571" spans="1:8">
      <c r="A1571" s="9">
        <f t="shared" si="70"/>
        <v>45172</v>
      </c>
      <c r="B1571" s="1">
        <v>6</v>
      </c>
      <c r="C1571" s="30">
        <v>20</v>
      </c>
      <c r="D1571" s="1">
        <v>1565</v>
      </c>
      <c r="E1571" s="1">
        <v>0</v>
      </c>
      <c r="F1571" s="1">
        <f t="shared" si="71"/>
        <v>1565</v>
      </c>
      <c r="G1571" s="7">
        <f t="shared" si="72"/>
        <v>4695</v>
      </c>
    </row>
    <row r="1572" spans="1:8">
      <c r="A1572" s="9">
        <f t="shared" si="70"/>
        <v>45172</v>
      </c>
      <c r="B1572" s="1">
        <v>7</v>
      </c>
      <c r="C1572" s="30">
        <v>20</v>
      </c>
      <c r="D1572" s="1">
        <v>2109</v>
      </c>
      <c r="E1572" s="1">
        <v>4</v>
      </c>
      <c r="F1572" s="1">
        <f t="shared" si="71"/>
        <v>2105</v>
      </c>
      <c r="G1572" s="7">
        <f t="shared" si="72"/>
        <v>6315</v>
      </c>
    </row>
    <row r="1573" spans="1:8">
      <c r="A1573" s="9">
        <f t="shared" si="70"/>
        <v>45172</v>
      </c>
      <c r="B1573" s="1">
        <v>8</v>
      </c>
      <c r="C1573" s="30">
        <v>20</v>
      </c>
      <c r="D1573" s="1">
        <v>1433</v>
      </c>
      <c r="E1573" s="1">
        <v>2</v>
      </c>
      <c r="F1573" s="1">
        <f t="shared" si="71"/>
        <v>1431</v>
      </c>
      <c r="G1573" s="7">
        <f t="shared" si="72"/>
        <v>4293</v>
      </c>
    </row>
    <row r="1574" spans="1:8">
      <c r="A1574" s="9">
        <f t="shared" si="70"/>
        <v>45172</v>
      </c>
      <c r="B1574" s="1">
        <v>9</v>
      </c>
      <c r="C1574" s="30">
        <v>20</v>
      </c>
      <c r="D1574" s="1">
        <v>1477</v>
      </c>
      <c r="E1574" s="1">
        <v>0</v>
      </c>
      <c r="F1574" s="1">
        <f t="shared" si="71"/>
        <v>1477</v>
      </c>
      <c r="G1574" s="7">
        <f t="shared" si="72"/>
        <v>4431</v>
      </c>
    </row>
    <row r="1575" spans="1:8">
      <c r="A1575" s="9">
        <f t="shared" si="70"/>
        <v>45172</v>
      </c>
      <c r="B1575" s="1">
        <v>10</v>
      </c>
      <c r="C1575" s="30">
        <v>20</v>
      </c>
      <c r="D1575" s="1">
        <v>1886</v>
      </c>
      <c r="E1575" s="1">
        <v>1</v>
      </c>
      <c r="F1575" s="1">
        <f t="shared" si="71"/>
        <v>1885</v>
      </c>
      <c r="G1575" s="7">
        <f t="shared" si="72"/>
        <v>5655</v>
      </c>
    </row>
    <row r="1576" spans="1:8">
      <c r="A1576" s="9">
        <f t="shared" si="70"/>
        <v>45172</v>
      </c>
      <c r="B1576" s="1">
        <v>11</v>
      </c>
      <c r="C1576" s="30">
        <v>20</v>
      </c>
      <c r="D1576" s="1">
        <v>2449</v>
      </c>
      <c r="E1576" s="1">
        <v>0</v>
      </c>
      <c r="F1576" s="1">
        <f t="shared" si="71"/>
        <v>2449</v>
      </c>
      <c r="G1576" s="7">
        <f t="shared" si="72"/>
        <v>7347</v>
      </c>
    </row>
    <row r="1577" spans="1:8">
      <c r="A1577" s="9">
        <f t="shared" si="70"/>
        <v>45172</v>
      </c>
      <c r="B1577" s="1">
        <v>12</v>
      </c>
      <c r="C1577" s="30">
        <v>20</v>
      </c>
      <c r="D1577" s="1">
        <v>2247</v>
      </c>
      <c r="E1577" s="1">
        <v>0</v>
      </c>
      <c r="F1577" s="1">
        <f t="shared" si="71"/>
        <v>2247</v>
      </c>
      <c r="G1577" s="7">
        <f t="shared" si="72"/>
        <v>6741</v>
      </c>
    </row>
    <row r="1578" spans="1:8">
      <c r="A1578" s="9">
        <f t="shared" si="70"/>
        <v>45172</v>
      </c>
      <c r="B1578" s="1">
        <v>13</v>
      </c>
      <c r="C1578" s="67">
        <v>10</v>
      </c>
      <c r="D1578" s="1">
        <v>2186</v>
      </c>
      <c r="E1578" s="1">
        <v>0</v>
      </c>
      <c r="F1578" s="1">
        <f t="shared" si="71"/>
        <v>2186</v>
      </c>
      <c r="G1578" s="7">
        <f t="shared" si="72"/>
        <v>13116</v>
      </c>
    </row>
    <row r="1579" spans="1:8">
      <c r="A1579" s="9">
        <f t="shared" si="70"/>
        <v>45172</v>
      </c>
      <c r="B1579" s="1">
        <v>14</v>
      </c>
      <c r="C1579" s="67">
        <v>10</v>
      </c>
      <c r="D1579" s="1">
        <v>2392</v>
      </c>
      <c r="E1579" s="1">
        <v>0</v>
      </c>
      <c r="F1579" s="1">
        <f t="shared" si="71"/>
        <v>2392</v>
      </c>
      <c r="G1579" s="7">
        <f t="shared" si="72"/>
        <v>14352</v>
      </c>
    </row>
    <row r="1580" spans="1:8">
      <c r="A1580" s="9">
        <f t="shared" si="70"/>
        <v>45172</v>
      </c>
      <c r="B1580" s="1">
        <v>15</v>
      </c>
      <c r="C1580" s="67">
        <v>10</v>
      </c>
      <c r="D1580" s="1">
        <v>1860</v>
      </c>
      <c r="E1580" s="1">
        <v>0</v>
      </c>
      <c r="F1580" s="1">
        <f t="shared" si="71"/>
        <v>1860</v>
      </c>
      <c r="G1580" s="7">
        <f t="shared" si="72"/>
        <v>11160</v>
      </c>
      <c r="H1580" s="27"/>
    </row>
    <row r="1581" spans="1:8">
      <c r="A1581" s="9">
        <f t="shared" si="70"/>
        <v>45172</v>
      </c>
      <c r="B1581" s="1">
        <v>16</v>
      </c>
      <c r="C1581" s="67">
        <v>10</v>
      </c>
      <c r="D1581" s="1">
        <v>1526</v>
      </c>
      <c r="E1581" s="1">
        <v>1</v>
      </c>
      <c r="F1581" s="1">
        <f t="shared" si="71"/>
        <v>1525</v>
      </c>
      <c r="G1581" s="7">
        <f t="shared" si="72"/>
        <v>9150</v>
      </c>
    </row>
    <row r="1582" spans="1:8">
      <c r="A1582" s="9">
        <f t="shared" si="70"/>
        <v>45172</v>
      </c>
      <c r="B1582" s="1">
        <v>17</v>
      </c>
      <c r="C1582" s="67">
        <v>10</v>
      </c>
      <c r="D1582" s="1">
        <v>1478</v>
      </c>
      <c r="E1582" s="1">
        <v>0</v>
      </c>
      <c r="F1582" s="1">
        <f t="shared" si="71"/>
        <v>1478</v>
      </c>
      <c r="G1582" s="7">
        <f t="shared" si="72"/>
        <v>8868</v>
      </c>
    </row>
    <row r="1583" spans="1:8">
      <c r="A1583" s="9">
        <f t="shared" si="70"/>
        <v>45172</v>
      </c>
      <c r="B1583" s="1">
        <v>18</v>
      </c>
      <c r="C1583" s="67">
        <v>10</v>
      </c>
      <c r="D1583" s="1">
        <v>1602</v>
      </c>
      <c r="E1583" s="1">
        <v>0</v>
      </c>
      <c r="F1583" s="1">
        <f t="shared" si="71"/>
        <v>1602</v>
      </c>
      <c r="G1583" s="7">
        <f t="shared" si="72"/>
        <v>9612</v>
      </c>
    </row>
    <row r="1584" spans="1:8">
      <c r="A1584" s="9">
        <f t="shared" si="70"/>
        <v>45172</v>
      </c>
      <c r="B1584" s="1">
        <v>19</v>
      </c>
      <c r="C1584" s="30">
        <v>20</v>
      </c>
      <c r="D1584" s="1">
        <v>2260</v>
      </c>
      <c r="E1584" s="1">
        <v>0</v>
      </c>
      <c r="F1584" s="1">
        <f t="shared" si="71"/>
        <v>2260</v>
      </c>
      <c r="G1584" s="7">
        <f t="shared" si="72"/>
        <v>6780</v>
      </c>
    </row>
    <row r="1585" spans="1:7">
      <c r="A1585" s="9">
        <f t="shared" si="70"/>
        <v>45172</v>
      </c>
      <c r="B1585" s="1">
        <v>20</v>
      </c>
      <c r="C1585" s="30">
        <v>20</v>
      </c>
      <c r="D1585" s="1">
        <v>1981</v>
      </c>
      <c r="E1585" s="1">
        <v>0</v>
      </c>
      <c r="F1585" s="1">
        <f t="shared" si="71"/>
        <v>1981</v>
      </c>
      <c r="G1585" s="7">
        <f t="shared" si="72"/>
        <v>5943</v>
      </c>
    </row>
    <row r="1586" spans="1:7">
      <c r="A1586" s="9">
        <f t="shared" si="70"/>
        <v>45172</v>
      </c>
      <c r="B1586" s="1">
        <v>21</v>
      </c>
      <c r="C1586" s="30">
        <v>20</v>
      </c>
      <c r="D1586" s="1">
        <v>166</v>
      </c>
      <c r="E1586" s="1">
        <v>5</v>
      </c>
      <c r="F1586" s="1">
        <f t="shared" si="71"/>
        <v>161</v>
      </c>
      <c r="G1586" s="7">
        <f t="shared" si="72"/>
        <v>483.00000000000006</v>
      </c>
    </row>
    <row r="1587" spans="1:7">
      <c r="A1587" s="9">
        <f t="shared" si="70"/>
        <v>45172</v>
      </c>
      <c r="B1587" s="1">
        <v>22</v>
      </c>
      <c r="C1587" s="30">
        <v>20</v>
      </c>
      <c r="D1587" s="1">
        <v>50</v>
      </c>
      <c r="E1587" s="1">
        <v>3</v>
      </c>
      <c r="F1587" s="1">
        <f t="shared" si="71"/>
        <v>47</v>
      </c>
      <c r="G1587" s="7">
        <f t="shared" si="72"/>
        <v>141</v>
      </c>
    </row>
    <row r="1588" spans="1:7" s="29" customFormat="1">
      <c r="A1588" s="32">
        <f t="shared" si="70"/>
        <v>45172</v>
      </c>
      <c r="B1588" s="29">
        <v>23</v>
      </c>
      <c r="C1588" s="30">
        <v>20</v>
      </c>
      <c r="D1588" s="29">
        <v>109</v>
      </c>
      <c r="E1588" s="29">
        <v>10</v>
      </c>
      <c r="F1588" s="29">
        <f t="shared" si="71"/>
        <v>99</v>
      </c>
      <c r="G1588" s="31">
        <f t="shared" si="72"/>
        <v>297</v>
      </c>
    </row>
    <row r="1589" spans="1:7">
      <c r="A1589" s="9">
        <f t="shared" si="70"/>
        <v>45173</v>
      </c>
      <c r="B1589" s="14">
        <v>0</v>
      </c>
      <c r="C1589" s="15">
        <v>20</v>
      </c>
      <c r="D1589" s="1">
        <v>105</v>
      </c>
      <c r="E1589" s="1">
        <v>2</v>
      </c>
      <c r="F1589" s="1">
        <f t="shared" si="71"/>
        <v>103</v>
      </c>
      <c r="G1589" s="7">
        <f t="shared" si="72"/>
        <v>309</v>
      </c>
    </row>
    <row r="1590" spans="1:7">
      <c r="A1590" s="9">
        <f t="shared" si="70"/>
        <v>45173</v>
      </c>
      <c r="B1590" s="1">
        <v>1</v>
      </c>
      <c r="C1590" s="15">
        <v>20</v>
      </c>
      <c r="D1590" s="1">
        <v>289</v>
      </c>
      <c r="E1590" s="1">
        <v>0</v>
      </c>
      <c r="F1590" s="1">
        <f t="shared" si="71"/>
        <v>289</v>
      </c>
      <c r="G1590" s="7">
        <f t="shared" si="72"/>
        <v>867</v>
      </c>
    </row>
    <row r="1591" spans="1:7">
      <c r="A1591" s="9">
        <f t="shared" si="70"/>
        <v>45173</v>
      </c>
      <c r="B1591" s="1">
        <v>2</v>
      </c>
      <c r="C1591" s="15">
        <v>20</v>
      </c>
      <c r="D1591" s="1">
        <v>424</v>
      </c>
      <c r="E1591" s="1">
        <v>0</v>
      </c>
      <c r="F1591" s="1">
        <f t="shared" si="71"/>
        <v>424</v>
      </c>
      <c r="G1591" s="7">
        <f t="shared" si="72"/>
        <v>1272</v>
      </c>
    </row>
    <row r="1592" spans="1:7">
      <c r="A1592" s="9">
        <f t="shared" si="70"/>
        <v>45173</v>
      </c>
      <c r="B1592" s="1">
        <v>3</v>
      </c>
      <c r="C1592" s="15">
        <v>20</v>
      </c>
      <c r="D1592" s="1">
        <v>609</v>
      </c>
      <c r="E1592" s="1">
        <v>1</v>
      </c>
      <c r="F1592" s="1">
        <f t="shared" si="71"/>
        <v>608</v>
      </c>
      <c r="G1592" s="7">
        <f t="shared" si="72"/>
        <v>1824</v>
      </c>
    </row>
    <row r="1593" spans="1:7">
      <c r="A1593" s="9">
        <f t="shared" si="70"/>
        <v>45173</v>
      </c>
      <c r="B1593" s="1">
        <v>4</v>
      </c>
      <c r="C1593" s="15">
        <v>20</v>
      </c>
      <c r="D1593" s="1">
        <v>412</v>
      </c>
      <c r="E1593" s="1">
        <v>0</v>
      </c>
      <c r="F1593" s="1">
        <f t="shared" si="71"/>
        <v>412</v>
      </c>
      <c r="G1593" s="7">
        <f t="shared" si="72"/>
        <v>1236</v>
      </c>
    </row>
    <row r="1594" spans="1:7">
      <c r="A1594" s="9">
        <f t="shared" si="70"/>
        <v>45173</v>
      </c>
      <c r="B1594" s="1">
        <v>5</v>
      </c>
      <c r="C1594" s="15">
        <v>20</v>
      </c>
      <c r="D1594" s="1">
        <v>548</v>
      </c>
      <c r="E1594" s="1">
        <v>1</v>
      </c>
      <c r="F1594" s="1">
        <f t="shared" si="71"/>
        <v>547</v>
      </c>
      <c r="G1594" s="7">
        <f t="shared" si="72"/>
        <v>1641</v>
      </c>
    </row>
    <row r="1595" spans="1:7">
      <c r="A1595" s="9">
        <f t="shared" si="70"/>
        <v>45173</v>
      </c>
      <c r="B1595" s="1">
        <v>6</v>
      </c>
      <c r="C1595" s="15">
        <v>20</v>
      </c>
      <c r="D1595" s="1">
        <v>2403</v>
      </c>
      <c r="E1595" s="1">
        <v>0</v>
      </c>
      <c r="F1595" s="1">
        <f t="shared" si="71"/>
        <v>2403</v>
      </c>
      <c r="G1595" s="7">
        <f t="shared" si="72"/>
        <v>7209</v>
      </c>
    </row>
    <row r="1596" spans="1:7">
      <c r="A1596" s="9">
        <f t="shared" si="70"/>
        <v>45173</v>
      </c>
      <c r="B1596" s="1">
        <v>7</v>
      </c>
      <c r="C1596" s="15">
        <v>20</v>
      </c>
      <c r="D1596" s="1">
        <v>2882</v>
      </c>
      <c r="E1596" s="1">
        <v>0</v>
      </c>
      <c r="F1596" s="1">
        <f t="shared" si="71"/>
        <v>2882</v>
      </c>
      <c r="G1596" s="7">
        <f t="shared" si="72"/>
        <v>8646</v>
      </c>
    </row>
    <row r="1597" spans="1:7">
      <c r="A1597" s="9">
        <f t="shared" si="70"/>
        <v>45173</v>
      </c>
      <c r="B1597" s="1">
        <v>8</v>
      </c>
      <c r="C1597" s="15">
        <v>20</v>
      </c>
      <c r="D1597" s="1">
        <v>2042</v>
      </c>
      <c r="E1597" s="1">
        <v>0</v>
      </c>
      <c r="F1597" s="1">
        <f t="shared" si="71"/>
        <v>2042</v>
      </c>
      <c r="G1597" s="7">
        <f t="shared" si="72"/>
        <v>6126</v>
      </c>
    </row>
    <row r="1598" spans="1:7">
      <c r="A1598" s="9">
        <f t="shared" si="70"/>
        <v>45173</v>
      </c>
      <c r="B1598" s="1">
        <v>9</v>
      </c>
      <c r="C1598" s="15">
        <v>20</v>
      </c>
      <c r="D1598" s="1">
        <v>2843</v>
      </c>
      <c r="E1598" s="1">
        <v>0</v>
      </c>
      <c r="F1598" s="1">
        <f t="shared" si="71"/>
        <v>2843</v>
      </c>
      <c r="G1598" s="7">
        <f t="shared" si="72"/>
        <v>8529</v>
      </c>
    </row>
    <row r="1599" spans="1:7">
      <c r="A1599" s="9">
        <f t="shared" si="70"/>
        <v>45173</v>
      </c>
      <c r="B1599" s="1">
        <v>10</v>
      </c>
      <c r="C1599" s="15">
        <v>20</v>
      </c>
      <c r="D1599" s="1">
        <v>3021</v>
      </c>
      <c r="E1599" s="1">
        <v>1</v>
      </c>
      <c r="F1599" s="1">
        <f t="shared" si="71"/>
        <v>3020</v>
      </c>
      <c r="G1599" s="7">
        <f t="shared" si="72"/>
        <v>9060</v>
      </c>
    </row>
    <row r="1600" spans="1:7">
      <c r="A1600" s="9">
        <f t="shared" si="70"/>
        <v>45173</v>
      </c>
      <c r="B1600" s="1">
        <v>11</v>
      </c>
      <c r="C1600" s="15">
        <v>20</v>
      </c>
      <c r="D1600" s="1">
        <v>2656</v>
      </c>
      <c r="E1600" s="1">
        <v>0</v>
      </c>
      <c r="F1600" s="1">
        <f t="shared" si="71"/>
        <v>2656</v>
      </c>
      <c r="G1600" s="7">
        <f t="shared" si="72"/>
        <v>7968.0000000000009</v>
      </c>
    </row>
    <row r="1601" spans="1:8">
      <c r="A1601" s="9">
        <f t="shared" si="70"/>
        <v>45173</v>
      </c>
      <c r="B1601" s="1">
        <v>12</v>
      </c>
      <c r="C1601" s="15">
        <v>20</v>
      </c>
      <c r="D1601" s="1">
        <v>3633</v>
      </c>
      <c r="E1601" s="1">
        <v>0</v>
      </c>
      <c r="F1601" s="1">
        <f t="shared" si="71"/>
        <v>3633</v>
      </c>
      <c r="G1601" s="7">
        <f t="shared" si="72"/>
        <v>10899</v>
      </c>
    </row>
    <row r="1602" spans="1:8">
      <c r="A1602" s="9">
        <f t="shared" si="70"/>
        <v>45173</v>
      </c>
      <c r="B1602" s="1">
        <v>13</v>
      </c>
      <c r="C1602" s="62">
        <v>10</v>
      </c>
      <c r="D1602" s="1">
        <v>1774</v>
      </c>
      <c r="E1602" s="1">
        <v>0</v>
      </c>
      <c r="F1602" s="1">
        <f t="shared" si="71"/>
        <v>1774</v>
      </c>
      <c r="G1602" s="7">
        <f t="shared" si="72"/>
        <v>10644</v>
      </c>
    </row>
    <row r="1603" spans="1:8">
      <c r="A1603" s="9">
        <f t="shared" si="70"/>
        <v>45173</v>
      </c>
      <c r="B1603" s="1">
        <v>14</v>
      </c>
      <c r="C1603" s="62">
        <v>32</v>
      </c>
      <c r="D1603" s="1">
        <v>3755</v>
      </c>
      <c r="E1603" s="1">
        <v>4</v>
      </c>
      <c r="F1603" s="1">
        <f t="shared" si="71"/>
        <v>3751</v>
      </c>
      <c r="G1603" s="7">
        <f t="shared" si="72"/>
        <v>7033.125</v>
      </c>
      <c r="H1603" s="1" t="s">
        <v>57</v>
      </c>
    </row>
    <row r="1604" spans="1:8">
      <c r="A1604" s="9">
        <f t="shared" si="70"/>
        <v>45173</v>
      </c>
      <c r="B1604" s="1">
        <v>15</v>
      </c>
      <c r="C1604" s="62">
        <v>14</v>
      </c>
      <c r="D1604" s="1">
        <v>870</v>
      </c>
      <c r="E1604" s="1">
        <v>2</v>
      </c>
      <c r="F1604" s="1">
        <f t="shared" si="71"/>
        <v>868</v>
      </c>
      <c r="G1604" s="7">
        <f t="shared" si="72"/>
        <v>3720</v>
      </c>
      <c r="H1604" s="1" t="s">
        <v>57</v>
      </c>
    </row>
    <row r="1605" spans="1:8">
      <c r="A1605" s="9">
        <f t="shared" si="70"/>
        <v>45173</v>
      </c>
      <c r="B1605" s="1">
        <v>16</v>
      </c>
      <c r="C1605" s="15">
        <v>20</v>
      </c>
      <c r="D1605" s="1">
        <v>1541</v>
      </c>
      <c r="E1605" s="1">
        <v>3</v>
      </c>
      <c r="F1605" s="1">
        <f t="shared" si="71"/>
        <v>1538</v>
      </c>
      <c r="G1605" s="7">
        <f t="shared" si="72"/>
        <v>4614</v>
      </c>
      <c r="H1605" s="1" t="s">
        <v>57</v>
      </c>
    </row>
    <row r="1606" spans="1:8">
      <c r="A1606" s="9">
        <f t="shared" si="70"/>
        <v>45173</v>
      </c>
      <c r="B1606" s="1">
        <v>17</v>
      </c>
      <c r="C1606" s="15">
        <v>20</v>
      </c>
      <c r="D1606" s="1">
        <v>2128</v>
      </c>
      <c r="E1606" s="1">
        <v>0</v>
      </c>
      <c r="F1606" s="1">
        <f t="shared" si="71"/>
        <v>2128</v>
      </c>
      <c r="G1606" s="7">
        <f t="shared" si="72"/>
        <v>6384</v>
      </c>
      <c r="H1606" s="1" t="s">
        <v>57</v>
      </c>
    </row>
    <row r="1607" spans="1:8">
      <c r="A1607" s="9">
        <f t="shared" si="70"/>
        <v>45173</v>
      </c>
      <c r="B1607" s="1">
        <v>18</v>
      </c>
      <c r="C1607" s="62">
        <v>18</v>
      </c>
      <c r="D1607" s="1">
        <v>3169</v>
      </c>
      <c r="E1607" s="1">
        <v>0</v>
      </c>
      <c r="F1607" s="1">
        <f t="shared" si="71"/>
        <v>3169</v>
      </c>
      <c r="G1607" s="7">
        <f t="shared" si="72"/>
        <v>10563.333333333332</v>
      </c>
      <c r="H1607" s="1" t="s">
        <v>57</v>
      </c>
    </row>
    <row r="1608" spans="1:8">
      <c r="A1608" s="9">
        <f t="shared" si="70"/>
        <v>45173</v>
      </c>
      <c r="B1608" s="1">
        <v>19</v>
      </c>
      <c r="C1608" s="62">
        <v>13</v>
      </c>
      <c r="D1608" s="1">
        <v>1906</v>
      </c>
      <c r="E1608" s="1">
        <v>0</v>
      </c>
      <c r="F1608" s="1">
        <f t="shared" si="71"/>
        <v>1906</v>
      </c>
      <c r="G1608" s="7">
        <f t="shared" si="72"/>
        <v>8796.9230769230762</v>
      </c>
      <c r="H1608" s="1" t="s">
        <v>57</v>
      </c>
    </row>
    <row r="1609" spans="1:8" s="48" customFormat="1">
      <c r="A1609" s="63">
        <f t="shared" si="70"/>
        <v>45173</v>
      </c>
      <c r="B1609" s="48">
        <v>20</v>
      </c>
      <c r="C1609" s="62"/>
      <c r="G1609" s="64">
        <v>13590</v>
      </c>
      <c r="H1609" s="48" t="s">
        <v>58</v>
      </c>
    </row>
    <row r="1610" spans="1:8" s="48" customFormat="1">
      <c r="A1610" s="63">
        <f t="shared" si="70"/>
        <v>45173</v>
      </c>
      <c r="B1610" s="48">
        <v>21</v>
      </c>
      <c r="C1610" s="62"/>
      <c r="G1610" s="64">
        <v>8850</v>
      </c>
      <c r="H1610" s="48" t="s">
        <v>58</v>
      </c>
    </row>
    <row r="1611" spans="1:8" s="48" customFormat="1">
      <c r="A1611" s="63">
        <f t="shared" si="70"/>
        <v>45173</v>
      </c>
      <c r="B1611" s="48">
        <v>22</v>
      </c>
      <c r="C1611" s="62"/>
      <c r="G1611" s="64">
        <v>3852</v>
      </c>
      <c r="H1611" s="48" t="s">
        <v>58</v>
      </c>
    </row>
    <row r="1612" spans="1:8" s="66" customFormat="1">
      <c r="A1612" s="65">
        <f t="shared" si="70"/>
        <v>45173</v>
      </c>
      <c r="B1612" s="66">
        <v>23</v>
      </c>
      <c r="C1612" s="67"/>
      <c r="G1612" s="68">
        <v>543</v>
      </c>
      <c r="H1612" s="66" t="s">
        <v>58</v>
      </c>
    </row>
    <row r="1613" spans="1:8" s="48" customFormat="1">
      <c r="A1613" s="63">
        <f t="shared" si="70"/>
        <v>45174</v>
      </c>
      <c r="B1613" s="69">
        <v>0</v>
      </c>
      <c r="C1613" s="62"/>
      <c r="G1613" s="64">
        <v>285</v>
      </c>
      <c r="H1613" s="48" t="s">
        <v>58</v>
      </c>
    </row>
    <row r="1614" spans="1:8" s="48" customFormat="1">
      <c r="A1614" s="63">
        <f t="shared" si="70"/>
        <v>45174</v>
      </c>
      <c r="B1614" s="48">
        <v>1</v>
      </c>
      <c r="C1614" s="62"/>
      <c r="G1614" s="64">
        <v>813</v>
      </c>
      <c r="H1614" s="48" t="s">
        <v>58</v>
      </c>
    </row>
    <row r="1615" spans="1:8" s="48" customFormat="1">
      <c r="A1615" s="63">
        <f t="shared" si="70"/>
        <v>45174</v>
      </c>
      <c r="B1615" s="48">
        <v>2</v>
      </c>
      <c r="C1615" s="62"/>
      <c r="G1615" s="64">
        <v>909</v>
      </c>
      <c r="H1615" s="48" t="s">
        <v>58</v>
      </c>
    </row>
    <row r="1616" spans="1:8" s="48" customFormat="1">
      <c r="A1616" s="63">
        <f t="shared" si="70"/>
        <v>45174</v>
      </c>
      <c r="B1616" s="48">
        <v>3</v>
      </c>
      <c r="C1616" s="62"/>
      <c r="G1616" s="64">
        <v>7080</v>
      </c>
      <c r="H1616" s="48" t="s">
        <v>58</v>
      </c>
    </row>
    <row r="1617" spans="1:8" s="48" customFormat="1">
      <c r="A1617" s="63">
        <f t="shared" si="70"/>
        <v>45174</v>
      </c>
      <c r="B1617" s="48">
        <v>4</v>
      </c>
      <c r="C1617" s="62"/>
      <c r="G1617" s="64">
        <v>4779</v>
      </c>
      <c r="H1617" s="48" t="s">
        <v>58</v>
      </c>
    </row>
    <row r="1618" spans="1:8" s="48" customFormat="1">
      <c r="A1618" s="63">
        <f t="shared" si="70"/>
        <v>45174</v>
      </c>
      <c r="B1618" s="48">
        <v>5</v>
      </c>
      <c r="C1618" s="62"/>
      <c r="G1618" s="64">
        <v>4737</v>
      </c>
      <c r="H1618" s="48" t="s">
        <v>58</v>
      </c>
    </row>
    <row r="1619" spans="1:8" s="48" customFormat="1">
      <c r="A1619" s="63">
        <f t="shared" si="70"/>
        <v>45174</v>
      </c>
      <c r="B1619" s="48">
        <v>6</v>
      </c>
      <c r="C1619" s="62"/>
      <c r="G1619" s="64">
        <v>8967</v>
      </c>
      <c r="H1619" s="48" t="s">
        <v>58</v>
      </c>
    </row>
    <row r="1620" spans="1:8" s="48" customFormat="1">
      <c r="A1620" s="63">
        <f t="shared" si="70"/>
        <v>45174</v>
      </c>
      <c r="B1620" s="48">
        <v>7</v>
      </c>
      <c r="C1620" s="62"/>
      <c r="G1620" s="64">
        <v>26352</v>
      </c>
      <c r="H1620" s="48" t="s">
        <v>58</v>
      </c>
    </row>
    <row r="1621" spans="1:8" s="48" customFormat="1">
      <c r="A1621" s="63">
        <f t="shared" si="70"/>
        <v>45174</v>
      </c>
      <c r="B1621" s="48">
        <v>8</v>
      </c>
      <c r="C1621" s="62"/>
      <c r="G1621" s="64">
        <v>23580</v>
      </c>
      <c r="H1621" s="48" t="s">
        <v>58</v>
      </c>
    </row>
    <row r="1622" spans="1:8" s="48" customFormat="1">
      <c r="A1622" s="63">
        <f t="shared" si="70"/>
        <v>45174</v>
      </c>
      <c r="B1622" s="48">
        <v>9</v>
      </c>
      <c r="C1622" s="62"/>
      <c r="G1622" s="64">
        <v>18402</v>
      </c>
      <c r="H1622" s="48" t="s">
        <v>58</v>
      </c>
    </row>
    <row r="1623" spans="1:8" s="48" customFormat="1">
      <c r="A1623" s="63">
        <f t="shared" si="70"/>
        <v>45174</v>
      </c>
      <c r="B1623" s="48">
        <v>10</v>
      </c>
      <c r="C1623" s="62"/>
      <c r="G1623" s="64">
        <v>20652</v>
      </c>
      <c r="H1623" s="48" t="s">
        <v>58</v>
      </c>
    </row>
    <row r="1624" spans="1:8">
      <c r="A1624" s="9">
        <f t="shared" si="70"/>
        <v>45174</v>
      </c>
      <c r="B1624" s="1">
        <v>11</v>
      </c>
      <c r="C1624" s="62">
        <v>10</v>
      </c>
      <c r="D1624" s="1">
        <v>2120</v>
      </c>
      <c r="E1624" s="1">
        <v>0</v>
      </c>
      <c r="F1624" s="1">
        <f t="shared" si="71"/>
        <v>2120</v>
      </c>
      <c r="G1624" s="7">
        <f t="shared" si="72"/>
        <v>12720</v>
      </c>
    </row>
    <row r="1625" spans="1:8">
      <c r="A1625" s="9">
        <f t="shared" si="70"/>
        <v>45174</v>
      </c>
      <c r="B1625" s="1">
        <v>12</v>
      </c>
      <c r="C1625" s="62">
        <v>10</v>
      </c>
      <c r="D1625" s="1">
        <v>3267</v>
      </c>
      <c r="E1625" s="1">
        <v>1</v>
      </c>
      <c r="F1625" s="1">
        <f t="shared" si="71"/>
        <v>3266</v>
      </c>
      <c r="G1625" s="7">
        <f t="shared" si="72"/>
        <v>19596</v>
      </c>
    </row>
    <row r="1626" spans="1:8">
      <c r="A1626" s="9">
        <f t="shared" si="70"/>
        <v>45174</v>
      </c>
      <c r="B1626" s="1">
        <v>13</v>
      </c>
      <c r="C1626" s="62">
        <v>10</v>
      </c>
      <c r="D1626" s="1">
        <v>2396</v>
      </c>
      <c r="E1626" s="1">
        <v>0</v>
      </c>
      <c r="F1626" s="1">
        <f t="shared" si="71"/>
        <v>2396</v>
      </c>
      <c r="G1626" s="7">
        <f t="shared" si="72"/>
        <v>14376</v>
      </c>
    </row>
    <row r="1627" spans="1:8">
      <c r="A1627" s="9">
        <f t="shared" si="70"/>
        <v>45174</v>
      </c>
      <c r="B1627" s="1">
        <v>14</v>
      </c>
      <c r="C1627" s="62">
        <v>10</v>
      </c>
      <c r="D1627" s="1">
        <v>2631</v>
      </c>
      <c r="E1627" s="1">
        <v>2</v>
      </c>
      <c r="F1627" s="1">
        <f t="shared" si="71"/>
        <v>2629</v>
      </c>
      <c r="G1627" s="7">
        <f t="shared" si="72"/>
        <v>15773.999999999998</v>
      </c>
    </row>
    <row r="1628" spans="1:8">
      <c r="A1628" s="9">
        <f t="shared" si="70"/>
        <v>45174</v>
      </c>
      <c r="B1628" s="1">
        <v>15</v>
      </c>
      <c r="C1628" s="15">
        <v>20</v>
      </c>
      <c r="D1628" s="1">
        <v>2404</v>
      </c>
      <c r="E1628" s="1">
        <v>6</v>
      </c>
      <c r="F1628" s="1">
        <f t="shared" si="71"/>
        <v>2398</v>
      </c>
      <c r="G1628" s="7">
        <f t="shared" si="72"/>
        <v>7194</v>
      </c>
      <c r="H1628" s="27"/>
    </row>
    <row r="1629" spans="1:8">
      <c r="A1629" s="9">
        <f t="shared" si="70"/>
        <v>45174</v>
      </c>
      <c r="B1629" s="1">
        <v>16</v>
      </c>
      <c r="C1629" s="62">
        <v>10</v>
      </c>
      <c r="D1629" s="1">
        <v>1902</v>
      </c>
      <c r="E1629" s="1">
        <v>0</v>
      </c>
      <c r="F1629" s="1">
        <f t="shared" si="71"/>
        <v>1902</v>
      </c>
      <c r="G1629" s="7">
        <f t="shared" si="72"/>
        <v>11412</v>
      </c>
    </row>
    <row r="1630" spans="1:8">
      <c r="A1630" s="9">
        <f t="shared" ref="A1630:A1693" si="73">A1606+1</f>
        <v>45174</v>
      </c>
      <c r="B1630" s="1">
        <v>17</v>
      </c>
      <c r="C1630" s="62">
        <v>10</v>
      </c>
      <c r="D1630" s="1">
        <v>2791</v>
      </c>
      <c r="E1630" s="1">
        <v>2</v>
      </c>
      <c r="F1630" s="1">
        <f t="shared" ref="F1630:F1693" si="74">D1630-E1630</f>
        <v>2789</v>
      </c>
      <c r="G1630" s="7">
        <f t="shared" ref="G1630:G1693" si="75">(F1630/C1630)*60</f>
        <v>16734</v>
      </c>
    </row>
    <row r="1631" spans="1:8">
      <c r="A1631" s="9">
        <f t="shared" si="73"/>
        <v>45174</v>
      </c>
      <c r="B1631" s="1">
        <v>18</v>
      </c>
      <c r="C1631" s="62">
        <v>10</v>
      </c>
      <c r="D1631" s="1">
        <v>1705</v>
      </c>
      <c r="E1631" s="1">
        <v>3</v>
      </c>
      <c r="F1631" s="1">
        <f t="shared" si="74"/>
        <v>1702</v>
      </c>
      <c r="G1631" s="7">
        <f t="shared" si="75"/>
        <v>10212</v>
      </c>
    </row>
    <row r="1632" spans="1:8">
      <c r="A1632" s="9">
        <f t="shared" si="73"/>
        <v>45174</v>
      </c>
      <c r="B1632" s="1">
        <v>19</v>
      </c>
      <c r="C1632" s="62">
        <v>10</v>
      </c>
      <c r="D1632" s="1">
        <v>1694</v>
      </c>
      <c r="E1632" s="1">
        <v>1</v>
      </c>
      <c r="F1632" s="1">
        <f t="shared" si="74"/>
        <v>1693</v>
      </c>
      <c r="G1632" s="7">
        <f t="shared" si="75"/>
        <v>10158</v>
      </c>
    </row>
    <row r="1633" spans="1:8">
      <c r="A1633" s="9">
        <f t="shared" si="73"/>
        <v>45174</v>
      </c>
      <c r="B1633" s="1">
        <v>20</v>
      </c>
      <c r="C1633" s="15">
        <v>20</v>
      </c>
      <c r="D1633" s="1">
        <v>1398</v>
      </c>
      <c r="E1633" s="1">
        <v>2</v>
      </c>
      <c r="F1633" s="1">
        <f t="shared" si="74"/>
        <v>1396</v>
      </c>
      <c r="G1633" s="7">
        <f t="shared" si="75"/>
        <v>4188</v>
      </c>
    </row>
    <row r="1634" spans="1:8">
      <c r="A1634" s="9">
        <f t="shared" si="73"/>
        <v>45174</v>
      </c>
      <c r="B1634" s="1">
        <v>21</v>
      </c>
      <c r="C1634" s="15">
        <v>20</v>
      </c>
      <c r="D1634" s="1">
        <v>962</v>
      </c>
      <c r="E1634" s="1">
        <v>5</v>
      </c>
      <c r="F1634" s="1">
        <f t="shared" si="74"/>
        <v>957</v>
      </c>
      <c r="G1634" s="7">
        <f t="shared" si="75"/>
        <v>2871</v>
      </c>
    </row>
    <row r="1635" spans="1:8">
      <c r="A1635" s="9">
        <f t="shared" si="73"/>
        <v>45174</v>
      </c>
      <c r="B1635" s="1">
        <v>22</v>
      </c>
      <c r="C1635" s="15">
        <v>20</v>
      </c>
      <c r="D1635" s="1">
        <v>70</v>
      </c>
      <c r="E1635" s="1">
        <v>8</v>
      </c>
      <c r="F1635" s="1">
        <f t="shared" si="74"/>
        <v>62</v>
      </c>
      <c r="G1635" s="7">
        <f t="shared" si="75"/>
        <v>186</v>
      </c>
    </row>
    <row r="1636" spans="1:8" s="29" customFormat="1">
      <c r="A1636" s="32">
        <f t="shared" si="73"/>
        <v>45174</v>
      </c>
      <c r="B1636" s="29">
        <v>23</v>
      </c>
      <c r="C1636" s="30">
        <v>20</v>
      </c>
      <c r="D1636" s="29">
        <v>51</v>
      </c>
      <c r="E1636" s="29">
        <v>14</v>
      </c>
      <c r="F1636" s="29">
        <f t="shared" si="74"/>
        <v>37</v>
      </c>
      <c r="G1636" s="31">
        <f t="shared" si="75"/>
        <v>111</v>
      </c>
    </row>
    <row r="1637" spans="1:8">
      <c r="A1637" s="9">
        <f t="shared" si="73"/>
        <v>45175</v>
      </c>
      <c r="B1637" s="14">
        <v>0</v>
      </c>
      <c r="C1637" s="15">
        <v>20</v>
      </c>
      <c r="D1637" s="1">
        <v>53</v>
      </c>
      <c r="E1637" s="1">
        <v>1</v>
      </c>
      <c r="F1637" s="1">
        <f t="shared" si="74"/>
        <v>52</v>
      </c>
      <c r="G1637" s="7">
        <f t="shared" si="75"/>
        <v>156</v>
      </c>
    </row>
    <row r="1638" spans="1:8">
      <c r="A1638" s="9">
        <f t="shared" si="73"/>
        <v>45175</v>
      </c>
      <c r="B1638" s="1">
        <v>1</v>
      </c>
      <c r="C1638" s="15">
        <v>20</v>
      </c>
      <c r="D1638" s="1">
        <v>70</v>
      </c>
      <c r="E1638" s="1">
        <v>1</v>
      </c>
      <c r="F1638" s="1">
        <f t="shared" si="74"/>
        <v>69</v>
      </c>
      <c r="G1638" s="7">
        <f t="shared" si="75"/>
        <v>207</v>
      </c>
    </row>
    <row r="1639" spans="1:8">
      <c r="A1639" s="9">
        <f t="shared" si="73"/>
        <v>45175</v>
      </c>
      <c r="B1639" s="1">
        <v>2</v>
      </c>
      <c r="C1639" s="15">
        <v>20</v>
      </c>
      <c r="D1639" s="1">
        <v>80</v>
      </c>
      <c r="E1639" s="1">
        <v>0</v>
      </c>
      <c r="F1639" s="1">
        <f t="shared" si="74"/>
        <v>80</v>
      </c>
      <c r="G1639" s="7">
        <f t="shared" si="75"/>
        <v>240</v>
      </c>
    </row>
    <row r="1640" spans="1:8">
      <c r="A1640" s="9">
        <f t="shared" si="73"/>
        <v>45175</v>
      </c>
      <c r="B1640" s="1">
        <v>3</v>
      </c>
      <c r="C1640" s="15">
        <v>20</v>
      </c>
      <c r="D1640" s="1">
        <v>135</v>
      </c>
      <c r="E1640" s="1">
        <v>0</v>
      </c>
      <c r="F1640" s="1">
        <f t="shared" si="74"/>
        <v>135</v>
      </c>
      <c r="G1640" s="7">
        <f t="shared" si="75"/>
        <v>405</v>
      </c>
    </row>
    <row r="1641" spans="1:8">
      <c r="A1641" s="9">
        <f t="shared" si="73"/>
        <v>45175</v>
      </c>
      <c r="B1641" s="1">
        <v>4</v>
      </c>
      <c r="C1641" s="15">
        <v>20</v>
      </c>
      <c r="D1641" s="1">
        <v>2129</v>
      </c>
      <c r="E1641" s="1">
        <v>0</v>
      </c>
      <c r="F1641" s="1">
        <f t="shared" si="74"/>
        <v>2129</v>
      </c>
      <c r="G1641" s="7">
        <f t="shared" si="75"/>
        <v>6387</v>
      </c>
    </row>
    <row r="1642" spans="1:8">
      <c r="A1642" s="9">
        <f t="shared" si="73"/>
        <v>45175</v>
      </c>
      <c r="B1642" s="1">
        <v>5</v>
      </c>
      <c r="C1642" s="15">
        <v>20</v>
      </c>
      <c r="D1642" s="1">
        <v>1862</v>
      </c>
      <c r="E1642" s="1">
        <v>0</v>
      </c>
      <c r="F1642" s="1">
        <f t="shared" si="74"/>
        <v>1862</v>
      </c>
      <c r="G1642" s="7">
        <f t="shared" si="75"/>
        <v>5586</v>
      </c>
    </row>
    <row r="1643" spans="1:8">
      <c r="A1643" s="9">
        <f t="shared" si="73"/>
        <v>45175</v>
      </c>
      <c r="B1643" s="1">
        <v>6</v>
      </c>
      <c r="C1643" s="62">
        <v>10</v>
      </c>
      <c r="D1643" s="1">
        <v>2540</v>
      </c>
      <c r="E1643" s="1">
        <v>0</v>
      </c>
      <c r="F1643" s="1">
        <f t="shared" si="74"/>
        <v>2540</v>
      </c>
      <c r="G1643" s="7">
        <f t="shared" si="75"/>
        <v>15240</v>
      </c>
    </row>
    <row r="1644" spans="1:8">
      <c r="A1644" s="9">
        <f t="shared" si="73"/>
        <v>45175</v>
      </c>
      <c r="B1644" s="1">
        <v>7</v>
      </c>
      <c r="C1644" s="62">
        <v>10</v>
      </c>
      <c r="D1644" s="1">
        <v>3948</v>
      </c>
      <c r="E1644" s="1">
        <v>0</v>
      </c>
      <c r="F1644" s="1">
        <f t="shared" si="74"/>
        <v>3948</v>
      </c>
      <c r="G1644" s="7">
        <f t="shared" si="75"/>
        <v>23688</v>
      </c>
    </row>
    <row r="1645" spans="1:8">
      <c r="A1645" s="9">
        <f t="shared" si="73"/>
        <v>45175</v>
      </c>
      <c r="B1645" s="1">
        <v>8</v>
      </c>
      <c r="C1645" s="62">
        <v>10</v>
      </c>
      <c r="D1645" s="1">
        <v>3546</v>
      </c>
      <c r="E1645" s="1">
        <v>0</v>
      </c>
      <c r="F1645" s="1">
        <f t="shared" si="74"/>
        <v>3546</v>
      </c>
      <c r="G1645" s="7">
        <f t="shared" si="75"/>
        <v>21276</v>
      </c>
    </row>
    <row r="1646" spans="1:8">
      <c r="A1646" s="9">
        <f t="shared" si="73"/>
        <v>45175</v>
      </c>
      <c r="B1646" s="1">
        <v>9</v>
      </c>
      <c r="C1646" s="62">
        <v>10</v>
      </c>
      <c r="D1646" s="1">
        <v>2064</v>
      </c>
      <c r="E1646" s="1">
        <v>1</v>
      </c>
      <c r="F1646" s="1">
        <f t="shared" si="74"/>
        <v>2063</v>
      </c>
      <c r="G1646" s="7">
        <f t="shared" si="75"/>
        <v>12378</v>
      </c>
    </row>
    <row r="1647" spans="1:8">
      <c r="A1647" s="9">
        <f t="shared" si="73"/>
        <v>45175</v>
      </c>
      <c r="B1647" s="1">
        <v>10</v>
      </c>
      <c r="C1647" s="62">
        <v>8</v>
      </c>
      <c r="D1647" s="1">
        <v>1826</v>
      </c>
      <c r="E1647" s="1">
        <v>1</v>
      </c>
      <c r="F1647" s="1">
        <f t="shared" si="74"/>
        <v>1825</v>
      </c>
      <c r="G1647" s="7">
        <f t="shared" si="75"/>
        <v>13687.5</v>
      </c>
      <c r="H1647" s="48" t="s">
        <v>59</v>
      </c>
    </row>
    <row r="1648" spans="1:8">
      <c r="A1648" s="9">
        <f t="shared" si="73"/>
        <v>45175</v>
      </c>
      <c r="B1648" s="1">
        <v>11</v>
      </c>
      <c r="C1648" s="62">
        <v>10</v>
      </c>
      <c r="D1648" s="1">
        <v>2622</v>
      </c>
      <c r="E1648" s="1">
        <v>1</v>
      </c>
      <c r="F1648" s="1">
        <f t="shared" si="74"/>
        <v>2621</v>
      </c>
      <c r="G1648" s="7">
        <f t="shared" si="75"/>
        <v>15726.000000000002</v>
      </c>
    </row>
    <row r="1649" spans="1:8">
      <c r="A1649" s="9">
        <f t="shared" si="73"/>
        <v>45175</v>
      </c>
      <c r="B1649" s="1">
        <v>12</v>
      </c>
      <c r="C1649" s="62">
        <v>10</v>
      </c>
      <c r="D1649" s="1">
        <v>2918</v>
      </c>
      <c r="E1649" s="1">
        <v>3</v>
      </c>
      <c r="F1649" s="1">
        <f t="shared" si="74"/>
        <v>2915</v>
      </c>
      <c r="G1649" s="7">
        <f t="shared" si="75"/>
        <v>17490</v>
      </c>
    </row>
    <row r="1650" spans="1:8">
      <c r="A1650" s="9">
        <f t="shared" si="73"/>
        <v>45175</v>
      </c>
      <c r="B1650" s="1">
        <v>13</v>
      </c>
      <c r="C1650" s="62">
        <v>10</v>
      </c>
      <c r="D1650" s="1">
        <v>2850</v>
      </c>
      <c r="E1650" s="1">
        <v>2</v>
      </c>
      <c r="F1650" s="1">
        <f t="shared" si="74"/>
        <v>2848</v>
      </c>
      <c r="G1650" s="7">
        <f t="shared" si="75"/>
        <v>17088</v>
      </c>
    </row>
    <row r="1651" spans="1:8">
      <c r="A1651" s="9">
        <f t="shared" si="73"/>
        <v>45175</v>
      </c>
      <c r="B1651" s="1">
        <v>14</v>
      </c>
      <c r="C1651" s="62">
        <v>10</v>
      </c>
      <c r="D1651" s="1">
        <v>3351</v>
      </c>
      <c r="E1651" s="1">
        <v>3</v>
      </c>
      <c r="F1651" s="1">
        <f t="shared" si="74"/>
        <v>3348</v>
      </c>
      <c r="G1651" s="7">
        <f t="shared" si="75"/>
        <v>20088</v>
      </c>
    </row>
    <row r="1652" spans="1:8">
      <c r="A1652" s="9">
        <f t="shared" si="73"/>
        <v>45175</v>
      </c>
      <c r="B1652" s="1">
        <v>15</v>
      </c>
      <c r="C1652" s="62">
        <v>10</v>
      </c>
      <c r="D1652" s="1">
        <v>3000</v>
      </c>
      <c r="E1652" s="1">
        <v>2</v>
      </c>
      <c r="F1652" s="1">
        <f t="shared" si="74"/>
        <v>2998</v>
      </c>
      <c r="G1652" s="7">
        <f t="shared" si="75"/>
        <v>17988</v>
      </c>
    </row>
    <row r="1653" spans="1:8">
      <c r="A1653" s="9">
        <f t="shared" si="73"/>
        <v>45175</v>
      </c>
      <c r="B1653" s="1">
        <v>16</v>
      </c>
      <c r="C1653" s="62">
        <v>10</v>
      </c>
      <c r="D1653" s="1">
        <v>3723</v>
      </c>
      <c r="E1653" s="1">
        <v>1</v>
      </c>
      <c r="F1653" s="1">
        <f t="shared" si="74"/>
        <v>3722</v>
      </c>
      <c r="G1653" s="7">
        <f t="shared" si="75"/>
        <v>22332</v>
      </c>
    </row>
    <row r="1654" spans="1:8">
      <c r="A1654" s="9">
        <f t="shared" si="73"/>
        <v>45175</v>
      </c>
      <c r="B1654" s="1">
        <v>17</v>
      </c>
      <c r="C1654" s="62">
        <v>10</v>
      </c>
      <c r="D1654" s="1">
        <v>2257</v>
      </c>
      <c r="E1654" s="1">
        <v>0</v>
      </c>
      <c r="F1654" s="1">
        <f t="shared" si="74"/>
        <v>2257</v>
      </c>
      <c r="G1654" s="7">
        <f t="shared" si="75"/>
        <v>13542</v>
      </c>
    </row>
    <row r="1655" spans="1:8">
      <c r="A1655" s="9">
        <f t="shared" si="73"/>
        <v>45175</v>
      </c>
      <c r="B1655" s="1">
        <v>18</v>
      </c>
      <c r="C1655" s="62">
        <v>10</v>
      </c>
      <c r="D1655" s="1">
        <v>1678</v>
      </c>
      <c r="E1655" s="1">
        <v>0</v>
      </c>
      <c r="F1655" s="1">
        <f t="shared" si="74"/>
        <v>1678</v>
      </c>
      <c r="G1655" s="7">
        <f t="shared" si="75"/>
        <v>10068</v>
      </c>
    </row>
    <row r="1656" spans="1:8">
      <c r="A1656" s="9">
        <f t="shared" si="73"/>
        <v>45175</v>
      </c>
      <c r="B1656" s="1">
        <v>19</v>
      </c>
      <c r="C1656" s="62">
        <v>10</v>
      </c>
      <c r="D1656" s="1">
        <v>1720</v>
      </c>
      <c r="E1656" s="1">
        <v>2</v>
      </c>
      <c r="F1656" s="1">
        <f t="shared" si="74"/>
        <v>1718</v>
      </c>
      <c r="G1656" s="7">
        <f t="shared" si="75"/>
        <v>10308</v>
      </c>
    </row>
    <row r="1657" spans="1:8">
      <c r="A1657" s="9">
        <f t="shared" si="73"/>
        <v>45175</v>
      </c>
      <c r="B1657" s="1">
        <v>20</v>
      </c>
      <c r="C1657" s="15">
        <v>20</v>
      </c>
      <c r="D1657" s="1">
        <v>1761</v>
      </c>
      <c r="E1657" s="1">
        <v>2</v>
      </c>
      <c r="F1657" s="1">
        <f t="shared" si="74"/>
        <v>1759</v>
      </c>
      <c r="G1657" s="7">
        <f t="shared" si="75"/>
        <v>5277</v>
      </c>
    </row>
    <row r="1658" spans="1:8">
      <c r="A1658" s="9">
        <f t="shared" si="73"/>
        <v>45175</v>
      </c>
      <c r="B1658" s="1">
        <v>21</v>
      </c>
      <c r="C1658" s="15">
        <v>20</v>
      </c>
      <c r="D1658" s="1">
        <v>41</v>
      </c>
      <c r="E1658" s="1">
        <v>2</v>
      </c>
      <c r="F1658" s="1">
        <f t="shared" si="74"/>
        <v>39</v>
      </c>
      <c r="G1658" s="7">
        <f t="shared" si="75"/>
        <v>117</v>
      </c>
    </row>
    <row r="1659" spans="1:8">
      <c r="A1659" s="9">
        <f t="shared" si="73"/>
        <v>45175</v>
      </c>
      <c r="B1659" s="1">
        <v>22</v>
      </c>
      <c r="C1659" s="15">
        <v>20</v>
      </c>
      <c r="D1659" s="1">
        <v>140</v>
      </c>
      <c r="E1659" s="1">
        <v>2</v>
      </c>
      <c r="F1659" s="1">
        <f t="shared" si="74"/>
        <v>138</v>
      </c>
      <c r="G1659" s="7">
        <f t="shared" si="75"/>
        <v>414</v>
      </c>
    </row>
    <row r="1660" spans="1:8" s="29" customFormat="1">
      <c r="A1660" s="32">
        <f t="shared" si="73"/>
        <v>45175</v>
      </c>
      <c r="B1660" s="29">
        <v>23</v>
      </c>
      <c r="C1660" s="30">
        <v>20</v>
      </c>
      <c r="D1660" s="29">
        <v>47</v>
      </c>
      <c r="E1660" s="29">
        <v>2</v>
      </c>
      <c r="F1660" s="29">
        <f t="shared" si="74"/>
        <v>45</v>
      </c>
      <c r="G1660" s="31">
        <f t="shared" si="75"/>
        <v>135</v>
      </c>
    </row>
    <row r="1661" spans="1:8">
      <c r="A1661" s="9">
        <f t="shared" si="73"/>
        <v>45176</v>
      </c>
      <c r="B1661" s="14">
        <v>0</v>
      </c>
      <c r="C1661" s="15">
        <v>20</v>
      </c>
      <c r="D1661" s="1">
        <v>44</v>
      </c>
      <c r="E1661" s="1">
        <v>3</v>
      </c>
      <c r="F1661" s="1">
        <f t="shared" si="74"/>
        <v>41</v>
      </c>
      <c r="G1661" s="7">
        <f t="shared" si="75"/>
        <v>122.99999999999999</v>
      </c>
    </row>
    <row r="1662" spans="1:8">
      <c r="A1662" s="9">
        <f t="shared" si="73"/>
        <v>45176</v>
      </c>
      <c r="B1662" s="1">
        <v>1</v>
      </c>
      <c r="C1662" s="15">
        <v>20</v>
      </c>
      <c r="D1662" s="1">
        <v>59</v>
      </c>
      <c r="E1662" s="1">
        <v>1</v>
      </c>
      <c r="F1662" s="1">
        <f t="shared" si="74"/>
        <v>58</v>
      </c>
      <c r="G1662" s="7">
        <f t="shared" si="75"/>
        <v>174</v>
      </c>
    </row>
    <row r="1663" spans="1:8" s="48" customFormat="1">
      <c r="A1663" s="63">
        <f t="shared" si="73"/>
        <v>45176</v>
      </c>
      <c r="B1663" s="48">
        <v>2</v>
      </c>
      <c r="C1663" s="62"/>
      <c r="G1663" s="64">
        <f>AVERAGE(G1662,G1664)</f>
        <v>132</v>
      </c>
      <c r="H1663" s="48" t="s">
        <v>48</v>
      </c>
    </row>
    <row r="1664" spans="1:8">
      <c r="A1664" s="9">
        <f t="shared" si="73"/>
        <v>45176</v>
      </c>
      <c r="B1664" s="1">
        <v>3</v>
      </c>
      <c r="C1664" s="15">
        <v>20</v>
      </c>
      <c r="D1664" s="1">
        <v>31</v>
      </c>
      <c r="E1664" s="1">
        <v>1</v>
      </c>
      <c r="F1664" s="1">
        <f t="shared" si="74"/>
        <v>30</v>
      </c>
      <c r="G1664" s="7">
        <f t="shared" si="75"/>
        <v>90</v>
      </c>
    </row>
    <row r="1665" spans="1:8">
      <c r="A1665" s="9">
        <f t="shared" si="73"/>
        <v>45176</v>
      </c>
      <c r="B1665" s="1">
        <v>4</v>
      </c>
      <c r="C1665" s="15">
        <v>20</v>
      </c>
      <c r="D1665" s="1">
        <v>70</v>
      </c>
      <c r="E1665" s="1">
        <v>0</v>
      </c>
      <c r="F1665" s="1">
        <f t="shared" si="74"/>
        <v>70</v>
      </c>
      <c r="G1665" s="7">
        <f t="shared" si="75"/>
        <v>210</v>
      </c>
    </row>
    <row r="1666" spans="1:8">
      <c r="A1666" s="9">
        <f t="shared" si="73"/>
        <v>45176</v>
      </c>
      <c r="B1666" s="1">
        <v>5</v>
      </c>
      <c r="C1666" s="15">
        <v>20</v>
      </c>
      <c r="D1666" s="1">
        <v>2486</v>
      </c>
      <c r="E1666" s="1">
        <v>0</v>
      </c>
      <c r="F1666" s="1">
        <f t="shared" si="74"/>
        <v>2486</v>
      </c>
      <c r="G1666" s="7">
        <f t="shared" si="75"/>
        <v>7458</v>
      </c>
    </row>
    <row r="1667" spans="1:8">
      <c r="A1667" s="9">
        <f t="shared" si="73"/>
        <v>45176</v>
      </c>
      <c r="B1667" s="1">
        <v>6</v>
      </c>
      <c r="C1667" s="62">
        <v>10</v>
      </c>
      <c r="D1667" s="1">
        <v>2389</v>
      </c>
      <c r="E1667" s="1">
        <v>0</v>
      </c>
      <c r="F1667" s="1">
        <f t="shared" si="74"/>
        <v>2389</v>
      </c>
      <c r="G1667" s="7">
        <f t="shared" si="75"/>
        <v>14334</v>
      </c>
    </row>
    <row r="1668" spans="1:8">
      <c r="A1668" s="9">
        <f t="shared" si="73"/>
        <v>45176</v>
      </c>
      <c r="B1668" s="1">
        <v>7</v>
      </c>
      <c r="C1668" s="62">
        <v>10</v>
      </c>
      <c r="D1668" s="1">
        <v>2103</v>
      </c>
      <c r="E1668" s="1">
        <v>0</v>
      </c>
      <c r="F1668" s="1">
        <f t="shared" si="74"/>
        <v>2103</v>
      </c>
      <c r="G1668" s="7">
        <f t="shared" si="75"/>
        <v>12618</v>
      </c>
    </row>
    <row r="1669" spans="1:8">
      <c r="A1669" s="9">
        <f t="shared" si="73"/>
        <v>45176</v>
      </c>
      <c r="B1669" s="1">
        <v>8</v>
      </c>
      <c r="C1669" s="62">
        <v>10</v>
      </c>
      <c r="D1669" s="1">
        <v>1524</v>
      </c>
      <c r="E1669" s="1">
        <v>0</v>
      </c>
      <c r="F1669" s="1">
        <f t="shared" si="74"/>
        <v>1524</v>
      </c>
      <c r="G1669" s="7">
        <f t="shared" si="75"/>
        <v>9144</v>
      </c>
    </row>
    <row r="1670" spans="1:8">
      <c r="A1670" s="9">
        <f t="shared" si="73"/>
        <v>45176</v>
      </c>
      <c r="B1670" s="1">
        <v>9</v>
      </c>
      <c r="C1670" s="15">
        <v>20</v>
      </c>
      <c r="D1670" s="1">
        <v>1620</v>
      </c>
      <c r="E1670" s="1">
        <v>0</v>
      </c>
      <c r="F1670" s="1">
        <f t="shared" si="74"/>
        <v>1620</v>
      </c>
      <c r="G1670" s="7">
        <f t="shared" si="75"/>
        <v>4860</v>
      </c>
    </row>
    <row r="1671" spans="1:8">
      <c r="A1671" s="9">
        <f t="shared" si="73"/>
        <v>45176</v>
      </c>
      <c r="B1671" s="1">
        <v>10</v>
      </c>
      <c r="C1671" s="62">
        <v>10</v>
      </c>
      <c r="D1671" s="1">
        <v>2636</v>
      </c>
      <c r="E1671" s="1">
        <v>0</v>
      </c>
      <c r="F1671" s="1">
        <f t="shared" si="74"/>
        <v>2636</v>
      </c>
      <c r="G1671" s="7">
        <f t="shared" si="75"/>
        <v>15816.000000000002</v>
      </c>
    </row>
    <row r="1672" spans="1:8">
      <c r="A1672" s="9">
        <f t="shared" si="73"/>
        <v>45176</v>
      </c>
      <c r="B1672" s="1">
        <v>11</v>
      </c>
      <c r="C1672" s="62">
        <v>10</v>
      </c>
      <c r="D1672" s="1">
        <v>1651</v>
      </c>
      <c r="E1672" s="1">
        <v>0</v>
      </c>
      <c r="F1672" s="1">
        <f t="shared" si="74"/>
        <v>1651</v>
      </c>
      <c r="G1672" s="7">
        <f t="shared" si="75"/>
        <v>9906</v>
      </c>
    </row>
    <row r="1673" spans="1:8">
      <c r="A1673" s="9">
        <f t="shared" si="73"/>
        <v>45176</v>
      </c>
      <c r="B1673" s="1">
        <v>12</v>
      </c>
      <c r="C1673" s="62">
        <v>10</v>
      </c>
      <c r="D1673" s="1">
        <v>1938</v>
      </c>
      <c r="E1673" s="1">
        <v>0</v>
      </c>
      <c r="F1673" s="1">
        <f t="shared" si="74"/>
        <v>1938</v>
      </c>
      <c r="G1673" s="7">
        <f t="shared" si="75"/>
        <v>11628</v>
      </c>
    </row>
    <row r="1674" spans="1:8">
      <c r="A1674" s="9">
        <f t="shared" si="73"/>
        <v>45176</v>
      </c>
      <c r="B1674" s="1">
        <v>13</v>
      </c>
      <c r="C1674" s="62">
        <v>10</v>
      </c>
      <c r="D1674" s="1">
        <v>3370</v>
      </c>
      <c r="E1674" s="1">
        <v>0</v>
      </c>
      <c r="F1674" s="1">
        <f t="shared" si="74"/>
        <v>3370</v>
      </c>
      <c r="G1674" s="7">
        <f t="shared" si="75"/>
        <v>20220</v>
      </c>
    </row>
    <row r="1675" spans="1:8">
      <c r="A1675" s="9">
        <f t="shared" si="73"/>
        <v>45176</v>
      </c>
      <c r="B1675" s="1">
        <v>14</v>
      </c>
      <c r="C1675" s="62">
        <v>10</v>
      </c>
      <c r="D1675" s="1">
        <v>4086</v>
      </c>
      <c r="E1675" s="1">
        <v>0</v>
      </c>
      <c r="F1675" s="1">
        <f t="shared" si="74"/>
        <v>4086</v>
      </c>
      <c r="G1675" s="7">
        <f t="shared" si="75"/>
        <v>24516</v>
      </c>
    </row>
    <row r="1676" spans="1:8">
      <c r="A1676" s="9">
        <f t="shared" si="73"/>
        <v>45176</v>
      </c>
      <c r="B1676" s="1">
        <v>15</v>
      </c>
      <c r="C1676" s="62">
        <v>10</v>
      </c>
      <c r="D1676" s="1">
        <v>3023</v>
      </c>
      <c r="E1676" s="1">
        <v>1</v>
      </c>
      <c r="F1676" s="1">
        <f t="shared" si="74"/>
        <v>3022</v>
      </c>
      <c r="G1676" s="7">
        <f t="shared" si="75"/>
        <v>18132</v>
      </c>
      <c r="H1676" s="27"/>
    </row>
    <row r="1677" spans="1:8">
      <c r="A1677" s="9">
        <f t="shared" si="73"/>
        <v>45176</v>
      </c>
      <c r="B1677" s="1">
        <v>16</v>
      </c>
      <c r="C1677" s="62">
        <v>10</v>
      </c>
      <c r="D1677" s="1">
        <v>2326</v>
      </c>
      <c r="E1677" s="1">
        <v>0</v>
      </c>
      <c r="F1677" s="1">
        <f t="shared" si="74"/>
        <v>2326</v>
      </c>
      <c r="G1677" s="7">
        <f t="shared" si="75"/>
        <v>13956</v>
      </c>
    </row>
    <row r="1678" spans="1:8">
      <c r="A1678" s="9">
        <f t="shared" si="73"/>
        <v>45176</v>
      </c>
      <c r="B1678" s="1">
        <v>17</v>
      </c>
      <c r="C1678" s="15">
        <v>20</v>
      </c>
      <c r="D1678" s="1">
        <v>2605</v>
      </c>
      <c r="E1678" s="1">
        <v>2</v>
      </c>
      <c r="F1678" s="1">
        <f t="shared" si="74"/>
        <v>2603</v>
      </c>
      <c r="G1678" s="7">
        <f t="shared" si="75"/>
        <v>7809</v>
      </c>
    </row>
    <row r="1679" spans="1:8">
      <c r="A1679" s="9">
        <f t="shared" si="73"/>
        <v>45176</v>
      </c>
      <c r="B1679" s="1">
        <v>18</v>
      </c>
      <c r="C1679" s="15">
        <v>20</v>
      </c>
      <c r="D1679" s="1">
        <v>2060</v>
      </c>
      <c r="E1679" s="1">
        <v>1</v>
      </c>
      <c r="F1679" s="1">
        <f t="shared" si="74"/>
        <v>2059</v>
      </c>
      <c r="G1679" s="7">
        <f t="shared" si="75"/>
        <v>6177</v>
      </c>
    </row>
    <row r="1680" spans="1:8">
      <c r="A1680" s="9">
        <f t="shared" si="73"/>
        <v>45176</v>
      </c>
      <c r="B1680" s="1">
        <v>19</v>
      </c>
      <c r="C1680" s="15">
        <v>20</v>
      </c>
      <c r="D1680" s="1">
        <v>2084</v>
      </c>
      <c r="E1680" s="1">
        <v>2</v>
      </c>
      <c r="F1680" s="1">
        <f t="shared" si="74"/>
        <v>2082</v>
      </c>
      <c r="G1680" s="7">
        <f t="shared" si="75"/>
        <v>6246</v>
      </c>
    </row>
    <row r="1681" spans="1:7">
      <c r="A1681" s="9">
        <f t="shared" si="73"/>
        <v>45176</v>
      </c>
      <c r="B1681" s="1">
        <v>20</v>
      </c>
      <c r="C1681" s="15">
        <v>20</v>
      </c>
      <c r="D1681" s="1">
        <v>1171</v>
      </c>
      <c r="E1681" s="1">
        <v>0</v>
      </c>
      <c r="F1681" s="1">
        <f t="shared" si="74"/>
        <v>1171</v>
      </c>
      <c r="G1681" s="7">
        <f t="shared" si="75"/>
        <v>3513</v>
      </c>
    </row>
    <row r="1682" spans="1:7">
      <c r="A1682" s="9">
        <f t="shared" si="73"/>
        <v>45176</v>
      </c>
      <c r="B1682" s="1">
        <v>21</v>
      </c>
      <c r="C1682" s="15">
        <v>20</v>
      </c>
      <c r="D1682" s="1">
        <v>149</v>
      </c>
      <c r="E1682" s="1">
        <v>2</v>
      </c>
      <c r="F1682" s="1">
        <f t="shared" si="74"/>
        <v>147</v>
      </c>
      <c r="G1682" s="7">
        <f t="shared" si="75"/>
        <v>441</v>
      </c>
    </row>
    <row r="1683" spans="1:7">
      <c r="A1683" s="9">
        <f t="shared" si="73"/>
        <v>45176</v>
      </c>
      <c r="B1683" s="1">
        <v>22</v>
      </c>
      <c r="C1683" s="15">
        <v>20</v>
      </c>
      <c r="D1683" s="1">
        <v>58</v>
      </c>
      <c r="E1683" s="1">
        <v>4</v>
      </c>
      <c r="F1683" s="1">
        <f t="shared" si="74"/>
        <v>54</v>
      </c>
      <c r="G1683" s="7">
        <f t="shared" si="75"/>
        <v>162</v>
      </c>
    </row>
    <row r="1684" spans="1:7" s="29" customFormat="1">
      <c r="A1684" s="32">
        <f t="shared" si="73"/>
        <v>45176</v>
      </c>
      <c r="B1684" s="29">
        <v>23</v>
      </c>
      <c r="C1684" s="30">
        <v>20</v>
      </c>
      <c r="D1684" s="29">
        <v>52</v>
      </c>
      <c r="E1684" s="29">
        <v>4</v>
      </c>
      <c r="F1684" s="29">
        <f t="shared" si="74"/>
        <v>48</v>
      </c>
      <c r="G1684" s="31">
        <f t="shared" si="75"/>
        <v>144</v>
      </c>
    </row>
    <row r="1685" spans="1:7">
      <c r="A1685" s="9">
        <f t="shared" si="73"/>
        <v>45177</v>
      </c>
      <c r="B1685" s="14">
        <v>0</v>
      </c>
      <c r="C1685" s="15">
        <v>20</v>
      </c>
      <c r="D1685" s="1">
        <v>31</v>
      </c>
      <c r="E1685" s="1">
        <v>5</v>
      </c>
      <c r="F1685" s="1">
        <f t="shared" si="74"/>
        <v>26</v>
      </c>
      <c r="G1685" s="7">
        <f t="shared" si="75"/>
        <v>78</v>
      </c>
    </row>
    <row r="1686" spans="1:7">
      <c r="A1686" s="9">
        <f t="shared" si="73"/>
        <v>45177</v>
      </c>
      <c r="B1686" s="1">
        <v>1</v>
      </c>
      <c r="C1686" s="15">
        <v>20</v>
      </c>
      <c r="D1686" s="1">
        <v>40</v>
      </c>
      <c r="E1686" s="1">
        <v>0</v>
      </c>
      <c r="F1686" s="1">
        <f t="shared" si="74"/>
        <v>40</v>
      </c>
      <c r="G1686" s="7">
        <f t="shared" si="75"/>
        <v>120</v>
      </c>
    </row>
    <row r="1687" spans="1:7">
      <c r="A1687" s="9">
        <f t="shared" si="73"/>
        <v>45177</v>
      </c>
      <c r="B1687" s="1">
        <v>2</v>
      </c>
      <c r="C1687" s="15">
        <v>20</v>
      </c>
      <c r="D1687" s="1">
        <v>76</v>
      </c>
      <c r="E1687" s="1">
        <v>1</v>
      </c>
      <c r="F1687" s="1">
        <f t="shared" si="74"/>
        <v>75</v>
      </c>
      <c r="G1687" s="7">
        <f t="shared" si="75"/>
        <v>225</v>
      </c>
    </row>
    <row r="1688" spans="1:7">
      <c r="A1688" s="9">
        <f t="shared" si="73"/>
        <v>45177</v>
      </c>
      <c r="B1688" s="1">
        <v>3</v>
      </c>
      <c r="C1688" s="15">
        <v>20</v>
      </c>
      <c r="D1688" s="1">
        <v>52</v>
      </c>
      <c r="E1688" s="1">
        <v>0</v>
      </c>
      <c r="F1688" s="1">
        <f t="shared" si="74"/>
        <v>52</v>
      </c>
      <c r="G1688" s="7">
        <f t="shared" si="75"/>
        <v>156</v>
      </c>
    </row>
    <row r="1689" spans="1:7">
      <c r="A1689" s="9">
        <f t="shared" si="73"/>
        <v>45177</v>
      </c>
      <c r="B1689" s="1">
        <v>4</v>
      </c>
      <c r="C1689" s="15">
        <v>20</v>
      </c>
      <c r="D1689" s="1">
        <v>98</v>
      </c>
      <c r="E1689" s="1">
        <v>0</v>
      </c>
      <c r="F1689" s="1">
        <f t="shared" si="74"/>
        <v>98</v>
      </c>
      <c r="G1689" s="7">
        <f t="shared" si="75"/>
        <v>294</v>
      </c>
    </row>
    <row r="1690" spans="1:7">
      <c r="A1690" s="9">
        <f t="shared" si="73"/>
        <v>45177</v>
      </c>
      <c r="B1690" s="1">
        <v>5</v>
      </c>
      <c r="C1690" s="15">
        <v>20</v>
      </c>
      <c r="D1690" s="1">
        <v>207</v>
      </c>
      <c r="E1690" s="1">
        <v>0</v>
      </c>
      <c r="F1690" s="1">
        <f t="shared" si="74"/>
        <v>207</v>
      </c>
      <c r="G1690" s="7">
        <f t="shared" si="75"/>
        <v>621</v>
      </c>
    </row>
    <row r="1691" spans="1:7">
      <c r="A1691" s="9">
        <f t="shared" si="73"/>
        <v>45177</v>
      </c>
      <c r="B1691" s="1">
        <v>6</v>
      </c>
      <c r="C1691" s="15">
        <v>20</v>
      </c>
      <c r="D1691" s="1">
        <v>2383</v>
      </c>
      <c r="E1691" s="1">
        <v>1</v>
      </c>
      <c r="F1691" s="1">
        <f t="shared" si="74"/>
        <v>2382</v>
      </c>
      <c r="G1691" s="7">
        <f t="shared" si="75"/>
        <v>7146</v>
      </c>
    </row>
    <row r="1692" spans="1:7">
      <c r="A1692" s="9">
        <f t="shared" si="73"/>
        <v>45177</v>
      </c>
      <c r="B1692" s="1">
        <v>7</v>
      </c>
      <c r="C1692" s="62">
        <v>10</v>
      </c>
      <c r="D1692" s="1">
        <v>1702</v>
      </c>
      <c r="E1692" s="1">
        <v>2</v>
      </c>
      <c r="F1692" s="1">
        <f t="shared" si="74"/>
        <v>1700</v>
      </c>
      <c r="G1692" s="7">
        <f t="shared" si="75"/>
        <v>10200</v>
      </c>
    </row>
    <row r="1693" spans="1:7">
      <c r="A1693" s="9">
        <f t="shared" si="73"/>
        <v>45177</v>
      </c>
      <c r="B1693" s="1">
        <v>8</v>
      </c>
      <c r="C1693" s="15">
        <v>20</v>
      </c>
      <c r="D1693" s="1">
        <v>1161</v>
      </c>
      <c r="E1693" s="1">
        <v>0</v>
      </c>
      <c r="F1693" s="1">
        <f t="shared" si="74"/>
        <v>1161</v>
      </c>
      <c r="G1693" s="7">
        <f t="shared" si="75"/>
        <v>3483</v>
      </c>
    </row>
    <row r="1694" spans="1:7">
      <c r="A1694" s="9">
        <f t="shared" ref="A1694:A1757" si="76">A1670+1</f>
        <v>45177</v>
      </c>
      <c r="B1694" s="1">
        <v>9</v>
      </c>
      <c r="C1694" s="15">
        <v>20</v>
      </c>
      <c r="D1694" s="1">
        <v>1519</v>
      </c>
      <c r="E1694" s="1">
        <v>0</v>
      </c>
      <c r="F1694" s="1">
        <f t="shared" ref="F1694:F1757" si="77">D1694-E1694</f>
        <v>1519</v>
      </c>
      <c r="G1694" s="7">
        <f t="shared" ref="G1694:G1757" si="78">(F1694/C1694)*60</f>
        <v>4557</v>
      </c>
    </row>
    <row r="1695" spans="1:7">
      <c r="A1695" s="9">
        <f t="shared" si="76"/>
        <v>45177</v>
      </c>
      <c r="B1695" s="1">
        <v>10</v>
      </c>
      <c r="C1695" s="62">
        <v>10</v>
      </c>
      <c r="D1695" s="1">
        <v>1751</v>
      </c>
      <c r="E1695" s="1">
        <v>0</v>
      </c>
      <c r="F1695" s="1">
        <f t="shared" si="77"/>
        <v>1751</v>
      </c>
      <c r="G1695" s="7">
        <f t="shared" si="78"/>
        <v>10506</v>
      </c>
    </row>
    <row r="1696" spans="1:7">
      <c r="A1696" s="9">
        <f t="shared" si="76"/>
        <v>45177</v>
      </c>
      <c r="B1696" s="1">
        <v>11</v>
      </c>
      <c r="C1696" s="15">
        <v>20</v>
      </c>
      <c r="D1696" s="1">
        <v>2359</v>
      </c>
      <c r="E1696" s="1">
        <v>0</v>
      </c>
      <c r="F1696" s="1">
        <f t="shared" si="77"/>
        <v>2359</v>
      </c>
      <c r="G1696" s="7">
        <f t="shared" si="78"/>
        <v>7077</v>
      </c>
    </row>
    <row r="1697" spans="1:8">
      <c r="A1697" s="9">
        <f t="shared" si="76"/>
        <v>45177</v>
      </c>
      <c r="B1697" s="1">
        <v>12</v>
      </c>
      <c r="C1697" s="15">
        <v>20</v>
      </c>
      <c r="D1697" s="1">
        <v>2909</v>
      </c>
      <c r="E1697" s="1">
        <v>0</v>
      </c>
      <c r="F1697" s="1">
        <f t="shared" si="77"/>
        <v>2909</v>
      </c>
      <c r="G1697" s="7">
        <f t="shared" si="78"/>
        <v>8727</v>
      </c>
    </row>
    <row r="1698" spans="1:8">
      <c r="A1698" s="9">
        <f t="shared" si="76"/>
        <v>45177</v>
      </c>
      <c r="B1698" s="1">
        <v>13</v>
      </c>
      <c r="C1698" s="62">
        <v>10</v>
      </c>
      <c r="D1698" s="1">
        <v>1512</v>
      </c>
      <c r="E1698" s="1">
        <v>0</v>
      </c>
      <c r="F1698" s="1">
        <f t="shared" si="77"/>
        <v>1512</v>
      </c>
      <c r="G1698" s="7">
        <f t="shared" si="78"/>
        <v>9072</v>
      </c>
    </row>
    <row r="1699" spans="1:8">
      <c r="A1699" s="9">
        <f t="shared" si="76"/>
        <v>45177</v>
      </c>
      <c r="B1699" s="1">
        <v>14</v>
      </c>
      <c r="C1699" s="62">
        <v>10</v>
      </c>
      <c r="D1699" s="1">
        <v>1626</v>
      </c>
      <c r="E1699" s="1">
        <v>0</v>
      </c>
      <c r="F1699" s="1">
        <f t="shared" si="77"/>
        <v>1626</v>
      </c>
      <c r="G1699" s="7">
        <f t="shared" si="78"/>
        <v>9756</v>
      </c>
    </row>
    <row r="1700" spans="1:8">
      <c r="A1700" s="9">
        <f t="shared" si="76"/>
        <v>45177</v>
      </c>
      <c r="B1700" s="1">
        <v>15</v>
      </c>
      <c r="C1700" s="62">
        <v>10</v>
      </c>
      <c r="D1700" s="1">
        <v>1548</v>
      </c>
      <c r="E1700" s="1">
        <v>1</v>
      </c>
      <c r="F1700" s="1">
        <f t="shared" si="77"/>
        <v>1547</v>
      </c>
      <c r="G1700" s="7">
        <f t="shared" si="78"/>
        <v>9282</v>
      </c>
      <c r="H1700" s="27"/>
    </row>
    <row r="1701" spans="1:8">
      <c r="A1701" s="9">
        <f t="shared" si="76"/>
        <v>45177</v>
      </c>
      <c r="B1701" s="1">
        <v>16</v>
      </c>
      <c r="C1701" s="62">
        <v>10</v>
      </c>
      <c r="D1701" s="1">
        <v>1479</v>
      </c>
      <c r="E1701" s="1">
        <v>0</v>
      </c>
      <c r="F1701" s="1">
        <f t="shared" si="77"/>
        <v>1479</v>
      </c>
      <c r="G1701" s="7">
        <f t="shared" si="78"/>
        <v>8874</v>
      </c>
    </row>
    <row r="1702" spans="1:8">
      <c r="A1702" s="9">
        <f t="shared" si="76"/>
        <v>45177</v>
      </c>
      <c r="B1702" s="1">
        <v>17</v>
      </c>
      <c r="C1702" s="15">
        <v>20</v>
      </c>
      <c r="D1702" s="1">
        <v>2351</v>
      </c>
      <c r="E1702" s="1">
        <v>2</v>
      </c>
      <c r="F1702" s="1">
        <f t="shared" si="77"/>
        <v>2349</v>
      </c>
      <c r="G1702" s="7">
        <f t="shared" si="78"/>
        <v>7047</v>
      </c>
    </row>
    <row r="1703" spans="1:8">
      <c r="A1703" s="9">
        <f t="shared" si="76"/>
        <v>45177</v>
      </c>
      <c r="B1703" s="1">
        <v>18</v>
      </c>
      <c r="C1703" s="15">
        <v>20</v>
      </c>
      <c r="D1703" s="1">
        <v>2364</v>
      </c>
      <c r="E1703" s="1">
        <v>0</v>
      </c>
      <c r="F1703" s="1">
        <f t="shared" si="77"/>
        <v>2364</v>
      </c>
      <c r="G1703" s="7">
        <f t="shared" si="78"/>
        <v>7092</v>
      </c>
    </row>
    <row r="1704" spans="1:8">
      <c r="A1704" s="9">
        <f t="shared" si="76"/>
        <v>45177</v>
      </c>
      <c r="B1704" s="1">
        <v>19</v>
      </c>
      <c r="C1704" s="15">
        <v>20</v>
      </c>
      <c r="D1704" s="1">
        <v>2850</v>
      </c>
      <c r="E1704" s="1">
        <v>0</v>
      </c>
      <c r="F1704" s="1">
        <f t="shared" si="77"/>
        <v>2850</v>
      </c>
      <c r="G1704" s="7">
        <f t="shared" si="78"/>
        <v>8550</v>
      </c>
    </row>
    <row r="1705" spans="1:8">
      <c r="A1705" s="9">
        <f t="shared" si="76"/>
        <v>45177</v>
      </c>
      <c r="B1705" s="1">
        <v>20</v>
      </c>
      <c r="C1705" s="15">
        <v>20</v>
      </c>
      <c r="D1705" s="1">
        <v>1196</v>
      </c>
      <c r="E1705" s="1">
        <v>2</v>
      </c>
      <c r="F1705" s="1">
        <f t="shared" si="77"/>
        <v>1194</v>
      </c>
      <c r="G1705" s="7">
        <f t="shared" si="78"/>
        <v>3582</v>
      </c>
    </row>
    <row r="1706" spans="1:8">
      <c r="A1706" s="9">
        <f t="shared" si="76"/>
        <v>45177</v>
      </c>
      <c r="B1706" s="1">
        <v>21</v>
      </c>
      <c r="C1706" s="15">
        <v>20</v>
      </c>
      <c r="D1706" s="1">
        <v>106</v>
      </c>
      <c r="E1706" s="1">
        <v>1</v>
      </c>
      <c r="F1706" s="1">
        <f t="shared" si="77"/>
        <v>105</v>
      </c>
      <c r="G1706" s="7">
        <f t="shared" si="78"/>
        <v>315</v>
      </c>
    </row>
    <row r="1707" spans="1:8">
      <c r="A1707" s="9">
        <f t="shared" si="76"/>
        <v>45177</v>
      </c>
      <c r="B1707" s="1">
        <v>22</v>
      </c>
      <c r="C1707" s="15">
        <v>20</v>
      </c>
      <c r="D1707" s="1">
        <v>34</v>
      </c>
      <c r="E1707" s="1">
        <v>1</v>
      </c>
      <c r="F1707" s="1">
        <f t="shared" si="77"/>
        <v>33</v>
      </c>
      <c r="G1707" s="7">
        <f t="shared" si="78"/>
        <v>99</v>
      </c>
    </row>
    <row r="1708" spans="1:8" s="29" customFormat="1">
      <c r="A1708" s="32">
        <f t="shared" si="76"/>
        <v>45177</v>
      </c>
      <c r="B1708" s="29">
        <v>23</v>
      </c>
      <c r="C1708" s="30">
        <v>20</v>
      </c>
      <c r="D1708" s="29">
        <v>30</v>
      </c>
      <c r="E1708" s="29">
        <v>2</v>
      </c>
      <c r="F1708" s="29">
        <f t="shared" si="77"/>
        <v>28</v>
      </c>
      <c r="G1708" s="31">
        <f t="shared" si="78"/>
        <v>84</v>
      </c>
    </row>
    <row r="1709" spans="1:8">
      <c r="A1709" s="9">
        <f t="shared" si="76"/>
        <v>45178</v>
      </c>
      <c r="B1709" s="14">
        <v>0</v>
      </c>
      <c r="C1709" s="15">
        <v>20</v>
      </c>
      <c r="D1709" s="1">
        <v>24</v>
      </c>
      <c r="E1709" s="1">
        <v>1</v>
      </c>
      <c r="F1709" s="1">
        <f t="shared" si="77"/>
        <v>23</v>
      </c>
      <c r="G1709" s="7">
        <f t="shared" si="78"/>
        <v>69</v>
      </c>
    </row>
    <row r="1710" spans="1:8">
      <c r="A1710" s="9">
        <f t="shared" si="76"/>
        <v>45178</v>
      </c>
      <c r="B1710" s="1">
        <v>1</v>
      </c>
      <c r="C1710" s="15">
        <v>20</v>
      </c>
      <c r="D1710" s="1">
        <v>25</v>
      </c>
      <c r="E1710" s="1">
        <v>1</v>
      </c>
      <c r="F1710" s="1">
        <f t="shared" si="77"/>
        <v>24</v>
      </c>
      <c r="G1710" s="7">
        <f t="shared" si="78"/>
        <v>72</v>
      </c>
    </row>
    <row r="1711" spans="1:8">
      <c r="A1711" s="9">
        <f t="shared" si="76"/>
        <v>45178</v>
      </c>
      <c r="B1711" s="1">
        <v>2</v>
      </c>
      <c r="C1711" s="15">
        <v>20</v>
      </c>
      <c r="D1711" s="1">
        <v>44</v>
      </c>
      <c r="E1711" s="1">
        <v>0</v>
      </c>
      <c r="F1711" s="1">
        <f t="shared" si="77"/>
        <v>44</v>
      </c>
      <c r="G1711" s="7">
        <f t="shared" si="78"/>
        <v>132</v>
      </c>
    </row>
    <row r="1712" spans="1:8">
      <c r="A1712" s="9">
        <f t="shared" si="76"/>
        <v>45178</v>
      </c>
      <c r="B1712" s="1">
        <v>3</v>
      </c>
      <c r="C1712" s="15">
        <v>20</v>
      </c>
      <c r="D1712" s="1">
        <v>42</v>
      </c>
      <c r="E1712" s="1">
        <v>1</v>
      </c>
      <c r="F1712" s="1">
        <f t="shared" si="77"/>
        <v>41</v>
      </c>
      <c r="G1712" s="7">
        <f t="shared" si="78"/>
        <v>122.99999999999999</v>
      </c>
    </row>
    <row r="1713" spans="1:8">
      <c r="A1713" s="9">
        <f t="shared" si="76"/>
        <v>45178</v>
      </c>
      <c r="B1713" s="1">
        <v>4</v>
      </c>
      <c r="C1713" s="85" t="s">
        <v>60</v>
      </c>
      <c r="D1713" s="27" t="s">
        <v>60</v>
      </c>
      <c r="E1713" s="27" t="s">
        <v>60</v>
      </c>
      <c r="F1713" s="1">
        <f>AVERAGE(F1712,F1714)</f>
        <v>54.5</v>
      </c>
      <c r="G1713" s="7">
        <f>AVERAGE(G1712,G1714)</f>
        <v>163.5</v>
      </c>
      <c r="H1713" s="27" t="s">
        <v>61</v>
      </c>
    </row>
    <row r="1714" spans="1:8">
      <c r="A1714" s="9">
        <f t="shared" si="76"/>
        <v>45178</v>
      </c>
      <c r="B1714" s="1">
        <v>5</v>
      </c>
      <c r="C1714" s="15">
        <v>20</v>
      </c>
      <c r="D1714" s="1">
        <v>68</v>
      </c>
      <c r="E1714" s="1">
        <v>0</v>
      </c>
      <c r="F1714" s="1">
        <f t="shared" si="77"/>
        <v>68</v>
      </c>
      <c r="G1714" s="7">
        <f t="shared" si="78"/>
        <v>204</v>
      </c>
    </row>
    <row r="1715" spans="1:8">
      <c r="A1715" s="9">
        <f t="shared" si="76"/>
        <v>45178</v>
      </c>
      <c r="B1715" s="1">
        <v>6</v>
      </c>
      <c r="C1715" s="15">
        <v>20</v>
      </c>
      <c r="D1715" s="1">
        <v>1840</v>
      </c>
      <c r="E1715" s="1">
        <v>1</v>
      </c>
      <c r="F1715" s="1">
        <f t="shared" si="77"/>
        <v>1839</v>
      </c>
      <c r="G1715" s="7">
        <f t="shared" si="78"/>
        <v>5517</v>
      </c>
    </row>
    <row r="1716" spans="1:8">
      <c r="A1716" s="9">
        <f t="shared" si="76"/>
        <v>45178</v>
      </c>
      <c r="B1716" s="1">
        <v>7</v>
      </c>
      <c r="C1716" s="15">
        <v>20</v>
      </c>
      <c r="D1716" s="1">
        <v>2409</v>
      </c>
      <c r="E1716" s="1">
        <v>1</v>
      </c>
      <c r="F1716" s="1">
        <f t="shared" si="77"/>
        <v>2408</v>
      </c>
      <c r="G1716" s="7">
        <f t="shared" si="78"/>
        <v>7224</v>
      </c>
    </row>
    <row r="1717" spans="1:8">
      <c r="A1717" s="9">
        <f t="shared" si="76"/>
        <v>45178</v>
      </c>
      <c r="B1717" s="1">
        <v>8</v>
      </c>
      <c r="C1717" s="15">
        <v>20</v>
      </c>
      <c r="D1717" s="1">
        <v>1653</v>
      </c>
      <c r="E1717" s="1">
        <v>5</v>
      </c>
      <c r="F1717" s="1">
        <f t="shared" si="77"/>
        <v>1648</v>
      </c>
      <c r="G1717" s="7">
        <f t="shared" si="78"/>
        <v>4944</v>
      </c>
    </row>
    <row r="1718" spans="1:8">
      <c r="A1718" s="9">
        <f t="shared" si="76"/>
        <v>45178</v>
      </c>
      <c r="B1718" s="1">
        <v>9</v>
      </c>
      <c r="C1718" s="15">
        <v>20</v>
      </c>
      <c r="D1718" s="1">
        <v>1222</v>
      </c>
      <c r="E1718" s="1">
        <v>0</v>
      </c>
      <c r="F1718" s="1">
        <f t="shared" si="77"/>
        <v>1222</v>
      </c>
      <c r="G1718" s="7">
        <f t="shared" si="78"/>
        <v>3666</v>
      </c>
    </row>
    <row r="1719" spans="1:8">
      <c r="A1719" s="9">
        <f t="shared" si="76"/>
        <v>45178</v>
      </c>
      <c r="B1719" s="1">
        <v>10</v>
      </c>
      <c r="C1719" s="62">
        <v>10</v>
      </c>
      <c r="D1719" s="1">
        <v>1646</v>
      </c>
      <c r="E1719" s="1">
        <v>0</v>
      </c>
      <c r="F1719" s="1">
        <f t="shared" si="77"/>
        <v>1646</v>
      </c>
      <c r="G1719" s="7">
        <f t="shared" si="78"/>
        <v>9876</v>
      </c>
    </row>
    <row r="1720" spans="1:8">
      <c r="A1720" s="9">
        <f t="shared" si="76"/>
        <v>45178</v>
      </c>
      <c r="B1720" s="1">
        <v>11</v>
      </c>
      <c r="C1720" s="15">
        <v>20</v>
      </c>
      <c r="D1720" s="1">
        <v>1962</v>
      </c>
      <c r="E1720" s="1">
        <v>1</v>
      </c>
      <c r="F1720" s="1">
        <f t="shared" si="77"/>
        <v>1961</v>
      </c>
      <c r="G1720" s="7">
        <f t="shared" si="78"/>
        <v>5883</v>
      </c>
    </row>
    <row r="1721" spans="1:8">
      <c r="A1721" s="9">
        <f t="shared" si="76"/>
        <v>45178</v>
      </c>
      <c r="B1721" s="1">
        <v>12</v>
      </c>
      <c r="C1721" s="15">
        <v>20</v>
      </c>
      <c r="D1721" s="1">
        <v>1764</v>
      </c>
      <c r="E1721" s="1">
        <v>1</v>
      </c>
      <c r="F1721" s="1">
        <f t="shared" si="77"/>
        <v>1763</v>
      </c>
      <c r="G1721" s="7">
        <f t="shared" si="78"/>
        <v>5289</v>
      </c>
    </row>
    <row r="1722" spans="1:8">
      <c r="A1722" s="9">
        <f t="shared" si="76"/>
        <v>45178</v>
      </c>
      <c r="B1722" s="1">
        <v>13</v>
      </c>
      <c r="C1722" s="62">
        <v>10</v>
      </c>
      <c r="D1722" s="1">
        <v>1797</v>
      </c>
      <c r="E1722" s="1">
        <v>0</v>
      </c>
      <c r="F1722" s="1">
        <f t="shared" si="77"/>
        <v>1797</v>
      </c>
      <c r="G1722" s="7">
        <f t="shared" si="78"/>
        <v>10782</v>
      </c>
    </row>
    <row r="1723" spans="1:8">
      <c r="A1723" s="9">
        <f t="shared" si="76"/>
        <v>45178</v>
      </c>
      <c r="B1723" s="1">
        <v>14</v>
      </c>
      <c r="C1723" s="62">
        <v>10</v>
      </c>
      <c r="D1723" s="1">
        <v>2336</v>
      </c>
      <c r="E1723" s="1">
        <v>2</v>
      </c>
      <c r="F1723" s="1">
        <f t="shared" si="77"/>
        <v>2334</v>
      </c>
      <c r="G1723" s="7">
        <f t="shared" si="78"/>
        <v>14004</v>
      </c>
    </row>
    <row r="1724" spans="1:8">
      <c r="A1724" s="9">
        <f t="shared" si="76"/>
        <v>45178</v>
      </c>
      <c r="B1724" s="1">
        <v>15</v>
      </c>
      <c r="C1724" s="62">
        <v>10</v>
      </c>
      <c r="D1724" s="1">
        <v>1545</v>
      </c>
      <c r="E1724" s="1">
        <v>0</v>
      </c>
      <c r="F1724" s="1">
        <f t="shared" si="77"/>
        <v>1545</v>
      </c>
      <c r="G1724" s="7">
        <f t="shared" si="78"/>
        <v>9270</v>
      </c>
      <c r="H1724" s="27"/>
    </row>
    <row r="1725" spans="1:8">
      <c r="A1725" s="9">
        <f t="shared" si="76"/>
        <v>45178</v>
      </c>
      <c r="B1725" s="1">
        <v>16</v>
      </c>
      <c r="C1725" s="15">
        <v>20</v>
      </c>
      <c r="D1725" s="1">
        <v>3132</v>
      </c>
      <c r="E1725" s="1">
        <v>3</v>
      </c>
      <c r="F1725" s="1">
        <f t="shared" si="77"/>
        <v>3129</v>
      </c>
      <c r="G1725" s="7">
        <f t="shared" si="78"/>
        <v>9387</v>
      </c>
    </row>
    <row r="1726" spans="1:8">
      <c r="A1726" s="9">
        <f t="shared" si="76"/>
        <v>45178</v>
      </c>
      <c r="B1726" s="1">
        <v>17</v>
      </c>
      <c r="C1726" s="15">
        <v>20</v>
      </c>
      <c r="D1726" s="1">
        <v>2576</v>
      </c>
      <c r="E1726" s="1">
        <v>2</v>
      </c>
      <c r="F1726" s="1">
        <f t="shared" si="77"/>
        <v>2574</v>
      </c>
      <c r="G1726" s="7">
        <f t="shared" si="78"/>
        <v>7721.9999999999991</v>
      </c>
    </row>
    <row r="1727" spans="1:8">
      <c r="A1727" s="9">
        <f t="shared" si="76"/>
        <v>45178</v>
      </c>
      <c r="B1727" s="1">
        <v>18</v>
      </c>
      <c r="C1727" s="15">
        <v>20</v>
      </c>
      <c r="D1727" s="1">
        <v>2711</v>
      </c>
      <c r="E1727" s="1">
        <v>2</v>
      </c>
      <c r="F1727" s="1">
        <f t="shared" si="77"/>
        <v>2709</v>
      </c>
      <c r="G1727" s="7">
        <f t="shared" si="78"/>
        <v>8126.9999999999991</v>
      </c>
    </row>
    <row r="1728" spans="1:8">
      <c r="A1728" s="9">
        <f t="shared" si="76"/>
        <v>45178</v>
      </c>
      <c r="B1728" s="1">
        <v>19</v>
      </c>
      <c r="C1728" s="15">
        <v>20</v>
      </c>
      <c r="D1728" s="1">
        <v>1195</v>
      </c>
      <c r="E1728" s="1">
        <v>4</v>
      </c>
      <c r="F1728" s="1">
        <f t="shared" si="77"/>
        <v>1191</v>
      </c>
      <c r="G1728" s="7">
        <f t="shared" si="78"/>
        <v>3573</v>
      </c>
    </row>
    <row r="1729" spans="1:7">
      <c r="A1729" s="9">
        <f t="shared" si="76"/>
        <v>45178</v>
      </c>
      <c r="B1729" s="1">
        <v>20</v>
      </c>
      <c r="C1729" s="15">
        <v>20</v>
      </c>
      <c r="D1729" s="1">
        <v>587</v>
      </c>
      <c r="E1729" s="1">
        <v>3</v>
      </c>
      <c r="F1729" s="1">
        <f t="shared" si="77"/>
        <v>584</v>
      </c>
      <c r="G1729" s="7">
        <f t="shared" si="78"/>
        <v>1752</v>
      </c>
    </row>
    <row r="1730" spans="1:7">
      <c r="A1730" s="9">
        <f t="shared" si="76"/>
        <v>45178</v>
      </c>
      <c r="B1730" s="1">
        <v>21</v>
      </c>
      <c r="C1730" s="15">
        <v>20</v>
      </c>
      <c r="D1730" s="1">
        <v>109</v>
      </c>
      <c r="E1730" s="1">
        <v>0</v>
      </c>
      <c r="F1730" s="1">
        <f t="shared" si="77"/>
        <v>109</v>
      </c>
      <c r="G1730" s="7">
        <f t="shared" si="78"/>
        <v>327</v>
      </c>
    </row>
    <row r="1731" spans="1:7">
      <c r="A1731" s="9">
        <f t="shared" si="76"/>
        <v>45178</v>
      </c>
      <c r="B1731" s="1">
        <v>22</v>
      </c>
      <c r="C1731" s="15">
        <v>20</v>
      </c>
      <c r="D1731" s="1">
        <v>37</v>
      </c>
      <c r="E1731" s="1">
        <v>1</v>
      </c>
      <c r="F1731" s="1">
        <f t="shared" si="77"/>
        <v>36</v>
      </c>
      <c r="G1731" s="7">
        <f t="shared" si="78"/>
        <v>108</v>
      </c>
    </row>
    <row r="1732" spans="1:7" s="29" customFormat="1">
      <c r="A1732" s="32">
        <f t="shared" si="76"/>
        <v>45178</v>
      </c>
      <c r="B1732" s="29">
        <v>23</v>
      </c>
      <c r="C1732" s="30">
        <v>20</v>
      </c>
      <c r="D1732" s="29">
        <v>41</v>
      </c>
      <c r="E1732" s="29">
        <v>2</v>
      </c>
      <c r="F1732" s="29">
        <f t="shared" si="77"/>
        <v>39</v>
      </c>
      <c r="G1732" s="31">
        <f t="shared" si="78"/>
        <v>117</v>
      </c>
    </row>
    <row r="1733" spans="1:7">
      <c r="A1733" s="9">
        <f t="shared" si="76"/>
        <v>45179</v>
      </c>
      <c r="B1733" s="14">
        <v>0</v>
      </c>
      <c r="C1733" s="15">
        <v>20</v>
      </c>
      <c r="D1733" s="1">
        <v>34</v>
      </c>
      <c r="E1733" s="1">
        <v>0</v>
      </c>
      <c r="F1733" s="1">
        <f t="shared" si="77"/>
        <v>34</v>
      </c>
      <c r="G1733" s="7">
        <f t="shared" si="78"/>
        <v>102</v>
      </c>
    </row>
    <row r="1734" spans="1:7">
      <c r="A1734" s="9">
        <f t="shared" si="76"/>
        <v>45179</v>
      </c>
      <c r="B1734" s="1">
        <v>1</v>
      </c>
      <c r="C1734" s="15">
        <v>20</v>
      </c>
      <c r="D1734" s="1">
        <v>27</v>
      </c>
      <c r="E1734" s="1">
        <v>2</v>
      </c>
      <c r="F1734" s="1">
        <f t="shared" si="77"/>
        <v>25</v>
      </c>
      <c r="G1734" s="7">
        <f t="shared" si="78"/>
        <v>75</v>
      </c>
    </row>
    <row r="1735" spans="1:7">
      <c r="A1735" s="9">
        <f t="shared" si="76"/>
        <v>45179</v>
      </c>
      <c r="B1735" s="1">
        <v>2</v>
      </c>
      <c r="C1735" s="15">
        <v>20</v>
      </c>
      <c r="D1735" s="1">
        <v>30</v>
      </c>
      <c r="E1735" s="1">
        <v>3</v>
      </c>
      <c r="F1735" s="1">
        <f t="shared" si="77"/>
        <v>27</v>
      </c>
      <c r="G1735" s="7">
        <f t="shared" si="78"/>
        <v>81</v>
      </c>
    </row>
    <row r="1736" spans="1:7">
      <c r="A1736" s="9">
        <f t="shared" si="76"/>
        <v>45179</v>
      </c>
      <c r="B1736" s="1">
        <v>3</v>
      </c>
      <c r="C1736" s="15">
        <v>20</v>
      </c>
      <c r="D1736" s="1">
        <v>43</v>
      </c>
      <c r="E1736" s="1">
        <v>0</v>
      </c>
      <c r="F1736" s="1">
        <f t="shared" si="77"/>
        <v>43</v>
      </c>
      <c r="G1736" s="7">
        <f t="shared" si="78"/>
        <v>129</v>
      </c>
    </row>
    <row r="1737" spans="1:7">
      <c r="A1737" s="9">
        <f t="shared" si="76"/>
        <v>45179</v>
      </c>
      <c r="B1737" s="1">
        <v>4</v>
      </c>
      <c r="C1737" s="15">
        <v>20</v>
      </c>
      <c r="D1737" s="1">
        <v>38</v>
      </c>
      <c r="E1737" s="1">
        <v>1</v>
      </c>
      <c r="F1737" s="1">
        <f t="shared" si="77"/>
        <v>37</v>
      </c>
      <c r="G1737" s="7">
        <f t="shared" si="78"/>
        <v>111</v>
      </c>
    </row>
    <row r="1738" spans="1:7">
      <c r="A1738" s="9">
        <f t="shared" si="76"/>
        <v>45179</v>
      </c>
      <c r="B1738" s="1">
        <v>5</v>
      </c>
      <c r="C1738" s="15">
        <v>20</v>
      </c>
      <c r="D1738" s="1">
        <v>53</v>
      </c>
      <c r="E1738" s="1">
        <v>0</v>
      </c>
      <c r="F1738" s="1">
        <f t="shared" si="77"/>
        <v>53</v>
      </c>
      <c r="G1738" s="7">
        <f t="shared" si="78"/>
        <v>159</v>
      </c>
    </row>
    <row r="1739" spans="1:7">
      <c r="A1739" s="9">
        <f t="shared" si="76"/>
        <v>45179</v>
      </c>
      <c r="B1739" s="1">
        <v>6</v>
      </c>
      <c r="C1739" s="15">
        <v>20</v>
      </c>
      <c r="D1739" s="1">
        <v>1464</v>
      </c>
      <c r="E1739" s="1">
        <v>4</v>
      </c>
      <c r="F1739" s="1">
        <f t="shared" si="77"/>
        <v>1460</v>
      </c>
      <c r="G1739" s="7">
        <f t="shared" si="78"/>
        <v>4380</v>
      </c>
    </row>
    <row r="1740" spans="1:7">
      <c r="A1740" s="9">
        <f t="shared" si="76"/>
        <v>45179</v>
      </c>
      <c r="B1740" s="1">
        <v>7</v>
      </c>
      <c r="C1740" s="15">
        <v>20</v>
      </c>
      <c r="D1740" s="1">
        <v>2693</v>
      </c>
      <c r="E1740" s="1">
        <v>0</v>
      </c>
      <c r="F1740" s="1">
        <f t="shared" si="77"/>
        <v>2693</v>
      </c>
      <c r="G1740" s="7">
        <f t="shared" si="78"/>
        <v>8079</v>
      </c>
    </row>
    <row r="1741" spans="1:7">
      <c r="A1741" s="9">
        <f t="shared" si="76"/>
        <v>45179</v>
      </c>
      <c r="B1741" s="1">
        <v>8</v>
      </c>
      <c r="C1741" s="15">
        <v>20</v>
      </c>
      <c r="D1741" s="1">
        <v>1092</v>
      </c>
      <c r="E1741" s="1">
        <v>2</v>
      </c>
      <c r="F1741" s="1">
        <f t="shared" si="77"/>
        <v>1090</v>
      </c>
      <c r="G1741" s="7">
        <f t="shared" si="78"/>
        <v>3270</v>
      </c>
    </row>
    <row r="1742" spans="1:7">
      <c r="A1742" s="9">
        <f t="shared" si="76"/>
        <v>45179</v>
      </c>
      <c r="B1742" s="1">
        <v>9</v>
      </c>
      <c r="C1742" s="15">
        <v>20</v>
      </c>
      <c r="D1742" s="1">
        <v>715</v>
      </c>
      <c r="E1742" s="1">
        <v>4</v>
      </c>
      <c r="F1742" s="1">
        <f t="shared" si="77"/>
        <v>711</v>
      </c>
      <c r="G1742" s="7">
        <f t="shared" si="78"/>
        <v>2133</v>
      </c>
    </row>
    <row r="1743" spans="1:7">
      <c r="A1743" s="9">
        <f t="shared" si="76"/>
        <v>45179</v>
      </c>
      <c r="B1743" s="1">
        <v>10</v>
      </c>
      <c r="C1743" s="15">
        <v>20</v>
      </c>
      <c r="D1743" s="1">
        <v>2081</v>
      </c>
      <c r="E1743" s="1">
        <v>0</v>
      </c>
      <c r="F1743" s="1">
        <f t="shared" si="77"/>
        <v>2081</v>
      </c>
      <c r="G1743" s="7">
        <f t="shared" si="78"/>
        <v>6243</v>
      </c>
    </row>
    <row r="1744" spans="1:7">
      <c r="A1744" s="9">
        <f t="shared" si="76"/>
        <v>45179</v>
      </c>
      <c r="B1744" s="1">
        <v>11</v>
      </c>
      <c r="C1744" s="15">
        <v>20</v>
      </c>
      <c r="D1744" s="1">
        <v>1863</v>
      </c>
      <c r="E1744" s="1">
        <v>1</v>
      </c>
      <c r="F1744" s="1">
        <f t="shared" si="77"/>
        <v>1862</v>
      </c>
      <c r="G1744" s="7">
        <f t="shared" si="78"/>
        <v>5586</v>
      </c>
    </row>
    <row r="1745" spans="1:8">
      <c r="A1745" s="9">
        <f t="shared" si="76"/>
        <v>45179</v>
      </c>
      <c r="B1745" s="1">
        <v>12</v>
      </c>
      <c r="C1745" s="15">
        <v>20</v>
      </c>
      <c r="D1745" s="1">
        <v>2077</v>
      </c>
      <c r="E1745" s="1">
        <v>1</v>
      </c>
      <c r="F1745" s="1">
        <f t="shared" si="77"/>
        <v>2076</v>
      </c>
      <c r="G1745" s="7">
        <f t="shared" si="78"/>
        <v>6228</v>
      </c>
    </row>
    <row r="1746" spans="1:8">
      <c r="A1746" s="9">
        <f t="shared" si="76"/>
        <v>45179</v>
      </c>
      <c r="B1746" s="1">
        <v>13</v>
      </c>
      <c r="C1746" s="62">
        <v>10</v>
      </c>
      <c r="D1746" s="1">
        <v>1517</v>
      </c>
      <c r="E1746" s="1">
        <v>1</v>
      </c>
      <c r="F1746" s="1">
        <f t="shared" si="77"/>
        <v>1516</v>
      </c>
      <c r="G1746" s="7">
        <f t="shared" si="78"/>
        <v>9096</v>
      </c>
    </row>
    <row r="1747" spans="1:8">
      <c r="A1747" s="9">
        <f t="shared" si="76"/>
        <v>45179</v>
      </c>
      <c r="B1747" s="1">
        <v>14</v>
      </c>
      <c r="C1747" s="15">
        <v>20</v>
      </c>
      <c r="D1747" s="1">
        <v>2504</v>
      </c>
      <c r="E1747" s="1">
        <v>3</v>
      </c>
      <c r="F1747" s="1">
        <f t="shared" si="77"/>
        <v>2501</v>
      </c>
      <c r="G1747" s="7">
        <f t="shared" si="78"/>
        <v>7503</v>
      </c>
    </row>
    <row r="1748" spans="1:8">
      <c r="A1748" s="9">
        <f t="shared" si="76"/>
        <v>45179</v>
      </c>
      <c r="B1748" s="1">
        <v>15</v>
      </c>
      <c r="C1748" s="15">
        <v>20</v>
      </c>
      <c r="D1748" s="1">
        <v>2473</v>
      </c>
      <c r="E1748" s="1">
        <v>4</v>
      </c>
      <c r="F1748" s="1">
        <f t="shared" si="77"/>
        <v>2469</v>
      </c>
      <c r="G1748" s="7">
        <f t="shared" si="78"/>
        <v>7407</v>
      </c>
      <c r="H1748" s="27"/>
    </row>
    <row r="1749" spans="1:8">
      <c r="A1749" s="9">
        <f t="shared" si="76"/>
        <v>45179</v>
      </c>
      <c r="B1749" s="1">
        <v>16</v>
      </c>
      <c r="C1749" s="62">
        <v>10</v>
      </c>
      <c r="D1749" s="1">
        <v>1984</v>
      </c>
      <c r="E1749" s="1">
        <v>1</v>
      </c>
      <c r="F1749" s="1">
        <f t="shared" si="77"/>
        <v>1983</v>
      </c>
      <c r="G1749" s="7">
        <f t="shared" si="78"/>
        <v>11898</v>
      </c>
    </row>
    <row r="1750" spans="1:8">
      <c r="A1750" s="9">
        <f t="shared" si="76"/>
        <v>45179</v>
      </c>
      <c r="B1750" s="1">
        <v>17</v>
      </c>
      <c r="C1750" s="15">
        <v>20</v>
      </c>
      <c r="D1750" s="1">
        <v>2285</v>
      </c>
      <c r="E1750" s="1">
        <v>0</v>
      </c>
      <c r="F1750" s="1">
        <f t="shared" si="77"/>
        <v>2285</v>
      </c>
      <c r="G1750" s="7">
        <f t="shared" si="78"/>
        <v>6855</v>
      </c>
    </row>
    <row r="1751" spans="1:8">
      <c r="A1751" s="9">
        <f t="shared" si="76"/>
        <v>45179</v>
      </c>
      <c r="B1751" s="1">
        <v>18</v>
      </c>
      <c r="C1751" s="15">
        <v>20</v>
      </c>
      <c r="D1751" s="1">
        <v>2088</v>
      </c>
      <c r="E1751" s="1">
        <v>1</v>
      </c>
      <c r="F1751" s="1">
        <f t="shared" si="77"/>
        <v>2087</v>
      </c>
      <c r="G1751" s="7">
        <f t="shared" si="78"/>
        <v>6261</v>
      </c>
    </row>
    <row r="1752" spans="1:8">
      <c r="A1752" s="9">
        <f t="shared" si="76"/>
        <v>45179</v>
      </c>
      <c r="B1752" s="1">
        <v>19</v>
      </c>
      <c r="C1752" s="15">
        <v>20</v>
      </c>
      <c r="D1752" s="1">
        <v>1939</v>
      </c>
      <c r="E1752" s="1">
        <v>0</v>
      </c>
      <c r="F1752" s="1">
        <f t="shared" si="77"/>
        <v>1939</v>
      </c>
      <c r="G1752" s="7">
        <f t="shared" si="78"/>
        <v>5817</v>
      </c>
    </row>
    <row r="1753" spans="1:8">
      <c r="A1753" s="9">
        <f t="shared" si="76"/>
        <v>45179</v>
      </c>
      <c r="B1753" s="1">
        <v>20</v>
      </c>
      <c r="C1753" s="15">
        <v>20</v>
      </c>
      <c r="D1753" s="1">
        <v>566</v>
      </c>
      <c r="E1753" s="1">
        <v>3</v>
      </c>
      <c r="F1753" s="1">
        <f t="shared" si="77"/>
        <v>563</v>
      </c>
      <c r="G1753" s="7">
        <f t="shared" si="78"/>
        <v>1689</v>
      </c>
    </row>
    <row r="1754" spans="1:8">
      <c r="A1754" s="9">
        <f t="shared" si="76"/>
        <v>45179</v>
      </c>
      <c r="B1754" s="1">
        <v>21</v>
      </c>
      <c r="C1754" s="15">
        <v>20</v>
      </c>
      <c r="D1754" s="1">
        <v>133</v>
      </c>
      <c r="E1754" s="1">
        <v>2</v>
      </c>
      <c r="F1754" s="1">
        <f t="shared" si="77"/>
        <v>131</v>
      </c>
      <c r="G1754" s="7">
        <f t="shared" si="78"/>
        <v>393</v>
      </c>
    </row>
    <row r="1755" spans="1:8">
      <c r="A1755" s="9">
        <f t="shared" si="76"/>
        <v>45179</v>
      </c>
      <c r="B1755" s="1">
        <v>22</v>
      </c>
      <c r="C1755" s="15">
        <v>20</v>
      </c>
      <c r="D1755" s="1">
        <v>66</v>
      </c>
      <c r="E1755" s="1">
        <v>1</v>
      </c>
      <c r="F1755" s="1">
        <f t="shared" si="77"/>
        <v>65</v>
      </c>
      <c r="G1755" s="7">
        <f t="shared" si="78"/>
        <v>195</v>
      </c>
    </row>
    <row r="1756" spans="1:8" s="29" customFormat="1">
      <c r="A1756" s="32">
        <f t="shared" si="76"/>
        <v>45179</v>
      </c>
      <c r="B1756" s="29">
        <v>23</v>
      </c>
      <c r="C1756" s="30">
        <v>20</v>
      </c>
      <c r="D1756" s="29">
        <v>63</v>
      </c>
      <c r="E1756" s="29">
        <v>1</v>
      </c>
      <c r="F1756" s="29">
        <f t="shared" si="77"/>
        <v>62</v>
      </c>
      <c r="G1756" s="31">
        <f t="shared" si="78"/>
        <v>186</v>
      </c>
    </row>
    <row r="1757" spans="1:8">
      <c r="A1757" s="9">
        <f t="shared" si="76"/>
        <v>45180</v>
      </c>
      <c r="B1757" s="14">
        <v>0</v>
      </c>
      <c r="C1757" s="15">
        <v>20</v>
      </c>
      <c r="D1757" s="1">
        <v>51</v>
      </c>
      <c r="E1757" s="1">
        <v>4</v>
      </c>
      <c r="F1757" s="1">
        <f t="shared" si="77"/>
        <v>47</v>
      </c>
      <c r="G1757" s="7">
        <f t="shared" si="78"/>
        <v>141</v>
      </c>
    </row>
    <row r="1758" spans="1:8">
      <c r="A1758" s="9">
        <f t="shared" ref="A1758:A1821" si="79">A1734+1</f>
        <v>45180</v>
      </c>
      <c r="B1758" s="1">
        <v>1</v>
      </c>
      <c r="C1758" s="15">
        <v>20</v>
      </c>
      <c r="D1758" s="1">
        <v>70</v>
      </c>
      <c r="E1758" s="1">
        <v>1</v>
      </c>
      <c r="F1758" s="1">
        <f t="shared" ref="F1758:F1821" si="80">D1758-E1758</f>
        <v>69</v>
      </c>
      <c r="G1758" s="7">
        <f t="shared" ref="G1758:G1821" si="81">(F1758/C1758)*60</f>
        <v>207</v>
      </c>
    </row>
    <row r="1759" spans="1:8">
      <c r="A1759" s="9">
        <f t="shared" si="79"/>
        <v>45180</v>
      </c>
      <c r="B1759" s="1">
        <v>2</v>
      </c>
      <c r="C1759" s="15">
        <v>20</v>
      </c>
      <c r="D1759" s="1">
        <v>97</v>
      </c>
      <c r="E1759" s="1">
        <v>2</v>
      </c>
      <c r="F1759" s="1">
        <f t="shared" si="80"/>
        <v>95</v>
      </c>
      <c r="G1759" s="7">
        <f t="shared" si="81"/>
        <v>285</v>
      </c>
    </row>
    <row r="1760" spans="1:8">
      <c r="A1760" s="9">
        <f t="shared" si="79"/>
        <v>45180</v>
      </c>
      <c r="B1760" s="1">
        <v>3</v>
      </c>
      <c r="C1760" s="15">
        <v>20</v>
      </c>
      <c r="D1760" s="1">
        <v>45</v>
      </c>
      <c r="E1760" s="1">
        <v>1</v>
      </c>
      <c r="F1760" s="1">
        <f t="shared" si="80"/>
        <v>44</v>
      </c>
      <c r="G1760" s="7">
        <f t="shared" si="81"/>
        <v>132</v>
      </c>
    </row>
    <row r="1761" spans="1:8">
      <c r="A1761" s="9">
        <f t="shared" si="79"/>
        <v>45180</v>
      </c>
      <c r="B1761" s="1">
        <v>4</v>
      </c>
      <c r="C1761" s="15">
        <v>20</v>
      </c>
      <c r="D1761" s="1">
        <v>62</v>
      </c>
      <c r="E1761" s="1">
        <v>2</v>
      </c>
      <c r="F1761" s="1">
        <f t="shared" si="80"/>
        <v>60</v>
      </c>
      <c r="G1761" s="7">
        <f t="shared" si="81"/>
        <v>180</v>
      </c>
    </row>
    <row r="1762" spans="1:8">
      <c r="A1762" s="9">
        <f t="shared" si="79"/>
        <v>45180</v>
      </c>
      <c r="B1762" s="1">
        <v>5</v>
      </c>
      <c r="C1762" s="15">
        <v>20</v>
      </c>
      <c r="D1762" s="1">
        <v>92</v>
      </c>
      <c r="E1762" s="1">
        <v>2</v>
      </c>
      <c r="F1762" s="1">
        <f t="shared" si="80"/>
        <v>90</v>
      </c>
      <c r="G1762" s="7">
        <f t="shared" si="81"/>
        <v>270</v>
      </c>
    </row>
    <row r="1763" spans="1:8">
      <c r="A1763" s="9">
        <f t="shared" si="79"/>
        <v>45180</v>
      </c>
      <c r="B1763" s="1">
        <v>6</v>
      </c>
      <c r="C1763" s="15">
        <v>20</v>
      </c>
      <c r="D1763" s="1">
        <v>2481</v>
      </c>
      <c r="E1763" s="1">
        <v>1</v>
      </c>
      <c r="F1763" s="1">
        <f t="shared" si="80"/>
        <v>2480</v>
      </c>
      <c r="G1763" s="7">
        <f t="shared" si="81"/>
        <v>7440</v>
      </c>
    </row>
    <row r="1764" spans="1:8">
      <c r="A1764" s="9">
        <f t="shared" si="79"/>
        <v>45180</v>
      </c>
      <c r="B1764" s="1">
        <v>7</v>
      </c>
      <c r="C1764" s="62">
        <v>10</v>
      </c>
      <c r="D1764" s="1">
        <v>1532</v>
      </c>
      <c r="E1764" s="1">
        <v>0</v>
      </c>
      <c r="F1764" s="1">
        <f t="shared" si="80"/>
        <v>1532</v>
      </c>
      <c r="G1764" s="7">
        <f t="shared" si="81"/>
        <v>9192</v>
      </c>
    </row>
    <row r="1765" spans="1:8">
      <c r="A1765" s="9">
        <f t="shared" si="79"/>
        <v>45180</v>
      </c>
      <c r="B1765" s="1">
        <v>8</v>
      </c>
      <c r="C1765" s="15">
        <v>20</v>
      </c>
      <c r="D1765" s="1">
        <v>1035</v>
      </c>
      <c r="E1765" s="1">
        <v>0</v>
      </c>
      <c r="F1765" s="1">
        <f t="shared" si="80"/>
        <v>1035</v>
      </c>
      <c r="G1765" s="7">
        <f t="shared" si="81"/>
        <v>3105</v>
      </c>
    </row>
    <row r="1766" spans="1:8">
      <c r="A1766" s="9">
        <f t="shared" si="79"/>
        <v>45180</v>
      </c>
      <c r="B1766" s="1">
        <v>9</v>
      </c>
      <c r="C1766" s="15">
        <v>20</v>
      </c>
      <c r="D1766" s="1">
        <v>813</v>
      </c>
      <c r="E1766" s="1">
        <v>3</v>
      </c>
      <c r="F1766" s="1">
        <f t="shared" si="80"/>
        <v>810</v>
      </c>
      <c r="G1766" s="7">
        <f t="shared" si="81"/>
        <v>2430</v>
      </c>
    </row>
    <row r="1767" spans="1:8">
      <c r="A1767" s="9">
        <f t="shared" si="79"/>
        <v>45180</v>
      </c>
      <c r="B1767" s="1">
        <v>10</v>
      </c>
      <c r="C1767" s="62">
        <v>10</v>
      </c>
      <c r="D1767" s="1">
        <v>2536</v>
      </c>
      <c r="E1767" s="1">
        <v>0</v>
      </c>
      <c r="F1767" s="1">
        <f t="shared" si="80"/>
        <v>2536</v>
      </c>
      <c r="G1767" s="7">
        <f t="shared" si="81"/>
        <v>15216</v>
      </c>
    </row>
    <row r="1768" spans="1:8">
      <c r="A1768" s="9">
        <f t="shared" si="79"/>
        <v>45180</v>
      </c>
      <c r="B1768" s="1">
        <v>11</v>
      </c>
      <c r="C1768" s="62">
        <v>10</v>
      </c>
      <c r="D1768" s="1">
        <v>1619</v>
      </c>
      <c r="E1768" s="1">
        <v>1</v>
      </c>
      <c r="F1768" s="1">
        <f t="shared" si="80"/>
        <v>1618</v>
      </c>
      <c r="G1768" s="7">
        <f t="shared" si="81"/>
        <v>9708</v>
      </c>
    </row>
    <row r="1769" spans="1:8">
      <c r="A1769" s="9">
        <f t="shared" si="79"/>
        <v>45180</v>
      </c>
      <c r="B1769" s="1">
        <v>12</v>
      </c>
      <c r="C1769" s="15">
        <v>20</v>
      </c>
      <c r="D1769" s="1">
        <v>1961</v>
      </c>
      <c r="E1769" s="1">
        <v>1</v>
      </c>
      <c r="F1769" s="1">
        <f t="shared" si="80"/>
        <v>1960</v>
      </c>
      <c r="G1769" s="7">
        <f t="shared" si="81"/>
        <v>5880</v>
      </c>
    </row>
    <row r="1770" spans="1:8">
      <c r="A1770" s="9">
        <f t="shared" si="79"/>
        <v>45180</v>
      </c>
      <c r="B1770" s="1">
        <v>13</v>
      </c>
      <c r="C1770" s="15">
        <v>20</v>
      </c>
      <c r="D1770" s="1">
        <v>2998</v>
      </c>
      <c r="E1770" s="1">
        <v>0</v>
      </c>
      <c r="F1770" s="1">
        <f t="shared" si="80"/>
        <v>2998</v>
      </c>
      <c r="G1770" s="7">
        <f t="shared" si="81"/>
        <v>8994</v>
      </c>
    </row>
    <row r="1771" spans="1:8">
      <c r="A1771" s="9">
        <f t="shared" si="79"/>
        <v>45180</v>
      </c>
      <c r="B1771" s="1">
        <v>14</v>
      </c>
      <c r="C1771" s="62">
        <v>10</v>
      </c>
      <c r="D1771" s="1">
        <v>2016</v>
      </c>
      <c r="E1771" s="1">
        <v>0</v>
      </c>
      <c r="F1771" s="1">
        <f t="shared" si="80"/>
        <v>2016</v>
      </c>
      <c r="G1771" s="7">
        <f t="shared" si="81"/>
        <v>12096</v>
      </c>
    </row>
    <row r="1772" spans="1:8">
      <c r="A1772" s="9">
        <f t="shared" si="79"/>
        <v>45180</v>
      </c>
      <c r="B1772" s="1">
        <v>15</v>
      </c>
      <c r="C1772" s="15">
        <v>20</v>
      </c>
      <c r="D1772" s="1">
        <v>1345</v>
      </c>
      <c r="E1772" s="1">
        <v>2</v>
      </c>
      <c r="F1772" s="1">
        <f t="shared" si="80"/>
        <v>1343</v>
      </c>
      <c r="G1772" s="7">
        <f t="shared" si="81"/>
        <v>4029.0000000000005</v>
      </c>
      <c r="H1772" s="27"/>
    </row>
    <row r="1773" spans="1:8">
      <c r="A1773" s="9">
        <f t="shared" si="79"/>
        <v>45180</v>
      </c>
      <c r="B1773" s="1">
        <v>16</v>
      </c>
      <c r="C1773" s="15">
        <v>20</v>
      </c>
      <c r="D1773" s="1">
        <v>468</v>
      </c>
      <c r="E1773" s="1">
        <v>2</v>
      </c>
      <c r="F1773" s="1">
        <f t="shared" si="80"/>
        <v>466</v>
      </c>
      <c r="G1773" s="7">
        <f t="shared" si="81"/>
        <v>1398</v>
      </c>
    </row>
    <row r="1774" spans="1:8">
      <c r="A1774" s="9">
        <f t="shared" si="79"/>
        <v>45180</v>
      </c>
      <c r="B1774" s="1">
        <v>17</v>
      </c>
      <c r="C1774" s="15">
        <v>20</v>
      </c>
      <c r="D1774" s="1">
        <v>1202</v>
      </c>
      <c r="E1774" s="1">
        <v>0</v>
      </c>
      <c r="F1774" s="1">
        <f t="shared" si="80"/>
        <v>1202</v>
      </c>
      <c r="G1774" s="7">
        <f t="shared" si="81"/>
        <v>3606</v>
      </c>
    </row>
    <row r="1775" spans="1:8">
      <c r="A1775" s="9">
        <f t="shared" si="79"/>
        <v>45180</v>
      </c>
      <c r="B1775" s="1">
        <v>18</v>
      </c>
      <c r="C1775" s="15">
        <v>20</v>
      </c>
      <c r="D1775" s="1">
        <v>1727</v>
      </c>
      <c r="E1775" s="1">
        <v>3</v>
      </c>
      <c r="F1775" s="1">
        <f t="shared" si="80"/>
        <v>1724</v>
      </c>
      <c r="G1775" s="7">
        <f t="shared" si="81"/>
        <v>5172</v>
      </c>
    </row>
    <row r="1776" spans="1:8">
      <c r="A1776" s="9">
        <f t="shared" si="79"/>
        <v>45180</v>
      </c>
      <c r="B1776" s="1">
        <v>19</v>
      </c>
      <c r="C1776" s="15">
        <v>20</v>
      </c>
      <c r="D1776" s="1">
        <v>2102</v>
      </c>
      <c r="E1776" s="1">
        <v>1</v>
      </c>
      <c r="F1776" s="1">
        <f t="shared" si="80"/>
        <v>2101</v>
      </c>
      <c r="G1776" s="7">
        <f t="shared" si="81"/>
        <v>6303</v>
      </c>
    </row>
    <row r="1777" spans="1:7">
      <c r="A1777" s="9">
        <f t="shared" si="79"/>
        <v>45180</v>
      </c>
      <c r="B1777" s="1">
        <v>20</v>
      </c>
      <c r="C1777" s="15">
        <v>20</v>
      </c>
      <c r="D1777" s="1">
        <v>952</v>
      </c>
      <c r="E1777" s="1">
        <v>4</v>
      </c>
      <c r="F1777" s="1">
        <f t="shared" si="80"/>
        <v>948</v>
      </c>
      <c r="G1777" s="7">
        <f t="shared" si="81"/>
        <v>2844</v>
      </c>
    </row>
    <row r="1778" spans="1:7">
      <c r="A1778" s="9">
        <f t="shared" si="79"/>
        <v>45180</v>
      </c>
      <c r="B1778" s="1">
        <v>21</v>
      </c>
      <c r="C1778" s="15">
        <v>20</v>
      </c>
      <c r="D1778" s="1">
        <v>912</v>
      </c>
      <c r="E1778" s="1">
        <v>5</v>
      </c>
      <c r="F1778" s="1">
        <f t="shared" si="80"/>
        <v>907</v>
      </c>
      <c r="G1778" s="7">
        <f t="shared" si="81"/>
        <v>2721</v>
      </c>
    </row>
    <row r="1779" spans="1:7">
      <c r="A1779" s="9">
        <f t="shared" si="79"/>
        <v>45180</v>
      </c>
      <c r="B1779" s="1">
        <v>22</v>
      </c>
      <c r="C1779" s="15">
        <v>20</v>
      </c>
      <c r="D1779" s="1">
        <v>268</v>
      </c>
      <c r="E1779" s="1">
        <v>14</v>
      </c>
      <c r="F1779" s="1">
        <f t="shared" si="80"/>
        <v>254</v>
      </c>
      <c r="G1779" s="7">
        <f t="shared" si="81"/>
        <v>762</v>
      </c>
    </row>
    <row r="1780" spans="1:7" s="29" customFormat="1">
      <c r="A1780" s="32">
        <f t="shared" si="79"/>
        <v>45180</v>
      </c>
      <c r="B1780" s="29">
        <v>23</v>
      </c>
      <c r="C1780" s="30">
        <v>20</v>
      </c>
      <c r="D1780" s="29">
        <v>209</v>
      </c>
      <c r="E1780" s="29">
        <v>2</v>
      </c>
      <c r="F1780" s="29">
        <f t="shared" si="80"/>
        <v>207</v>
      </c>
      <c r="G1780" s="31">
        <f t="shared" si="81"/>
        <v>621</v>
      </c>
    </row>
    <row r="1781" spans="1:7">
      <c r="A1781" s="9">
        <f t="shared" si="79"/>
        <v>45181</v>
      </c>
      <c r="B1781" s="14">
        <v>0</v>
      </c>
      <c r="C1781" s="15">
        <v>20</v>
      </c>
      <c r="D1781" s="1">
        <v>41</v>
      </c>
      <c r="E1781" s="1">
        <v>1</v>
      </c>
      <c r="F1781" s="1">
        <f t="shared" si="80"/>
        <v>40</v>
      </c>
      <c r="G1781" s="7">
        <f t="shared" si="81"/>
        <v>120</v>
      </c>
    </row>
    <row r="1782" spans="1:7">
      <c r="A1782" s="9">
        <f t="shared" si="79"/>
        <v>45181</v>
      </c>
      <c r="B1782" s="1">
        <v>1</v>
      </c>
      <c r="C1782" s="15">
        <v>20</v>
      </c>
      <c r="D1782" s="1">
        <v>34</v>
      </c>
      <c r="E1782" s="1">
        <v>0</v>
      </c>
      <c r="F1782" s="1">
        <f t="shared" si="80"/>
        <v>34</v>
      </c>
      <c r="G1782" s="7">
        <f t="shared" si="81"/>
        <v>102</v>
      </c>
    </row>
    <row r="1783" spans="1:7">
      <c r="A1783" s="9">
        <f t="shared" si="79"/>
        <v>45181</v>
      </c>
      <c r="B1783" s="1">
        <v>2</v>
      </c>
      <c r="C1783" s="15">
        <v>20</v>
      </c>
      <c r="D1783" s="1">
        <v>33</v>
      </c>
      <c r="E1783" s="1">
        <v>1</v>
      </c>
      <c r="F1783" s="1">
        <f t="shared" si="80"/>
        <v>32</v>
      </c>
      <c r="G1783" s="7">
        <f t="shared" si="81"/>
        <v>96</v>
      </c>
    </row>
    <row r="1784" spans="1:7">
      <c r="A1784" s="9">
        <f t="shared" si="79"/>
        <v>45181</v>
      </c>
      <c r="B1784" s="1">
        <v>3</v>
      </c>
      <c r="C1784" s="15">
        <v>20</v>
      </c>
      <c r="D1784" s="1">
        <v>92</v>
      </c>
      <c r="E1784" s="1">
        <v>2</v>
      </c>
      <c r="F1784" s="1">
        <f t="shared" si="80"/>
        <v>90</v>
      </c>
      <c r="G1784" s="7">
        <f t="shared" si="81"/>
        <v>270</v>
      </c>
    </row>
    <row r="1785" spans="1:7">
      <c r="A1785" s="9">
        <f t="shared" si="79"/>
        <v>45181</v>
      </c>
      <c r="B1785" s="1">
        <v>4</v>
      </c>
      <c r="C1785" s="15">
        <v>20</v>
      </c>
      <c r="D1785" s="1">
        <v>75</v>
      </c>
      <c r="E1785" s="1">
        <v>0</v>
      </c>
      <c r="F1785" s="1">
        <f t="shared" si="80"/>
        <v>75</v>
      </c>
      <c r="G1785" s="7">
        <f t="shared" si="81"/>
        <v>225</v>
      </c>
    </row>
    <row r="1786" spans="1:7">
      <c r="A1786" s="9">
        <f t="shared" si="79"/>
        <v>45181</v>
      </c>
      <c r="B1786" s="1">
        <v>5</v>
      </c>
      <c r="C1786" s="15">
        <v>20</v>
      </c>
      <c r="D1786" s="1">
        <v>37</v>
      </c>
      <c r="E1786" s="1">
        <v>0</v>
      </c>
      <c r="F1786" s="1">
        <f t="shared" si="80"/>
        <v>37</v>
      </c>
      <c r="G1786" s="7">
        <f t="shared" si="81"/>
        <v>111</v>
      </c>
    </row>
    <row r="1787" spans="1:7">
      <c r="A1787" s="9">
        <f t="shared" si="79"/>
        <v>45181</v>
      </c>
      <c r="B1787" s="1">
        <v>6</v>
      </c>
      <c r="C1787" s="15">
        <v>20</v>
      </c>
      <c r="D1787" s="1">
        <v>2201</v>
      </c>
      <c r="E1787" s="1">
        <v>1</v>
      </c>
      <c r="F1787" s="1">
        <f t="shared" si="80"/>
        <v>2200</v>
      </c>
      <c r="G1787" s="7">
        <f t="shared" si="81"/>
        <v>6600</v>
      </c>
    </row>
    <row r="1788" spans="1:7">
      <c r="A1788" s="9">
        <f t="shared" si="79"/>
        <v>45181</v>
      </c>
      <c r="B1788" s="1">
        <v>7</v>
      </c>
      <c r="C1788" s="15">
        <v>20</v>
      </c>
      <c r="D1788" s="1">
        <v>2357</v>
      </c>
      <c r="E1788" s="1">
        <v>1</v>
      </c>
      <c r="F1788" s="1">
        <f t="shared" si="80"/>
        <v>2356</v>
      </c>
      <c r="G1788" s="7">
        <f t="shared" si="81"/>
        <v>7068</v>
      </c>
    </row>
    <row r="1789" spans="1:7">
      <c r="A1789" s="9">
        <f t="shared" si="79"/>
        <v>45181</v>
      </c>
      <c r="B1789" s="1">
        <v>8</v>
      </c>
      <c r="C1789" s="15">
        <v>20</v>
      </c>
      <c r="D1789" s="1">
        <v>626</v>
      </c>
      <c r="E1789" s="1">
        <v>4</v>
      </c>
      <c r="F1789" s="1">
        <f t="shared" si="80"/>
        <v>622</v>
      </c>
      <c r="G1789" s="7">
        <f t="shared" si="81"/>
        <v>1866</v>
      </c>
    </row>
    <row r="1790" spans="1:7">
      <c r="A1790" s="9">
        <f t="shared" si="79"/>
        <v>45181</v>
      </c>
      <c r="B1790" s="1">
        <v>9</v>
      </c>
      <c r="C1790" s="15">
        <v>20</v>
      </c>
      <c r="D1790" s="1">
        <v>744</v>
      </c>
      <c r="E1790" s="1">
        <v>1</v>
      </c>
      <c r="F1790" s="1">
        <f t="shared" si="80"/>
        <v>743</v>
      </c>
      <c r="G1790" s="7">
        <f t="shared" si="81"/>
        <v>2229</v>
      </c>
    </row>
    <row r="1791" spans="1:7">
      <c r="A1791" s="9">
        <f t="shared" si="79"/>
        <v>45181</v>
      </c>
      <c r="B1791" s="1">
        <v>10</v>
      </c>
      <c r="C1791" s="15">
        <v>20</v>
      </c>
      <c r="D1791" s="1">
        <v>2320</v>
      </c>
      <c r="E1791" s="1">
        <v>2</v>
      </c>
      <c r="F1791" s="1">
        <f t="shared" si="80"/>
        <v>2318</v>
      </c>
      <c r="G1791" s="7">
        <f t="shared" si="81"/>
        <v>6954</v>
      </c>
    </row>
    <row r="1792" spans="1:7">
      <c r="A1792" s="9">
        <f t="shared" si="79"/>
        <v>45181</v>
      </c>
      <c r="B1792" s="1">
        <v>11</v>
      </c>
      <c r="C1792" s="15">
        <v>20</v>
      </c>
      <c r="D1792" s="1">
        <v>2074</v>
      </c>
      <c r="E1792" s="1">
        <v>0</v>
      </c>
      <c r="F1792" s="1">
        <f t="shared" si="80"/>
        <v>2074</v>
      </c>
      <c r="G1792" s="7">
        <f t="shared" si="81"/>
        <v>6222</v>
      </c>
    </row>
    <row r="1793" spans="1:8">
      <c r="A1793" s="9">
        <f t="shared" si="79"/>
        <v>45181</v>
      </c>
      <c r="B1793" s="1">
        <v>12</v>
      </c>
      <c r="C1793" s="15">
        <v>20</v>
      </c>
      <c r="D1793" s="1">
        <v>3095</v>
      </c>
      <c r="E1793" s="1">
        <v>0</v>
      </c>
      <c r="F1793" s="1">
        <f t="shared" si="80"/>
        <v>3095</v>
      </c>
      <c r="G1793" s="7">
        <f t="shared" si="81"/>
        <v>9285</v>
      </c>
    </row>
    <row r="1794" spans="1:8">
      <c r="A1794" s="9">
        <f t="shared" si="79"/>
        <v>45181</v>
      </c>
      <c r="B1794" s="1">
        <v>13</v>
      </c>
      <c r="C1794" s="62">
        <v>10</v>
      </c>
      <c r="D1794" s="1">
        <v>1893</v>
      </c>
      <c r="E1794" s="1">
        <v>1</v>
      </c>
      <c r="F1794" s="1">
        <f t="shared" si="80"/>
        <v>1892</v>
      </c>
      <c r="G1794" s="7">
        <f t="shared" si="81"/>
        <v>11352</v>
      </c>
    </row>
    <row r="1795" spans="1:8">
      <c r="A1795" s="9">
        <f t="shared" si="79"/>
        <v>45181</v>
      </c>
      <c r="B1795" s="1">
        <v>14</v>
      </c>
      <c r="C1795" s="15">
        <v>20</v>
      </c>
      <c r="D1795" s="1">
        <v>1855</v>
      </c>
      <c r="E1795" s="1">
        <v>3</v>
      </c>
      <c r="F1795" s="1">
        <f t="shared" si="80"/>
        <v>1852</v>
      </c>
      <c r="G1795" s="7">
        <f t="shared" si="81"/>
        <v>5556</v>
      </c>
    </row>
    <row r="1796" spans="1:8">
      <c r="A1796" s="9">
        <f t="shared" si="79"/>
        <v>45181</v>
      </c>
      <c r="B1796" s="1">
        <v>15</v>
      </c>
      <c r="C1796" s="15">
        <v>20</v>
      </c>
      <c r="D1796" s="1">
        <v>2708</v>
      </c>
      <c r="E1796" s="1">
        <v>0</v>
      </c>
      <c r="F1796" s="1">
        <f t="shared" si="80"/>
        <v>2708</v>
      </c>
      <c r="G1796" s="7">
        <f t="shared" si="81"/>
        <v>8124</v>
      </c>
      <c r="H1796" s="27"/>
    </row>
    <row r="1797" spans="1:8">
      <c r="A1797" s="9">
        <f t="shared" si="79"/>
        <v>45181</v>
      </c>
      <c r="B1797" s="1">
        <v>16</v>
      </c>
      <c r="C1797" s="62">
        <v>10</v>
      </c>
      <c r="D1797" s="1">
        <v>1455</v>
      </c>
      <c r="E1797" s="1">
        <v>3</v>
      </c>
      <c r="F1797" s="1">
        <f t="shared" si="80"/>
        <v>1452</v>
      </c>
      <c r="G1797" s="7">
        <f t="shared" si="81"/>
        <v>8712</v>
      </c>
    </row>
    <row r="1798" spans="1:8">
      <c r="A1798" s="9">
        <f t="shared" si="79"/>
        <v>45181</v>
      </c>
      <c r="B1798" s="1">
        <v>17</v>
      </c>
      <c r="C1798" s="15">
        <v>20</v>
      </c>
      <c r="D1798" s="1">
        <v>1369</v>
      </c>
      <c r="E1798" s="1">
        <v>1</v>
      </c>
      <c r="F1798" s="1">
        <f t="shared" si="80"/>
        <v>1368</v>
      </c>
      <c r="G1798" s="7">
        <f t="shared" si="81"/>
        <v>4104</v>
      </c>
    </row>
    <row r="1799" spans="1:8">
      <c r="A1799" s="9">
        <f t="shared" si="79"/>
        <v>45181</v>
      </c>
      <c r="B1799" s="1">
        <v>18</v>
      </c>
      <c r="C1799" s="62">
        <v>10</v>
      </c>
      <c r="D1799" s="1">
        <v>1794</v>
      </c>
      <c r="E1799" s="1">
        <v>2</v>
      </c>
      <c r="F1799" s="1">
        <f t="shared" si="80"/>
        <v>1792</v>
      </c>
      <c r="G1799" s="7">
        <f t="shared" si="81"/>
        <v>10752</v>
      </c>
    </row>
    <row r="1800" spans="1:8">
      <c r="A1800" s="9">
        <f t="shared" si="79"/>
        <v>45181</v>
      </c>
      <c r="B1800" s="1">
        <v>19</v>
      </c>
      <c r="C1800" s="62">
        <v>10</v>
      </c>
      <c r="D1800" s="1">
        <v>1998</v>
      </c>
      <c r="E1800" s="1">
        <v>2</v>
      </c>
      <c r="F1800" s="1">
        <f t="shared" si="80"/>
        <v>1996</v>
      </c>
      <c r="G1800" s="7">
        <f t="shared" si="81"/>
        <v>11976</v>
      </c>
    </row>
    <row r="1801" spans="1:8">
      <c r="A1801" s="9">
        <f t="shared" si="79"/>
        <v>45181</v>
      </c>
      <c r="B1801" s="1">
        <v>20</v>
      </c>
      <c r="C1801" s="15">
        <v>20</v>
      </c>
      <c r="D1801" s="1">
        <v>971</v>
      </c>
      <c r="E1801" s="1">
        <v>4</v>
      </c>
      <c r="F1801" s="1">
        <f t="shared" si="80"/>
        <v>967</v>
      </c>
      <c r="G1801" s="7">
        <f t="shared" si="81"/>
        <v>2901</v>
      </c>
    </row>
    <row r="1802" spans="1:8">
      <c r="A1802" s="9">
        <f t="shared" si="79"/>
        <v>45181</v>
      </c>
      <c r="B1802" s="1">
        <v>21</v>
      </c>
      <c r="C1802" s="15">
        <v>20</v>
      </c>
      <c r="D1802" s="1">
        <v>86</v>
      </c>
      <c r="E1802" s="1">
        <v>2</v>
      </c>
      <c r="F1802" s="1">
        <f t="shared" si="80"/>
        <v>84</v>
      </c>
      <c r="G1802" s="7">
        <f t="shared" si="81"/>
        <v>252</v>
      </c>
    </row>
    <row r="1803" spans="1:8">
      <c r="A1803" s="9">
        <f t="shared" si="79"/>
        <v>45181</v>
      </c>
      <c r="B1803" s="1">
        <v>22</v>
      </c>
      <c r="C1803" s="15">
        <v>20</v>
      </c>
      <c r="D1803" s="1">
        <v>88</v>
      </c>
      <c r="E1803" s="1">
        <v>4</v>
      </c>
      <c r="F1803" s="1">
        <f t="shared" si="80"/>
        <v>84</v>
      </c>
      <c r="G1803" s="7">
        <f t="shared" si="81"/>
        <v>252</v>
      </c>
    </row>
    <row r="1804" spans="1:8" s="29" customFormat="1">
      <c r="A1804" s="32">
        <f t="shared" si="79"/>
        <v>45181</v>
      </c>
      <c r="B1804" s="29">
        <v>23</v>
      </c>
      <c r="C1804" s="30">
        <v>20</v>
      </c>
      <c r="D1804" s="29">
        <v>93</v>
      </c>
      <c r="E1804" s="29">
        <v>8</v>
      </c>
      <c r="F1804" s="29">
        <f t="shared" si="80"/>
        <v>85</v>
      </c>
      <c r="G1804" s="31">
        <f t="shared" si="81"/>
        <v>255</v>
      </c>
    </row>
    <row r="1805" spans="1:8">
      <c r="A1805" s="9">
        <f t="shared" si="79"/>
        <v>45182</v>
      </c>
      <c r="B1805" s="14">
        <v>0</v>
      </c>
      <c r="C1805" s="15">
        <v>20</v>
      </c>
      <c r="D1805" s="1">
        <v>28</v>
      </c>
      <c r="E1805" s="1">
        <v>2</v>
      </c>
      <c r="F1805" s="1">
        <f t="shared" si="80"/>
        <v>26</v>
      </c>
      <c r="G1805" s="7">
        <f t="shared" si="81"/>
        <v>78</v>
      </c>
    </row>
    <row r="1806" spans="1:8">
      <c r="A1806" s="9">
        <f t="shared" si="79"/>
        <v>45182</v>
      </c>
      <c r="B1806" s="1">
        <v>1</v>
      </c>
      <c r="C1806" s="15">
        <v>20</v>
      </c>
      <c r="D1806" s="1">
        <v>22</v>
      </c>
      <c r="E1806" s="1">
        <v>1</v>
      </c>
      <c r="F1806" s="1">
        <f t="shared" si="80"/>
        <v>21</v>
      </c>
      <c r="G1806" s="7">
        <f t="shared" si="81"/>
        <v>63</v>
      </c>
    </row>
    <row r="1807" spans="1:8">
      <c r="A1807" s="9">
        <f t="shared" si="79"/>
        <v>45182</v>
      </c>
      <c r="B1807" s="1">
        <v>2</v>
      </c>
      <c r="C1807" s="15">
        <v>20</v>
      </c>
      <c r="D1807" s="1">
        <v>46</v>
      </c>
      <c r="E1807" s="1">
        <v>0</v>
      </c>
      <c r="F1807" s="1">
        <f t="shared" si="80"/>
        <v>46</v>
      </c>
      <c r="G1807" s="7">
        <f t="shared" si="81"/>
        <v>138</v>
      </c>
    </row>
    <row r="1808" spans="1:8">
      <c r="A1808" s="9">
        <f t="shared" si="79"/>
        <v>45182</v>
      </c>
      <c r="B1808" s="1">
        <v>3</v>
      </c>
      <c r="C1808" s="15">
        <v>20</v>
      </c>
      <c r="D1808" s="1">
        <v>25</v>
      </c>
      <c r="E1808" s="1">
        <v>0</v>
      </c>
      <c r="F1808" s="1">
        <f t="shared" si="80"/>
        <v>25</v>
      </c>
      <c r="G1808" s="7">
        <f t="shared" si="81"/>
        <v>75</v>
      </c>
    </row>
    <row r="1809" spans="1:8">
      <c r="A1809" s="9">
        <f t="shared" si="79"/>
        <v>45182</v>
      </c>
      <c r="B1809" s="1">
        <v>4</v>
      </c>
      <c r="C1809" s="15">
        <v>20</v>
      </c>
      <c r="D1809" s="1">
        <v>69</v>
      </c>
      <c r="E1809" s="1">
        <v>0</v>
      </c>
      <c r="F1809" s="1">
        <f t="shared" si="80"/>
        <v>69</v>
      </c>
      <c r="G1809" s="7">
        <f t="shared" si="81"/>
        <v>207</v>
      </c>
    </row>
    <row r="1810" spans="1:8">
      <c r="A1810" s="9">
        <f t="shared" si="79"/>
        <v>45182</v>
      </c>
      <c r="B1810" s="1">
        <v>5</v>
      </c>
      <c r="C1810" s="15">
        <v>20</v>
      </c>
      <c r="D1810" s="1">
        <v>23</v>
      </c>
      <c r="E1810" s="1">
        <v>0</v>
      </c>
      <c r="F1810" s="1">
        <f t="shared" si="80"/>
        <v>23</v>
      </c>
      <c r="G1810" s="7">
        <f t="shared" si="81"/>
        <v>69</v>
      </c>
    </row>
    <row r="1811" spans="1:8">
      <c r="A1811" s="9">
        <f t="shared" si="79"/>
        <v>45182</v>
      </c>
      <c r="B1811" s="1">
        <v>6</v>
      </c>
      <c r="C1811" s="15">
        <v>20</v>
      </c>
      <c r="D1811" s="1">
        <v>2332</v>
      </c>
      <c r="E1811" s="1">
        <v>0</v>
      </c>
      <c r="F1811" s="1">
        <f t="shared" si="80"/>
        <v>2332</v>
      </c>
      <c r="G1811" s="7">
        <f t="shared" si="81"/>
        <v>6996</v>
      </c>
    </row>
    <row r="1812" spans="1:8">
      <c r="A1812" s="9">
        <f t="shared" si="79"/>
        <v>45182</v>
      </c>
      <c r="B1812" s="1">
        <v>7</v>
      </c>
      <c r="C1812" s="15">
        <v>20</v>
      </c>
      <c r="D1812" s="1">
        <v>1502</v>
      </c>
      <c r="E1812" s="1">
        <v>0</v>
      </c>
      <c r="F1812" s="1">
        <f t="shared" si="80"/>
        <v>1502</v>
      </c>
      <c r="G1812" s="7">
        <f t="shared" si="81"/>
        <v>4506</v>
      </c>
    </row>
    <row r="1813" spans="1:8">
      <c r="A1813" s="9">
        <f t="shared" si="79"/>
        <v>45182</v>
      </c>
      <c r="B1813" s="1">
        <v>8</v>
      </c>
      <c r="C1813" s="15">
        <v>20</v>
      </c>
      <c r="D1813" s="1">
        <v>672</v>
      </c>
      <c r="E1813" s="1">
        <v>2</v>
      </c>
      <c r="F1813" s="1">
        <f t="shared" si="80"/>
        <v>670</v>
      </c>
      <c r="G1813" s="7">
        <f t="shared" si="81"/>
        <v>2010</v>
      </c>
    </row>
    <row r="1814" spans="1:8">
      <c r="A1814" s="9">
        <f t="shared" si="79"/>
        <v>45182</v>
      </c>
      <c r="B1814" s="1">
        <v>9</v>
      </c>
      <c r="C1814" s="15">
        <v>20</v>
      </c>
      <c r="D1814" s="1">
        <v>809</v>
      </c>
      <c r="E1814" s="1">
        <v>0</v>
      </c>
      <c r="F1814" s="1">
        <f t="shared" si="80"/>
        <v>809</v>
      </c>
      <c r="G1814" s="7">
        <f t="shared" si="81"/>
        <v>2427</v>
      </c>
    </row>
    <row r="1815" spans="1:8">
      <c r="A1815" s="9">
        <f t="shared" si="79"/>
        <v>45182</v>
      </c>
      <c r="B1815" s="1">
        <v>10</v>
      </c>
      <c r="C1815" s="15">
        <v>20</v>
      </c>
      <c r="D1815" s="1">
        <v>1519</v>
      </c>
      <c r="E1815" s="1">
        <v>1</v>
      </c>
      <c r="F1815" s="1">
        <f t="shared" si="80"/>
        <v>1518</v>
      </c>
      <c r="G1815" s="7">
        <f t="shared" si="81"/>
        <v>4554</v>
      </c>
    </row>
    <row r="1816" spans="1:8">
      <c r="A1816" s="9">
        <f t="shared" si="79"/>
        <v>45182</v>
      </c>
      <c r="B1816" s="1">
        <v>11</v>
      </c>
      <c r="C1816" s="15">
        <v>20</v>
      </c>
      <c r="D1816" s="1">
        <v>2301</v>
      </c>
      <c r="E1816" s="1">
        <v>0</v>
      </c>
      <c r="F1816" s="1">
        <f t="shared" si="80"/>
        <v>2301</v>
      </c>
      <c r="G1816" s="7">
        <f t="shared" si="81"/>
        <v>6903</v>
      </c>
    </row>
    <row r="1817" spans="1:8">
      <c r="A1817" s="9">
        <f t="shared" si="79"/>
        <v>45182</v>
      </c>
      <c r="B1817" s="1">
        <v>12</v>
      </c>
      <c r="C1817" s="15">
        <v>20</v>
      </c>
      <c r="D1817" s="1">
        <v>1683</v>
      </c>
      <c r="E1817" s="1">
        <v>0</v>
      </c>
      <c r="F1817" s="1">
        <f t="shared" si="80"/>
        <v>1683</v>
      </c>
      <c r="G1817" s="7">
        <f t="shared" si="81"/>
        <v>5049</v>
      </c>
    </row>
    <row r="1818" spans="1:8">
      <c r="A1818" s="9">
        <f t="shared" si="79"/>
        <v>45182</v>
      </c>
      <c r="B1818" s="1">
        <v>13</v>
      </c>
      <c r="C1818" s="15">
        <v>20</v>
      </c>
      <c r="D1818" s="1">
        <v>1753</v>
      </c>
      <c r="E1818" s="1">
        <v>0</v>
      </c>
      <c r="F1818" s="1">
        <f t="shared" si="80"/>
        <v>1753</v>
      </c>
      <c r="G1818" s="7">
        <f t="shared" si="81"/>
        <v>5259</v>
      </c>
    </row>
    <row r="1819" spans="1:8">
      <c r="A1819" s="9">
        <f t="shared" si="79"/>
        <v>45182</v>
      </c>
      <c r="B1819" s="1">
        <v>14</v>
      </c>
      <c r="C1819" s="15">
        <v>20</v>
      </c>
      <c r="D1819" s="1">
        <v>1995</v>
      </c>
      <c r="E1819" s="1">
        <v>0</v>
      </c>
      <c r="F1819" s="1">
        <f t="shared" si="80"/>
        <v>1995</v>
      </c>
      <c r="G1819" s="7">
        <f t="shared" si="81"/>
        <v>5985</v>
      </c>
    </row>
    <row r="1820" spans="1:8">
      <c r="A1820" s="9">
        <f t="shared" si="79"/>
        <v>45182</v>
      </c>
      <c r="B1820" s="1">
        <v>15</v>
      </c>
      <c r="C1820" s="15">
        <v>20</v>
      </c>
      <c r="D1820" s="1">
        <v>1021</v>
      </c>
      <c r="E1820" s="1">
        <v>0</v>
      </c>
      <c r="F1820" s="1">
        <f t="shared" si="80"/>
        <v>1021</v>
      </c>
      <c r="G1820" s="7">
        <f t="shared" si="81"/>
        <v>3063</v>
      </c>
      <c r="H1820" s="27"/>
    </row>
    <row r="1821" spans="1:8">
      <c r="A1821" s="9">
        <f t="shared" si="79"/>
        <v>45182</v>
      </c>
      <c r="B1821" s="1">
        <v>16</v>
      </c>
      <c r="C1821" s="15">
        <v>20</v>
      </c>
      <c r="D1821" s="1">
        <v>1795</v>
      </c>
      <c r="E1821" s="1">
        <v>1</v>
      </c>
      <c r="F1821" s="1">
        <f t="shared" si="80"/>
        <v>1794</v>
      </c>
      <c r="G1821" s="7">
        <f t="shared" si="81"/>
        <v>5382</v>
      </c>
    </row>
    <row r="1822" spans="1:8">
      <c r="A1822" s="9">
        <f t="shared" ref="A1822:A1885" si="82">A1798+1</f>
        <v>45182</v>
      </c>
      <c r="B1822" s="1">
        <v>17</v>
      </c>
      <c r="C1822" s="15">
        <v>20</v>
      </c>
      <c r="D1822" s="1">
        <v>1171</v>
      </c>
      <c r="E1822" s="1">
        <v>0</v>
      </c>
      <c r="F1822" s="1">
        <f t="shared" ref="F1822:F1876" si="83">D1822-E1822</f>
        <v>1171</v>
      </c>
      <c r="G1822" s="7">
        <f t="shared" ref="G1822:G1876" si="84">(F1822/C1822)*60</f>
        <v>3513</v>
      </c>
    </row>
    <row r="1823" spans="1:8">
      <c r="A1823" s="9">
        <f t="shared" si="82"/>
        <v>45182</v>
      </c>
      <c r="B1823" s="1">
        <v>18</v>
      </c>
      <c r="C1823" s="15">
        <v>20</v>
      </c>
      <c r="D1823" s="1">
        <v>2099</v>
      </c>
      <c r="E1823" s="1">
        <v>3</v>
      </c>
      <c r="F1823" s="1">
        <f t="shared" si="83"/>
        <v>2096</v>
      </c>
      <c r="G1823" s="7">
        <f t="shared" si="84"/>
        <v>6288</v>
      </c>
    </row>
    <row r="1824" spans="1:8">
      <c r="A1824" s="9">
        <f t="shared" si="82"/>
        <v>45182</v>
      </c>
      <c r="B1824" s="1">
        <v>19</v>
      </c>
      <c r="C1824" s="15">
        <v>20</v>
      </c>
      <c r="D1824" s="1">
        <v>1573</v>
      </c>
      <c r="E1824" s="1">
        <v>1</v>
      </c>
      <c r="F1824" s="1">
        <f t="shared" si="83"/>
        <v>1572</v>
      </c>
      <c r="G1824" s="7">
        <f t="shared" si="84"/>
        <v>4716</v>
      </c>
    </row>
    <row r="1825" spans="1:7">
      <c r="A1825" s="9">
        <f t="shared" si="82"/>
        <v>45182</v>
      </c>
      <c r="B1825" s="1">
        <v>20</v>
      </c>
      <c r="C1825" s="15">
        <v>20</v>
      </c>
      <c r="D1825" s="1">
        <v>561</v>
      </c>
      <c r="E1825" s="1">
        <v>1</v>
      </c>
      <c r="F1825" s="1">
        <f t="shared" si="83"/>
        <v>560</v>
      </c>
      <c r="G1825" s="7">
        <f t="shared" si="84"/>
        <v>1680</v>
      </c>
    </row>
    <row r="1826" spans="1:7">
      <c r="A1826" s="9">
        <f t="shared" si="82"/>
        <v>45182</v>
      </c>
      <c r="B1826" s="1">
        <v>21</v>
      </c>
      <c r="C1826" s="15">
        <v>20</v>
      </c>
      <c r="D1826" s="1">
        <v>577</v>
      </c>
      <c r="E1826" s="1">
        <v>0</v>
      </c>
      <c r="F1826" s="1">
        <f t="shared" si="83"/>
        <v>577</v>
      </c>
      <c r="G1826" s="7">
        <f t="shared" si="84"/>
        <v>1731</v>
      </c>
    </row>
    <row r="1827" spans="1:7">
      <c r="A1827" s="9">
        <f t="shared" si="82"/>
        <v>45182</v>
      </c>
      <c r="B1827" s="1">
        <v>22</v>
      </c>
      <c r="C1827" s="15">
        <v>20</v>
      </c>
      <c r="D1827" s="1">
        <v>153</v>
      </c>
      <c r="E1827" s="1">
        <v>1</v>
      </c>
      <c r="F1827" s="1">
        <f t="shared" si="83"/>
        <v>152</v>
      </c>
      <c r="G1827" s="7">
        <f t="shared" si="84"/>
        <v>456</v>
      </c>
    </row>
    <row r="1828" spans="1:7" s="29" customFormat="1">
      <c r="A1828" s="32">
        <f t="shared" si="82"/>
        <v>45182</v>
      </c>
      <c r="B1828" s="29">
        <v>23</v>
      </c>
      <c r="C1828" s="30">
        <v>20</v>
      </c>
      <c r="D1828" s="29">
        <v>61</v>
      </c>
      <c r="E1828" s="29">
        <v>2</v>
      </c>
      <c r="F1828" s="29">
        <f t="shared" si="83"/>
        <v>59</v>
      </c>
      <c r="G1828" s="31">
        <f t="shared" si="84"/>
        <v>177</v>
      </c>
    </row>
    <row r="1829" spans="1:7">
      <c r="A1829" s="9">
        <f t="shared" si="82"/>
        <v>45183</v>
      </c>
      <c r="B1829" s="14">
        <v>0</v>
      </c>
      <c r="C1829" s="30">
        <v>20</v>
      </c>
      <c r="D1829" s="1">
        <v>183</v>
      </c>
      <c r="E1829" s="1">
        <v>1</v>
      </c>
      <c r="F1829" s="1">
        <f t="shared" si="83"/>
        <v>182</v>
      </c>
      <c r="G1829" s="7">
        <f t="shared" si="84"/>
        <v>546</v>
      </c>
    </row>
    <row r="1830" spans="1:7">
      <c r="A1830" s="9">
        <f t="shared" si="82"/>
        <v>45183</v>
      </c>
      <c r="B1830" s="1">
        <v>1</v>
      </c>
      <c r="C1830" s="30">
        <v>20</v>
      </c>
      <c r="D1830" s="1">
        <v>31</v>
      </c>
      <c r="E1830" s="1">
        <v>0</v>
      </c>
      <c r="F1830" s="1">
        <f t="shared" si="83"/>
        <v>31</v>
      </c>
      <c r="G1830" s="7">
        <f t="shared" si="84"/>
        <v>93</v>
      </c>
    </row>
    <row r="1831" spans="1:7">
      <c r="A1831" s="9">
        <f t="shared" si="82"/>
        <v>45183</v>
      </c>
      <c r="B1831" s="1">
        <v>2</v>
      </c>
      <c r="C1831" s="30">
        <v>20</v>
      </c>
      <c r="D1831" s="1">
        <v>42</v>
      </c>
      <c r="E1831" s="1">
        <v>3</v>
      </c>
      <c r="F1831" s="1">
        <f t="shared" si="83"/>
        <v>39</v>
      </c>
      <c r="G1831" s="7">
        <f t="shared" si="84"/>
        <v>117</v>
      </c>
    </row>
    <row r="1832" spans="1:7">
      <c r="A1832" s="9">
        <f t="shared" si="82"/>
        <v>45183</v>
      </c>
      <c r="B1832" s="1">
        <v>3</v>
      </c>
      <c r="C1832" s="30">
        <v>20</v>
      </c>
      <c r="D1832" s="1">
        <v>53</v>
      </c>
      <c r="E1832" s="1">
        <v>0</v>
      </c>
      <c r="F1832" s="1">
        <f t="shared" si="83"/>
        <v>53</v>
      </c>
      <c r="G1832" s="7">
        <f t="shared" si="84"/>
        <v>159</v>
      </c>
    </row>
    <row r="1833" spans="1:7">
      <c r="A1833" s="9">
        <f t="shared" si="82"/>
        <v>45183</v>
      </c>
      <c r="B1833" s="1">
        <v>4</v>
      </c>
      <c r="C1833" s="30">
        <v>20</v>
      </c>
      <c r="D1833" s="1">
        <v>28</v>
      </c>
      <c r="E1833" s="1">
        <v>0</v>
      </c>
      <c r="F1833" s="1">
        <f t="shared" si="83"/>
        <v>28</v>
      </c>
      <c r="G1833" s="7">
        <f t="shared" si="84"/>
        <v>84</v>
      </c>
    </row>
    <row r="1834" spans="1:7">
      <c r="A1834" s="9">
        <f t="shared" si="82"/>
        <v>45183</v>
      </c>
      <c r="B1834" s="1">
        <v>5</v>
      </c>
      <c r="C1834" s="30">
        <v>20</v>
      </c>
      <c r="D1834" s="1">
        <v>26</v>
      </c>
      <c r="E1834" s="1">
        <v>0</v>
      </c>
      <c r="F1834" s="1">
        <f t="shared" si="83"/>
        <v>26</v>
      </c>
      <c r="G1834" s="7">
        <f t="shared" si="84"/>
        <v>78</v>
      </c>
    </row>
    <row r="1835" spans="1:7">
      <c r="A1835" s="9">
        <f t="shared" si="82"/>
        <v>45183</v>
      </c>
      <c r="B1835" s="1">
        <v>6</v>
      </c>
      <c r="C1835" s="30">
        <v>20</v>
      </c>
      <c r="D1835" s="1">
        <v>2197</v>
      </c>
      <c r="E1835" s="1">
        <v>3</v>
      </c>
      <c r="F1835" s="1">
        <f t="shared" si="83"/>
        <v>2194</v>
      </c>
      <c r="G1835" s="7">
        <f t="shared" si="84"/>
        <v>6582</v>
      </c>
    </row>
    <row r="1836" spans="1:7">
      <c r="A1836" s="9">
        <f t="shared" si="82"/>
        <v>45183</v>
      </c>
      <c r="B1836" s="1">
        <v>7</v>
      </c>
      <c r="C1836" s="30">
        <v>20</v>
      </c>
      <c r="D1836" s="1">
        <v>1847</v>
      </c>
      <c r="E1836" s="1">
        <v>0</v>
      </c>
      <c r="F1836" s="1">
        <f t="shared" si="83"/>
        <v>1847</v>
      </c>
      <c r="G1836" s="7">
        <f t="shared" si="84"/>
        <v>5541</v>
      </c>
    </row>
    <row r="1837" spans="1:7">
      <c r="A1837" s="9">
        <f t="shared" si="82"/>
        <v>45183</v>
      </c>
      <c r="B1837" s="1">
        <v>8</v>
      </c>
      <c r="C1837" s="30">
        <v>20</v>
      </c>
      <c r="D1837" s="1">
        <v>941</v>
      </c>
      <c r="E1837" s="1">
        <v>6</v>
      </c>
      <c r="F1837" s="1">
        <f t="shared" si="83"/>
        <v>935</v>
      </c>
      <c r="G1837" s="7">
        <f t="shared" si="84"/>
        <v>2805</v>
      </c>
    </row>
    <row r="1838" spans="1:7">
      <c r="A1838" s="9">
        <f t="shared" si="82"/>
        <v>45183</v>
      </c>
      <c r="B1838" s="1">
        <v>9</v>
      </c>
      <c r="C1838" s="30">
        <v>20</v>
      </c>
      <c r="D1838" s="1">
        <v>989</v>
      </c>
      <c r="E1838" s="1">
        <v>1</v>
      </c>
      <c r="F1838" s="1">
        <f t="shared" si="83"/>
        <v>988</v>
      </c>
      <c r="G1838" s="7">
        <f t="shared" si="84"/>
        <v>2964</v>
      </c>
    </row>
    <row r="1839" spans="1:7">
      <c r="A1839" s="9">
        <f t="shared" si="82"/>
        <v>45183</v>
      </c>
      <c r="B1839" s="1">
        <v>10</v>
      </c>
      <c r="C1839" s="67">
        <v>10</v>
      </c>
      <c r="D1839" s="1">
        <v>1668</v>
      </c>
      <c r="E1839" s="1">
        <v>0</v>
      </c>
      <c r="F1839" s="1">
        <f t="shared" si="83"/>
        <v>1668</v>
      </c>
      <c r="G1839" s="7">
        <f t="shared" si="84"/>
        <v>10008</v>
      </c>
    </row>
    <row r="1840" spans="1:7">
      <c r="A1840" s="9">
        <f t="shared" si="82"/>
        <v>45183</v>
      </c>
      <c r="B1840" s="1">
        <v>11</v>
      </c>
      <c r="C1840" s="67">
        <v>10</v>
      </c>
      <c r="D1840" s="1">
        <v>1659</v>
      </c>
      <c r="E1840" s="1">
        <v>1</v>
      </c>
      <c r="F1840" s="1">
        <f t="shared" si="83"/>
        <v>1658</v>
      </c>
      <c r="G1840" s="7">
        <f t="shared" si="84"/>
        <v>9948</v>
      </c>
    </row>
    <row r="1841" spans="1:13" s="48" customFormat="1">
      <c r="A1841" s="9">
        <f t="shared" si="82"/>
        <v>45183</v>
      </c>
      <c r="B1841" s="1">
        <v>12</v>
      </c>
      <c r="C1841" s="30">
        <v>20</v>
      </c>
      <c r="D1841" s="1">
        <v>2852</v>
      </c>
      <c r="E1841" s="1">
        <v>1</v>
      </c>
      <c r="F1841" s="1">
        <f t="shared" si="83"/>
        <v>2851</v>
      </c>
      <c r="G1841" s="7">
        <f t="shared" si="84"/>
        <v>8553</v>
      </c>
      <c r="H1841" s="1"/>
    </row>
    <row r="1842" spans="1:13" s="48" customFormat="1">
      <c r="A1842" s="9">
        <f t="shared" si="82"/>
        <v>45183</v>
      </c>
      <c r="B1842" s="1">
        <v>13</v>
      </c>
      <c r="C1842" s="67">
        <v>10</v>
      </c>
      <c r="D1842" s="1">
        <v>2146</v>
      </c>
      <c r="E1842" s="1">
        <v>2</v>
      </c>
      <c r="F1842" s="1">
        <f t="shared" si="83"/>
        <v>2144</v>
      </c>
      <c r="G1842" s="7">
        <f t="shared" si="84"/>
        <v>12864</v>
      </c>
      <c r="H1842" s="1"/>
    </row>
    <row r="1843" spans="1:13" s="48" customFormat="1">
      <c r="A1843" s="9">
        <f t="shared" si="82"/>
        <v>45183</v>
      </c>
      <c r="B1843" s="1">
        <v>14</v>
      </c>
      <c r="C1843" s="67">
        <v>10</v>
      </c>
      <c r="D1843" s="1">
        <v>3033</v>
      </c>
      <c r="E1843" s="1">
        <v>2</v>
      </c>
      <c r="F1843" s="1">
        <f t="shared" si="83"/>
        <v>3031</v>
      </c>
      <c r="G1843" s="7">
        <f t="shared" si="84"/>
        <v>18186</v>
      </c>
      <c r="H1843" s="1"/>
    </row>
    <row r="1844" spans="1:13">
      <c r="A1844" s="9">
        <f t="shared" si="82"/>
        <v>45183</v>
      </c>
      <c r="B1844" s="1">
        <v>15</v>
      </c>
      <c r="C1844" s="67">
        <v>10</v>
      </c>
      <c r="D1844" s="1">
        <v>1958</v>
      </c>
      <c r="E1844" s="1">
        <v>0</v>
      </c>
      <c r="F1844" s="1">
        <f t="shared" si="83"/>
        <v>1958</v>
      </c>
      <c r="G1844" s="7">
        <f t="shared" si="84"/>
        <v>11748</v>
      </c>
      <c r="H1844" s="27"/>
    </row>
    <row r="1845" spans="1:13">
      <c r="A1845" s="9">
        <f t="shared" si="82"/>
        <v>45183</v>
      </c>
      <c r="B1845" s="1">
        <v>16</v>
      </c>
      <c r="C1845" s="67">
        <v>10</v>
      </c>
      <c r="D1845" s="1">
        <v>2209</v>
      </c>
      <c r="E1845" s="1">
        <v>0</v>
      </c>
      <c r="F1845" s="1">
        <f t="shared" si="83"/>
        <v>2209</v>
      </c>
      <c r="G1845" s="7">
        <f t="shared" si="84"/>
        <v>13254</v>
      </c>
    </row>
    <row r="1846" spans="1:13">
      <c r="A1846" s="9">
        <f t="shared" si="82"/>
        <v>45183</v>
      </c>
      <c r="B1846" s="1">
        <v>17</v>
      </c>
      <c r="C1846" s="67">
        <v>10</v>
      </c>
      <c r="D1846" s="1">
        <v>1765</v>
      </c>
      <c r="E1846" s="1">
        <v>1</v>
      </c>
      <c r="F1846" s="1">
        <f t="shared" si="83"/>
        <v>1764</v>
      </c>
      <c r="G1846" s="7">
        <f t="shared" si="84"/>
        <v>10584</v>
      </c>
    </row>
    <row r="1847" spans="1:13">
      <c r="A1847" s="9">
        <f t="shared" si="82"/>
        <v>45183</v>
      </c>
      <c r="B1847" s="1">
        <v>18</v>
      </c>
      <c r="C1847" s="30">
        <v>20</v>
      </c>
      <c r="D1847" s="1">
        <v>1810</v>
      </c>
      <c r="E1847" s="1">
        <v>1</v>
      </c>
      <c r="F1847" s="1">
        <f t="shared" si="83"/>
        <v>1809</v>
      </c>
      <c r="G1847" s="7">
        <f t="shared" si="84"/>
        <v>5427</v>
      </c>
    </row>
    <row r="1848" spans="1:13">
      <c r="A1848" s="9">
        <f t="shared" si="82"/>
        <v>45183</v>
      </c>
      <c r="B1848" s="1">
        <v>19</v>
      </c>
      <c r="C1848" s="30">
        <v>20</v>
      </c>
      <c r="D1848" s="1">
        <v>1584</v>
      </c>
      <c r="E1848" s="1">
        <v>9</v>
      </c>
      <c r="F1848" s="1">
        <f t="shared" si="83"/>
        <v>1575</v>
      </c>
      <c r="G1848" s="7">
        <f t="shared" si="84"/>
        <v>4725</v>
      </c>
    </row>
    <row r="1849" spans="1:13">
      <c r="A1849" s="9">
        <f t="shared" si="82"/>
        <v>45183</v>
      </c>
      <c r="B1849" s="1">
        <v>20</v>
      </c>
      <c r="C1849" s="30">
        <v>20</v>
      </c>
      <c r="D1849" s="1">
        <v>1214</v>
      </c>
      <c r="E1849" s="1">
        <v>2</v>
      </c>
      <c r="F1849" s="1">
        <f t="shared" si="83"/>
        <v>1212</v>
      </c>
      <c r="G1849" s="7">
        <f t="shared" si="84"/>
        <v>3636</v>
      </c>
    </row>
    <row r="1850" spans="1:13">
      <c r="A1850" s="9">
        <f t="shared" si="82"/>
        <v>45183</v>
      </c>
      <c r="B1850" s="1">
        <v>21</v>
      </c>
      <c r="C1850" s="30">
        <v>20</v>
      </c>
      <c r="D1850" s="1">
        <v>330</v>
      </c>
      <c r="E1850" s="1">
        <v>6</v>
      </c>
      <c r="F1850" s="1">
        <f t="shared" si="83"/>
        <v>324</v>
      </c>
      <c r="G1850" s="7">
        <f t="shared" si="84"/>
        <v>972</v>
      </c>
    </row>
    <row r="1851" spans="1:13">
      <c r="A1851" s="9">
        <f t="shared" si="82"/>
        <v>45183</v>
      </c>
      <c r="B1851" s="1">
        <v>22</v>
      </c>
      <c r="C1851" s="30">
        <v>20</v>
      </c>
      <c r="D1851" s="1">
        <v>55</v>
      </c>
      <c r="E1851" s="1">
        <v>3</v>
      </c>
      <c r="F1851" s="1">
        <f t="shared" si="83"/>
        <v>52</v>
      </c>
      <c r="G1851" s="7">
        <f t="shared" si="84"/>
        <v>156</v>
      </c>
    </row>
    <row r="1852" spans="1:13">
      <c r="A1852" s="9">
        <f t="shared" si="82"/>
        <v>45183</v>
      </c>
      <c r="B1852" s="29">
        <v>23</v>
      </c>
      <c r="C1852" s="30">
        <v>20</v>
      </c>
      <c r="D1852" s="1">
        <v>45</v>
      </c>
      <c r="E1852" s="1">
        <v>3</v>
      </c>
      <c r="F1852" s="1">
        <f t="shared" si="83"/>
        <v>42</v>
      </c>
      <c r="G1852" s="7">
        <f t="shared" si="84"/>
        <v>126</v>
      </c>
      <c r="H1852" s="29"/>
      <c r="I1852" s="29"/>
      <c r="J1852" s="29"/>
      <c r="K1852" s="29"/>
      <c r="L1852" s="29"/>
      <c r="M1852" s="29"/>
    </row>
    <row r="1853" spans="1:13">
      <c r="A1853" s="9">
        <f t="shared" si="82"/>
        <v>45184</v>
      </c>
      <c r="B1853" s="14">
        <v>0</v>
      </c>
      <c r="C1853" s="30">
        <v>20</v>
      </c>
      <c r="D1853" s="1">
        <v>38</v>
      </c>
      <c r="E1853" s="1">
        <v>2</v>
      </c>
      <c r="F1853" s="1">
        <f t="shared" si="83"/>
        <v>36</v>
      </c>
      <c r="G1853" s="7">
        <f t="shared" si="84"/>
        <v>108</v>
      </c>
    </row>
    <row r="1854" spans="1:13">
      <c r="A1854" s="9">
        <f t="shared" si="82"/>
        <v>45184</v>
      </c>
      <c r="B1854" s="1">
        <v>1</v>
      </c>
      <c r="C1854" s="30">
        <v>20</v>
      </c>
      <c r="D1854" s="1">
        <v>31</v>
      </c>
      <c r="E1854" s="1">
        <v>3</v>
      </c>
      <c r="F1854" s="1">
        <f t="shared" si="83"/>
        <v>28</v>
      </c>
      <c r="G1854" s="7">
        <f t="shared" si="84"/>
        <v>84</v>
      </c>
    </row>
    <row r="1855" spans="1:13">
      <c r="A1855" s="9">
        <f t="shared" si="82"/>
        <v>45184</v>
      </c>
      <c r="B1855" s="1">
        <v>2</v>
      </c>
      <c r="C1855" s="30">
        <v>20</v>
      </c>
      <c r="D1855" s="1">
        <v>23</v>
      </c>
      <c r="E1855" s="1">
        <v>2</v>
      </c>
      <c r="F1855" s="1">
        <f t="shared" si="83"/>
        <v>21</v>
      </c>
      <c r="G1855" s="7">
        <f t="shared" si="84"/>
        <v>63</v>
      </c>
    </row>
    <row r="1856" spans="1:13">
      <c r="A1856" s="9">
        <f t="shared" si="82"/>
        <v>45184</v>
      </c>
      <c r="B1856" s="1">
        <v>3</v>
      </c>
      <c r="C1856" s="30">
        <v>20</v>
      </c>
      <c r="D1856" s="1">
        <v>66</v>
      </c>
      <c r="E1856" s="1">
        <v>1</v>
      </c>
      <c r="F1856" s="1">
        <f t="shared" si="83"/>
        <v>65</v>
      </c>
      <c r="G1856" s="7">
        <f t="shared" si="84"/>
        <v>195</v>
      </c>
    </row>
    <row r="1857" spans="1:8">
      <c r="A1857" s="9">
        <f t="shared" si="82"/>
        <v>45184</v>
      </c>
      <c r="B1857" s="1">
        <v>4</v>
      </c>
      <c r="C1857" s="30">
        <v>20</v>
      </c>
      <c r="D1857" s="1">
        <v>108</v>
      </c>
      <c r="E1857" s="1">
        <v>0</v>
      </c>
      <c r="F1857" s="1">
        <f t="shared" si="83"/>
        <v>108</v>
      </c>
      <c r="G1857" s="7">
        <f t="shared" si="84"/>
        <v>324</v>
      </c>
    </row>
    <row r="1858" spans="1:8">
      <c r="A1858" s="9">
        <f t="shared" si="82"/>
        <v>45184</v>
      </c>
      <c r="B1858" s="1">
        <v>5</v>
      </c>
      <c r="C1858" s="30">
        <v>20</v>
      </c>
      <c r="D1858" s="1">
        <v>25</v>
      </c>
      <c r="E1858" s="1">
        <v>0</v>
      </c>
      <c r="F1858" s="1">
        <f t="shared" si="83"/>
        <v>25</v>
      </c>
      <c r="G1858" s="7">
        <f t="shared" si="84"/>
        <v>75</v>
      </c>
    </row>
    <row r="1859" spans="1:8">
      <c r="A1859" s="9">
        <f t="shared" si="82"/>
        <v>45184</v>
      </c>
      <c r="B1859" s="1">
        <v>6</v>
      </c>
      <c r="C1859" s="30">
        <v>20</v>
      </c>
      <c r="D1859" s="1">
        <v>3148</v>
      </c>
      <c r="E1859" s="1">
        <v>4</v>
      </c>
      <c r="F1859" s="1">
        <f t="shared" si="83"/>
        <v>3144</v>
      </c>
      <c r="G1859" s="7">
        <f t="shared" si="84"/>
        <v>9432</v>
      </c>
    </row>
    <row r="1860" spans="1:8">
      <c r="A1860" s="9">
        <f t="shared" si="82"/>
        <v>45184</v>
      </c>
      <c r="B1860" s="1">
        <v>7</v>
      </c>
      <c r="C1860" s="67">
        <v>10</v>
      </c>
      <c r="D1860" s="1">
        <v>1666</v>
      </c>
      <c r="E1860" s="1">
        <v>0</v>
      </c>
      <c r="F1860" s="1">
        <f t="shared" si="83"/>
        <v>1666</v>
      </c>
      <c r="G1860" s="7">
        <f t="shared" si="84"/>
        <v>9996</v>
      </c>
    </row>
    <row r="1861" spans="1:8">
      <c r="A1861" s="9">
        <f t="shared" si="82"/>
        <v>45184</v>
      </c>
      <c r="B1861" s="1">
        <v>8</v>
      </c>
      <c r="C1861" s="30">
        <v>20</v>
      </c>
      <c r="D1861" s="1">
        <v>1278</v>
      </c>
      <c r="E1861" s="1">
        <v>3</v>
      </c>
      <c r="F1861" s="1">
        <f t="shared" si="83"/>
        <v>1275</v>
      </c>
      <c r="G1861" s="7">
        <f t="shared" si="84"/>
        <v>3825</v>
      </c>
    </row>
    <row r="1862" spans="1:8">
      <c r="A1862" s="9">
        <f t="shared" si="82"/>
        <v>45184</v>
      </c>
      <c r="B1862" s="1">
        <v>9</v>
      </c>
      <c r="C1862" s="30">
        <v>20</v>
      </c>
      <c r="D1862" s="1">
        <v>1299</v>
      </c>
      <c r="E1862" s="1">
        <v>0</v>
      </c>
      <c r="F1862" s="1">
        <f t="shared" si="83"/>
        <v>1299</v>
      </c>
      <c r="G1862" s="7">
        <f t="shared" si="84"/>
        <v>3897</v>
      </c>
    </row>
    <row r="1863" spans="1:8">
      <c r="A1863" s="9">
        <f t="shared" si="82"/>
        <v>45184</v>
      </c>
      <c r="B1863" s="1">
        <v>10</v>
      </c>
      <c r="C1863" s="30">
        <v>20</v>
      </c>
      <c r="D1863" s="1">
        <v>2753</v>
      </c>
      <c r="E1863" s="1">
        <v>0</v>
      </c>
      <c r="F1863" s="1">
        <f t="shared" si="83"/>
        <v>2753</v>
      </c>
      <c r="G1863" s="7">
        <f t="shared" si="84"/>
        <v>8259</v>
      </c>
    </row>
    <row r="1864" spans="1:8">
      <c r="A1864" s="9">
        <f t="shared" si="82"/>
        <v>45184</v>
      </c>
      <c r="B1864" s="1">
        <v>11</v>
      </c>
      <c r="C1864" s="67">
        <v>10</v>
      </c>
      <c r="D1864" s="1">
        <v>1551</v>
      </c>
      <c r="E1864" s="1">
        <v>1</v>
      </c>
      <c r="F1864" s="1">
        <f t="shared" si="83"/>
        <v>1550</v>
      </c>
      <c r="G1864" s="7">
        <f t="shared" si="84"/>
        <v>9300</v>
      </c>
    </row>
    <row r="1865" spans="1:8">
      <c r="A1865" s="9">
        <f t="shared" si="82"/>
        <v>45184</v>
      </c>
      <c r="B1865" s="1">
        <v>12</v>
      </c>
      <c r="C1865" s="67">
        <v>10</v>
      </c>
      <c r="D1865" s="1">
        <v>1460</v>
      </c>
      <c r="E1865" s="1">
        <v>2</v>
      </c>
      <c r="F1865" s="1">
        <f t="shared" si="83"/>
        <v>1458</v>
      </c>
      <c r="G1865" s="7">
        <f t="shared" si="84"/>
        <v>8748</v>
      </c>
    </row>
    <row r="1866" spans="1:8">
      <c r="A1866" s="9">
        <f t="shared" si="82"/>
        <v>45184</v>
      </c>
      <c r="B1866" s="1">
        <v>13</v>
      </c>
      <c r="C1866" s="67">
        <v>10</v>
      </c>
      <c r="D1866" s="1">
        <v>2072</v>
      </c>
      <c r="E1866" s="1">
        <v>1</v>
      </c>
      <c r="F1866" s="1">
        <f t="shared" si="83"/>
        <v>2071</v>
      </c>
      <c r="G1866" s="7">
        <f t="shared" si="84"/>
        <v>12426</v>
      </c>
    </row>
    <row r="1867" spans="1:8">
      <c r="A1867" s="9">
        <f t="shared" si="82"/>
        <v>45184</v>
      </c>
      <c r="B1867" s="1">
        <v>14</v>
      </c>
      <c r="C1867" s="67">
        <v>10</v>
      </c>
      <c r="D1867" s="1">
        <v>2194</v>
      </c>
      <c r="E1867" s="1">
        <v>0</v>
      </c>
      <c r="F1867" s="1">
        <f t="shared" si="83"/>
        <v>2194</v>
      </c>
      <c r="G1867" s="7">
        <f t="shared" si="84"/>
        <v>13164</v>
      </c>
    </row>
    <row r="1868" spans="1:8">
      <c r="A1868" s="9">
        <f t="shared" si="82"/>
        <v>45184</v>
      </c>
      <c r="B1868" s="1">
        <v>15</v>
      </c>
      <c r="C1868" s="67">
        <v>10</v>
      </c>
      <c r="D1868" s="1">
        <v>1501</v>
      </c>
      <c r="E1868" s="1">
        <v>1</v>
      </c>
      <c r="F1868" s="1">
        <f t="shared" si="83"/>
        <v>1500</v>
      </c>
      <c r="G1868" s="7">
        <f t="shared" si="84"/>
        <v>9000</v>
      </c>
      <c r="H1868" s="27"/>
    </row>
    <row r="1869" spans="1:8">
      <c r="A1869" s="9">
        <f t="shared" si="82"/>
        <v>45184</v>
      </c>
      <c r="B1869" s="1">
        <v>16</v>
      </c>
      <c r="C1869" s="30">
        <v>20</v>
      </c>
      <c r="D1869" s="1">
        <v>2837</v>
      </c>
      <c r="E1869" s="1">
        <v>3</v>
      </c>
      <c r="F1869" s="1">
        <f t="shared" si="83"/>
        <v>2834</v>
      </c>
      <c r="G1869" s="7">
        <f t="shared" si="84"/>
        <v>8502</v>
      </c>
    </row>
    <row r="1870" spans="1:8">
      <c r="A1870" s="9">
        <f t="shared" si="82"/>
        <v>45184</v>
      </c>
      <c r="B1870" s="1">
        <v>17</v>
      </c>
      <c r="C1870" s="30">
        <v>20</v>
      </c>
      <c r="D1870" s="1">
        <v>2489</v>
      </c>
      <c r="E1870" s="1">
        <v>3</v>
      </c>
      <c r="F1870" s="1">
        <f t="shared" si="83"/>
        <v>2486</v>
      </c>
      <c r="G1870" s="7">
        <f t="shared" si="84"/>
        <v>7458</v>
      </c>
    </row>
    <row r="1871" spans="1:8">
      <c r="A1871" s="9">
        <f t="shared" si="82"/>
        <v>45184</v>
      </c>
      <c r="B1871" s="1">
        <v>18</v>
      </c>
      <c r="C1871" s="30">
        <v>20</v>
      </c>
      <c r="D1871" s="1">
        <v>1707</v>
      </c>
      <c r="E1871" s="1">
        <v>2</v>
      </c>
      <c r="F1871" s="1">
        <f t="shared" si="83"/>
        <v>1705</v>
      </c>
      <c r="G1871" s="7">
        <f t="shared" si="84"/>
        <v>5115</v>
      </c>
    </row>
    <row r="1872" spans="1:8">
      <c r="A1872" s="9">
        <f t="shared" si="82"/>
        <v>45184</v>
      </c>
      <c r="B1872" s="1">
        <v>19</v>
      </c>
      <c r="C1872" s="30">
        <v>20</v>
      </c>
      <c r="D1872" s="1">
        <v>1800</v>
      </c>
      <c r="E1872" s="1">
        <v>2</v>
      </c>
      <c r="F1872" s="1">
        <f t="shared" si="83"/>
        <v>1798</v>
      </c>
      <c r="G1872" s="7">
        <f t="shared" si="84"/>
        <v>5394</v>
      </c>
    </row>
    <row r="1873" spans="1:13">
      <c r="A1873" s="9">
        <f t="shared" si="82"/>
        <v>45184</v>
      </c>
      <c r="B1873" s="1">
        <v>20</v>
      </c>
      <c r="C1873" s="30">
        <v>20</v>
      </c>
      <c r="D1873" s="1">
        <v>1476</v>
      </c>
      <c r="E1873" s="1">
        <v>2</v>
      </c>
      <c r="F1873" s="1">
        <f t="shared" si="83"/>
        <v>1474</v>
      </c>
      <c r="G1873" s="7">
        <f t="shared" si="84"/>
        <v>4422</v>
      </c>
    </row>
    <row r="1874" spans="1:13">
      <c r="A1874" s="9">
        <f t="shared" si="82"/>
        <v>45184</v>
      </c>
      <c r="B1874" s="1">
        <v>21</v>
      </c>
      <c r="C1874" s="30">
        <v>20</v>
      </c>
      <c r="D1874" s="1">
        <v>574</v>
      </c>
      <c r="E1874" s="1">
        <v>3</v>
      </c>
      <c r="F1874" s="1">
        <f t="shared" si="83"/>
        <v>571</v>
      </c>
      <c r="G1874" s="7">
        <f t="shared" si="84"/>
        <v>1713</v>
      </c>
    </row>
    <row r="1875" spans="1:13">
      <c r="A1875" s="9">
        <f t="shared" si="82"/>
        <v>45184</v>
      </c>
      <c r="B1875" s="1">
        <v>22</v>
      </c>
      <c r="C1875" s="30">
        <v>20</v>
      </c>
      <c r="D1875" s="1">
        <v>38</v>
      </c>
      <c r="E1875" s="1">
        <v>2</v>
      </c>
      <c r="F1875" s="1">
        <f t="shared" si="83"/>
        <v>36</v>
      </c>
      <c r="G1875" s="7">
        <f t="shared" si="84"/>
        <v>108</v>
      </c>
    </row>
    <row r="1876" spans="1:13">
      <c r="A1876" s="9">
        <f t="shared" si="82"/>
        <v>45184</v>
      </c>
      <c r="B1876" s="29">
        <v>23</v>
      </c>
      <c r="C1876" s="30">
        <v>20</v>
      </c>
      <c r="D1876" s="1">
        <v>223</v>
      </c>
      <c r="E1876" s="1">
        <v>2</v>
      </c>
      <c r="F1876" s="1">
        <f t="shared" si="83"/>
        <v>221</v>
      </c>
      <c r="G1876" s="7">
        <f t="shared" si="84"/>
        <v>663</v>
      </c>
      <c r="H1876" s="29"/>
      <c r="I1876" s="29"/>
      <c r="J1876" s="29"/>
      <c r="K1876" s="29"/>
      <c r="L1876" s="29"/>
      <c r="M1876" s="29"/>
    </row>
    <row r="1877" spans="1:13">
      <c r="A1877" s="9">
        <f t="shared" si="82"/>
        <v>45185</v>
      </c>
      <c r="B1877" s="14">
        <v>0</v>
      </c>
      <c r="C1877" s="15">
        <v>20</v>
      </c>
      <c r="D1877" s="1">
        <v>142</v>
      </c>
      <c r="E1877" s="1">
        <v>3</v>
      </c>
      <c r="F1877" s="1">
        <f t="shared" ref="F1877:F1900" si="85">D1877-E1877</f>
        <v>139</v>
      </c>
      <c r="G1877" s="7">
        <f t="shared" ref="G1877:G1900" si="86">(F1877/C1877)*60</f>
        <v>417</v>
      </c>
    </row>
    <row r="1878" spans="1:13">
      <c r="A1878" s="9">
        <f t="shared" si="82"/>
        <v>45185</v>
      </c>
      <c r="B1878" s="1">
        <v>1</v>
      </c>
      <c r="C1878" s="15">
        <v>20</v>
      </c>
      <c r="D1878" s="1">
        <v>21</v>
      </c>
      <c r="E1878" s="1">
        <v>0</v>
      </c>
      <c r="F1878" s="1">
        <f t="shared" si="85"/>
        <v>21</v>
      </c>
      <c r="G1878" s="7">
        <f t="shared" si="86"/>
        <v>63</v>
      </c>
    </row>
    <row r="1879" spans="1:13">
      <c r="A1879" s="9">
        <f t="shared" si="82"/>
        <v>45185</v>
      </c>
      <c r="B1879" s="1">
        <v>2</v>
      </c>
      <c r="C1879" s="15">
        <v>20</v>
      </c>
      <c r="D1879" s="1">
        <v>35</v>
      </c>
      <c r="E1879" s="1">
        <v>1</v>
      </c>
      <c r="F1879" s="1">
        <f t="shared" si="85"/>
        <v>34</v>
      </c>
      <c r="G1879" s="7">
        <f t="shared" si="86"/>
        <v>102</v>
      </c>
    </row>
    <row r="1880" spans="1:13">
      <c r="A1880" s="9">
        <f t="shared" si="82"/>
        <v>45185</v>
      </c>
      <c r="B1880" s="1">
        <v>3</v>
      </c>
      <c r="C1880" s="15">
        <v>20</v>
      </c>
      <c r="D1880" s="1">
        <v>24</v>
      </c>
      <c r="E1880" s="1">
        <v>0</v>
      </c>
      <c r="F1880" s="1">
        <f t="shared" si="85"/>
        <v>24</v>
      </c>
      <c r="G1880" s="7">
        <f t="shared" si="86"/>
        <v>72</v>
      </c>
    </row>
    <row r="1881" spans="1:13">
      <c r="A1881" s="9">
        <f t="shared" si="82"/>
        <v>45185</v>
      </c>
      <c r="B1881" s="1">
        <v>4</v>
      </c>
      <c r="C1881" s="15">
        <v>20</v>
      </c>
      <c r="D1881" s="1">
        <v>34</v>
      </c>
      <c r="E1881" s="1">
        <v>1</v>
      </c>
      <c r="F1881" s="1">
        <f t="shared" si="85"/>
        <v>33</v>
      </c>
      <c r="G1881" s="7">
        <f t="shared" si="86"/>
        <v>99</v>
      </c>
    </row>
    <row r="1882" spans="1:13">
      <c r="A1882" s="9">
        <f t="shared" si="82"/>
        <v>45185</v>
      </c>
      <c r="B1882" s="1">
        <v>5</v>
      </c>
      <c r="C1882" s="15">
        <v>20</v>
      </c>
      <c r="D1882" s="1">
        <v>19</v>
      </c>
      <c r="E1882" s="1">
        <v>2</v>
      </c>
      <c r="F1882" s="1">
        <f t="shared" si="85"/>
        <v>17</v>
      </c>
      <c r="G1882" s="7">
        <f t="shared" si="86"/>
        <v>51</v>
      </c>
    </row>
    <row r="1883" spans="1:13">
      <c r="A1883" s="9">
        <f t="shared" si="82"/>
        <v>45185</v>
      </c>
      <c r="B1883" s="1">
        <v>6</v>
      </c>
      <c r="C1883" s="15">
        <v>20</v>
      </c>
      <c r="D1883" s="1">
        <v>2531</v>
      </c>
      <c r="E1883" s="1">
        <v>3</v>
      </c>
      <c r="F1883" s="1">
        <f t="shared" si="85"/>
        <v>2528</v>
      </c>
      <c r="G1883" s="7">
        <f t="shared" si="86"/>
        <v>7584</v>
      </c>
    </row>
    <row r="1884" spans="1:13">
      <c r="A1884" s="9">
        <f t="shared" si="82"/>
        <v>45185</v>
      </c>
      <c r="B1884" s="1">
        <v>7</v>
      </c>
      <c r="C1884" s="62">
        <v>10</v>
      </c>
      <c r="D1884" s="1">
        <v>1985</v>
      </c>
      <c r="E1884" s="1">
        <v>1</v>
      </c>
      <c r="F1884" s="1">
        <f t="shared" si="85"/>
        <v>1984</v>
      </c>
      <c r="G1884" s="7">
        <f t="shared" si="86"/>
        <v>11904</v>
      </c>
    </row>
    <row r="1885" spans="1:13">
      <c r="A1885" s="9">
        <f t="shared" si="82"/>
        <v>45185</v>
      </c>
      <c r="B1885" s="1">
        <v>8</v>
      </c>
      <c r="C1885" s="15">
        <v>20</v>
      </c>
      <c r="D1885" s="1">
        <v>1568</v>
      </c>
      <c r="E1885" s="1">
        <v>1</v>
      </c>
      <c r="F1885" s="1">
        <f t="shared" si="85"/>
        <v>1567</v>
      </c>
      <c r="G1885" s="7">
        <f t="shared" si="86"/>
        <v>4701</v>
      </c>
    </row>
    <row r="1886" spans="1:13">
      <c r="A1886" s="9">
        <f t="shared" ref="A1886:A1949" si="87">A1862+1</f>
        <v>45185</v>
      </c>
      <c r="B1886" s="1">
        <v>9</v>
      </c>
      <c r="C1886" s="15">
        <v>20</v>
      </c>
      <c r="D1886" s="1">
        <v>2112</v>
      </c>
      <c r="E1886" s="1">
        <v>2</v>
      </c>
      <c r="F1886" s="1">
        <f t="shared" si="85"/>
        <v>2110</v>
      </c>
      <c r="G1886" s="7">
        <f t="shared" si="86"/>
        <v>6330</v>
      </c>
    </row>
    <row r="1887" spans="1:13">
      <c r="A1887" s="9">
        <f t="shared" si="87"/>
        <v>45185</v>
      </c>
      <c r="B1887" s="1">
        <v>10</v>
      </c>
      <c r="C1887" s="62">
        <v>10</v>
      </c>
      <c r="D1887" s="1">
        <v>1521</v>
      </c>
      <c r="E1887" s="1">
        <v>0</v>
      </c>
      <c r="F1887" s="1">
        <f t="shared" si="85"/>
        <v>1521</v>
      </c>
      <c r="G1887" s="7">
        <f t="shared" si="86"/>
        <v>9126</v>
      </c>
    </row>
    <row r="1888" spans="1:13">
      <c r="A1888" s="9">
        <f t="shared" si="87"/>
        <v>45185</v>
      </c>
      <c r="B1888" s="1">
        <v>11</v>
      </c>
      <c r="C1888" s="62">
        <v>10</v>
      </c>
      <c r="D1888" s="1">
        <v>1855</v>
      </c>
      <c r="E1888" s="1">
        <v>1</v>
      </c>
      <c r="F1888" s="1">
        <f t="shared" si="85"/>
        <v>1854</v>
      </c>
      <c r="G1888" s="7">
        <f t="shared" si="86"/>
        <v>11124</v>
      </c>
    </row>
    <row r="1889" spans="1:8">
      <c r="A1889" s="9">
        <f t="shared" si="87"/>
        <v>45185</v>
      </c>
      <c r="B1889" s="1">
        <v>12</v>
      </c>
      <c r="C1889" s="62">
        <v>10</v>
      </c>
      <c r="D1889" s="1">
        <v>2382</v>
      </c>
      <c r="E1889" s="1">
        <v>1</v>
      </c>
      <c r="F1889" s="1">
        <f t="shared" si="85"/>
        <v>2381</v>
      </c>
      <c r="G1889" s="7">
        <f t="shared" si="86"/>
        <v>14286</v>
      </c>
    </row>
    <row r="1890" spans="1:8">
      <c r="A1890" s="9">
        <f t="shared" si="87"/>
        <v>45185</v>
      </c>
      <c r="B1890" s="1">
        <v>13</v>
      </c>
      <c r="C1890" s="62">
        <v>10</v>
      </c>
      <c r="D1890" s="1">
        <v>2681</v>
      </c>
      <c r="E1890" s="1">
        <v>1</v>
      </c>
      <c r="F1890" s="1">
        <f t="shared" si="85"/>
        <v>2680</v>
      </c>
      <c r="G1890" s="7">
        <f t="shared" si="86"/>
        <v>16080</v>
      </c>
    </row>
    <row r="1891" spans="1:8">
      <c r="A1891" s="9">
        <f t="shared" si="87"/>
        <v>45185</v>
      </c>
      <c r="B1891" s="1">
        <v>14</v>
      </c>
      <c r="C1891" s="62">
        <v>10</v>
      </c>
      <c r="D1891" s="1">
        <v>2788</v>
      </c>
      <c r="E1891" s="1">
        <v>1</v>
      </c>
      <c r="F1891" s="1">
        <f t="shared" si="85"/>
        <v>2787</v>
      </c>
      <c r="G1891" s="7">
        <f t="shared" si="86"/>
        <v>16722</v>
      </c>
    </row>
    <row r="1892" spans="1:8">
      <c r="A1892" s="9">
        <f t="shared" si="87"/>
        <v>45185</v>
      </c>
      <c r="B1892" s="1">
        <v>15</v>
      </c>
      <c r="C1892" s="62">
        <v>10</v>
      </c>
      <c r="D1892" s="1">
        <v>2033</v>
      </c>
      <c r="E1892" s="1">
        <v>4</v>
      </c>
      <c r="F1892" s="1">
        <f t="shared" si="85"/>
        <v>2029</v>
      </c>
      <c r="G1892" s="7">
        <f t="shared" si="86"/>
        <v>12174</v>
      </c>
      <c r="H1892" s="27"/>
    </row>
    <row r="1893" spans="1:8">
      <c r="A1893" s="9">
        <f t="shared" si="87"/>
        <v>45185</v>
      </c>
      <c r="B1893" s="1">
        <v>16</v>
      </c>
      <c r="C1893" s="62">
        <v>10</v>
      </c>
      <c r="D1893" s="1">
        <v>1831</v>
      </c>
      <c r="E1893" s="1">
        <v>1</v>
      </c>
      <c r="F1893" s="1">
        <f t="shared" si="85"/>
        <v>1830</v>
      </c>
      <c r="G1893" s="7">
        <f t="shared" si="86"/>
        <v>10980</v>
      </c>
    </row>
    <row r="1894" spans="1:8">
      <c r="A1894" s="9">
        <f t="shared" si="87"/>
        <v>45185</v>
      </c>
      <c r="B1894" s="1">
        <v>17</v>
      </c>
      <c r="C1894" s="62">
        <v>10</v>
      </c>
      <c r="D1894" s="1">
        <v>1604</v>
      </c>
      <c r="E1894" s="1">
        <v>1</v>
      </c>
      <c r="F1894" s="1">
        <f t="shared" si="85"/>
        <v>1603</v>
      </c>
      <c r="G1894" s="7">
        <f t="shared" si="86"/>
        <v>9618</v>
      </c>
    </row>
    <row r="1895" spans="1:8">
      <c r="A1895" s="9">
        <f t="shared" si="87"/>
        <v>45185</v>
      </c>
      <c r="B1895" s="1">
        <v>18</v>
      </c>
      <c r="C1895" s="15">
        <v>20</v>
      </c>
      <c r="D1895" s="1">
        <v>2287</v>
      </c>
      <c r="E1895" s="1">
        <v>7</v>
      </c>
      <c r="F1895" s="1">
        <f t="shared" si="85"/>
        <v>2280</v>
      </c>
      <c r="G1895" s="7">
        <f t="shared" si="86"/>
        <v>6840</v>
      </c>
    </row>
    <row r="1896" spans="1:8">
      <c r="A1896" s="9">
        <f t="shared" si="87"/>
        <v>45185</v>
      </c>
      <c r="B1896" s="1">
        <v>19</v>
      </c>
      <c r="C1896" s="15">
        <v>20</v>
      </c>
      <c r="D1896" s="1">
        <v>1398</v>
      </c>
      <c r="E1896" s="1">
        <v>3</v>
      </c>
      <c r="F1896" s="1">
        <f t="shared" si="85"/>
        <v>1395</v>
      </c>
      <c r="G1896" s="7">
        <f t="shared" si="86"/>
        <v>4185</v>
      </c>
    </row>
    <row r="1897" spans="1:8">
      <c r="A1897" s="9">
        <f t="shared" si="87"/>
        <v>45185</v>
      </c>
      <c r="B1897" s="1">
        <v>20</v>
      </c>
      <c r="C1897" s="15">
        <v>20</v>
      </c>
      <c r="D1897" s="1">
        <v>896</v>
      </c>
      <c r="E1897" s="1">
        <v>3</v>
      </c>
      <c r="F1897" s="1">
        <f t="shared" si="85"/>
        <v>893</v>
      </c>
      <c r="G1897" s="7">
        <f t="shared" si="86"/>
        <v>2679</v>
      </c>
    </row>
    <row r="1898" spans="1:8">
      <c r="A1898" s="9">
        <f t="shared" si="87"/>
        <v>45185</v>
      </c>
      <c r="B1898" s="1">
        <v>21</v>
      </c>
      <c r="C1898" s="15">
        <v>20</v>
      </c>
      <c r="D1898" s="1">
        <v>39</v>
      </c>
      <c r="E1898" s="1">
        <v>5</v>
      </c>
      <c r="F1898" s="1">
        <f t="shared" si="85"/>
        <v>34</v>
      </c>
      <c r="G1898" s="7">
        <f t="shared" si="86"/>
        <v>102</v>
      </c>
    </row>
    <row r="1899" spans="1:8">
      <c r="A1899" s="9">
        <f t="shared" si="87"/>
        <v>45185</v>
      </c>
      <c r="B1899" s="1">
        <v>22</v>
      </c>
      <c r="C1899" s="15">
        <v>20</v>
      </c>
      <c r="D1899" s="1">
        <v>25</v>
      </c>
      <c r="E1899" s="1">
        <v>7</v>
      </c>
      <c r="F1899" s="1">
        <f t="shared" si="85"/>
        <v>18</v>
      </c>
      <c r="G1899" s="7">
        <f t="shared" si="86"/>
        <v>54</v>
      </c>
    </row>
    <row r="1900" spans="1:8" s="29" customFormat="1">
      <c r="A1900" s="32">
        <f t="shared" si="87"/>
        <v>45185</v>
      </c>
      <c r="B1900" s="29">
        <v>23</v>
      </c>
      <c r="C1900" s="30">
        <v>20</v>
      </c>
      <c r="D1900" s="29">
        <v>38</v>
      </c>
      <c r="E1900" s="29">
        <v>4</v>
      </c>
      <c r="F1900" s="29">
        <f t="shared" si="85"/>
        <v>34</v>
      </c>
      <c r="G1900" s="31">
        <f t="shared" si="86"/>
        <v>102</v>
      </c>
    </row>
    <row r="1901" spans="1:8">
      <c r="A1901" s="9">
        <f t="shared" si="87"/>
        <v>45186</v>
      </c>
      <c r="B1901" s="14">
        <v>0</v>
      </c>
      <c r="C1901" s="15">
        <v>20</v>
      </c>
      <c r="D1901" s="1">
        <v>23</v>
      </c>
      <c r="E1901" s="1">
        <v>1</v>
      </c>
      <c r="F1901" s="1">
        <f t="shared" ref="F1901:F1949" si="88">D1901-E1901</f>
        <v>22</v>
      </c>
      <c r="G1901" s="7">
        <f t="shared" ref="G1901:G1949" si="89">(F1901/C1901)*60</f>
        <v>66</v>
      </c>
    </row>
    <row r="1902" spans="1:8">
      <c r="A1902" s="9">
        <f t="shared" si="87"/>
        <v>45186</v>
      </c>
      <c r="B1902" s="1">
        <v>1</v>
      </c>
      <c r="C1902" s="15">
        <v>20</v>
      </c>
      <c r="D1902" s="1">
        <v>22</v>
      </c>
      <c r="E1902" s="1">
        <v>1</v>
      </c>
      <c r="F1902" s="1">
        <f t="shared" si="88"/>
        <v>21</v>
      </c>
      <c r="G1902" s="7">
        <f t="shared" si="89"/>
        <v>63</v>
      </c>
    </row>
    <row r="1903" spans="1:8">
      <c r="A1903" s="9">
        <f t="shared" si="87"/>
        <v>45186</v>
      </c>
      <c r="B1903" s="1">
        <v>2</v>
      </c>
      <c r="C1903" s="15">
        <v>20</v>
      </c>
      <c r="D1903" s="1">
        <v>9</v>
      </c>
      <c r="E1903" s="1">
        <v>0</v>
      </c>
      <c r="F1903" s="1">
        <f t="shared" si="88"/>
        <v>9</v>
      </c>
      <c r="G1903" s="7">
        <f t="shared" si="89"/>
        <v>27</v>
      </c>
    </row>
    <row r="1904" spans="1:8">
      <c r="A1904" s="9">
        <f t="shared" si="87"/>
        <v>45186</v>
      </c>
      <c r="B1904" s="1">
        <v>3</v>
      </c>
      <c r="C1904" s="15">
        <v>20</v>
      </c>
      <c r="D1904" s="1">
        <v>25</v>
      </c>
      <c r="E1904" s="1">
        <v>2</v>
      </c>
      <c r="F1904" s="1">
        <f t="shared" si="88"/>
        <v>23</v>
      </c>
      <c r="G1904" s="7">
        <f t="shared" si="89"/>
        <v>69</v>
      </c>
    </row>
    <row r="1905" spans="1:8">
      <c r="A1905" s="9">
        <f t="shared" si="87"/>
        <v>45186</v>
      </c>
      <c r="B1905" s="1">
        <v>4</v>
      </c>
      <c r="C1905" s="15">
        <v>20</v>
      </c>
      <c r="D1905" s="1">
        <v>15</v>
      </c>
      <c r="E1905" s="1">
        <v>0</v>
      </c>
      <c r="F1905" s="1">
        <f t="shared" si="88"/>
        <v>15</v>
      </c>
      <c r="G1905" s="7">
        <f t="shared" si="89"/>
        <v>45</v>
      </c>
    </row>
    <row r="1906" spans="1:8">
      <c r="A1906" s="9">
        <f t="shared" si="87"/>
        <v>45186</v>
      </c>
      <c r="B1906" s="1">
        <v>5</v>
      </c>
      <c r="C1906" s="15">
        <v>20</v>
      </c>
      <c r="D1906" s="1">
        <v>26</v>
      </c>
      <c r="E1906" s="1">
        <v>1</v>
      </c>
      <c r="F1906" s="1">
        <f t="shared" si="88"/>
        <v>25</v>
      </c>
      <c r="G1906" s="7">
        <f t="shared" si="89"/>
        <v>75</v>
      </c>
    </row>
    <row r="1907" spans="1:8">
      <c r="A1907" s="9">
        <f t="shared" si="87"/>
        <v>45186</v>
      </c>
      <c r="B1907" s="1">
        <v>6</v>
      </c>
      <c r="C1907" s="15">
        <v>20</v>
      </c>
      <c r="D1907" s="1">
        <v>1521</v>
      </c>
      <c r="E1907" s="1">
        <v>2</v>
      </c>
      <c r="F1907" s="1">
        <f t="shared" si="88"/>
        <v>1519</v>
      </c>
      <c r="G1907" s="7">
        <f t="shared" si="89"/>
        <v>4557</v>
      </c>
    </row>
    <row r="1908" spans="1:8">
      <c r="A1908" s="9">
        <f t="shared" si="87"/>
        <v>45186</v>
      </c>
      <c r="B1908" s="1">
        <v>7</v>
      </c>
      <c r="C1908" s="15">
        <v>20</v>
      </c>
      <c r="D1908" s="1">
        <v>2341</v>
      </c>
      <c r="E1908" s="1">
        <v>0</v>
      </c>
      <c r="F1908" s="1">
        <f t="shared" si="88"/>
        <v>2341</v>
      </c>
      <c r="G1908" s="7">
        <f t="shared" si="89"/>
        <v>7023</v>
      </c>
    </row>
    <row r="1909" spans="1:8">
      <c r="A1909" s="9">
        <f t="shared" si="87"/>
        <v>45186</v>
      </c>
      <c r="B1909" s="1">
        <v>8</v>
      </c>
      <c r="C1909" s="15">
        <v>20</v>
      </c>
      <c r="D1909" s="1">
        <v>872</v>
      </c>
      <c r="E1909" s="1">
        <v>0</v>
      </c>
      <c r="F1909" s="1">
        <f t="shared" si="88"/>
        <v>872</v>
      </c>
      <c r="G1909" s="7">
        <f t="shared" si="89"/>
        <v>2616</v>
      </c>
    </row>
    <row r="1910" spans="1:8">
      <c r="A1910" s="9">
        <f t="shared" si="87"/>
        <v>45186</v>
      </c>
      <c r="B1910" s="1">
        <v>9</v>
      </c>
      <c r="C1910" s="15">
        <v>20</v>
      </c>
      <c r="D1910" s="1">
        <v>1841</v>
      </c>
      <c r="E1910" s="1">
        <v>5</v>
      </c>
      <c r="F1910" s="1">
        <f t="shared" si="88"/>
        <v>1836</v>
      </c>
      <c r="G1910" s="7">
        <f t="shared" si="89"/>
        <v>5508</v>
      </c>
    </row>
    <row r="1911" spans="1:8">
      <c r="A1911" s="9">
        <f t="shared" si="87"/>
        <v>45186</v>
      </c>
      <c r="B1911" s="1">
        <v>10</v>
      </c>
      <c r="C1911" s="15">
        <v>20</v>
      </c>
      <c r="D1911" s="1">
        <v>1397</v>
      </c>
      <c r="E1911" s="1">
        <v>2</v>
      </c>
      <c r="F1911" s="1">
        <f t="shared" si="88"/>
        <v>1395</v>
      </c>
      <c r="G1911" s="7">
        <f t="shared" si="89"/>
        <v>4185</v>
      </c>
    </row>
    <row r="1912" spans="1:8">
      <c r="A1912" s="9">
        <f t="shared" si="87"/>
        <v>45186</v>
      </c>
      <c r="B1912" s="1">
        <v>11</v>
      </c>
      <c r="C1912" s="15">
        <v>20</v>
      </c>
      <c r="D1912" s="1">
        <v>2063</v>
      </c>
      <c r="E1912" s="1">
        <v>1</v>
      </c>
      <c r="F1912" s="1">
        <f t="shared" si="88"/>
        <v>2062</v>
      </c>
      <c r="G1912" s="7">
        <f t="shared" si="89"/>
        <v>6186</v>
      </c>
    </row>
    <row r="1913" spans="1:8">
      <c r="A1913" s="9">
        <f t="shared" si="87"/>
        <v>45186</v>
      </c>
      <c r="B1913" s="1">
        <v>12</v>
      </c>
      <c r="C1913" s="15">
        <v>20</v>
      </c>
      <c r="D1913" s="1">
        <v>2350</v>
      </c>
      <c r="E1913" s="1">
        <v>3</v>
      </c>
      <c r="F1913" s="1">
        <f t="shared" si="88"/>
        <v>2347</v>
      </c>
      <c r="G1913" s="7">
        <f t="shared" si="89"/>
        <v>7041</v>
      </c>
    </row>
    <row r="1914" spans="1:8">
      <c r="A1914" s="9">
        <f t="shared" si="87"/>
        <v>45186</v>
      </c>
      <c r="B1914" s="1">
        <v>13</v>
      </c>
      <c r="C1914" s="62">
        <v>10</v>
      </c>
      <c r="D1914" s="1">
        <v>1483</v>
      </c>
      <c r="E1914" s="1">
        <v>1</v>
      </c>
      <c r="F1914" s="1">
        <f t="shared" si="88"/>
        <v>1482</v>
      </c>
      <c r="G1914" s="7">
        <f t="shared" si="89"/>
        <v>8892</v>
      </c>
    </row>
    <row r="1915" spans="1:8">
      <c r="A1915" s="9">
        <f t="shared" si="87"/>
        <v>45186</v>
      </c>
      <c r="B1915" s="1">
        <v>14</v>
      </c>
      <c r="C1915" s="15">
        <v>20</v>
      </c>
      <c r="D1915" s="1">
        <v>2363</v>
      </c>
      <c r="E1915" s="1">
        <v>3</v>
      </c>
      <c r="F1915" s="1">
        <f t="shared" si="88"/>
        <v>2360</v>
      </c>
      <c r="G1915" s="7">
        <f t="shared" si="89"/>
        <v>7080</v>
      </c>
    </row>
    <row r="1916" spans="1:8">
      <c r="A1916" s="9">
        <f t="shared" si="87"/>
        <v>45186</v>
      </c>
      <c r="B1916" s="1">
        <v>15</v>
      </c>
      <c r="C1916" s="15">
        <v>20</v>
      </c>
      <c r="D1916" s="1">
        <v>1458</v>
      </c>
      <c r="E1916" s="1">
        <v>0</v>
      </c>
      <c r="F1916" s="1">
        <f t="shared" si="88"/>
        <v>1458</v>
      </c>
      <c r="G1916" s="7">
        <f t="shared" si="89"/>
        <v>4374</v>
      </c>
      <c r="H1916" s="27"/>
    </row>
    <row r="1917" spans="1:8">
      <c r="A1917" s="9">
        <f t="shared" si="87"/>
        <v>45186</v>
      </c>
      <c r="B1917" s="1">
        <v>16</v>
      </c>
      <c r="C1917" s="15">
        <v>20</v>
      </c>
      <c r="D1917" s="1">
        <v>2630</v>
      </c>
      <c r="E1917" s="1">
        <v>6</v>
      </c>
      <c r="F1917" s="1">
        <f t="shared" si="88"/>
        <v>2624</v>
      </c>
      <c r="G1917" s="7">
        <f t="shared" si="89"/>
        <v>7871.9999999999991</v>
      </c>
    </row>
    <row r="1918" spans="1:8">
      <c r="A1918" s="9">
        <f t="shared" si="87"/>
        <v>45186</v>
      </c>
      <c r="B1918" s="1">
        <v>17</v>
      </c>
      <c r="C1918" s="15">
        <v>20</v>
      </c>
      <c r="D1918" s="1">
        <v>1796</v>
      </c>
      <c r="E1918" s="1">
        <v>8</v>
      </c>
      <c r="F1918" s="1">
        <f t="shared" si="88"/>
        <v>1788</v>
      </c>
      <c r="G1918" s="7">
        <f t="shared" si="89"/>
        <v>5364</v>
      </c>
    </row>
    <row r="1919" spans="1:8">
      <c r="A1919" s="9">
        <f t="shared" si="87"/>
        <v>45186</v>
      </c>
      <c r="B1919" s="1">
        <v>18</v>
      </c>
      <c r="C1919" s="15">
        <v>20</v>
      </c>
      <c r="D1919" s="1">
        <v>1686</v>
      </c>
      <c r="E1919" s="1">
        <v>5</v>
      </c>
      <c r="F1919" s="1">
        <f t="shared" si="88"/>
        <v>1681</v>
      </c>
      <c r="G1919" s="7">
        <f t="shared" si="89"/>
        <v>5043</v>
      </c>
    </row>
    <row r="1920" spans="1:8">
      <c r="A1920" s="9">
        <f t="shared" si="87"/>
        <v>45186</v>
      </c>
      <c r="B1920" s="1">
        <v>19</v>
      </c>
      <c r="C1920" s="15">
        <v>20</v>
      </c>
      <c r="D1920" s="1">
        <v>1435</v>
      </c>
      <c r="E1920" s="1">
        <v>2</v>
      </c>
      <c r="F1920" s="1">
        <f t="shared" si="88"/>
        <v>1433</v>
      </c>
      <c r="G1920" s="7">
        <f t="shared" si="89"/>
        <v>4299</v>
      </c>
    </row>
    <row r="1921" spans="1:7">
      <c r="A1921" s="9">
        <f t="shared" si="87"/>
        <v>45186</v>
      </c>
      <c r="B1921" s="1">
        <v>20</v>
      </c>
      <c r="C1921" s="15">
        <v>20</v>
      </c>
      <c r="D1921" s="1">
        <v>510</v>
      </c>
      <c r="E1921" s="1">
        <v>6</v>
      </c>
      <c r="F1921" s="1">
        <f t="shared" si="88"/>
        <v>504</v>
      </c>
      <c r="G1921" s="7">
        <f t="shared" si="89"/>
        <v>1512</v>
      </c>
    </row>
    <row r="1922" spans="1:7">
      <c r="A1922" s="9">
        <f t="shared" si="87"/>
        <v>45186</v>
      </c>
      <c r="B1922" s="1">
        <v>21</v>
      </c>
      <c r="C1922" s="15">
        <v>20</v>
      </c>
      <c r="D1922" s="1">
        <v>101</v>
      </c>
      <c r="E1922" s="1">
        <v>2</v>
      </c>
      <c r="F1922" s="1">
        <f t="shared" si="88"/>
        <v>99</v>
      </c>
      <c r="G1922" s="7">
        <f t="shared" si="89"/>
        <v>297</v>
      </c>
    </row>
    <row r="1923" spans="1:7">
      <c r="A1923" s="9">
        <f t="shared" si="87"/>
        <v>45186</v>
      </c>
      <c r="B1923" s="1">
        <v>22</v>
      </c>
      <c r="C1923" s="15">
        <v>20</v>
      </c>
      <c r="D1923" s="1">
        <v>23</v>
      </c>
      <c r="E1923" s="1">
        <v>2</v>
      </c>
      <c r="F1923" s="1">
        <f t="shared" si="88"/>
        <v>21</v>
      </c>
      <c r="G1923" s="7">
        <f t="shared" si="89"/>
        <v>63</v>
      </c>
    </row>
    <row r="1924" spans="1:7" s="29" customFormat="1">
      <c r="A1924" s="32">
        <f t="shared" si="87"/>
        <v>45186</v>
      </c>
      <c r="B1924" s="29">
        <v>23</v>
      </c>
      <c r="C1924" s="30">
        <v>20</v>
      </c>
      <c r="D1924" s="29">
        <v>13</v>
      </c>
      <c r="E1924" s="29">
        <v>0</v>
      </c>
      <c r="F1924" s="29">
        <f t="shared" si="88"/>
        <v>13</v>
      </c>
      <c r="G1924" s="31">
        <f t="shared" si="89"/>
        <v>39</v>
      </c>
    </row>
    <row r="1925" spans="1:7">
      <c r="A1925" s="9">
        <f t="shared" si="87"/>
        <v>45187</v>
      </c>
      <c r="B1925" s="14">
        <v>0</v>
      </c>
      <c r="C1925" s="15">
        <v>20</v>
      </c>
      <c r="D1925" s="1">
        <v>8</v>
      </c>
      <c r="E1925" s="1">
        <v>0</v>
      </c>
      <c r="F1925" s="1">
        <f t="shared" si="88"/>
        <v>8</v>
      </c>
      <c r="G1925" s="7">
        <f t="shared" si="89"/>
        <v>24</v>
      </c>
    </row>
    <row r="1926" spans="1:7">
      <c r="A1926" s="9">
        <f t="shared" si="87"/>
        <v>45187</v>
      </c>
      <c r="B1926" s="1">
        <v>1</v>
      </c>
      <c r="C1926" s="15">
        <v>20</v>
      </c>
      <c r="D1926" s="1">
        <v>22</v>
      </c>
      <c r="E1926" s="1">
        <v>1</v>
      </c>
      <c r="F1926" s="1">
        <f t="shared" si="88"/>
        <v>21</v>
      </c>
      <c r="G1926" s="7">
        <f t="shared" si="89"/>
        <v>63</v>
      </c>
    </row>
    <row r="1927" spans="1:7">
      <c r="A1927" s="9">
        <f t="shared" si="87"/>
        <v>45187</v>
      </c>
      <c r="B1927" s="1">
        <v>2</v>
      </c>
      <c r="C1927" s="15">
        <v>20</v>
      </c>
      <c r="D1927" s="1">
        <v>13</v>
      </c>
      <c r="E1927" s="1">
        <v>1</v>
      </c>
      <c r="F1927" s="1">
        <f t="shared" si="88"/>
        <v>12</v>
      </c>
      <c r="G1927" s="7">
        <f t="shared" si="89"/>
        <v>36</v>
      </c>
    </row>
    <row r="1928" spans="1:7">
      <c r="A1928" s="9">
        <f t="shared" si="87"/>
        <v>45187</v>
      </c>
      <c r="B1928" s="1">
        <v>3</v>
      </c>
      <c r="C1928" s="15">
        <v>20</v>
      </c>
      <c r="D1928" s="1">
        <v>19</v>
      </c>
      <c r="E1928" s="1">
        <v>1</v>
      </c>
      <c r="F1928" s="1">
        <f t="shared" si="88"/>
        <v>18</v>
      </c>
      <c r="G1928" s="7">
        <f t="shared" si="89"/>
        <v>54</v>
      </c>
    </row>
    <row r="1929" spans="1:7">
      <c r="A1929" s="9">
        <f t="shared" si="87"/>
        <v>45187</v>
      </c>
      <c r="B1929" s="1">
        <v>4</v>
      </c>
      <c r="C1929" s="15">
        <v>20</v>
      </c>
      <c r="D1929" s="1">
        <v>19</v>
      </c>
      <c r="E1929" s="1">
        <v>1</v>
      </c>
      <c r="F1929" s="1">
        <f t="shared" si="88"/>
        <v>18</v>
      </c>
      <c r="G1929" s="7">
        <f t="shared" si="89"/>
        <v>54</v>
      </c>
    </row>
    <row r="1930" spans="1:7">
      <c r="A1930" s="9">
        <f t="shared" si="87"/>
        <v>45187</v>
      </c>
      <c r="B1930" s="1">
        <v>5</v>
      </c>
      <c r="C1930" s="15">
        <v>20</v>
      </c>
      <c r="D1930" s="1">
        <v>20</v>
      </c>
      <c r="E1930" s="1">
        <v>0</v>
      </c>
      <c r="F1930" s="1">
        <f t="shared" si="88"/>
        <v>20</v>
      </c>
      <c r="G1930" s="7">
        <f t="shared" si="89"/>
        <v>60</v>
      </c>
    </row>
    <row r="1931" spans="1:7">
      <c r="A1931" s="9">
        <f t="shared" si="87"/>
        <v>45187</v>
      </c>
      <c r="B1931" s="1">
        <v>6</v>
      </c>
      <c r="C1931" s="15">
        <v>20</v>
      </c>
      <c r="D1931" s="1">
        <v>937</v>
      </c>
      <c r="E1931" s="1">
        <v>14</v>
      </c>
      <c r="F1931" s="1">
        <f t="shared" si="88"/>
        <v>923</v>
      </c>
      <c r="G1931" s="7">
        <f t="shared" si="89"/>
        <v>2769</v>
      </c>
    </row>
    <row r="1932" spans="1:7">
      <c r="A1932" s="9">
        <f t="shared" si="87"/>
        <v>45187</v>
      </c>
      <c r="B1932" s="1">
        <v>7</v>
      </c>
      <c r="C1932" s="15">
        <v>20</v>
      </c>
      <c r="D1932" s="1">
        <v>2027</v>
      </c>
      <c r="E1932" s="1">
        <v>7</v>
      </c>
      <c r="F1932" s="1">
        <f t="shared" si="88"/>
        <v>2020</v>
      </c>
      <c r="G1932" s="7">
        <f t="shared" si="89"/>
        <v>6060</v>
      </c>
    </row>
    <row r="1933" spans="1:7">
      <c r="A1933" s="9">
        <f t="shared" si="87"/>
        <v>45187</v>
      </c>
      <c r="B1933" s="1">
        <v>8</v>
      </c>
      <c r="C1933" s="15">
        <v>20</v>
      </c>
      <c r="D1933" s="1">
        <v>769</v>
      </c>
      <c r="E1933" s="1">
        <v>3</v>
      </c>
      <c r="F1933" s="1">
        <f t="shared" si="88"/>
        <v>766</v>
      </c>
      <c r="G1933" s="7">
        <f t="shared" si="89"/>
        <v>2298</v>
      </c>
    </row>
    <row r="1934" spans="1:7">
      <c r="A1934" s="9">
        <f t="shared" si="87"/>
        <v>45187</v>
      </c>
      <c r="B1934" s="1">
        <v>9</v>
      </c>
      <c r="C1934" s="15">
        <v>20</v>
      </c>
      <c r="D1934" s="1">
        <v>1635</v>
      </c>
      <c r="E1934" s="1">
        <v>2</v>
      </c>
      <c r="F1934" s="1">
        <f t="shared" si="88"/>
        <v>1633</v>
      </c>
      <c r="G1934" s="7">
        <f t="shared" si="89"/>
        <v>4899</v>
      </c>
    </row>
    <row r="1935" spans="1:7">
      <c r="A1935" s="9">
        <f t="shared" si="87"/>
        <v>45187</v>
      </c>
      <c r="B1935" s="1">
        <v>10</v>
      </c>
      <c r="C1935" s="15">
        <v>20</v>
      </c>
      <c r="D1935" s="1">
        <v>1862</v>
      </c>
      <c r="E1935" s="1">
        <v>6</v>
      </c>
      <c r="F1935" s="1">
        <f t="shared" si="88"/>
        <v>1856</v>
      </c>
      <c r="G1935" s="7">
        <f t="shared" si="89"/>
        <v>5568</v>
      </c>
    </row>
    <row r="1936" spans="1:7">
      <c r="A1936" s="9">
        <f t="shared" si="87"/>
        <v>45187</v>
      </c>
      <c r="B1936" s="1">
        <v>11</v>
      </c>
      <c r="C1936" s="15">
        <v>20</v>
      </c>
      <c r="D1936" s="1">
        <v>1680</v>
      </c>
      <c r="E1936" s="1">
        <v>2</v>
      </c>
      <c r="F1936" s="1">
        <f t="shared" si="88"/>
        <v>1678</v>
      </c>
      <c r="G1936" s="7">
        <f t="shared" si="89"/>
        <v>5034</v>
      </c>
    </row>
    <row r="1937" spans="1:8">
      <c r="A1937" s="9">
        <f t="shared" si="87"/>
        <v>45187</v>
      </c>
      <c r="B1937" s="1">
        <v>12</v>
      </c>
      <c r="C1937" s="15">
        <v>20</v>
      </c>
      <c r="D1937" s="1">
        <v>2448</v>
      </c>
      <c r="E1937" s="1">
        <v>2</v>
      </c>
      <c r="F1937" s="1">
        <f t="shared" si="88"/>
        <v>2446</v>
      </c>
      <c r="G1937" s="7">
        <f t="shared" si="89"/>
        <v>7338</v>
      </c>
    </row>
    <row r="1938" spans="1:8">
      <c r="A1938" s="9">
        <f t="shared" si="87"/>
        <v>45187</v>
      </c>
      <c r="B1938" s="1">
        <v>13</v>
      </c>
      <c r="C1938" s="15">
        <v>10</v>
      </c>
      <c r="D1938" s="1">
        <v>1781</v>
      </c>
      <c r="E1938" s="1">
        <v>5</v>
      </c>
      <c r="F1938" s="1">
        <f t="shared" si="88"/>
        <v>1776</v>
      </c>
      <c r="G1938" s="7">
        <f t="shared" si="89"/>
        <v>10656</v>
      </c>
    </row>
    <row r="1939" spans="1:8">
      <c r="A1939" s="9">
        <f t="shared" si="87"/>
        <v>45187</v>
      </c>
      <c r="B1939" s="1">
        <v>14</v>
      </c>
      <c r="C1939" s="15">
        <v>20</v>
      </c>
      <c r="D1939" s="1">
        <v>1870</v>
      </c>
      <c r="E1939" s="1">
        <v>1</v>
      </c>
      <c r="F1939" s="1">
        <f t="shared" si="88"/>
        <v>1869</v>
      </c>
      <c r="G1939" s="7">
        <f t="shared" si="89"/>
        <v>5607</v>
      </c>
    </row>
    <row r="1940" spans="1:8">
      <c r="A1940" s="9">
        <f t="shared" si="87"/>
        <v>45187</v>
      </c>
      <c r="B1940" s="1">
        <v>15</v>
      </c>
      <c r="C1940" s="15">
        <v>20</v>
      </c>
      <c r="D1940" s="1">
        <v>1484</v>
      </c>
      <c r="E1940" s="1">
        <v>2</v>
      </c>
      <c r="F1940" s="1">
        <f t="shared" si="88"/>
        <v>1482</v>
      </c>
      <c r="G1940" s="7">
        <f t="shared" si="89"/>
        <v>4446</v>
      </c>
      <c r="H1940" s="27"/>
    </row>
    <row r="1941" spans="1:8">
      <c r="A1941" s="9">
        <f t="shared" si="87"/>
        <v>45187</v>
      </c>
      <c r="B1941" s="1">
        <v>16</v>
      </c>
      <c r="C1941" s="15">
        <v>20</v>
      </c>
      <c r="D1941" s="1">
        <v>2427</v>
      </c>
      <c r="E1941" s="1">
        <v>6</v>
      </c>
      <c r="F1941" s="1">
        <f t="shared" si="88"/>
        <v>2421</v>
      </c>
      <c r="G1941" s="7">
        <f t="shared" si="89"/>
        <v>7263</v>
      </c>
    </row>
    <row r="1942" spans="1:8">
      <c r="A1942" s="9">
        <f t="shared" si="87"/>
        <v>45187</v>
      </c>
      <c r="B1942" s="1">
        <v>17</v>
      </c>
      <c r="C1942" s="15">
        <v>20</v>
      </c>
      <c r="D1942" s="1">
        <v>1641</v>
      </c>
      <c r="E1942" s="1">
        <v>1</v>
      </c>
      <c r="F1942" s="1">
        <f t="shared" si="88"/>
        <v>1640</v>
      </c>
      <c r="G1942" s="7">
        <f t="shared" si="89"/>
        <v>4920</v>
      </c>
    </row>
    <row r="1943" spans="1:8">
      <c r="A1943" s="9">
        <f t="shared" si="87"/>
        <v>45187</v>
      </c>
      <c r="B1943" s="1">
        <v>18</v>
      </c>
      <c r="C1943" s="15">
        <v>20</v>
      </c>
      <c r="D1943" s="1">
        <v>2000</v>
      </c>
      <c r="E1943" s="1">
        <v>3</v>
      </c>
      <c r="F1943" s="1">
        <f t="shared" si="88"/>
        <v>1997</v>
      </c>
      <c r="G1943" s="7">
        <f t="shared" si="89"/>
        <v>5991</v>
      </c>
    </row>
    <row r="1944" spans="1:8">
      <c r="A1944" s="9">
        <f t="shared" si="87"/>
        <v>45187</v>
      </c>
      <c r="B1944" s="1">
        <v>19</v>
      </c>
      <c r="C1944" s="15">
        <v>20</v>
      </c>
      <c r="D1944" s="1">
        <v>1079</v>
      </c>
      <c r="E1944" s="1">
        <v>2</v>
      </c>
      <c r="F1944" s="1">
        <f t="shared" si="88"/>
        <v>1077</v>
      </c>
      <c r="G1944" s="7">
        <f t="shared" si="89"/>
        <v>3231</v>
      </c>
    </row>
    <row r="1945" spans="1:8">
      <c r="A1945" s="9">
        <f t="shared" si="87"/>
        <v>45187</v>
      </c>
      <c r="B1945" s="1">
        <v>20</v>
      </c>
      <c r="C1945" s="15">
        <v>20</v>
      </c>
      <c r="D1945" s="1">
        <v>768</v>
      </c>
      <c r="E1945" s="1">
        <v>2</v>
      </c>
      <c r="F1945" s="1">
        <f t="shared" si="88"/>
        <v>766</v>
      </c>
      <c r="G1945" s="7">
        <f t="shared" si="89"/>
        <v>2298</v>
      </c>
    </row>
    <row r="1946" spans="1:8">
      <c r="A1946" s="9">
        <f t="shared" si="87"/>
        <v>45187</v>
      </c>
      <c r="B1946" s="1">
        <v>21</v>
      </c>
      <c r="C1946" s="15">
        <v>20</v>
      </c>
      <c r="D1946" s="1">
        <v>536</v>
      </c>
      <c r="E1946" s="1">
        <v>3</v>
      </c>
      <c r="F1946" s="1">
        <f t="shared" si="88"/>
        <v>533</v>
      </c>
      <c r="G1946" s="7">
        <f t="shared" si="89"/>
        <v>1599</v>
      </c>
    </row>
    <row r="1947" spans="1:8">
      <c r="A1947" s="9">
        <f t="shared" si="87"/>
        <v>45187</v>
      </c>
      <c r="B1947" s="1">
        <v>22</v>
      </c>
      <c r="C1947" s="15">
        <v>20</v>
      </c>
      <c r="D1947" s="1">
        <v>241</v>
      </c>
      <c r="E1947" s="1">
        <v>2</v>
      </c>
      <c r="F1947" s="1">
        <f t="shared" si="88"/>
        <v>239</v>
      </c>
      <c r="G1947" s="7">
        <f t="shared" si="89"/>
        <v>717</v>
      </c>
    </row>
    <row r="1948" spans="1:8" s="29" customFormat="1">
      <c r="A1948" s="32">
        <f t="shared" si="87"/>
        <v>45187</v>
      </c>
      <c r="B1948" s="29">
        <v>23</v>
      </c>
      <c r="C1948" s="30">
        <v>20</v>
      </c>
      <c r="D1948" s="29">
        <v>66</v>
      </c>
      <c r="E1948" s="29">
        <v>1</v>
      </c>
      <c r="F1948" s="29">
        <f t="shared" si="88"/>
        <v>65</v>
      </c>
      <c r="G1948" s="31">
        <f t="shared" si="89"/>
        <v>195</v>
      </c>
    </row>
    <row r="1949" spans="1:8">
      <c r="A1949" s="9">
        <f t="shared" si="87"/>
        <v>45188</v>
      </c>
      <c r="B1949" s="14">
        <v>0</v>
      </c>
      <c r="C1949" s="15">
        <v>20</v>
      </c>
      <c r="D1949" s="1">
        <v>99</v>
      </c>
      <c r="E1949" s="1">
        <v>0</v>
      </c>
      <c r="F1949" s="1">
        <f t="shared" si="88"/>
        <v>99</v>
      </c>
      <c r="G1949" s="7">
        <f t="shared" si="89"/>
        <v>297</v>
      </c>
    </row>
    <row r="1950" spans="1:8">
      <c r="A1950" s="9">
        <f t="shared" ref="A1950:A2013" si="90">A1926+1</f>
        <v>45188</v>
      </c>
      <c r="B1950" s="1">
        <v>1</v>
      </c>
      <c r="C1950" s="15">
        <v>20</v>
      </c>
      <c r="D1950" s="1">
        <v>19</v>
      </c>
      <c r="E1950" s="1">
        <v>1</v>
      </c>
      <c r="F1950" s="1">
        <f t="shared" ref="F1950:F2013" si="91">D1950-E1950</f>
        <v>18</v>
      </c>
      <c r="G1950" s="7">
        <f t="shared" ref="G1950:G2013" si="92">(F1950/C1950)*60</f>
        <v>54</v>
      </c>
    </row>
    <row r="1951" spans="1:8">
      <c r="A1951" s="9">
        <f t="shared" si="90"/>
        <v>45188</v>
      </c>
      <c r="B1951" s="1">
        <v>2</v>
      </c>
      <c r="C1951" s="15">
        <v>20</v>
      </c>
      <c r="D1951" s="1">
        <v>26</v>
      </c>
      <c r="E1951" s="1">
        <v>0</v>
      </c>
      <c r="F1951" s="1">
        <f t="shared" si="91"/>
        <v>26</v>
      </c>
      <c r="G1951" s="7">
        <f t="shared" si="92"/>
        <v>78</v>
      </c>
    </row>
    <row r="1952" spans="1:8">
      <c r="A1952" s="9">
        <f t="shared" si="90"/>
        <v>45188</v>
      </c>
      <c r="B1952" s="1">
        <v>3</v>
      </c>
      <c r="C1952" s="15">
        <v>20</v>
      </c>
      <c r="D1952" s="1">
        <v>19</v>
      </c>
      <c r="E1952" s="1">
        <v>2</v>
      </c>
      <c r="F1952" s="1">
        <f t="shared" si="91"/>
        <v>17</v>
      </c>
      <c r="G1952" s="7">
        <f t="shared" si="92"/>
        <v>51</v>
      </c>
    </row>
    <row r="1953" spans="1:8">
      <c r="A1953" s="9">
        <f t="shared" si="90"/>
        <v>45188</v>
      </c>
      <c r="B1953" s="1">
        <v>4</v>
      </c>
      <c r="C1953" s="15">
        <v>20</v>
      </c>
      <c r="D1953" s="1">
        <v>14</v>
      </c>
      <c r="E1953" s="1">
        <v>2</v>
      </c>
      <c r="F1953" s="1">
        <f t="shared" si="91"/>
        <v>12</v>
      </c>
      <c r="G1953" s="7">
        <f t="shared" si="92"/>
        <v>36</v>
      </c>
    </row>
    <row r="1954" spans="1:8">
      <c r="A1954" s="9">
        <f t="shared" si="90"/>
        <v>45188</v>
      </c>
      <c r="B1954" s="1">
        <v>5</v>
      </c>
      <c r="C1954" s="15">
        <v>20</v>
      </c>
      <c r="D1954" s="1">
        <v>33</v>
      </c>
      <c r="E1954" s="1">
        <v>0</v>
      </c>
      <c r="F1954" s="1">
        <f t="shared" si="91"/>
        <v>33</v>
      </c>
      <c r="G1954" s="7">
        <f t="shared" si="92"/>
        <v>99</v>
      </c>
    </row>
    <row r="1955" spans="1:8">
      <c r="A1955" s="9">
        <f t="shared" si="90"/>
        <v>45188</v>
      </c>
      <c r="B1955" s="1">
        <v>6</v>
      </c>
      <c r="C1955" s="15">
        <v>20</v>
      </c>
      <c r="D1955" s="1">
        <v>1099</v>
      </c>
      <c r="E1955" s="1">
        <v>1</v>
      </c>
      <c r="F1955" s="1">
        <f t="shared" si="91"/>
        <v>1098</v>
      </c>
      <c r="G1955" s="7">
        <f t="shared" si="92"/>
        <v>3294</v>
      </c>
    </row>
    <row r="1956" spans="1:8">
      <c r="A1956" s="9">
        <f t="shared" si="90"/>
        <v>45188</v>
      </c>
      <c r="B1956" s="1">
        <v>7</v>
      </c>
      <c r="C1956" s="62">
        <v>10</v>
      </c>
      <c r="D1956" s="1">
        <v>1513</v>
      </c>
      <c r="E1956" s="1">
        <v>0</v>
      </c>
      <c r="F1956" s="1">
        <f t="shared" si="91"/>
        <v>1513</v>
      </c>
      <c r="G1956" s="7">
        <f t="shared" si="92"/>
        <v>9078</v>
      </c>
    </row>
    <row r="1957" spans="1:8">
      <c r="A1957" s="9">
        <f t="shared" si="90"/>
        <v>45188</v>
      </c>
      <c r="B1957" s="1">
        <v>8</v>
      </c>
      <c r="C1957" s="15">
        <v>20</v>
      </c>
      <c r="D1957" s="1">
        <v>1351</v>
      </c>
      <c r="E1957" s="1">
        <v>0</v>
      </c>
      <c r="F1957" s="1">
        <f t="shared" si="91"/>
        <v>1351</v>
      </c>
      <c r="G1957" s="7">
        <f t="shared" si="92"/>
        <v>4053</v>
      </c>
    </row>
    <row r="1958" spans="1:8">
      <c r="A1958" s="9">
        <f t="shared" si="90"/>
        <v>45188</v>
      </c>
      <c r="B1958" s="1">
        <v>9</v>
      </c>
      <c r="C1958" s="15">
        <v>20</v>
      </c>
      <c r="D1958" s="1">
        <v>2127</v>
      </c>
      <c r="E1958" s="1">
        <v>0</v>
      </c>
      <c r="F1958" s="1">
        <f t="shared" si="91"/>
        <v>2127</v>
      </c>
      <c r="G1958" s="7">
        <f t="shared" si="92"/>
        <v>6381</v>
      </c>
    </row>
    <row r="1959" spans="1:8">
      <c r="A1959" s="9">
        <f t="shared" si="90"/>
        <v>45188</v>
      </c>
      <c r="B1959" s="1">
        <v>10</v>
      </c>
      <c r="C1959" s="62">
        <v>10</v>
      </c>
      <c r="D1959" s="1">
        <v>1598</v>
      </c>
      <c r="E1959" s="1">
        <v>0</v>
      </c>
      <c r="F1959" s="1">
        <f t="shared" si="91"/>
        <v>1598</v>
      </c>
      <c r="G1959" s="7">
        <f t="shared" si="92"/>
        <v>9588</v>
      </c>
    </row>
    <row r="1960" spans="1:8">
      <c r="A1960" s="9">
        <f t="shared" si="90"/>
        <v>45188</v>
      </c>
      <c r="B1960" s="1">
        <v>11</v>
      </c>
      <c r="C1960" s="62">
        <v>10</v>
      </c>
      <c r="D1960" s="1">
        <v>1656</v>
      </c>
      <c r="E1960" s="1">
        <v>0</v>
      </c>
      <c r="F1960" s="1">
        <f t="shared" si="91"/>
        <v>1656</v>
      </c>
      <c r="G1960" s="7">
        <f t="shared" si="92"/>
        <v>9936</v>
      </c>
    </row>
    <row r="1961" spans="1:8">
      <c r="A1961" s="9">
        <f t="shared" si="90"/>
        <v>45188</v>
      </c>
      <c r="B1961" s="1">
        <v>12</v>
      </c>
      <c r="C1961" s="15">
        <v>20</v>
      </c>
      <c r="D1961" s="1">
        <v>2612</v>
      </c>
      <c r="E1961" s="1">
        <v>0</v>
      </c>
      <c r="F1961" s="1">
        <f t="shared" si="91"/>
        <v>2612</v>
      </c>
      <c r="G1961" s="7">
        <f t="shared" si="92"/>
        <v>7836</v>
      </c>
    </row>
    <row r="1962" spans="1:8">
      <c r="A1962" s="9">
        <f t="shared" si="90"/>
        <v>45188</v>
      </c>
      <c r="B1962" s="1">
        <v>13</v>
      </c>
      <c r="C1962" s="15">
        <v>20</v>
      </c>
      <c r="D1962" s="1">
        <v>1717</v>
      </c>
      <c r="E1962" s="1">
        <v>1</v>
      </c>
      <c r="F1962" s="1">
        <f t="shared" si="91"/>
        <v>1716</v>
      </c>
      <c r="G1962" s="7">
        <f t="shared" si="92"/>
        <v>5148</v>
      </c>
    </row>
    <row r="1963" spans="1:8">
      <c r="A1963" s="9">
        <f t="shared" si="90"/>
        <v>45188</v>
      </c>
      <c r="B1963" s="1">
        <v>14</v>
      </c>
      <c r="C1963" s="15">
        <v>20</v>
      </c>
      <c r="D1963" s="1">
        <v>1944</v>
      </c>
      <c r="E1963" s="1">
        <v>2</v>
      </c>
      <c r="F1963" s="1">
        <f t="shared" si="91"/>
        <v>1942</v>
      </c>
      <c r="G1963" s="7">
        <f t="shared" si="92"/>
        <v>5826</v>
      </c>
    </row>
    <row r="1964" spans="1:8">
      <c r="A1964" s="9">
        <f t="shared" si="90"/>
        <v>45188</v>
      </c>
      <c r="B1964" s="1">
        <v>15</v>
      </c>
      <c r="C1964" s="15">
        <v>20</v>
      </c>
      <c r="D1964" s="1">
        <v>1437</v>
      </c>
      <c r="E1964" s="1">
        <v>2</v>
      </c>
      <c r="F1964" s="1">
        <f t="shared" si="91"/>
        <v>1435</v>
      </c>
      <c r="G1964" s="7">
        <f t="shared" si="92"/>
        <v>4305</v>
      </c>
      <c r="H1964" s="27"/>
    </row>
    <row r="1965" spans="1:8">
      <c r="A1965" s="9">
        <f t="shared" si="90"/>
        <v>45188</v>
      </c>
      <c r="B1965" s="1">
        <v>16</v>
      </c>
      <c r="C1965" s="15">
        <v>20</v>
      </c>
      <c r="D1965" s="1">
        <v>1778</v>
      </c>
      <c r="E1965" s="1">
        <v>1</v>
      </c>
      <c r="F1965" s="1">
        <f t="shared" si="91"/>
        <v>1777</v>
      </c>
      <c r="G1965" s="7">
        <f t="shared" si="92"/>
        <v>5331</v>
      </c>
    </row>
    <row r="1966" spans="1:8">
      <c r="A1966" s="9">
        <f t="shared" si="90"/>
        <v>45188</v>
      </c>
      <c r="B1966" s="1">
        <v>17</v>
      </c>
      <c r="C1966" s="15">
        <v>20</v>
      </c>
      <c r="D1966" s="1">
        <v>1554</v>
      </c>
      <c r="E1966" s="1">
        <v>1</v>
      </c>
      <c r="F1966" s="1">
        <f t="shared" si="91"/>
        <v>1553</v>
      </c>
      <c r="G1966" s="7">
        <f t="shared" si="92"/>
        <v>4659</v>
      </c>
    </row>
    <row r="1967" spans="1:8">
      <c r="A1967" s="9">
        <f t="shared" si="90"/>
        <v>45188</v>
      </c>
      <c r="B1967" s="1">
        <v>18</v>
      </c>
      <c r="C1967" s="15">
        <v>20</v>
      </c>
      <c r="D1967" s="1">
        <v>1161</v>
      </c>
      <c r="E1967" s="1">
        <v>1</v>
      </c>
      <c r="F1967" s="1">
        <f t="shared" si="91"/>
        <v>1160</v>
      </c>
      <c r="G1967" s="7">
        <f t="shared" si="92"/>
        <v>3480</v>
      </c>
    </row>
    <row r="1968" spans="1:8">
      <c r="A1968" s="9">
        <f t="shared" si="90"/>
        <v>45188</v>
      </c>
      <c r="B1968" s="1">
        <v>19</v>
      </c>
      <c r="C1968" s="15">
        <v>20</v>
      </c>
      <c r="D1968" s="1">
        <v>1351</v>
      </c>
      <c r="E1968" s="1">
        <v>1</v>
      </c>
      <c r="F1968" s="1">
        <f t="shared" si="91"/>
        <v>1350</v>
      </c>
      <c r="G1968" s="7">
        <f t="shared" si="92"/>
        <v>4050</v>
      </c>
    </row>
    <row r="1969" spans="1:8">
      <c r="A1969" s="9">
        <f t="shared" si="90"/>
        <v>45188</v>
      </c>
      <c r="B1969" s="1">
        <v>20</v>
      </c>
      <c r="C1969" s="15">
        <v>20</v>
      </c>
      <c r="D1969" s="1">
        <v>459</v>
      </c>
      <c r="E1969" s="1">
        <v>5</v>
      </c>
      <c r="F1969" s="1">
        <f t="shared" si="91"/>
        <v>454</v>
      </c>
      <c r="G1969" s="7">
        <f t="shared" si="92"/>
        <v>1362</v>
      </c>
    </row>
    <row r="1970" spans="1:8">
      <c r="A1970" s="9">
        <f t="shared" si="90"/>
        <v>45188</v>
      </c>
      <c r="B1970" s="1">
        <v>21</v>
      </c>
      <c r="C1970" s="15">
        <v>20</v>
      </c>
      <c r="D1970" s="1">
        <v>118</v>
      </c>
      <c r="E1970" s="1">
        <v>1</v>
      </c>
      <c r="F1970" s="1">
        <f t="shared" si="91"/>
        <v>117</v>
      </c>
      <c r="G1970" s="7">
        <f t="shared" si="92"/>
        <v>351</v>
      </c>
    </row>
    <row r="1971" spans="1:8">
      <c r="A1971" s="9">
        <f t="shared" si="90"/>
        <v>45188</v>
      </c>
      <c r="B1971" s="1">
        <v>22</v>
      </c>
      <c r="C1971" s="62">
        <v>7</v>
      </c>
      <c r="D1971" s="1">
        <v>18</v>
      </c>
      <c r="E1971" s="1">
        <v>0</v>
      </c>
      <c r="F1971" s="1">
        <f t="shared" si="91"/>
        <v>18</v>
      </c>
      <c r="G1971" s="7">
        <f t="shared" si="92"/>
        <v>154.28571428571431</v>
      </c>
      <c r="H1971" s="1" t="s">
        <v>62</v>
      </c>
    </row>
    <row r="1972" spans="1:8" s="29" customFormat="1">
      <c r="A1972" s="32">
        <f t="shared" si="90"/>
        <v>45188</v>
      </c>
      <c r="B1972" s="29">
        <v>23</v>
      </c>
      <c r="C1972" s="30">
        <v>20</v>
      </c>
      <c r="D1972" s="29">
        <v>23</v>
      </c>
      <c r="E1972" s="29">
        <v>2</v>
      </c>
      <c r="F1972" s="29">
        <f t="shared" si="91"/>
        <v>21</v>
      </c>
      <c r="G1972" s="31">
        <f t="shared" si="92"/>
        <v>63</v>
      </c>
    </row>
    <row r="1973" spans="1:8">
      <c r="A1973" s="9">
        <f t="shared" si="90"/>
        <v>45189</v>
      </c>
      <c r="B1973" s="14">
        <v>0</v>
      </c>
      <c r="C1973" s="15">
        <v>20</v>
      </c>
      <c r="D1973" s="1">
        <v>18</v>
      </c>
      <c r="E1973" s="1">
        <v>2</v>
      </c>
      <c r="F1973" s="1">
        <f t="shared" si="91"/>
        <v>16</v>
      </c>
      <c r="G1973" s="7">
        <f t="shared" si="92"/>
        <v>48</v>
      </c>
    </row>
    <row r="1974" spans="1:8">
      <c r="A1974" s="9">
        <f t="shared" si="90"/>
        <v>45189</v>
      </c>
      <c r="B1974" s="1">
        <v>1</v>
      </c>
      <c r="C1974" s="15">
        <v>20</v>
      </c>
      <c r="D1974" s="1">
        <v>18</v>
      </c>
      <c r="E1974" s="1">
        <v>1</v>
      </c>
      <c r="F1974" s="1">
        <f t="shared" si="91"/>
        <v>17</v>
      </c>
      <c r="G1974" s="7">
        <f t="shared" si="92"/>
        <v>51</v>
      </c>
    </row>
    <row r="1975" spans="1:8">
      <c r="A1975" s="9">
        <f t="shared" si="90"/>
        <v>45189</v>
      </c>
      <c r="B1975" s="1">
        <v>2</v>
      </c>
      <c r="C1975" s="15">
        <v>20</v>
      </c>
      <c r="D1975" s="1">
        <v>13</v>
      </c>
      <c r="E1975" s="1">
        <v>1</v>
      </c>
      <c r="F1975" s="1">
        <f t="shared" si="91"/>
        <v>12</v>
      </c>
      <c r="G1975" s="7">
        <f t="shared" si="92"/>
        <v>36</v>
      </c>
    </row>
    <row r="1976" spans="1:8">
      <c r="A1976" s="9">
        <f t="shared" si="90"/>
        <v>45189</v>
      </c>
      <c r="B1976" s="1">
        <v>3</v>
      </c>
      <c r="C1976" s="15">
        <v>20</v>
      </c>
      <c r="D1976" s="1">
        <v>8</v>
      </c>
      <c r="E1976" s="1">
        <v>0</v>
      </c>
      <c r="F1976" s="1">
        <f t="shared" si="91"/>
        <v>8</v>
      </c>
      <c r="G1976" s="7">
        <f t="shared" si="92"/>
        <v>24</v>
      </c>
    </row>
    <row r="1977" spans="1:8">
      <c r="A1977" s="9">
        <f t="shared" si="90"/>
        <v>45189</v>
      </c>
      <c r="B1977" s="1">
        <v>4</v>
      </c>
      <c r="C1977" s="15">
        <v>20</v>
      </c>
      <c r="D1977" s="1">
        <v>17</v>
      </c>
      <c r="E1977" s="1">
        <v>0</v>
      </c>
      <c r="F1977" s="1">
        <f t="shared" si="91"/>
        <v>17</v>
      </c>
      <c r="G1977" s="7">
        <f t="shared" si="92"/>
        <v>51</v>
      </c>
    </row>
    <row r="1978" spans="1:8">
      <c r="A1978" s="9">
        <f t="shared" si="90"/>
        <v>45189</v>
      </c>
      <c r="B1978" s="1">
        <v>5</v>
      </c>
      <c r="C1978" s="15">
        <v>20</v>
      </c>
      <c r="D1978" s="1">
        <v>18</v>
      </c>
      <c r="E1978" s="1">
        <v>3</v>
      </c>
      <c r="F1978" s="1">
        <f t="shared" si="91"/>
        <v>15</v>
      </c>
      <c r="G1978" s="7">
        <f t="shared" si="92"/>
        <v>45</v>
      </c>
    </row>
    <row r="1979" spans="1:8">
      <c r="A1979" s="9">
        <f t="shared" si="90"/>
        <v>45189</v>
      </c>
      <c r="B1979" s="1">
        <v>6</v>
      </c>
      <c r="C1979" s="15">
        <v>20</v>
      </c>
      <c r="D1979" s="1">
        <v>1511</v>
      </c>
      <c r="E1979" s="1">
        <v>0</v>
      </c>
      <c r="F1979" s="1">
        <f t="shared" si="91"/>
        <v>1511</v>
      </c>
      <c r="G1979" s="7">
        <f t="shared" si="92"/>
        <v>4533</v>
      </c>
    </row>
    <row r="1980" spans="1:8">
      <c r="A1980" s="9">
        <f t="shared" si="90"/>
        <v>45189</v>
      </c>
      <c r="B1980" s="1">
        <v>7</v>
      </c>
      <c r="C1980" s="15">
        <v>20</v>
      </c>
      <c r="D1980" s="1">
        <v>1951</v>
      </c>
      <c r="E1980" s="1">
        <v>3</v>
      </c>
      <c r="F1980" s="1">
        <f t="shared" si="91"/>
        <v>1948</v>
      </c>
      <c r="G1980" s="7">
        <f t="shared" si="92"/>
        <v>5844</v>
      </c>
    </row>
    <row r="1981" spans="1:8">
      <c r="A1981" s="9">
        <f t="shared" si="90"/>
        <v>45189</v>
      </c>
      <c r="B1981" s="1">
        <v>8</v>
      </c>
      <c r="C1981" s="15">
        <v>20</v>
      </c>
      <c r="D1981" s="1">
        <v>951</v>
      </c>
      <c r="E1981" s="1">
        <v>2</v>
      </c>
      <c r="F1981" s="1">
        <f t="shared" si="91"/>
        <v>949</v>
      </c>
      <c r="G1981" s="7">
        <f t="shared" si="92"/>
        <v>2847</v>
      </c>
    </row>
    <row r="1982" spans="1:8">
      <c r="A1982" s="9">
        <f t="shared" si="90"/>
        <v>45189</v>
      </c>
      <c r="B1982" s="1">
        <v>9</v>
      </c>
      <c r="C1982" s="15">
        <v>20</v>
      </c>
      <c r="D1982" s="1">
        <v>1316</v>
      </c>
      <c r="E1982" s="1">
        <v>0</v>
      </c>
      <c r="F1982" s="1">
        <f t="shared" si="91"/>
        <v>1316</v>
      </c>
      <c r="G1982" s="7">
        <f t="shared" si="92"/>
        <v>3948</v>
      </c>
    </row>
    <row r="1983" spans="1:8">
      <c r="A1983" s="9">
        <f t="shared" si="90"/>
        <v>45189</v>
      </c>
      <c r="B1983" s="1">
        <v>10</v>
      </c>
      <c r="C1983" s="15">
        <v>20</v>
      </c>
      <c r="D1983" s="1">
        <v>1466</v>
      </c>
      <c r="E1983" s="1">
        <v>0</v>
      </c>
      <c r="F1983" s="1">
        <f t="shared" si="91"/>
        <v>1466</v>
      </c>
      <c r="G1983" s="7">
        <f t="shared" si="92"/>
        <v>4398</v>
      </c>
    </row>
    <row r="1984" spans="1:8">
      <c r="A1984" s="9">
        <f t="shared" si="90"/>
        <v>45189</v>
      </c>
      <c r="B1984" s="1">
        <v>11</v>
      </c>
      <c r="C1984" s="15">
        <v>20</v>
      </c>
      <c r="D1984" s="1">
        <v>2449</v>
      </c>
      <c r="E1984" s="1">
        <v>1</v>
      </c>
      <c r="F1984" s="1">
        <f t="shared" si="91"/>
        <v>2448</v>
      </c>
      <c r="G1984" s="7">
        <f t="shared" si="92"/>
        <v>7344</v>
      </c>
    </row>
    <row r="1985" spans="1:8">
      <c r="A1985" s="9">
        <f t="shared" si="90"/>
        <v>45189</v>
      </c>
      <c r="B1985" s="1">
        <v>12</v>
      </c>
      <c r="C1985" s="62">
        <v>10</v>
      </c>
      <c r="D1985" s="1">
        <v>1711</v>
      </c>
      <c r="E1985" s="1">
        <v>0</v>
      </c>
      <c r="F1985" s="1">
        <f t="shared" si="91"/>
        <v>1711</v>
      </c>
      <c r="G1985" s="7">
        <f t="shared" si="92"/>
        <v>10266</v>
      </c>
    </row>
    <row r="1986" spans="1:8">
      <c r="A1986" s="9">
        <f t="shared" si="90"/>
        <v>45189</v>
      </c>
      <c r="B1986" s="1">
        <v>13</v>
      </c>
      <c r="C1986" s="15">
        <v>20</v>
      </c>
      <c r="D1986" s="1">
        <v>1944</v>
      </c>
      <c r="E1986" s="1">
        <v>0</v>
      </c>
      <c r="F1986" s="1">
        <f t="shared" si="91"/>
        <v>1944</v>
      </c>
      <c r="G1986" s="7">
        <f t="shared" si="92"/>
        <v>5832</v>
      </c>
    </row>
    <row r="1987" spans="1:8">
      <c r="A1987" s="9">
        <f t="shared" si="90"/>
        <v>45189</v>
      </c>
      <c r="B1987" s="1">
        <v>14</v>
      </c>
      <c r="C1987" s="15">
        <v>20</v>
      </c>
      <c r="D1987" s="1">
        <v>1573</v>
      </c>
      <c r="E1987" s="1">
        <v>2</v>
      </c>
      <c r="F1987" s="1">
        <f t="shared" si="91"/>
        <v>1571</v>
      </c>
      <c r="G1987" s="7">
        <f t="shared" si="92"/>
        <v>4713</v>
      </c>
    </row>
    <row r="1988" spans="1:8">
      <c r="A1988" s="9">
        <f t="shared" si="90"/>
        <v>45189</v>
      </c>
      <c r="B1988" s="1">
        <v>15</v>
      </c>
      <c r="C1988" s="15">
        <v>20</v>
      </c>
      <c r="D1988" s="1">
        <v>1024</v>
      </c>
      <c r="E1988" s="1">
        <v>5</v>
      </c>
      <c r="F1988" s="1">
        <f t="shared" si="91"/>
        <v>1019</v>
      </c>
      <c r="G1988" s="7">
        <f t="shared" si="92"/>
        <v>3057</v>
      </c>
      <c r="H1988" s="27"/>
    </row>
    <row r="1989" spans="1:8">
      <c r="A1989" s="9">
        <f t="shared" si="90"/>
        <v>45189</v>
      </c>
      <c r="B1989" s="1">
        <v>16</v>
      </c>
      <c r="C1989" s="15">
        <v>20</v>
      </c>
      <c r="D1989" s="1">
        <v>1672</v>
      </c>
      <c r="E1989" s="1">
        <v>3</v>
      </c>
      <c r="F1989" s="1">
        <f t="shared" si="91"/>
        <v>1669</v>
      </c>
      <c r="G1989" s="7">
        <f t="shared" si="92"/>
        <v>5007</v>
      </c>
    </row>
    <row r="1990" spans="1:8">
      <c r="A1990" s="9">
        <f t="shared" si="90"/>
        <v>45189</v>
      </c>
      <c r="B1990" s="1">
        <v>17</v>
      </c>
      <c r="C1990" s="15">
        <v>20</v>
      </c>
      <c r="D1990" s="1">
        <v>1131</v>
      </c>
      <c r="E1990" s="1">
        <v>0</v>
      </c>
      <c r="F1990" s="1">
        <f t="shared" si="91"/>
        <v>1131</v>
      </c>
      <c r="G1990" s="7">
        <f t="shared" si="92"/>
        <v>3393</v>
      </c>
    </row>
    <row r="1991" spans="1:8">
      <c r="A1991" s="9">
        <f t="shared" si="90"/>
        <v>45189</v>
      </c>
      <c r="B1991" s="1">
        <v>18</v>
      </c>
      <c r="C1991" s="15">
        <v>20</v>
      </c>
      <c r="D1991" s="1">
        <v>1065</v>
      </c>
      <c r="E1991" s="1">
        <v>3</v>
      </c>
      <c r="F1991" s="1">
        <f t="shared" si="91"/>
        <v>1062</v>
      </c>
      <c r="G1991" s="7">
        <f t="shared" si="92"/>
        <v>3186</v>
      </c>
    </row>
    <row r="1992" spans="1:8">
      <c r="A1992" s="9">
        <f t="shared" si="90"/>
        <v>45189</v>
      </c>
      <c r="B1992" s="1">
        <v>19</v>
      </c>
      <c r="C1992" s="15">
        <v>20</v>
      </c>
      <c r="D1992" s="1">
        <v>1080</v>
      </c>
      <c r="E1992" s="1">
        <v>0</v>
      </c>
      <c r="F1992" s="1">
        <f t="shared" si="91"/>
        <v>1080</v>
      </c>
      <c r="G1992" s="7">
        <f t="shared" si="92"/>
        <v>3240</v>
      </c>
    </row>
    <row r="1993" spans="1:8">
      <c r="A1993" s="9">
        <f t="shared" si="90"/>
        <v>45189</v>
      </c>
      <c r="B1993" s="1">
        <v>20</v>
      </c>
      <c r="C1993" s="15">
        <v>20</v>
      </c>
      <c r="D1993" s="1">
        <v>565</v>
      </c>
      <c r="E1993" s="1">
        <v>0</v>
      </c>
      <c r="F1993" s="1">
        <f t="shared" si="91"/>
        <v>565</v>
      </c>
      <c r="G1993" s="7">
        <f t="shared" si="92"/>
        <v>1695</v>
      </c>
    </row>
    <row r="1994" spans="1:8">
      <c r="A1994" s="9">
        <f t="shared" si="90"/>
        <v>45189</v>
      </c>
      <c r="B1994" s="1">
        <v>21</v>
      </c>
      <c r="C1994" s="15">
        <v>20</v>
      </c>
      <c r="D1994" s="1">
        <v>429</v>
      </c>
      <c r="E1994" s="1">
        <v>0</v>
      </c>
      <c r="F1994" s="1">
        <f t="shared" si="91"/>
        <v>429</v>
      </c>
      <c r="G1994" s="7">
        <f t="shared" si="92"/>
        <v>1287</v>
      </c>
    </row>
    <row r="1995" spans="1:8">
      <c r="A1995" s="9">
        <f t="shared" si="90"/>
        <v>45189</v>
      </c>
      <c r="B1995" s="1">
        <v>22</v>
      </c>
      <c r="C1995" s="15">
        <v>20</v>
      </c>
      <c r="D1995" s="1">
        <v>128</v>
      </c>
      <c r="E1995" s="1">
        <v>0</v>
      </c>
      <c r="F1995" s="1">
        <f t="shared" si="91"/>
        <v>128</v>
      </c>
      <c r="G1995" s="7">
        <f t="shared" si="92"/>
        <v>384</v>
      </c>
    </row>
    <row r="1996" spans="1:8" s="29" customFormat="1">
      <c r="A1996" s="32">
        <f t="shared" si="90"/>
        <v>45189</v>
      </c>
      <c r="B1996" s="29">
        <v>23</v>
      </c>
      <c r="C1996" s="30">
        <v>20</v>
      </c>
      <c r="D1996" s="29">
        <v>217</v>
      </c>
      <c r="E1996" s="29">
        <v>0</v>
      </c>
      <c r="F1996" s="29">
        <f t="shared" si="91"/>
        <v>217</v>
      </c>
      <c r="G1996" s="31">
        <f t="shared" si="92"/>
        <v>651</v>
      </c>
    </row>
    <row r="1997" spans="1:8">
      <c r="A1997" s="9">
        <f t="shared" si="90"/>
        <v>45190</v>
      </c>
      <c r="B1997" s="14">
        <v>0</v>
      </c>
      <c r="C1997" s="15">
        <v>20</v>
      </c>
      <c r="D1997" s="1">
        <v>13</v>
      </c>
      <c r="E1997" s="1">
        <v>0</v>
      </c>
      <c r="F1997" s="1">
        <f t="shared" si="91"/>
        <v>13</v>
      </c>
      <c r="G1997" s="7">
        <f t="shared" si="92"/>
        <v>39</v>
      </c>
    </row>
    <row r="1998" spans="1:8">
      <c r="A1998" s="9">
        <f t="shared" si="90"/>
        <v>45190</v>
      </c>
      <c r="B1998" s="1">
        <v>1</v>
      </c>
      <c r="C1998" s="15">
        <v>20</v>
      </c>
      <c r="D1998" s="1">
        <v>5</v>
      </c>
      <c r="E1998" s="1">
        <v>0</v>
      </c>
      <c r="F1998" s="1">
        <f t="shared" si="91"/>
        <v>5</v>
      </c>
      <c r="G1998" s="7">
        <f t="shared" si="92"/>
        <v>15</v>
      </c>
    </row>
    <row r="1999" spans="1:8">
      <c r="A1999" s="9">
        <f t="shared" si="90"/>
        <v>45190</v>
      </c>
      <c r="B1999" s="1">
        <v>2</v>
      </c>
      <c r="C1999" s="15">
        <v>20</v>
      </c>
      <c r="D1999" s="1">
        <v>27</v>
      </c>
      <c r="E1999" s="1">
        <v>1</v>
      </c>
      <c r="F1999" s="1">
        <f t="shared" si="91"/>
        <v>26</v>
      </c>
      <c r="G1999" s="7">
        <f t="shared" si="92"/>
        <v>78</v>
      </c>
    </row>
    <row r="2000" spans="1:8">
      <c r="A2000" s="9">
        <f t="shared" si="90"/>
        <v>45190</v>
      </c>
      <c r="B2000" s="1">
        <v>3</v>
      </c>
      <c r="C2000" s="15">
        <v>20</v>
      </c>
      <c r="D2000" s="1">
        <v>16</v>
      </c>
      <c r="E2000" s="1">
        <v>1</v>
      </c>
      <c r="F2000" s="1">
        <f t="shared" si="91"/>
        <v>15</v>
      </c>
      <c r="G2000" s="7">
        <f t="shared" si="92"/>
        <v>45</v>
      </c>
    </row>
    <row r="2001" spans="1:8">
      <c r="A2001" s="9">
        <f t="shared" si="90"/>
        <v>45190</v>
      </c>
      <c r="B2001" s="1">
        <v>4</v>
      </c>
      <c r="C2001" s="15">
        <v>20</v>
      </c>
      <c r="D2001" s="1">
        <v>17</v>
      </c>
      <c r="E2001" s="1">
        <v>0</v>
      </c>
      <c r="F2001" s="1">
        <f t="shared" si="91"/>
        <v>17</v>
      </c>
      <c r="G2001" s="7">
        <f t="shared" si="92"/>
        <v>51</v>
      </c>
    </row>
    <row r="2002" spans="1:8">
      <c r="A2002" s="9">
        <f t="shared" si="90"/>
        <v>45190</v>
      </c>
      <c r="B2002" s="1">
        <v>5</v>
      </c>
      <c r="C2002" s="15">
        <v>20</v>
      </c>
      <c r="D2002" s="1">
        <v>10</v>
      </c>
      <c r="E2002" s="1">
        <v>1</v>
      </c>
      <c r="F2002" s="1">
        <f t="shared" si="91"/>
        <v>9</v>
      </c>
      <c r="G2002" s="7">
        <f t="shared" si="92"/>
        <v>27</v>
      </c>
    </row>
    <row r="2003" spans="1:8">
      <c r="A2003" s="9">
        <f t="shared" si="90"/>
        <v>45190</v>
      </c>
      <c r="B2003" s="1">
        <v>6</v>
      </c>
      <c r="C2003" s="15">
        <v>20</v>
      </c>
      <c r="D2003" s="1">
        <v>1535</v>
      </c>
      <c r="E2003" s="1">
        <v>0</v>
      </c>
      <c r="F2003" s="1">
        <f t="shared" si="91"/>
        <v>1535</v>
      </c>
      <c r="G2003" s="7">
        <f t="shared" si="92"/>
        <v>4605</v>
      </c>
    </row>
    <row r="2004" spans="1:8">
      <c r="A2004" s="9">
        <f t="shared" si="90"/>
        <v>45190</v>
      </c>
      <c r="B2004" s="1">
        <v>7</v>
      </c>
      <c r="C2004" s="15">
        <v>20</v>
      </c>
      <c r="D2004" s="1">
        <v>2010</v>
      </c>
      <c r="E2004" s="1">
        <v>0</v>
      </c>
      <c r="F2004" s="1">
        <f t="shared" si="91"/>
        <v>2010</v>
      </c>
      <c r="G2004" s="7">
        <f t="shared" si="92"/>
        <v>6030</v>
      </c>
    </row>
    <row r="2005" spans="1:8">
      <c r="A2005" s="9">
        <f t="shared" si="90"/>
        <v>45190</v>
      </c>
      <c r="B2005" s="1">
        <v>8</v>
      </c>
      <c r="C2005" s="15">
        <v>20</v>
      </c>
      <c r="D2005" s="1">
        <v>630</v>
      </c>
      <c r="E2005" s="1">
        <v>1</v>
      </c>
      <c r="F2005" s="1">
        <f t="shared" si="91"/>
        <v>629</v>
      </c>
      <c r="G2005" s="7">
        <f t="shared" si="92"/>
        <v>1887</v>
      </c>
    </row>
    <row r="2006" spans="1:8">
      <c r="A2006" s="9">
        <f t="shared" si="90"/>
        <v>45190</v>
      </c>
      <c r="B2006" s="1">
        <v>9</v>
      </c>
      <c r="C2006" s="15">
        <v>20</v>
      </c>
      <c r="D2006" s="1">
        <v>501</v>
      </c>
      <c r="E2006" s="1">
        <v>0</v>
      </c>
      <c r="F2006" s="1">
        <f t="shared" si="91"/>
        <v>501</v>
      </c>
      <c r="G2006" s="7">
        <f t="shared" si="92"/>
        <v>1503</v>
      </c>
    </row>
    <row r="2007" spans="1:8">
      <c r="A2007" s="9">
        <f t="shared" si="90"/>
        <v>45190</v>
      </c>
      <c r="B2007" s="1">
        <v>10</v>
      </c>
      <c r="C2007" s="15">
        <v>20</v>
      </c>
      <c r="D2007" s="1">
        <v>1754</v>
      </c>
      <c r="E2007" s="1">
        <v>0</v>
      </c>
      <c r="F2007" s="1">
        <f t="shared" si="91"/>
        <v>1754</v>
      </c>
      <c r="G2007" s="7">
        <f t="shared" si="92"/>
        <v>5262</v>
      </c>
    </row>
    <row r="2008" spans="1:8">
      <c r="A2008" s="9">
        <f t="shared" si="90"/>
        <v>45190</v>
      </c>
      <c r="B2008" s="1">
        <v>11</v>
      </c>
      <c r="C2008" s="15">
        <v>20</v>
      </c>
      <c r="D2008" s="1">
        <v>2758</v>
      </c>
      <c r="E2008" s="1">
        <v>0</v>
      </c>
      <c r="F2008" s="1">
        <f t="shared" si="91"/>
        <v>2758</v>
      </c>
      <c r="G2008" s="7">
        <f t="shared" si="92"/>
        <v>8274</v>
      </c>
    </row>
    <row r="2009" spans="1:8">
      <c r="A2009" s="9">
        <f t="shared" si="90"/>
        <v>45190</v>
      </c>
      <c r="B2009" s="1">
        <v>12</v>
      </c>
      <c r="C2009" s="15">
        <v>20</v>
      </c>
      <c r="D2009" s="1">
        <v>2260</v>
      </c>
      <c r="E2009" s="1">
        <v>0</v>
      </c>
      <c r="F2009" s="1">
        <f t="shared" si="91"/>
        <v>2260</v>
      </c>
      <c r="G2009" s="7">
        <f t="shared" si="92"/>
        <v>6780</v>
      </c>
    </row>
    <row r="2010" spans="1:8">
      <c r="A2010" s="9">
        <f t="shared" si="90"/>
        <v>45190</v>
      </c>
      <c r="B2010" s="1">
        <v>13</v>
      </c>
      <c r="C2010" s="15">
        <v>20</v>
      </c>
      <c r="D2010" s="1">
        <v>2312</v>
      </c>
      <c r="E2010" s="1">
        <v>0</v>
      </c>
      <c r="F2010" s="1">
        <f t="shared" si="91"/>
        <v>2312</v>
      </c>
      <c r="G2010" s="7">
        <f t="shared" si="92"/>
        <v>6936</v>
      </c>
    </row>
    <row r="2011" spans="1:8">
      <c r="A2011" s="9">
        <f t="shared" si="90"/>
        <v>45190</v>
      </c>
      <c r="B2011" s="1">
        <v>14</v>
      </c>
      <c r="C2011" s="15">
        <v>20</v>
      </c>
      <c r="D2011" s="1">
        <v>2439</v>
      </c>
      <c r="E2011" s="1">
        <v>0</v>
      </c>
      <c r="F2011" s="1">
        <f t="shared" si="91"/>
        <v>2439</v>
      </c>
      <c r="G2011" s="7">
        <f t="shared" si="92"/>
        <v>7317</v>
      </c>
    </row>
    <row r="2012" spans="1:8">
      <c r="A2012" s="9">
        <f t="shared" si="90"/>
        <v>45190</v>
      </c>
      <c r="B2012" s="1">
        <v>15</v>
      </c>
      <c r="C2012" s="15">
        <v>20</v>
      </c>
      <c r="D2012" s="1">
        <v>1557</v>
      </c>
      <c r="E2012" s="1">
        <v>2</v>
      </c>
      <c r="F2012" s="1">
        <f t="shared" si="91"/>
        <v>1555</v>
      </c>
      <c r="G2012" s="7">
        <f t="shared" si="92"/>
        <v>4665</v>
      </c>
      <c r="H2012" s="27"/>
    </row>
    <row r="2013" spans="1:8">
      <c r="A2013" s="9">
        <f t="shared" si="90"/>
        <v>45190</v>
      </c>
      <c r="B2013" s="1">
        <v>16</v>
      </c>
      <c r="C2013" s="15">
        <v>20</v>
      </c>
      <c r="D2013" s="1">
        <v>1359</v>
      </c>
      <c r="E2013" s="1">
        <v>2</v>
      </c>
      <c r="F2013" s="1">
        <f t="shared" si="91"/>
        <v>1357</v>
      </c>
      <c r="G2013" s="7">
        <f t="shared" si="92"/>
        <v>4070.9999999999995</v>
      </c>
    </row>
    <row r="2014" spans="1:8">
      <c r="A2014" s="9">
        <f t="shared" ref="A2014:A2077" si="93">A1990+1</f>
        <v>45190</v>
      </c>
      <c r="B2014" s="1">
        <v>17</v>
      </c>
      <c r="C2014" s="15">
        <v>20</v>
      </c>
      <c r="D2014" s="1">
        <v>1174</v>
      </c>
      <c r="E2014" s="1">
        <v>1</v>
      </c>
      <c r="F2014" s="1">
        <f t="shared" ref="F2014:F2077" si="94">D2014-E2014</f>
        <v>1173</v>
      </c>
      <c r="G2014" s="7">
        <f t="shared" ref="G2014:G2077" si="95">(F2014/C2014)*60</f>
        <v>3519</v>
      </c>
    </row>
    <row r="2015" spans="1:8">
      <c r="A2015" s="9">
        <f t="shared" si="93"/>
        <v>45190</v>
      </c>
      <c r="B2015" s="1">
        <v>18</v>
      </c>
      <c r="C2015" s="15">
        <v>20</v>
      </c>
      <c r="D2015" s="1">
        <v>798</v>
      </c>
      <c r="E2015" s="1">
        <v>3</v>
      </c>
      <c r="F2015" s="1">
        <f t="shared" si="94"/>
        <v>795</v>
      </c>
      <c r="G2015" s="7">
        <f t="shared" si="95"/>
        <v>2385</v>
      </c>
    </row>
    <row r="2016" spans="1:8">
      <c r="A2016" s="9">
        <f t="shared" si="93"/>
        <v>45190</v>
      </c>
      <c r="B2016" s="1">
        <v>19</v>
      </c>
      <c r="C2016" s="15">
        <v>20</v>
      </c>
      <c r="D2016" s="1">
        <v>552</v>
      </c>
      <c r="E2016" s="1">
        <v>3</v>
      </c>
      <c r="F2016" s="1">
        <f t="shared" si="94"/>
        <v>549</v>
      </c>
      <c r="G2016" s="7">
        <f t="shared" si="95"/>
        <v>1647</v>
      </c>
    </row>
    <row r="2017" spans="1:8" s="48" customFormat="1">
      <c r="A2017" s="63">
        <f t="shared" si="93"/>
        <v>45190</v>
      </c>
      <c r="B2017" s="48">
        <v>20</v>
      </c>
      <c r="C2017" s="62"/>
      <c r="G2017" s="64">
        <f>AVERAGE(G2016,G2018)</f>
        <v>1203</v>
      </c>
      <c r="H2017" s="48" t="s">
        <v>61</v>
      </c>
    </row>
    <row r="2018" spans="1:8">
      <c r="A2018" s="9">
        <f t="shared" si="93"/>
        <v>45190</v>
      </c>
      <c r="B2018" s="1">
        <v>21</v>
      </c>
      <c r="C2018" s="15">
        <v>20</v>
      </c>
      <c r="D2018" s="1">
        <v>255</v>
      </c>
      <c r="E2018" s="1">
        <v>2</v>
      </c>
      <c r="F2018" s="1">
        <f t="shared" si="94"/>
        <v>253</v>
      </c>
      <c r="G2018" s="7">
        <f t="shared" si="95"/>
        <v>759</v>
      </c>
    </row>
    <row r="2019" spans="1:8">
      <c r="A2019" s="9">
        <f t="shared" si="93"/>
        <v>45190</v>
      </c>
      <c r="B2019" s="1">
        <v>22</v>
      </c>
      <c r="C2019" s="15">
        <v>20</v>
      </c>
      <c r="D2019" s="1">
        <v>258</v>
      </c>
      <c r="E2019" s="1">
        <v>1</v>
      </c>
      <c r="F2019" s="1">
        <f t="shared" si="94"/>
        <v>257</v>
      </c>
      <c r="G2019" s="7">
        <f t="shared" si="95"/>
        <v>771</v>
      </c>
    </row>
    <row r="2020" spans="1:8" s="29" customFormat="1">
      <c r="A2020" s="32">
        <f t="shared" si="93"/>
        <v>45190</v>
      </c>
      <c r="B2020" s="29">
        <v>23</v>
      </c>
      <c r="C2020" s="30">
        <v>20</v>
      </c>
      <c r="D2020" s="29">
        <v>28</v>
      </c>
      <c r="E2020" s="29">
        <v>1</v>
      </c>
      <c r="F2020" s="29">
        <f t="shared" si="94"/>
        <v>27</v>
      </c>
      <c r="G2020" s="31">
        <f t="shared" si="95"/>
        <v>81</v>
      </c>
    </row>
    <row r="2021" spans="1:8">
      <c r="A2021" s="9">
        <f t="shared" si="93"/>
        <v>45191</v>
      </c>
      <c r="B2021" s="14">
        <v>0</v>
      </c>
      <c r="C2021" s="15">
        <v>20</v>
      </c>
      <c r="D2021" s="1">
        <v>9</v>
      </c>
      <c r="E2021" s="1">
        <v>2</v>
      </c>
      <c r="F2021" s="1">
        <f t="shared" si="94"/>
        <v>7</v>
      </c>
      <c r="G2021" s="7">
        <f t="shared" si="95"/>
        <v>21</v>
      </c>
    </row>
    <row r="2022" spans="1:8">
      <c r="A2022" s="9">
        <f t="shared" si="93"/>
        <v>45191</v>
      </c>
      <c r="B2022" s="1">
        <v>1</v>
      </c>
      <c r="C2022" s="15">
        <v>20</v>
      </c>
      <c r="D2022" s="1">
        <v>11</v>
      </c>
      <c r="E2022" s="1">
        <v>1</v>
      </c>
      <c r="F2022" s="1">
        <f t="shared" si="94"/>
        <v>10</v>
      </c>
      <c r="G2022" s="7">
        <f t="shared" si="95"/>
        <v>30</v>
      </c>
    </row>
    <row r="2023" spans="1:8">
      <c r="A2023" s="9">
        <f t="shared" si="93"/>
        <v>45191</v>
      </c>
      <c r="B2023" s="1">
        <v>2</v>
      </c>
      <c r="C2023" s="15">
        <v>20</v>
      </c>
      <c r="D2023" s="1">
        <v>12</v>
      </c>
      <c r="E2023" s="1">
        <v>1</v>
      </c>
      <c r="F2023" s="1">
        <f t="shared" si="94"/>
        <v>11</v>
      </c>
      <c r="G2023" s="7">
        <f t="shared" si="95"/>
        <v>33</v>
      </c>
    </row>
    <row r="2024" spans="1:8">
      <c r="A2024" s="9">
        <f t="shared" si="93"/>
        <v>45191</v>
      </c>
      <c r="B2024" s="1">
        <v>3</v>
      </c>
      <c r="C2024" s="15">
        <v>20</v>
      </c>
      <c r="D2024" s="1">
        <v>10</v>
      </c>
      <c r="E2024" s="1">
        <v>0</v>
      </c>
      <c r="F2024" s="1">
        <f t="shared" si="94"/>
        <v>10</v>
      </c>
      <c r="G2024" s="7">
        <f t="shared" si="95"/>
        <v>30</v>
      </c>
    </row>
    <row r="2025" spans="1:8">
      <c r="A2025" s="9">
        <f t="shared" si="93"/>
        <v>45191</v>
      </c>
      <c r="B2025" s="1">
        <v>4</v>
      </c>
      <c r="C2025" s="15">
        <v>20</v>
      </c>
      <c r="D2025" s="1">
        <v>6</v>
      </c>
      <c r="E2025" s="1">
        <v>1</v>
      </c>
      <c r="F2025" s="1">
        <f t="shared" si="94"/>
        <v>5</v>
      </c>
      <c r="G2025" s="7">
        <f t="shared" si="95"/>
        <v>15</v>
      </c>
    </row>
    <row r="2026" spans="1:8">
      <c r="A2026" s="9">
        <f t="shared" si="93"/>
        <v>45191</v>
      </c>
      <c r="B2026" s="1">
        <v>5</v>
      </c>
      <c r="C2026" s="15">
        <v>20</v>
      </c>
      <c r="D2026" s="1">
        <v>11</v>
      </c>
      <c r="E2026" s="1">
        <v>0</v>
      </c>
      <c r="F2026" s="1">
        <f t="shared" si="94"/>
        <v>11</v>
      </c>
      <c r="G2026" s="7">
        <f t="shared" si="95"/>
        <v>33</v>
      </c>
    </row>
    <row r="2027" spans="1:8">
      <c r="A2027" s="9">
        <f t="shared" si="93"/>
        <v>45191</v>
      </c>
      <c r="B2027" s="1">
        <v>6</v>
      </c>
      <c r="C2027" s="15">
        <v>20</v>
      </c>
      <c r="D2027" s="1">
        <v>685</v>
      </c>
      <c r="E2027" s="1">
        <v>1</v>
      </c>
      <c r="F2027" s="1">
        <f t="shared" si="94"/>
        <v>684</v>
      </c>
      <c r="G2027" s="7">
        <f t="shared" si="95"/>
        <v>2052</v>
      </c>
    </row>
    <row r="2028" spans="1:8">
      <c r="A2028" s="9">
        <f t="shared" si="93"/>
        <v>45191</v>
      </c>
      <c r="B2028" s="1">
        <v>7</v>
      </c>
      <c r="C2028" s="15">
        <v>20</v>
      </c>
      <c r="D2028" s="1">
        <v>2224</v>
      </c>
      <c r="E2028" s="1">
        <v>1</v>
      </c>
      <c r="F2028" s="1">
        <f t="shared" si="94"/>
        <v>2223</v>
      </c>
      <c r="G2028" s="7">
        <f t="shared" si="95"/>
        <v>6669</v>
      </c>
    </row>
    <row r="2029" spans="1:8">
      <c r="A2029" s="9">
        <f t="shared" si="93"/>
        <v>45191</v>
      </c>
      <c r="B2029" s="1">
        <v>8</v>
      </c>
      <c r="C2029" s="15">
        <v>20</v>
      </c>
      <c r="D2029" s="1">
        <v>732</v>
      </c>
      <c r="E2029" s="1">
        <v>0</v>
      </c>
      <c r="F2029" s="1">
        <f t="shared" si="94"/>
        <v>732</v>
      </c>
      <c r="G2029" s="7">
        <f t="shared" si="95"/>
        <v>2196</v>
      </c>
    </row>
    <row r="2030" spans="1:8">
      <c r="A2030" s="9">
        <f t="shared" si="93"/>
        <v>45191</v>
      </c>
      <c r="B2030" s="1">
        <v>9</v>
      </c>
      <c r="C2030" s="15">
        <v>20</v>
      </c>
      <c r="D2030" s="1">
        <v>685</v>
      </c>
      <c r="E2030" s="1">
        <v>1</v>
      </c>
      <c r="F2030" s="1">
        <f t="shared" si="94"/>
        <v>684</v>
      </c>
      <c r="G2030" s="7">
        <f t="shared" si="95"/>
        <v>2052</v>
      </c>
    </row>
    <row r="2031" spans="1:8">
      <c r="A2031" s="9">
        <f t="shared" si="93"/>
        <v>45191</v>
      </c>
      <c r="B2031" s="1">
        <v>10</v>
      </c>
      <c r="C2031" s="15">
        <v>20</v>
      </c>
      <c r="D2031" s="1">
        <v>1233</v>
      </c>
      <c r="E2031" s="1">
        <v>0</v>
      </c>
      <c r="F2031" s="1">
        <f t="shared" si="94"/>
        <v>1233</v>
      </c>
      <c r="G2031" s="7">
        <f t="shared" si="95"/>
        <v>3699</v>
      </c>
    </row>
    <row r="2032" spans="1:8">
      <c r="A2032" s="9">
        <f t="shared" si="93"/>
        <v>45191</v>
      </c>
      <c r="B2032" s="1">
        <v>11</v>
      </c>
      <c r="C2032" s="15">
        <v>20</v>
      </c>
      <c r="D2032" s="1">
        <v>1</v>
      </c>
      <c r="E2032" s="1">
        <v>0</v>
      </c>
      <c r="F2032" s="1">
        <f t="shared" si="94"/>
        <v>1</v>
      </c>
      <c r="G2032" s="7">
        <f t="shared" si="95"/>
        <v>3</v>
      </c>
    </row>
    <row r="2033" spans="1:8">
      <c r="A2033" s="9">
        <f t="shared" si="93"/>
        <v>45191</v>
      </c>
      <c r="B2033" s="1">
        <v>12</v>
      </c>
      <c r="C2033" s="15">
        <v>20</v>
      </c>
      <c r="D2033" s="1">
        <v>1813</v>
      </c>
      <c r="E2033" s="1">
        <v>0</v>
      </c>
      <c r="F2033" s="1">
        <f t="shared" si="94"/>
        <v>1813</v>
      </c>
      <c r="G2033" s="7">
        <f t="shared" si="95"/>
        <v>5439</v>
      </c>
    </row>
    <row r="2034" spans="1:8">
      <c r="A2034" s="9">
        <f t="shared" si="93"/>
        <v>45191</v>
      </c>
      <c r="B2034" s="1">
        <v>13</v>
      </c>
      <c r="C2034" s="15">
        <v>20</v>
      </c>
      <c r="D2034" s="1">
        <v>1998</v>
      </c>
      <c r="E2034" s="1">
        <v>0</v>
      </c>
      <c r="F2034" s="1">
        <f t="shared" si="94"/>
        <v>1998</v>
      </c>
      <c r="G2034" s="7">
        <f t="shared" si="95"/>
        <v>5994</v>
      </c>
    </row>
    <row r="2035" spans="1:8">
      <c r="A2035" s="9">
        <f t="shared" si="93"/>
        <v>45191</v>
      </c>
      <c r="B2035" s="1">
        <v>14</v>
      </c>
      <c r="C2035" s="15">
        <v>20</v>
      </c>
      <c r="D2035" s="1">
        <v>2114</v>
      </c>
      <c r="E2035" s="1">
        <v>1</v>
      </c>
      <c r="F2035" s="1">
        <f t="shared" si="94"/>
        <v>2113</v>
      </c>
      <c r="G2035" s="7">
        <f t="shared" si="95"/>
        <v>6339</v>
      </c>
    </row>
    <row r="2036" spans="1:8">
      <c r="A2036" s="9">
        <f t="shared" si="93"/>
        <v>45191</v>
      </c>
      <c r="B2036" s="1">
        <v>15</v>
      </c>
      <c r="C2036" s="15">
        <v>20</v>
      </c>
      <c r="D2036" s="1">
        <v>2322</v>
      </c>
      <c r="E2036" s="1">
        <v>1</v>
      </c>
      <c r="F2036" s="1">
        <f t="shared" si="94"/>
        <v>2321</v>
      </c>
      <c r="G2036" s="7">
        <f t="shared" si="95"/>
        <v>6963</v>
      </c>
      <c r="H2036" s="27"/>
    </row>
    <row r="2037" spans="1:8">
      <c r="A2037" s="9">
        <f t="shared" si="93"/>
        <v>45191</v>
      </c>
      <c r="B2037" s="1">
        <v>16</v>
      </c>
      <c r="C2037" s="15">
        <v>20</v>
      </c>
      <c r="D2037" s="1">
        <v>1718</v>
      </c>
      <c r="E2037" s="1">
        <v>0</v>
      </c>
      <c r="F2037" s="1">
        <f t="shared" si="94"/>
        <v>1718</v>
      </c>
      <c r="G2037" s="7">
        <f t="shared" si="95"/>
        <v>5154</v>
      </c>
    </row>
    <row r="2038" spans="1:8">
      <c r="A2038" s="9">
        <f t="shared" si="93"/>
        <v>45191</v>
      </c>
      <c r="B2038" s="1">
        <v>17</v>
      </c>
      <c r="C2038" s="15">
        <v>20</v>
      </c>
      <c r="D2038" s="1">
        <v>1709</v>
      </c>
      <c r="E2038" s="1">
        <v>0</v>
      </c>
      <c r="F2038" s="1">
        <f t="shared" si="94"/>
        <v>1709</v>
      </c>
      <c r="G2038" s="7">
        <f t="shared" si="95"/>
        <v>5127</v>
      </c>
    </row>
    <row r="2039" spans="1:8">
      <c r="A2039" s="9">
        <f t="shared" si="93"/>
        <v>45191</v>
      </c>
      <c r="B2039" s="1">
        <v>18</v>
      </c>
      <c r="C2039" s="15">
        <v>20</v>
      </c>
      <c r="D2039" s="1">
        <v>1628</v>
      </c>
      <c r="E2039" s="1">
        <v>1</v>
      </c>
      <c r="F2039" s="1">
        <f t="shared" si="94"/>
        <v>1627</v>
      </c>
      <c r="G2039" s="7">
        <f t="shared" si="95"/>
        <v>4881</v>
      </c>
    </row>
    <row r="2040" spans="1:8">
      <c r="A2040" s="9">
        <f t="shared" si="93"/>
        <v>45191</v>
      </c>
      <c r="B2040" s="1">
        <v>19</v>
      </c>
      <c r="C2040" s="15">
        <v>20</v>
      </c>
      <c r="D2040" s="1">
        <v>875</v>
      </c>
      <c r="E2040" s="1">
        <v>0</v>
      </c>
      <c r="F2040" s="1">
        <f t="shared" si="94"/>
        <v>875</v>
      </c>
      <c r="G2040" s="7">
        <f t="shared" si="95"/>
        <v>2625</v>
      </c>
    </row>
    <row r="2041" spans="1:8">
      <c r="A2041" s="9">
        <f t="shared" si="93"/>
        <v>45191</v>
      </c>
      <c r="B2041" s="1">
        <v>20</v>
      </c>
      <c r="C2041" s="15">
        <v>20</v>
      </c>
      <c r="D2041" s="1">
        <v>209</v>
      </c>
      <c r="E2041" s="1">
        <v>3</v>
      </c>
      <c r="F2041" s="1">
        <f t="shared" si="94"/>
        <v>206</v>
      </c>
      <c r="G2041" s="7">
        <f t="shared" si="95"/>
        <v>618</v>
      </c>
    </row>
    <row r="2042" spans="1:8">
      <c r="A2042" s="9">
        <f t="shared" si="93"/>
        <v>45191</v>
      </c>
      <c r="B2042" s="1">
        <v>21</v>
      </c>
      <c r="C2042" s="15">
        <v>20</v>
      </c>
      <c r="D2042" s="1">
        <v>36</v>
      </c>
      <c r="E2042" s="1">
        <v>0</v>
      </c>
      <c r="F2042" s="1">
        <f t="shared" si="94"/>
        <v>36</v>
      </c>
      <c r="G2042" s="7">
        <f t="shared" si="95"/>
        <v>108</v>
      </c>
    </row>
    <row r="2043" spans="1:8">
      <c r="A2043" s="9">
        <f t="shared" si="93"/>
        <v>45191</v>
      </c>
      <c r="B2043" s="1">
        <v>22</v>
      </c>
      <c r="C2043" s="15">
        <v>20</v>
      </c>
      <c r="D2043" s="1">
        <v>34</v>
      </c>
      <c r="E2043" s="1">
        <v>0</v>
      </c>
      <c r="F2043" s="1">
        <f t="shared" si="94"/>
        <v>34</v>
      </c>
      <c r="G2043" s="7">
        <f t="shared" si="95"/>
        <v>102</v>
      </c>
    </row>
    <row r="2044" spans="1:8" s="29" customFormat="1">
      <c r="A2044" s="32">
        <f t="shared" si="93"/>
        <v>45191</v>
      </c>
      <c r="B2044" s="29">
        <v>23</v>
      </c>
      <c r="C2044" s="30">
        <v>20</v>
      </c>
      <c r="D2044" s="29">
        <v>316</v>
      </c>
      <c r="E2044" s="29">
        <v>2</v>
      </c>
      <c r="F2044" s="29">
        <f t="shared" si="94"/>
        <v>314</v>
      </c>
      <c r="G2044" s="31">
        <f t="shared" si="95"/>
        <v>942</v>
      </c>
    </row>
    <row r="2045" spans="1:8">
      <c r="A2045" s="9">
        <f t="shared" si="93"/>
        <v>45192</v>
      </c>
      <c r="B2045" s="14">
        <v>0</v>
      </c>
      <c r="C2045" s="15">
        <v>20</v>
      </c>
      <c r="D2045" s="1">
        <v>28</v>
      </c>
      <c r="E2045" s="1">
        <v>0</v>
      </c>
      <c r="F2045" s="1">
        <f t="shared" si="94"/>
        <v>28</v>
      </c>
      <c r="G2045" s="7">
        <f t="shared" si="95"/>
        <v>84</v>
      </c>
    </row>
    <row r="2046" spans="1:8">
      <c r="A2046" s="9">
        <f t="shared" si="93"/>
        <v>45192</v>
      </c>
      <c r="B2046" s="1">
        <v>1</v>
      </c>
      <c r="C2046" s="15">
        <v>20</v>
      </c>
      <c r="D2046" s="1">
        <v>8</v>
      </c>
      <c r="E2046" s="1">
        <v>0</v>
      </c>
      <c r="F2046" s="1">
        <f t="shared" si="94"/>
        <v>8</v>
      </c>
      <c r="G2046" s="7">
        <f t="shared" si="95"/>
        <v>24</v>
      </c>
    </row>
    <row r="2047" spans="1:8">
      <c r="A2047" s="9">
        <f t="shared" si="93"/>
        <v>45192</v>
      </c>
      <c r="B2047" s="1">
        <v>2</v>
      </c>
      <c r="C2047" s="15">
        <v>20</v>
      </c>
      <c r="D2047" s="1">
        <v>12</v>
      </c>
      <c r="E2047" s="1">
        <v>0</v>
      </c>
      <c r="F2047" s="1">
        <f t="shared" si="94"/>
        <v>12</v>
      </c>
      <c r="G2047" s="7">
        <f t="shared" si="95"/>
        <v>36</v>
      </c>
    </row>
    <row r="2048" spans="1:8">
      <c r="A2048" s="9">
        <f t="shared" si="93"/>
        <v>45192</v>
      </c>
      <c r="B2048" s="1">
        <v>3</v>
      </c>
      <c r="C2048" s="15">
        <v>20</v>
      </c>
      <c r="D2048" s="1">
        <v>11</v>
      </c>
      <c r="E2048" s="1">
        <v>0</v>
      </c>
      <c r="F2048" s="1">
        <f t="shared" si="94"/>
        <v>11</v>
      </c>
      <c r="G2048" s="7">
        <f t="shared" si="95"/>
        <v>33</v>
      </c>
    </row>
    <row r="2049" spans="1:8">
      <c r="A2049" s="9">
        <f t="shared" si="93"/>
        <v>45192</v>
      </c>
      <c r="B2049" s="1">
        <v>4</v>
      </c>
      <c r="C2049" s="15">
        <v>20</v>
      </c>
      <c r="D2049" s="1">
        <v>10</v>
      </c>
      <c r="E2049" s="1">
        <v>0</v>
      </c>
      <c r="F2049" s="1">
        <f t="shared" si="94"/>
        <v>10</v>
      </c>
      <c r="G2049" s="7">
        <f t="shared" si="95"/>
        <v>30</v>
      </c>
    </row>
    <row r="2050" spans="1:8">
      <c r="A2050" s="9">
        <f t="shared" si="93"/>
        <v>45192</v>
      </c>
      <c r="B2050" s="1">
        <v>5</v>
      </c>
      <c r="C2050" s="15">
        <v>20</v>
      </c>
      <c r="D2050" s="1">
        <v>12</v>
      </c>
      <c r="E2050" s="1">
        <v>1</v>
      </c>
      <c r="F2050" s="1">
        <f t="shared" si="94"/>
        <v>11</v>
      </c>
      <c r="G2050" s="7">
        <f t="shared" si="95"/>
        <v>33</v>
      </c>
    </row>
    <row r="2051" spans="1:8">
      <c r="A2051" s="9">
        <f t="shared" si="93"/>
        <v>45192</v>
      </c>
      <c r="B2051" s="1">
        <v>6</v>
      </c>
      <c r="C2051" s="15">
        <v>20</v>
      </c>
      <c r="D2051" s="1">
        <v>770</v>
      </c>
      <c r="E2051" s="1">
        <v>2</v>
      </c>
      <c r="F2051" s="1">
        <f t="shared" si="94"/>
        <v>768</v>
      </c>
      <c r="G2051" s="7">
        <f t="shared" si="95"/>
        <v>2304</v>
      </c>
    </row>
    <row r="2052" spans="1:8">
      <c r="A2052" s="9">
        <f t="shared" si="93"/>
        <v>45192</v>
      </c>
      <c r="B2052" s="1">
        <v>7</v>
      </c>
      <c r="C2052" s="15">
        <v>20</v>
      </c>
      <c r="D2052" s="1">
        <v>1308</v>
      </c>
      <c r="E2052" s="1">
        <v>3</v>
      </c>
      <c r="F2052" s="1">
        <f t="shared" si="94"/>
        <v>1305</v>
      </c>
      <c r="G2052" s="7">
        <f t="shared" si="95"/>
        <v>3915</v>
      </c>
    </row>
    <row r="2053" spans="1:8">
      <c r="A2053" s="9">
        <f t="shared" si="93"/>
        <v>45192</v>
      </c>
      <c r="B2053" s="1">
        <v>8</v>
      </c>
      <c r="C2053" s="15">
        <v>20</v>
      </c>
      <c r="D2053" s="1">
        <v>901</v>
      </c>
      <c r="E2053" s="1">
        <v>0</v>
      </c>
      <c r="F2053" s="1">
        <f t="shared" si="94"/>
        <v>901</v>
      </c>
      <c r="G2053" s="7">
        <f t="shared" si="95"/>
        <v>2703</v>
      </c>
    </row>
    <row r="2054" spans="1:8">
      <c r="A2054" s="9">
        <f t="shared" si="93"/>
        <v>45192</v>
      </c>
      <c r="B2054" s="1">
        <v>9</v>
      </c>
      <c r="C2054" s="15">
        <v>20</v>
      </c>
      <c r="D2054" s="1">
        <v>662</v>
      </c>
      <c r="E2054" s="1">
        <v>0</v>
      </c>
      <c r="F2054" s="1">
        <f t="shared" si="94"/>
        <v>662</v>
      </c>
      <c r="G2054" s="7">
        <f t="shared" si="95"/>
        <v>1986</v>
      </c>
    </row>
    <row r="2055" spans="1:8">
      <c r="A2055" s="9">
        <f t="shared" si="93"/>
        <v>45192</v>
      </c>
      <c r="B2055" s="1">
        <v>10</v>
      </c>
      <c r="C2055" s="15">
        <v>20</v>
      </c>
      <c r="D2055" s="1">
        <v>878</v>
      </c>
      <c r="E2055" s="1">
        <v>1</v>
      </c>
      <c r="F2055" s="1">
        <f t="shared" si="94"/>
        <v>877</v>
      </c>
      <c r="G2055" s="7">
        <f t="shared" si="95"/>
        <v>2631</v>
      </c>
    </row>
    <row r="2056" spans="1:8">
      <c r="A2056" s="9">
        <f t="shared" si="93"/>
        <v>45192</v>
      </c>
      <c r="B2056" s="1">
        <v>11</v>
      </c>
      <c r="C2056" s="15">
        <v>20</v>
      </c>
      <c r="D2056" s="1">
        <v>1666</v>
      </c>
      <c r="E2056" s="1">
        <v>2</v>
      </c>
      <c r="F2056" s="1">
        <f t="shared" si="94"/>
        <v>1664</v>
      </c>
      <c r="G2056" s="7">
        <f t="shared" si="95"/>
        <v>4992</v>
      </c>
    </row>
    <row r="2057" spans="1:8">
      <c r="A2057" s="9">
        <f t="shared" si="93"/>
        <v>45192</v>
      </c>
      <c r="B2057" s="1">
        <v>12</v>
      </c>
      <c r="C2057" s="15">
        <v>20</v>
      </c>
      <c r="D2057" s="1">
        <v>1518</v>
      </c>
      <c r="E2057" s="1">
        <v>0</v>
      </c>
      <c r="F2057" s="1">
        <f t="shared" si="94"/>
        <v>1518</v>
      </c>
      <c r="G2057" s="7">
        <f t="shared" si="95"/>
        <v>4554</v>
      </c>
    </row>
    <row r="2058" spans="1:8">
      <c r="A2058" s="9">
        <f t="shared" si="93"/>
        <v>45192</v>
      </c>
      <c r="B2058" s="1">
        <v>13</v>
      </c>
      <c r="C2058" s="15">
        <v>20</v>
      </c>
      <c r="D2058" s="1">
        <v>2045</v>
      </c>
      <c r="E2058" s="1">
        <v>0</v>
      </c>
      <c r="F2058" s="1">
        <f t="shared" si="94"/>
        <v>2045</v>
      </c>
      <c r="G2058" s="7">
        <f t="shared" si="95"/>
        <v>6135</v>
      </c>
    </row>
    <row r="2059" spans="1:8">
      <c r="A2059" s="9">
        <f t="shared" si="93"/>
        <v>45192</v>
      </c>
      <c r="B2059" s="1">
        <v>14</v>
      </c>
      <c r="C2059" s="15">
        <v>20</v>
      </c>
      <c r="D2059" s="1">
        <v>1988</v>
      </c>
      <c r="E2059" s="1">
        <v>0</v>
      </c>
      <c r="F2059" s="1">
        <f t="shared" si="94"/>
        <v>1988</v>
      </c>
      <c r="G2059" s="7">
        <f t="shared" si="95"/>
        <v>5964</v>
      </c>
    </row>
    <row r="2060" spans="1:8">
      <c r="A2060" s="9">
        <f t="shared" si="93"/>
        <v>45192</v>
      </c>
      <c r="B2060" s="1">
        <v>15</v>
      </c>
      <c r="C2060" s="15">
        <v>20</v>
      </c>
      <c r="D2060" s="1">
        <v>1549</v>
      </c>
      <c r="E2060" s="1">
        <v>0</v>
      </c>
      <c r="F2060" s="1">
        <f t="shared" si="94"/>
        <v>1549</v>
      </c>
      <c r="G2060" s="7">
        <f t="shared" si="95"/>
        <v>4647</v>
      </c>
      <c r="H2060" s="27"/>
    </row>
    <row r="2061" spans="1:8">
      <c r="A2061" s="9">
        <f t="shared" si="93"/>
        <v>45192</v>
      </c>
      <c r="B2061" s="1">
        <v>16</v>
      </c>
      <c r="C2061" s="15">
        <v>20</v>
      </c>
      <c r="D2061" s="1">
        <v>1286</v>
      </c>
      <c r="E2061" s="1">
        <v>1</v>
      </c>
      <c r="F2061" s="1">
        <f t="shared" si="94"/>
        <v>1285</v>
      </c>
      <c r="G2061" s="7">
        <f t="shared" si="95"/>
        <v>3855</v>
      </c>
    </row>
    <row r="2062" spans="1:8">
      <c r="A2062" s="9">
        <f t="shared" si="93"/>
        <v>45192</v>
      </c>
      <c r="B2062" s="1">
        <v>17</v>
      </c>
      <c r="C2062" s="15">
        <v>20</v>
      </c>
      <c r="D2062" s="1">
        <v>887</v>
      </c>
      <c r="E2062" s="1">
        <v>1</v>
      </c>
      <c r="F2062" s="1">
        <f t="shared" si="94"/>
        <v>886</v>
      </c>
      <c r="G2062" s="7">
        <f t="shared" si="95"/>
        <v>2658</v>
      </c>
    </row>
    <row r="2063" spans="1:8">
      <c r="A2063" s="9">
        <f t="shared" si="93"/>
        <v>45192</v>
      </c>
      <c r="B2063" s="1">
        <v>18</v>
      </c>
      <c r="C2063" s="15">
        <v>20</v>
      </c>
      <c r="D2063" s="1">
        <v>750</v>
      </c>
      <c r="E2063" s="1">
        <v>1</v>
      </c>
      <c r="F2063" s="1">
        <f t="shared" si="94"/>
        <v>749</v>
      </c>
      <c r="G2063" s="7">
        <f t="shared" si="95"/>
        <v>2247</v>
      </c>
    </row>
    <row r="2064" spans="1:8">
      <c r="A2064" s="9">
        <f t="shared" si="93"/>
        <v>45192</v>
      </c>
      <c r="B2064" s="1">
        <v>19</v>
      </c>
      <c r="C2064" s="15">
        <v>20</v>
      </c>
      <c r="D2064" s="1">
        <v>359</v>
      </c>
      <c r="E2064" s="1">
        <v>0</v>
      </c>
      <c r="F2064" s="1">
        <f t="shared" si="94"/>
        <v>359</v>
      </c>
      <c r="G2064" s="7">
        <f t="shared" si="95"/>
        <v>1077</v>
      </c>
    </row>
    <row r="2065" spans="1:7">
      <c r="A2065" s="9">
        <f t="shared" si="93"/>
        <v>45192</v>
      </c>
      <c r="B2065" s="1">
        <v>20</v>
      </c>
      <c r="C2065" s="15">
        <v>20</v>
      </c>
      <c r="D2065" s="1">
        <v>146</v>
      </c>
      <c r="E2065" s="1">
        <v>6</v>
      </c>
      <c r="F2065" s="1">
        <f t="shared" si="94"/>
        <v>140</v>
      </c>
      <c r="G2065" s="7">
        <f t="shared" si="95"/>
        <v>420</v>
      </c>
    </row>
    <row r="2066" spans="1:7">
      <c r="A2066" s="9">
        <f t="shared" si="93"/>
        <v>45192</v>
      </c>
      <c r="B2066" s="1">
        <v>21</v>
      </c>
      <c r="C2066" s="15">
        <v>20</v>
      </c>
      <c r="D2066" s="1">
        <v>19</v>
      </c>
      <c r="E2066" s="1">
        <v>5</v>
      </c>
      <c r="F2066" s="1">
        <f t="shared" si="94"/>
        <v>14</v>
      </c>
      <c r="G2066" s="7">
        <f t="shared" si="95"/>
        <v>42</v>
      </c>
    </row>
    <row r="2067" spans="1:7">
      <c r="A2067" s="9">
        <f t="shared" si="93"/>
        <v>45192</v>
      </c>
      <c r="B2067" s="1">
        <v>22</v>
      </c>
      <c r="C2067" s="15">
        <v>20</v>
      </c>
      <c r="D2067" s="1">
        <v>11</v>
      </c>
      <c r="E2067" s="1">
        <v>0</v>
      </c>
      <c r="F2067" s="1">
        <f t="shared" si="94"/>
        <v>11</v>
      </c>
      <c r="G2067" s="7">
        <f t="shared" si="95"/>
        <v>33</v>
      </c>
    </row>
    <row r="2068" spans="1:7" s="29" customFormat="1">
      <c r="A2068" s="32">
        <f t="shared" si="93"/>
        <v>45192</v>
      </c>
      <c r="B2068" s="29">
        <v>23</v>
      </c>
      <c r="C2068" s="30">
        <v>20</v>
      </c>
      <c r="D2068" s="29">
        <v>7</v>
      </c>
      <c r="E2068" s="29">
        <v>1</v>
      </c>
      <c r="F2068" s="29">
        <f t="shared" si="94"/>
        <v>6</v>
      </c>
      <c r="G2068" s="31">
        <f t="shared" si="95"/>
        <v>18</v>
      </c>
    </row>
    <row r="2069" spans="1:7">
      <c r="A2069" s="9">
        <f t="shared" si="93"/>
        <v>45193</v>
      </c>
      <c r="B2069" s="14">
        <v>0</v>
      </c>
      <c r="C2069" s="15">
        <v>20</v>
      </c>
      <c r="D2069" s="1">
        <v>12</v>
      </c>
      <c r="E2069" s="1">
        <v>0</v>
      </c>
      <c r="F2069" s="1">
        <f t="shared" si="94"/>
        <v>12</v>
      </c>
      <c r="G2069" s="7">
        <f t="shared" si="95"/>
        <v>36</v>
      </c>
    </row>
    <row r="2070" spans="1:7">
      <c r="A2070" s="9">
        <f t="shared" si="93"/>
        <v>45193</v>
      </c>
      <c r="B2070" s="1">
        <v>1</v>
      </c>
      <c r="C2070" s="15">
        <v>20</v>
      </c>
      <c r="D2070" s="1">
        <v>6</v>
      </c>
      <c r="E2070" s="1">
        <v>0</v>
      </c>
      <c r="F2070" s="1">
        <f t="shared" si="94"/>
        <v>6</v>
      </c>
      <c r="G2070" s="7">
        <f t="shared" si="95"/>
        <v>18</v>
      </c>
    </row>
    <row r="2071" spans="1:7">
      <c r="A2071" s="9">
        <f t="shared" si="93"/>
        <v>45193</v>
      </c>
      <c r="B2071" s="1">
        <v>2</v>
      </c>
      <c r="C2071" s="15">
        <v>20</v>
      </c>
      <c r="D2071" s="1">
        <v>12</v>
      </c>
      <c r="E2071" s="1">
        <v>2</v>
      </c>
      <c r="F2071" s="1">
        <f t="shared" si="94"/>
        <v>10</v>
      </c>
      <c r="G2071" s="7">
        <f t="shared" si="95"/>
        <v>30</v>
      </c>
    </row>
    <row r="2072" spans="1:7">
      <c r="A2072" s="9">
        <f t="shared" si="93"/>
        <v>45193</v>
      </c>
      <c r="B2072" s="1">
        <v>3</v>
      </c>
      <c r="C2072" s="15">
        <v>20</v>
      </c>
      <c r="D2072" s="1">
        <v>8</v>
      </c>
      <c r="E2072" s="1">
        <v>0</v>
      </c>
      <c r="F2072" s="1">
        <f t="shared" si="94"/>
        <v>8</v>
      </c>
      <c r="G2072" s="7">
        <f t="shared" si="95"/>
        <v>24</v>
      </c>
    </row>
    <row r="2073" spans="1:7">
      <c r="A2073" s="9">
        <f t="shared" si="93"/>
        <v>45193</v>
      </c>
      <c r="B2073" s="1">
        <v>4</v>
      </c>
      <c r="C2073" s="15">
        <v>20</v>
      </c>
      <c r="D2073" s="1">
        <v>6</v>
      </c>
      <c r="E2073" s="1">
        <v>0</v>
      </c>
      <c r="F2073" s="1">
        <f t="shared" si="94"/>
        <v>6</v>
      </c>
      <c r="G2073" s="7">
        <f t="shared" si="95"/>
        <v>18</v>
      </c>
    </row>
    <row r="2074" spans="1:7">
      <c r="A2074" s="9">
        <f t="shared" si="93"/>
        <v>45193</v>
      </c>
      <c r="B2074" s="1">
        <v>5</v>
      </c>
      <c r="C2074" s="15">
        <v>20</v>
      </c>
      <c r="D2074" s="1">
        <v>16</v>
      </c>
      <c r="E2074" s="1">
        <v>1</v>
      </c>
      <c r="F2074" s="1">
        <f t="shared" si="94"/>
        <v>15</v>
      </c>
      <c r="G2074" s="7">
        <f t="shared" si="95"/>
        <v>45</v>
      </c>
    </row>
    <row r="2075" spans="1:7">
      <c r="A2075" s="9">
        <f t="shared" si="93"/>
        <v>45193</v>
      </c>
      <c r="B2075" s="1">
        <v>6</v>
      </c>
      <c r="C2075" s="15">
        <v>20</v>
      </c>
      <c r="D2075" s="1">
        <v>327</v>
      </c>
      <c r="E2075" s="1">
        <v>0</v>
      </c>
      <c r="F2075" s="1">
        <f t="shared" si="94"/>
        <v>327</v>
      </c>
      <c r="G2075" s="7">
        <f t="shared" si="95"/>
        <v>981.00000000000011</v>
      </c>
    </row>
    <row r="2076" spans="1:7">
      <c r="A2076" s="9">
        <f t="shared" si="93"/>
        <v>45193</v>
      </c>
      <c r="B2076" s="1">
        <v>7</v>
      </c>
      <c r="C2076" s="15">
        <v>20</v>
      </c>
      <c r="D2076" s="1">
        <v>1725</v>
      </c>
      <c r="E2076" s="1">
        <v>1</v>
      </c>
      <c r="F2076" s="1">
        <f t="shared" si="94"/>
        <v>1724</v>
      </c>
      <c r="G2076" s="7">
        <f t="shared" si="95"/>
        <v>5172</v>
      </c>
    </row>
    <row r="2077" spans="1:7">
      <c r="A2077" s="9">
        <f t="shared" si="93"/>
        <v>45193</v>
      </c>
      <c r="B2077" s="1">
        <v>8</v>
      </c>
      <c r="C2077" s="15">
        <v>20</v>
      </c>
      <c r="D2077" s="1">
        <v>839</v>
      </c>
      <c r="E2077" s="1">
        <v>2</v>
      </c>
      <c r="F2077" s="1">
        <f t="shared" si="94"/>
        <v>837</v>
      </c>
      <c r="G2077" s="7">
        <f t="shared" si="95"/>
        <v>2511</v>
      </c>
    </row>
    <row r="2078" spans="1:7">
      <c r="A2078" s="9">
        <f t="shared" ref="A2078:A2141" si="96">A2054+1</f>
        <v>45193</v>
      </c>
      <c r="B2078" s="1">
        <v>9</v>
      </c>
      <c r="C2078" s="15">
        <v>20</v>
      </c>
      <c r="D2078" s="1">
        <v>589</v>
      </c>
      <c r="E2078" s="1">
        <v>3</v>
      </c>
      <c r="F2078" s="1">
        <f t="shared" ref="F2078:F2141" si="97">D2078-E2078</f>
        <v>586</v>
      </c>
      <c r="G2078" s="7">
        <f t="shared" ref="G2078:G2141" si="98">(F2078/C2078)*60</f>
        <v>1758</v>
      </c>
    </row>
    <row r="2079" spans="1:7">
      <c r="A2079" s="9">
        <f t="shared" si="96"/>
        <v>45193</v>
      </c>
      <c r="B2079" s="1">
        <v>10</v>
      </c>
      <c r="C2079" s="15">
        <v>20</v>
      </c>
      <c r="D2079" s="1">
        <v>1159</v>
      </c>
      <c r="E2079" s="1">
        <v>1</v>
      </c>
      <c r="F2079" s="1">
        <f t="shared" si="97"/>
        <v>1158</v>
      </c>
      <c r="G2079" s="7">
        <f t="shared" si="98"/>
        <v>3474</v>
      </c>
    </row>
    <row r="2080" spans="1:7">
      <c r="A2080" s="9">
        <f t="shared" si="96"/>
        <v>45193</v>
      </c>
      <c r="B2080" s="1">
        <v>11</v>
      </c>
      <c r="C2080" s="15">
        <v>20</v>
      </c>
      <c r="D2080" s="1">
        <v>1277</v>
      </c>
      <c r="E2080" s="1">
        <v>1</v>
      </c>
      <c r="F2080" s="1">
        <f t="shared" si="97"/>
        <v>1276</v>
      </c>
      <c r="G2080" s="7">
        <f t="shared" si="98"/>
        <v>3828</v>
      </c>
    </row>
    <row r="2081" spans="1:8">
      <c r="A2081" s="9">
        <f t="shared" si="96"/>
        <v>45193</v>
      </c>
      <c r="B2081" s="1">
        <v>12</v>
      </c>
      <c r="C2081" s="15">
        <v>20</v>
      </c>
      <c r="D2081" s="1">
        <v>1290</v>
      </c>
      <c r="E2081" s="1">
        <v>0</v>
      </c>
      <c r="F2081" s="1">
        <f t="shared" si="97"/>
        <v>1290</v>
      </c>
      <c r="G2081" s="7">
        <f t="shared" si="98"/>
        <v>3870</v>
      </c>
    </row>
    <row r="2082" spans="1:8">
      <c r="A2082" s="9">
        <f t="shared" si="96"/>
        <v>45193</v>
      </c>
      <c r="B2082" s="1">
        <v>13</v>
      </c>
      <c r="C2082" s="15">
        <v>20</v>
      </c>
      <c r="D2082" s="1">
        <v>1911</v>
      </c>
      <c r="E2082" s="1">
        <v>0</v>
      </c>
      <c r="F2082" s="1">
        <f t="shared" si="97"/>
        <v>1911</v>
      </c>
      <c r="G2082" s="7">
        <f t="shared" si="98"/>
        <v>5733</v>
      </c>
    </row>
    <row r="2083" spans="1:8">
      <c r="A2083" s="9">
        <f t="shared" si="96"/>
        <v>45193</v>
      </c>
      <c r="B2083" s="1">
        <v>14</v>
      </c>
      <c r="C2083" s="15">
        <v>20</v>
      </c>
      <c r="D2083" s="1">
        <v>1983</v>
      </c>
      <c r="E2083" s="1">
        <v>0</v>
      </c>
      <c r="F2083" s="1">
        <f t="shared" si="97"/>
        <v>1983</v>
      </c>
      <c r="G2083" s="7">
        <f t="shared" si="98"/>
        <v>5949</v>
      </c>
    </row>
    <row r="2084" spans="1:8">
      <c r="A2084" s="9">
        <f t="shared" si="96"/>
        <v>45193</v>
      </c>
      <c r="B2084" s="1">
        <v>15</v>
      </c>
      <c r="C2084" s="15">
        <v>20</v>
      </c>
      <c r="D2084" s="1">
        <v>1532</v>
      </c>
      <c r="E2084" s="1">
        <v>0</v>
      </c>
      <c r="F2084" s="1">
        <f t="shared" si="97"/>
        <v>1532</v>
      </c>
      <c r="G2084" s="7">
        <f t="shared" si="98"/>
        <v>4596</v>
      </c>
      <c r="H2084" s="27"/>
    </row>
    <row r="2085" spans="1:8">
      <c r="A2085" s="9">
        <f t="shared" si="96"/>
        <v>45193</v>
      </c>
      <c r="B2085" s="1">
        <v>16</v>
      </c>
      <c r="C2085" s="15">
        <v>20</v>
      </c>
      <c r="D2085" s="1">
        <v>1474</v>
      </c>
      <c r="E2085" s="1">
        <v>0</v>
      </c>
      <c r="F2085" s="1">
        <f t="shared" si="97"/>
        <v>1474</v>
      </c>
      <c r="G2085" s="7">
        <f t="shared" si="98"/>
        <v>4422</v>
      </c>
    </row>
    <row r="2086" spans="1:8">
      <c r="A2086" s="9">
        <f t="shared" si="96"/>
        <v>45193</v>
      </c>
      <c r="B2086" s="1">
        <v>17</v>
      </c>
      <c r="C2086" s="15">
        <v>20</v>
      </c>
      <c r="D2086" s="1">
        <v>997</v>
      </c>
      <c r="E2086" s="1">
        <v>0</v>
      </c>
      <c r="F2086" s="1">
        <f t="shared" si="97"/>
        <v>997</v>
      </c>
      <c r="G2086" s="7">
        <f t="shared" si="98"/>
        <v>2991</v>
      </c>
    </row>
    <row r="2087" spans="1:8">
      <c r="A2087" s="9">
        <f t="shared" si="96"/>
        <v>45193</v>
      </c>
      <c r="B2087" s="1">
        <v>18</v>
      </c>
      <c r="C2087" s="15">
        <v>20</v>
      </c>
      <c r="D2087" s="1">
        <v>1021</v>
      </c>
      <c r="E2087" s="1">
        <v>1</v>
      </c>
      <c r="F2087" s="1">
        <f t="shared" si="97"/>
        <v>1020</v>
      </c>
      <c r="G2087" s="7">
        <f t="shared" si="98"/>
        <v>3060</v>
      </c>
    </row>
    <row r="2088" spans="1:8">
      <c r="A2088" s="9">
        <f t="shared" si="96"/>
        <v>45193</v>
      </c>
      <c r="B2088" s="1">
        <v>19</v>
      </c>
      <c r="C2088" s="15">
        <v>20</v>
      </c>
      <c r="D2088" s="1">
        <v>405</v>
      </c>
      <c r="E2088" s="1">
        <v>0</v>
      </c>
      <c r="F2088" s="1">
        <f t="shared" si="97"/>
        <v>405</v>
      </c>
      <c r="G2088" s="7">
        <f t="shared" si="98"/>
        <v>1215</v>
      </c>
    </row>
    <row r="2089" spans="1:8">
      <c r="A2089" s="9">
        <f t="shared" si="96"/>
        <v>45193</v>
      </c>
      <c r="B2089" s="1">
        <v>20</v>
      </c>
      <c r="C2089" s="15">
        <v>20</v>
      </c>
      <c r="D2089" s="1">
        <v>151</v>
      </c>
      <c r="E2089" s="1">
        <v>2</v>
      </c>
      <c r="F2089" s="1">
        <f t="shared" si="97"/>
        <v>149</v>
      </c>
      <c r="G2089" s="7">
        <f t="shared" si="98"/>
        <v>447</v>
      </c>
    </row>
    <row r="2090" spans="1:8">
      <c r="A2090" s="9">
        <f t="shared" si="96"/>
        <v>45193</v>
      </c>
      <c r="B2090" s="1">
        <v>21</v>
      </c>
      <c r="C2090" s="15">
        <v>20</v>
      </c>
      <c r="D2090" s="1">
        <v>13</v>
      </c>
      <c r="E2090" s="1">
        <v>1</v>
      </c>
      <c r="F2090" s="1">
        <f t="shared" si="97"/>
        <v>12</v>
      </c>
      <c r="G2090" s="7">
        <f t="shared" si="98"/>
        <v>36</v>
      </c>
    </row>
    <row r="2091" spans="1:8">
      <c r="A2091" s="9">
        <f t="shared" si="96"/>
        <v>45193</v>
      </c>
      <c r="B2091" s="1">
        <v>22</v>
      </c>
      <c r="C2091" s="15">
        <v>20</v>
      </c>
      <c r="D2091" s="1">
        <v>8</v>
      </c>
      <c r="E2091" s="1">
        <v>1</v>
      </c>
      <c r="F2091" s="1">
        <f t="shared" si="97"/>
        <v>7</v>
      </c>
      <c r="G2091" s="7">
        <f t="shared" si="98"/>
        <v>21</v>
      </c>
    </row>
    <row r="2092" spans="1:8" s="29" customFormat="1">
      <c r="A2092" s="32">
        <f t="shared" si="96"/>
        <v>45193</v>
      </c>
      <c r="B2092" s="29">
        <v>23</v>
      </c>
      <c r="C2092" s="30">
        <v>20</v>
      </c>
      <c r="D2092" s="29">
        <v>11</v>
      </c>
      <c r="E2092" s="29">
        <v>2</v>
      </c>
      <c r="F2092" s="29">
        <f t="shared" si="97"/>
        <v>9</v>
      </c>
      <c r="G2092" s="31">
        <f t="shared" si="98"/>
        <v>27</v>
      </c>
    </row>
    <row r="2093" spans="1:8">
      <c r="A2093" s="9">
        <f t="shared" si="96"/>
        <v>45194</v>
      </c>
      <c r="B2093" s="14">
        <v>0</v>
      </c>
      <c r="C2093" s="15">
        <v>20</v>
      </c>
      <c r="D2093" s="1">
        <v>7</v>
      </c>
      <c r="E2093" s="1">
        <v>0</v>
      </c>
      <c r="F2093" s="1">
        <f t="shared" si="97"/>
        <v>7</v>
      </c>
      <c r="G2093" s="7">
        <f t="shared" si="98"/>
        <v>21</v>
      </c>
    </row>
    <row r="2094" spans="1:8">
      <c r="A2094" s="9">
        <f t="shared" si="96"/>
        <v>45194</v>
      </c>
      <c r="B2094" s="1">
        <v>1</v>
      </c>
      <c r="C2094" s="15">
        <v>20</v>
      </c>
      <c r="D2094" s="1">
        <v>4</v>
      </c>
      <c r="E2094" s="1">
        <v>0</v>
      </c>
      <c r="F2094" s="1">
        <f t="shared" si="97"/>
        <v>4</v>
      </c>
      <c r="G2094" s="7">
        <f t="shared" si="98"/>
        <v>12</v>
      </c>
    </row>
    <row r="2095" spans="1:8">
      <c r="A2095" s="9">
        <f t="shared" si="96"/>
        <v>45194</v>
      </c>
      <c r="B2095" s="1">
        <v>2</v>
      </c>
      <c r="C2095" s="15">
        <v>20</v>
      </c>
      <c r="D2095" s="1">
        <v>7</v>
      </c>
      <c r="E2095" s="1">
        <v>0</v>
      </c>
      <c r="F2095" s="1">
        <f t="shared" si="97"/>
        <v>7</v>
      </c>
      <c r="G2095" s="7">
        <f t="shared" si="98"/>
        <v>21</v>
      </c>
    </row>
    <row r="2096" spans="1:8">
      <c r="A2096" s="9">
        <f t="shared" si="96"/>
        <v>45194</v>
      </c>
      <c r="B2096" s="1">
        <v>3</v>
      </c>
      <c r="C2096" s="15">
        <v>20</v>
      </c>
      <c r="D2096" s="1">
        <v>8</v>
      </c>
      <c r="E2096" s="1">
        <v>0</v>
      </c>
      <c r="F2096" s="1">
        <f t="shared" si="97"/>
        <v>8</v>
      </c>
      <c r="G2096" s="7">
        <f t="shared" si="98"/>
        <v>24</v>
      </c>
    </row>
    <row r="2097" spans="1:8">
      <c r="A2097" s="9">
        <f t="shared" si="96"/>
        <v>45194</v>
      </c>
      <c r="B2097" s="1">
        <v>4</v>
      </c>
      <c r="C2097" s="15">
        <v>20</v>
      </c>
      <c r="D2097" s="1">
        <v>5</v>
      </c>
      <c r="E2097" s="1">
        <v>0</v>
      </c>
      <c r="F2097" s="1">
        <f t="shared" si="97"/>
        <v>5</v>
      </c>
      <c r="G2097" s="7">
        <f t="shared" si="98"/>
        <v>15</v>
      </c>
    </row>
    <row r="2098" spans="1:8">
      <c r="A2098" s="9">
        <f t="shared" si="96"/>
        <v>45194</v>
      </c>
      <c r="B2098" s="1">
        <v>5</v>
      </c>
      <c r="C2098" s="15">
        <v>20</v>
      </c>
      <c r="D2098" s="1">
        <v>7</v>
      </c>
      <c r="E2098" s="1">
        <v>0</v>
      </c>
      <c r="F2098" s="1">
        <f t="shared" si="97"/>
        <v>7</v>
      </c>
      <c r="G2098" s="7">
        <f t="shared" si="98"/>
        <v>21</v>
      </c>
    </row>
    <row r="2099" spans="1:8">
      <c r="A2099" s="9">
        <f t="shared" si="96"/>
        <v>45194</v>
      </c>
      <c r="B2099" s="1">
        <v>6</v>
      </c>
      <c r="C2099" s="15">
        <v>20</v>
      </c>
      <c r="D2099" s="1">
        <v>153</v>
      </c>
      <c r="E2099" s="1">
        <v>1</v>
      </c>
      <c r="F2099" s="1">
        <f t="shared" si="97"/>
        <v>152</v>
      </c>
      <c r="G2099" s="7">
        <f t="shared" si="98"/>
        <v>456</v>
      </c>
    </row>
    <row r="2100" spans="1:8">
      <c r="A2100" s="9">
        <f t="shared" si="96"/>
        <v>45194</v>
      </c>
      <c r="B2100" s="1">
        <v>7</v>
      </c>
      <c r="C2100" s="15">
        <v>20</v>
      </c>
      <c r="D2100" s="1">
        <v>836</v>
      </c>
      <c r="E2100" s="1">
        <v>0</v>
      </c>
      <c r="F2100" s="1">
        <f t="shared" si="97"/>
        <v>836</v>
      </c>
      <c r="G2100" s="7">
        <f t="shared" si="98"/>
        <v>2508</v>
      </c>
    </row>
    <row r="2101" spans="1:8">
      <c r="A2101" s="9">
        <f t="shared" si="96"/>
        <v>45194</v>
      </c>
      <c r="B2101" s="1">
        <v>8</v>
      </c>
      <c r="C2101" s="15">
        <v>20</v>
      </c>
      <c r="D2101" s="1">
        <v>792</v>
      </c>
      <c r="E2101" s="1">
        <v>1</v>
      </c>
      <c r="F2101" s="1">
        <f t="shared" si="97"/>
        <v>791</v>
      </c>
      <c r="G2101" s="7">
        <f t="shared" si="98"/>
        <v>2373</v>
      </c>
    </row>
    <row r="2102" spans="1:8">
      <c r="A2102" s="9">
        <f t="shared" si="96"/>
        <v>45194</v>
      </c>
      <c r="B2102" s="1">
        <v>9</v>
      </c>
      <c r="C2102" s="15">
        <v>20</v>
      </c>
      <c r="D2102" s="1">
        <v>497</v>
      </c>
      <c r="E2102" s="1">
        <v>0</v>
      </c>
      <c r="F2102" s="1">
        <f t="shared" si="97"/>
        <v>497</v>
      </c>
      <c r="G2102" s="7">
        <f t="shared" si="98"/>
        <v>1491</v>
      </c>
    </row>
    <row r="2103" spans="1:8">
      <c r="A2103" s="9">
        <f t="shared" si="96"/>
        <v>45194</v>
      </c>
      <c r="B2103" s="1">
        <v>10</v>
      </c>
      <c r="C2103" s="15">
        <v>20</v>
      </c>
      <c r="D2103" s="1">
        <v>863</v>
      </c>
      <c r="E2103" s="1">
        <v>0</v>
      </c>
      <c r="F2103" s="1">
        <f t="shared" si="97"/>
        <v>863</v>
      </c>
      <c r="G2103" s="7">
        <f t="shared" si="98"/>
        <v>2589</v>
      </c>
    </row>
    <row r="2104" spans="1:8">
      <c r="A2104" s="9">
        <f t="shared" si="96"/>
        <v>45194</v>
      </c>
      <c r="B2104" s="1">
        <v>11</v>
      </c>
      <c r="C2104" s="15">
        <v>20</v>
      </c>
      <c r="D2104" s="1">
        <v>1268</v>
      </c>
      <c r="E2104" s="1">
        <v>1</v>
      </c>
      <c r="F2104" s="1">
        <f t="shared" si="97"/>
        <v>1267</v>
      </c>
      <c r="G2104" s="7">
        <f t="shared" si="98"/>
        <v>3801</v>
      </c>
    </row>
    <row r="2105" spans="1:8" s="48" customFormat="1">
      <c r="A2105" s="63">
        <f t="shared" si="96"/>
        <v>45194</v>
      </c>
      <c r="B2105" s="48">
        <v>12</v>
      </c>
      <c r="C2105" s="62">
        <v>20</v>
      </c>
      <c r="D2105" s="48">
        <f>AVERAGE(D2104,D2106)</f>
        <v>1187</v>
      </c>
      <c r="E2105" s="48">
        <f>AVERAGE(E2104,E2106)</f>
        <v>2</v>
      </c>
      <c r="F2105" s="48">
        <f t="shared" si="97"/>
        <v>1185</v>
      </c>
      <c r="G2105" s="64">
        <f t="shared" si="98"/>
        <v>3555</v>
      </c>
      <c r="H2105" s="48" t="s">
        <v>63</v>
      </c>
    </row>
    <row r="2106" spans="1:8">
      <c r="A2106" s="9">
        <f t="shared" si="96"/>
        <v>45194</v>
      </c>
      <c r="B2106" s="1">
        <v>13</v>
      </c>
      <c r="C2106" s="15">
        <v>20</v>
      </c>
      <c r="D2106" s="1">
        <v>1106</v>
      </c>
      <c r="E2106" s="1">
        <v>3</v>
      </c>
      <c r="F2106" s="1">
        <f t="shared" si="97"/>
        <v>1103</v>
      </c>
      <c r="G2106" s="7">
        <f t="shared" si="98"/>
        <v>3309</v>
      </c>
    </row>
    <row r="2107" spans="1:8">
      <c r="A2107" s="9">
        <f t="shared" si="96"/>
        <v>45194</v>
      </c>
      <c r="B2107" s="1">
        <v>14</v>
      </c>
      <c r="C2107" s="15">
        <v>20</v>
      </c>
      <c r="D2107" s="1">
        <v>1026</v>
      </c>
      <c r="E2107" s="1">
        <v>2</v>
      </c>
      <c r="F2107" s="1">
        <f t="shared" si="97"/>
        <v>1024</v>
      </c>
      <c r="G2107" s="7">
        <f t="shared" si="98"/>
        <v>3072</v>
      </c>
    </row>
    <row r="2108" spans="1:8">
      <c r="A2108" s="9">
        <f t="shared" si="96"/>
        <v>45194</v>
      </c>
      <c r="B2108" s="1">
        <v>15</v>
      </c>
      <c r="C2108" s="15">
        <v>20</v>
      </c>
      <c r="D2108" s="1">
        <v>894</v>
      </c>
      <c r="E2108" s="1">
        <v>0</v>
      </c>
      <c r="F2108" s="1">
        <f t="shared" si="97"/>
        <v>894</v>
      </c>
      <c r="G2108" s="7">
        <f t="shared" si="98"/>
        <v>2682</v>
      </c>
      <c r="H2108" s="27"/>
    </row>
    <row r="2109" spans="1:8">
      <c r="A2109" s="9">
        <f t="shared" si="96"/>
        <v>45194</v>
      </c>
      <c r="B2109" s="1">
        <v>16</v>
      </c>
      <c r="C2109" s="15">
        <v>20</v>
      </c>
      <c r="D2109" s="1">
        <v>1548</v>
      </c>
      <c r="E2109" s="1">
        <v>1</v>
      </c>
      <c r="F2109" s="1">
        <f t="shared" si="97"/>
        <v>1547</v>
      </c>
      <c r="G2109" s="7">
        <f t="shared" si="98"/>
        <v>4641</v>
      </c>
    </row>
    <row r="2110" spans="1:8">
      <c r="A2110" s="9">
        <f t="shared" si="96"/>
        <v>45194</v>
      </c>
      <c r="B2110" s="1">
        <v>17</v>
      </c>
      <c r="C2110" s="15">
        <v>20</v>
      </c>
      <c r="D2110" s="1">
        <v>811</v>
      </c>
      <c r="E2110" s="1">
        <v>3</v>
      </c>
      <c r="F2110" s="1">
        <f t="shared" si="97"/>
        <v>808</v>
      </c>
      <c r="G2110" s="7">
        <f t="shared" si="98"/>
        <v>2424</v>
      </c>
    </row>
    <row r="2111" spans="1:8">
      <c r="A2111" s="9">
        <f t="shared" si="96"/>
        <v>45194</v>
      </c>
      <c r="B2111" s="1">
        <v>18</v>
      </c>
      <c r="C2111" s="15">
        <v>20</v>
      </c>
      <c r="D2111" s="1">
        <v>659</v>
      </c>
      <c r="E2111" s="1">
        <v>0</v>
      </c>
      <c r="F2111" s="1">
        <f t="shared" si="97"/>
        <v>659</v>
      </c>
      <c r="G2111" s="7">
        <f t="shared" si="98"/>
        <v>1977.0000000000002</v>
      </c>
    </row>
    <row r="2112" spans="1:8">
      <c r="A2112" s="9">
        <f t="shared" si="96"/>
        <v>45194</v>
      </c>
      <c r="B2112" s="1">
        <v>19</v>
      </c>
      <c r="C2112" s="15">
        <v>20</v>
      </c>
      <c r="D2112" s="1">
        <v>400</v>
      </c>
      <c r="E2112" s="1">
        <v>1</v>
      </c>
      <c r="F2112" s="1">
        <f t="shared" si="97"/>
        <v>399</v>
      </c>
      <c r="G2112" s="7">
        <f t="shared" si="98"/>
        <v>1197</v>
      </c>
    </row>
    <row r="2113" spans="1:7">
      <c r="A2113" s="9">
        <f t="shared" si="96"/>
        <v>45194</v>
      </c>
      <c r="B2113" s="1">
        <v>20</v>
      </c>
      <c r="C2113" s="15">
        <v>20</v>
      </c>
      <c r="D2113" s="1">
        <v>23</v>
      </c>
      <c r="E2113" s="1">
        <v>1</v>
      </c>
      <c r="F2113" s="1">
        <f t="shared" si="97"/>
        <v>22</v>
      </c>
      <c r="G2113" s="7">
        <f t="shared" si="98"/>
        <v>66</v>
      </c>
    </row>
    <row r="2114" spans="1:7">
      <c r="A2114" s="9">
        <f t="shared" si="96"/>
        <v>45194</v>
      </c>
      <c r="B2114" s="1">
        <v>21</v>
      </c>
      <c r="C2114" s="15">
        <v>20</v>
      </c>
      <c r="D2114" s="1">
        <v>8</v>
      </c>
      <c r="E2114" s="1">
        <v>1</v>
      </c>
      <c r="F2114" s="1">
        <f t="shared" si="97"/>
        <v>7</v>
      </c>
      <c r="G2114" s="7">
        <f t="shared" si="98"/>
        <v>21</v>
      </c>
    </row>
    <row r="2115" spans="1:7">
      <c r="A2115" s="9">
        <f t="shared" si="96"/>
        <v>45194</v>
      </c>
      <c r="B2115" s="1">
        <v>22</v>
      </c>
      <c r="C2115" s="15">
        <v>20</v>
      </c>
      <c r="D2115" s="1">
        <v>3</v>
      </c>
      <c r="E2115" s="1">
        <v>4</v>
      </c>
      <c r="F2115" s="1">
        <f t="shared" si="97"/>
        <v>-1</v>
      </c>
      <c r="G2115" s="7">
        <f t="shared" si="98"/>
        <v>-3</v>
      </c>
    </row>
    <row r="2116" spans="1:7" s="29" customFormat="1">
      <c r="A2116" s="32">
        <f t="shared" si="96"/>
        <v>45194</v>
      </c>
      <c r="B2116" s="29">
        <v>23</v>
      </c>
      <c r="C2116" s="30">
        <v>20</v>
      </c>
      <c r="D2116" s="29">
        <v>14</v>
      </c>
      <c r="E2116" s="29">
        <v>1</v>
      </c>
      <c r="F2116" s="29">
        <f t="shared" si="97"/>
        <v>13</v>
      </c>
      <c r="G2116" s="31">
        <f t="shared" si="98"/>
        <v>39</v>
      </c>
    </row>
    <row r="2117" spans="1:7">
      <c r="A2117" s="9">
        <f t="shared" si="96"/>
        <v>45195</v>
      </c>
      <c r="B2117" s="14">
        <v>0</v>
      </c>
      <c r="C2117" s="15">
        <v>20</v>
      </c>
      <c r="D2117" s="1">
        <v>9</v>
      </c>
      <c r="E2117" s="1">
        <v>0</v>
      </c>
      <c r="F2117" s="1">
        <f t="shared" si="97"/>
        <v>9</v>
      </c>
      <c r="G2117" s="7">
        <f t="shared" si="98"/>
        <v>27</v>
      </c>
    </row>
    <row r="2118" spans="1:7">
      <c r="A2118" s="9">
        <f t="shared" si="96"/>
        <v>45195</v>
      </c>
      <c r="B2118" s="1">
        <v>1</v>
      </c>
      <c r="C2118" s="15">
        <v>20</v>
      </c>
      <c r="D2118" s="1">
        <v>12</v>
      </c>
      <c r="E2118" s="1">
        <v>0</v>
      </c>
      <c r="F2118" s="1">
        <f t="shared" si="97"/>
        <v>12</v>
      </c>
      <c r="G2118" s="7">
        <f t="shared" si="98"/>
        <v>36</v>
      </c>
    </row>
    <row r="2119" spans="1:7">
      <c r="A2119" s="9">
        <f t="shared" si="96"/>
        <v>45195</v>
      </c>
      <c r="B2119" s="1">
        <v>2</v>
      </c>
      <c r="C2119" s="15">
        <v>20</v>
      </c>
      <c r="D2119" s="1">
        <v>3</v>
      </c>
      <c r="E2119" s="1">
        <v>0</v>
      </c>
      <c r="F2119" s="1">
        <f t="shared" si="97"/>
        <v>3</v>
      </c>
      <c r="G2119" s="7">
        <f t="shared" si="98"/>
        <v>9</v>
      </c>
    </row>
    <row r="2120" spans="1:7">
      <c r="A2120" s="9">
        <f t="shared" si="96"/>
        <v>45195</v>
      </c>
      <c r="B2120" s="1">
        <v>3</v>
      </c>
      <c r="C2120" s="15">
        <v>20</v>
      </c>
      <c r="D2120" s="1">
        <v>9</v>
      </c>
      <c r="E2120" s="1">
        <v>1</v>
      </c>
      <c r="F2120" s="1">
        <f t="shared" si="97"/>
        <v>8</v>
      </c>
      <c r="G2120" s="7">
        <f t="shared" si="98"/>
        <v>24</v>
      </c>
    </row>
    <row r="2121" spans="1:7">
      <c r="A2121" s="9">
        <f t="shared" si="96"/>
        <v>45195</v>
      </c>
      <c r="B2121" s="1">
        <v>4</v>
      </c>
      <c r="C2121" s="15">
        <v>20</v>
      </c>
      <c r="D2121" s="1">
        <v>2</v>
      </c>
      <c r="E2121" s="1">
        <v>2</v>
      </c>
      <c r="F2121" s="1">
        <f t="shared" si="97"/>
        <v>0</v>
      </c>
      <c r="G2121" s="7">
        <f t="shared" si="98"/>
        <v>0</v>
      </c>
    </row>
    <row r="2122" spans="1:7">
      <c r="A2122" s="9">
        <f t="shared" si="96"/>
        <v>45195</v>
      </c>
      <c r="B2122" s="1">
        <v>5</v>
      </c>
      <c r="C2122" s="15">
        <v>20</v>
      </c>
      <c r="D2122" s="1">
        <v>8</v>
      </c>
      <c r="E2122" s="1">
        <v>1</v>
      </c>
      <c r="F2122" s="1">
        <f t="shared" si="97"/>
        <v>7</v>
      </c>
      <c r="G2122" s="7">
        <f t="shared" si="98"/>
        <v>21</v>
      </c>
    </row>
    <row r="2123" spans="1:7">
      <c r="A2123" s="9">
        <f t="shared" si="96"/>
        <v>45195</v>
      </c>
      <c r="B2123" s="1">
        <v>6</v>
      </c>
      <c r="C2123" s="15">
        <v>20</v>
      </c>
      <c r="D2123" s="1">
        <v>123</v>
      </c>
      <c r="E2123" s="1">
        <v>7</v>
      </c>
      <c r="F2123" s="1">
        <f t="shared" si="97"/>
        <v>116</v>
      </c>
      <c r="G2123" s="7">
        <f t="shared" si="98"/>
        <v>348</v>
      </c>
    </row>
    <row r="2124" spans="1:7">
      <c r="A2124" s="9">
        <f t="shared" si="96"/>
        <v>45195</v>
      </c>
      <c r="B2124" s="1">
        <v>7</v>
      </c>
      <c r="C2124" s="15">
        <v>20</v>
      </c>
      <c r="D2124" s="1">
        <v>694</v>
      </c>
      <c r="E2124" s="1">
        <v>4</v>
      </c>
      <c r="F2124" s="1">
        <f t="shared" si="97"/>
        <v>690</v>
      </c>
      <c r="G2124" s="7">
        <f t="shared" si="98"/>
        <v>2070</v>
      </c>
    </row>
    <row r="2125" spans="1:7">
      <c r="A2125" s="9">
        <f t="shared" si="96"/>
        <v>45195</v>
      </c>
      <c r="B2125" s="1">
        <v>8</v>
      </c>
      <c r="C2125" s="15">
        <v>20</v>
      </c>
      <c r="D2125" s="1">
        <v>485</v>
      </c>
      <c r="E2125" s="1">
        <v>0</v>
      </c>
      <c r="F2125" s="1">
        <f t="shared" si="97"/>
        <v>485</v>
      </c>
      <c r="G2125" s="7">
        <f t="shared" si="98"/>
        <v>1455</v>
      </c>
    </row>
    <row r="2126" spans="1:7">
      <c r="A2126" s="9">
        <f t="shared" si="96"/>
        <v>45195</v>
      </c>
      <c r="B2126" s="1">
        <v>9</v>
      </c>
      <c r="C2126" s="15">
        <v>20</v>
      </c>
      <c r="D2126" s="1">
        <v>775</v>
      </c>
      <c r="E2126" s="1">
        <v>1</v>
      </c>
      <c r="F2126" s="1">
        <f t="shared" si="97"/>
        <v>774</v>
      </c>
      <c r="G2126" s="7">
        <f t="shared" si="98"/>
        <v>2322</v>
      </c>
    </row>
    <row r="2127" spans="1:7">
      <c r="A2127" s="9">
        <f t="shared" si="96"/>
        <v>45195</v>
      </c>
      <c r="B2127" s="1">
        <v>10</v>
      </c>
      <c r="C2127" s="15">
        <v>20</v>
      </c>
      <c r="D2127" s="1">
        <v>893</v>
      </c>
      <c r="E2127" s="1">
        <v>0</v>
      </c>
      <c r="F2127" s="1">
        <f t="shared" si="97"/>
        <v>893</v>
      </c>
      <c r="G2127" s="7">
        <f t="shared" si="98"/>
        <v>2679</v>
      </c>
    </row>
    <row r="2128" spans="1:7">
      <c r="A2128" s="9">
        <f t="shared" si="96"/>
        <v>45195</v>
      </c>
      <c r="B2128" s="1">
        <v>11</v>
      </c>
      <c r="C2128" s="15">
        <v>20</v>
      </c>
      <c r="D2128" s="1">
        <v>648</v>
      </c>
      <c r="E2128" s="1">
        <v>1</v>
      </c>
      <c r="F2128" s="1">
        <f t="shared" si="97"/>
        <v>647</v>
      </c>
      <c r="G2128" s="7">
        <f t="shared" si="98"/>
        <v>1941</v>
      </c>
    </row>
    <row r="2129" spans="1:8">
      <c r="A2129" s="9">
        <f t="shared" si="96"/>
        <v>45195</v>
      </c>
      <c r="B2129" s="1">
        <v>12</v>
      </c>
      <c r="C2129" s="15">
        <v>20</v>
      </c>
      <c r="D2129" s="1">
        <v>812</v>
      </c>
      <c r="E2129" s="1">
        <v>0</v>
      </c>
      <c r="F2129" s="1">
        <f t="shared" si="97"/>
        <v>812</v>
      </c>
      <c r="G2129" s="7">
        <f t="shared" si="98"/>
        <v>2436</v>
      </c>
    </row>
    <row r="2130" spans="1:8">
      <c r="A2130" s="9">
        <f t="shared" si="96"/>
        <v>45195</v>
      </c>
      <c r="B2130" s="1">
        <v>13</v>
      </c>
      <c r="C2130" s="15">
        <v>20</v>
      </c>
      <c r="D2130" s="1">
        <v>777</v>
      </c>
      <c r="E2130" s="1">
        <v>2</v>
      </c>
      <c r="F2130" s="1">
        <f t="shared" si="97"/>
        <v>775</v>
      </c>
      <c r="G2130" s="7">
        <f t="shared" si="98"/>
        <v>2325</v>
      </c>
    </row>
    <row r="2131" spans="1:8">
      <c r="A2131" s="9">
        <f t="shared" si="96"/>
        <v>45195</v>
      </c>
      <c r="B2131" s="1">
        <v>14</v>
      </c>
      <c r="C2131" s="15">
        <v>20</v>
      </c>
      <c r="D2131" s="1">
        <v>584</v>
      </c>
      <c r="E2131" s="1">
        <v>1</v>
      </c>
      <c r="F2131" s="1">
        <f t="shared" si="97"/>
        <v>583</v>
      </c>
      <c r="G2131" s="7">
        <f t="shared" si="98"/>
        <v>1749</v>
      </c>
    </row>
    <row r="2132" spans="1:8">
      <c r="A2132" s="9">
        <f t="shared" si="96"/>
        <v>45195</v>
      </c>
      <c r="B2132" s="1">
        <v>15</v>
      </c>
      <c r="C2132" s="15">
        <v>20</v>
      </c>
      <c r="D2132" s="1">
        <v>589</v>
      </c>
      <c r="E2132" s="1">
        <v>3</v>
      </c>
      <c r="F2132" s="1">
        <f t="shared" si="97"/>
        <v>586</v>
      </c>
      <c r="G2132" s="7">
        <f t="shared" si="98"/>
        <v>1758</v>
      </c>
      <c r="H2132" s="27"/>
    </row>
    <row r="2133" spans="1:8">
      <c r="A2133" s="9">
        <f t="shared" si="96"/>
        <v>45195</v>
      </c>
      <c r="B2133" s="1">
        <v>16</v>
      </c>
      <c r="C2133" s="15">
        <v>20</v>
      </c>
      <c r="D2133" s="1">
        <v>700</v>
      </c>
      <c r="E2133" s="1">
        <v>0</v>
      </c>
      <c r="F2133" s="1">
        <f t="shared" si="97"/>
        <v>700</v>
      </c>
      <c r="G2133" s="7">
        <f t="shared" si="98"/>
        <v>2100</v>
      </c>
    </row>
    <row r="2134" spans="1:8">
      <c r="A2134" s="9">
        <f t="shared" si="96"/>
        <v>45195</v>
      </c>
      <c r="B2134" s="1">
        <v>17</v>
      </c>
      <c r="C2134" s="15">
        <v>20</v>
      </c>
      <c r="D2134" s="1">
        <v>682</v>
      </c>
      <c r="E2134" s="1">
        <v>2</v>
      </c>
      <c r="F2134" s="1">
        <f t="shared" si="97"/>
        <v>680</v>
      </c>
      <c r="G2134" s="7">
        <f t="shared" si="98"/>
        <v>2040</v>
      </c>
    </row>
    <row r="2135" spans="1:8">
      <c r="A2135" s="9">
        <f t="shared" si="96"/>
        <v>45195</v>
      </c>
      <c r="B2135" s="1">
        <v>18</v>
      </c>
      <c r="C2135" s="15">
        <v>20</v>
      </c>
      <c r="D2135" s="1">
        <v>739</v>
      </c>
      <c r="E2135" s="1">
        <v>0</v>
      </c>
      <c r="F2135" s="1">
        <f t="shared" si="97"/>
        <v>739</v>
      </c>
      <c r="G2135" s="7">
        <f t="shared" si="98"/>
        <v>2217</v>
      </c>
    </row>
    <row r="2136" spans="1:8">
      <c r="A2136" s="9">
        <f t="shared" si="96"/>
        <v>45195</v>
      </c>
      <c r="B2136" s="1">
        <v>19</v>
      </c>
      <c r="C2136" s="15">
        <v>20</v>
      </c>
      <c r="D2136" s="1">
        <v>295</v>
      </c>
      <c r="E2136" s="1">
        <v>2</v>
      </c>
      <c r="F2136" s="1">
        <f t="shared" si="97"/>
        <v>293</v>
      </c>
      <c r="G2136" s="7">
        <f t="shared" si="98"/>
        <v>879</v>
      </c>
    </row>
    <row r="2137" spans="1:8">
      <c r="A2137" s="9">
        <f t="shared" si="96"/>
        <v>45195</v>
      </c>
      <c r="B2137" s="1">
        <v>20</v>
      </c>
      <c r="C2137" s="15">
        <v>20</v>
      </c>
      <c r="D2137" s="1">
        <v>27</v>
      </c>
      <c r="E2137" s="1">
        <v>1</v>
      </c>
      <c r="F2137" s="1">
        <f t="shared" si="97"/>
        <v>26</v>
      </c>
      <c r="G2137" s="7">
        <f t="shared" si="98"/>
        <v>78</v>
      </c>
    </row>
    <row r="2138" spans="1:8">
      <c r="A2138" s="9">
        <f t="shared" si="96"/>
        <v>45195</v>
      </c>
      <c r="B2138" s="1">
        <v>21</v>
      </c>
      <c r="C2138" s="15">
        <v>20</v>
      </c>
      <c r="D2138" s="1">
        <v>12</v>
      </c>
      <c r="E2138" s="1">
        <v>2</v>
      </c>
      <c r="F2138" s="1">
        <f t="shared" si="97"/>
        <v>10</v>
      </c>
      <c r="G2138" s="7">
        <f t="shared" si="98"/>
        <v>30</v>
      </c>
    </row>
    <row r="2139" spans="1:8">
      <c r="A2139" s="9">
        <f t="shared" si="96"/>
        <v>45195</v>
      </c>
      <c r="B2139" s="1">
        <v>22</v>
      </c>
      <c r="C2139" s="15">
        <v>20</v>
      </c>
      <c r="D2139" s="1">
        <v>5</v>
      </c>
      <c r="E2139" s="1">
        <v>0</v>
      </c>
      <c r="F2139" s="1">
        <f t="shared" si="97"/>
        <v>5</v>
      </c>
      <c r="G2139" s="7">
        <f t="shared" si="98"/>
        <v>15</v>
      </c>
    </row>
    <row r="2140" spans="1:8" s="29" customFormat="1">
      <c r="A2140" s="32">
        <f t="shared" si="96"/>
        <v>45195</v>
      </c>
      <c r="B2140" s="29">
        <v>23</v>
      </c>
      <c r="C2140" s="30">
        <v>20</v>
      </c>
      <c r="D2140" s="29">
        <v>17</v>
      </c>
      <c r="E2140" s="29">
        <v>0</v>
      </c>
      <c r="F2140" s="29">
        <f t="shared" si="97"/>
        <v>17</v>
      </c>
      <c r="G2140" s="31">
        <f t="shared" si="98"/>
        <v>51</v>
      </c>
    </row>
    <row r="2141" spans="1:8">
      <c r="A2141" s="9">
        <f t="shared" si="96"/>
        <v>45196</v>
      </c>
      <c r="B2141" s="14">
        <v>0</v>
      </c>
      <c r="C2141" s="15">
        <v>20</v>
      </c>
      <c r="D2141" s="1">
        <v>15</v>
      </c>
      <c r="E2141" s="1">
        <v>0</v>
      </c>
      <c r="F2141" s="1">
        <f t="shared" si="97"/>
        <v>15</v>
      </c>
      <c r="G2141" s="7">
        <f t="shared" si="98"/>
        <v>45</v>
      </c>
    </row>
    <row r="2142" spans="1:8">
      <c r="A2142" s="9">
        <f t="shared" ref="A2142:A2205" si="99">A2118+1</f>
        <v>45196</v>
      </c>
      <c r="B2142" s="1">
        <v>1</v>
      </c>
      <c r="C2142" s="15">
        <v>20</v>
      </c>
      <c r="D2142" s="1">
        <v>3</v>
      </c>
      <c r="E2142" s="1">
        <v>0</v>
      </c>
      <c r="F2142" s="1">
        <f t="shared" ref="F2142:F2205" si="100">D2142-E2142</f>
        <v>3</v>
      </c>
      <c r="G2142" s="7">
        <f t="shared" ref="G2142:G2205" si="101">(F2142/C2142)*60</f>
        <v>9</v>
      </c>
    </row>
    <row r="2143" spans="1:8">
      <c r="A2143" s="9">
        <f t="shared" si="99"/>
        <v>45196</v>
      </c>
      <c r="B2143" s="1">
        <v>2</v>
      </c>
      <c r="C2143" s="15">
        <v>20</v>
      </c>
      <c r="D2143" s="1">
        <v>17</v>
      </c>
      <c r="E2143" s="1">
        <v>1</v>
      </c>
      <c r="F2143" s="1">
        <f t="shared" si="100"/>
        <v>16</v>
      </c>
      <c r="G2143" s="7">
        <f t="shared" si="101"/>
        <v>48</v>
      </c>
    </row>
    <row r="2144" spans="1:8">
      <c r="A2144" s="9">
        <f t="shared" si="99"/>
        <v>45196</v>
      </c>
      <c r="B2144" s="1">
        <v>3</v>
      </c>
      <c r="C2144" s="15">
        <v>20</v>
      </c>
      <c r="D2144" s="1">
        <v>10</v>
      </c>
      <c r="E2144" s="1">
        <v>0</v>
      </c>
      <c r="F2144" s="1">
        <f t="shared" si="100"/>
        <v>10</v>
      </c>
      <c r="G2144" s="7">
        <f t="shared" si="101"/>
        <v>30</v>
      </c>
    </row>
    <row r="2145" spans="1:8">
      <c r="A2145" s="9">
        <f t="shared" si="99"/>
        <v>45196</v>
      </c>
      <c r="B2145" s="1">
        <v>4</v>
      </c>
      <c r="C2145" s="15">
        <v>20</v>
      </c>
      <c r="D2145" s="1">
        <v>7</v>
      </c>
      <c r="E2145" s="1">
        <v>0</v>
      </c>
      <c r="F2145" s="1">
        <f t="shared" si="100"/>
        <v>7</v>
      </c>
      <c r="G2145" s="7">
        <f t="shared" si="101"/>
        <v>21</v>
      </c>
    </row>
    <row r="2146" spans="1:8">
      <c r="A2146" s="9">
        <f t="shared" si="99"/>
        <v>45196</v>
      </c>
      <c r="B2146" s="1">
        <v>5</v>
      </c>
      <c r="C2146" s="15">
        <v>20</v>
      </c>
      <c r="D2146" s="1">
        <v>10</v>
      </c>
      <c r="E2146" s="1">
        <v>0</v>
      </c>
      <c r="F2146" s="1">
        <f t="shared" si="100"/>
        <v>10</v>
      </c>
      <c r="G2146" s="7">
        <f t="shared" si="101"/>
        <v>30</v>
      </c>
    </row>
    <row r="2147" spans="1:8">
      <c r="A2147" s="9">
        <f t="shared" si="99"/>
        <v>45196</v>
      </c>
      <c r="B2147" s="1">
        <v>6</v>
      </c>
      <c r="C2147" s="15">
        <v>20</v>
      </c>
      <c r="D2147" s="1">
        <v>63</v>
      </c>
      <c r="E2147" s="1">
        <v>1</v>
      </c>
      <c r="F2147" s="1">
        <f t="shared" si="100"/>
        <v>62</v>
      </c>
      <c r="G2147" s="7">
        <f t="shared" si="101"/>
        <v>186</v>
      </c>
    </row>
    <row r="2148" spans="1:8">
      <c r="A2148" s="9">
        <f t="shared" si="99"/>
        <v>45196</v>
      </c>
      <c r="B2148" s="1">
        <v>7</v>
      </c>
      <c r="C2148" s="15">
        <v>20</v>
      </c>
      <c r="D2148" s="1">
        <v>519</v>
      </c>
      <c r="E2148" s="1">
        <v>0</v>
      </c>
      <c r="F2148" s="1">
        <f t="shared" si="100"/>
        <v>519</v>
      </c>
      <c r="G2148" s="7">
        <f t="shared" si="101"/>
        <v>1557</v>
      </c>
    </row>
    <row r="2149" spans="1:8">
      <c r="A2149" s="9">
        <f t="shared" si="99"/>
        <v>45196</v>
      </c>
      <c r="B2149" s="1">
        <v>8</v>
      </c>
      <c r="C2149" s="15">
        <v>20</v>
      </c>
      <c r="D2149" s="1">
        <v>375</v>
      </c>
      <c r="E2149" s="1">
        <v>0</v>
      </c>
      <c r="F2149" s="1">
        <f t="shared" si="100"/>
        <v>375</v>
      </c>
      <c r="G2149" s="7">
        <f t="shared" si="101"/>
        <v>1125</v>
      </c>
    </row>
    <row r="2150" spans="1:8">
      <c r="A2150" s="9">
        <f t="shared" si="99"/>
        <v>45196</v>
      </c>
      <c r="B2150" s="1">
        <v>9</v>
      </c>
      <c r="C2150" s="62">
        <v>13</v>
      </c>
      <c r="D2150" s="1">
        <v>269</v>
      </c>
      <c r="E2150" s="1">
        <v>0</v>
      </c>
      <c r="F2150" s="1">
        <f t="shared" si="100"/>
        <v>269</v>
      </c>
      <c r="G2150" s="7">
        <f t="shared" si="101"/>
        <v>1241.5384615384617</v>
      </c>
    </row>
    <row r="2151" spans="1:8">
      <c r="A2151" s="9">
        <f t="shared" si="99"/>
        <v>45196</v>
      </c>
      <c r="B2151" s="1">
        <v>10</v>
      </c>
      <c r="C2151" s="15">
        <v>20</v>
      </c>
      <c r="D2151" s="1">
        <v>660</v>
      </c>
      <c r="E2151" s="1">
        <v>0</v>
      </c>
      <c r="F2151" s="1">
        <f t="shared" si="100"/>
        <v>660</v>
      </c>
      <c r="G2151" s="7">
        <f t="shared" si="101"/>
        <v>1980</v>
      </c>
    </row>
    <row r="2152" spans="1:8">
      <c r="A2152" s="9">
        <f t="shared" si="99"/>
        <v>45196</v>
      </c>
      <c r="B2152" s="1">
        <v>11</v>
      </c>
      <c r="C2152" s="15">
        <v>20</v>
      </c>
      <c r="D2152" s="1">
        <v>566</v>
      </c>
      <c r="E2152" s="1">
        <v>1</v>
      </c>
      <c r="F2152" s="1">
        <f t="shared" si="100"/>
        <v>565</v>
      </c>
      <c r="G2152" s="7">
        <f t="shared" si="101"/>
        <v>1695</v>
      </c>
    </row>
    <row r="2153" spans="1:8">
      <c r="A2153" s="9">
        <f t="shared" si="99"/>
        <v>45196</v>
      </c>
      <c r="B2153" s="1">
        <v>12</v>
      </c>
      <c r="C2153" s="15">
        <v>20</v>
      </c>
      <c r="D2153" s="1">
        <v>699</v>
      </c>
      <c r="E2153" s="1">
        <v>0</v>
      </c>
      <c r="F2153" s="1">
        <f t="shared" si="100"/>
        <v>699</v>
      </c>
      <c r="G2153" s="7">
        <f t="shared" si="101"/>
        <v>2097</v>
      </c>
    </row>
    <row r="2154" spans="1:8">
      <c r="A2154" s="9">
        <f t="shared" si="99"/>
        <v>45196</v>
      </c>
      <c r="B2154" s="1">
        <v>13</v>
      </c>
      <c r="C2154" s="15">
        <v>20</v>
      </c>
      <c r="D2154" s="1">
        <v>402</v>
      </c>
      <c r="E2154" s="1">
        <v>0</v>
      </c>
      <c r="F2154" s="1">
        <f t="shared" si="100"/>
        <v>402</v>
      </c>
      <c r="G2154" s="7">
        <f t="shared" si="101"/>
        <v>1206</v>
      </c>
    </row>
    <row r="2155" spans="1:8">
      <c r="A2155" s="9">
        <f t="shared" si="99"/>
        <v>45196</v>
      </c>
      <c r="B2155" s="1">
        <v>14</v>
      </c>
      <c r="C2155" s="15">
        <v>20</v>
      </c>
      <c r="D2155" s="1">
        <v>621</v>
      </c>
      <c r="E2155" s="1">
        <v>0</v>
      </c>
      <c r="F2155" s="1">
        <f t="shared" si="100"/>
        <v>621</v>
      </c>
      <c r="G2155" s="7">
        <f t="shared" si="101"/>
        <v>1863</v>
      </c>
    </row>
    <row r="2156" spans="1:8">
      <c r="A2156" s="9">
        <f t="shared" si="99"/>
        <v>45196</v>
      </c>
      <c r="B2156" s="1">
        <v>15</v>
      </c>
      <c r="C2156" s="15">
        <v>20</v>
      </c>
      <c r="D2156" s="1">
        <v>733</v>
      </c>
      <c r="E2156" s="1">
        <v>0</v>
      </c>
      <c r="F2156" s="1">
        <f t="shared" si="100"/>
        <v>733</v>
      </c>
      <c r="G2156" s="7">
        <f t="shared" si="101"/>
        <v>2199</v>
      </c>
      <c r="H2156" s="27"/>
    </row>
    <row r="2157" spans="1:8">
      <c r="A2157" s="9">
        <f t="shared" si="99"/>
        <v>45196</v>
      </c>
      <c r="B2157" s="1">
        <v>16</v>
      </c>
      <c r="C2157" s="15">
        <v>20</v>
      </c>
      <c r="D2157" s="1">
        <v>767</v>
      </c>
      <c r="E2157" s="1">
        <v>1</v>
      </c>
      <c r="F2157" s="1">
        <f t="shared" si="100"/>
        <v>766</v>
      </c>
      <c r="G2157" s="7">
        <f t="shared" si="101"/>
        <v>2298</v>
      </c>
    </row>
    <row r="2158" spans="1:8" s="48" customFormat="1">
      <c r="A2158" s="63">
        <f t="shared" si="99"/>
        <v>45196</v>
      </c>
      <c r="B2158" s="48">
        <v>17</v>
      </c>
      <c r="C2158" s="62"/>
      <c r="G2158" s="64">
        <f>AVERAGE(G2157,G2159)</f>
        <v>2028</v>
      </c>
      <c r="H2158" s="48" t="s">
        <v>64</v>
      </c>
    </row>
    <row r="2159" spans="1:8">
      <c r="A2159" s="9">
        <f t="shared" si="99"/>
        <v>45196</v>
      </c>
      <c r="B2159" s="1">
        <v>18</v>
      </c>
      <c r="C2159" s="15">
        <v>20</v>
      </c>
      <c r="D2159" s="1">
        <v>588</v>
      </c>
      <c r="E2159" s="1">
        <v>2</v>
      </c>
      <c r="F2159" s="1">
        <f t="shared" si="100"/>
        <v>586</v>
      </c>
      <c r="G2159" s="7">
        <f t="shared" si="101"/>
        <v>1758</v>
      </c>
    </row>
    <row r="2160" spans="1:8">
      <c r="A2160" s="9">
        <f t="shared" si="99"/>
        <v>45196</v>
      </c>
      <c r="B2160" s="1">
        <v>19</v>
      </c>
      <c r="C2160" s="15">
        <v>20</v>
      </c>
      <c r="D2160" s="1">
        <v>291</v>
      </c>
      <c r="E2160" s="1">
        <v>2</v>
      </c>
      <c r="F2160" s="1">
        <f t="shared" si="100"/>
        <v>289</v>
      </c>
      <c r="G2160" s="7">
        <f t="shared" si="101"/>
        <v>867</v>
      </c>
    </row>
    <row r="2161" spans="1:7">
      <c r="A2161" s="9">
        <f t="shared" si="99"/>
        <v>45196</v>
      </c>
      <c r="B2161" s="1">
        <v>20</v>
      </c>
      <c r="C2161" s="15">
        <v>20</v>
      </c>
      <c r="D2161" s="1">
        <v>26</v>
      </c>
      <c r="E2161" s="1">
        <v>1</v>
      </c>
      <c r="F2161" s="1">
        <f t="shared" si="100"/>
        <v>25</v>
      </c>
      <c r="G2161" s="7">
        <f t="shared" si="101"/>
        <v>75</v>
      </c>
    </row>
    <row r="2162" spans="1:7">
      <c r="A2162" s="9">
        <f t="shared" si="99"/>
        <v>45196</v>
      </c>
      <c r="B2162" s="1">
        <v>21</v>
      </c>
      <c r="C2162" s="15">
        <v>20</v>
      </c>
      <c r="D2162" s="1">
        <v>13</v>
      </c>
      <c r="E2162" s="1">
        <v>1</v>
      </c>
      <c r="F2162" s="1">
        <f t="shared" si="100"/>
        <v>12</v>
      </c>
      <c r="G2162" s="7">
        <f t="shared" si="101"/>
        <v>36</v>
      </c>
    </row>
    <row r="2163" spans="1:7">
      <c r="A2163" s="9">
        <f t="shared" si="99"/>
        <v>45196</v>
      </c>
      <c r="B2163" s="1">
        <v>22</v>
      </c>
      <c r="C2163" s="15">
        <v>20</v>
      </c>
      <c r="D2163" s="1">
        <v>10</v>
      </c>
      <c r="E2163" s="1">
        <v>1</v>
      </c>
      <c r="F2163" s="1">
        <f t="shared" si="100"/>
        <v>9</v>
      </c>
      <c r="G2163" s="7">
        <f t="shared" si="101"/>
        <v>27</v>
      </c>
    </row>
    <row r="2164" spans="1:7" s="29" customFormat="1">
      <c r="A2164" s="32">
        <f t="shared" si="99"/>
        <v>45196</v>
      </c>
      <c r="B2164" s="29">
        <v>23</v>
      </c>
      <c r="C2164" s="30">
        <v>20</v>
      </c>
      <c r="D2164" s="29">
        <v>27</v>
      </c>
      <c r="E2164" s="29">
        <v>0</v>
      </c>
      <c r="F2164" s="29">
        <f t="shared" si="100"/>
        <v>27</v>
      </c>
      <c r="G2164" s="31">
        <f t="shared" si="101"/>
        <v>81</v>
      </c>
    </row>
    <row r="2165" spans="1:7">
      <c r="A2165" s="9">
        <f t="shared" si="99"/>
        <v>45197</v>
      </c>
      <c r="B2165" s="14">
        <v>0</v>
      </c>
      <c r="C2165" s="15">
        <v>20</v>
      </c>
      <c r="D2165" s="1">
        <v>34</v>
      </c>
      <c r="E2165" s="1">
        <v>1</v>
      </c>
      <c r="F2165" s="1">
        <f t="shared" si="100"/>
        <v>33</v>
      </c>
      <c r="G2165" s="7">
        <f t="shared" si="101"/>
        <v>99</v>
      </c>
    </row>
    <row r="2166" spans="1:7">
      <c r="A2166" s="9">
        <f t="shared" si="99"/>
        <v>45197</v>
      </c>
      <c r="B2166" s="1">
        <v>1</v>
      </c>
      <c r="C2166" s="15">
        <v>20</v>
      </c>
      <c r="D2166" s="1">
        <v>11</v>
      </c>
      <c r="E2166" s="1">
        <v>0</v>
      </c>
      <c r="F2166" s="1">
        <f t="shared" si="100"/>
        <v>11</v>
      </c>
      <c r="G2166" s="7">
        <f t="shared" si="101"/>
        <v>33</v>
      </c>
    </row>
    <row r="2167" spans="1:7">
      <c r="A2167" s="9">
        <f t="shared" si="99"/>
        <v>45197</v>
      </c>
      <c r="B2167" s="1">
        <v>2</v>
      </c>
      <c r="C2167" s="15">
        <v>20</v>
      </c>
      <c r="D2167" s="1">
        <v>33</v>
      </c>
      <c r="E2167" s="1">
        <v>0</v>
      </c>
      <c r="F2167" s="1">
        <f t="shared" si="100"/>
        <v>33</v>
      </c>
      <c r="G2167" s="7">
        <f t="shared" si="101"/>
        <v>99</v>
      </c>
    </row>
    <row r="2168" spans="1:7">
      <c r="A2168" s="9">
        <f t="shared" si="99"/>
        <v>45197</v>
      </c>
      <c r="B2168" s="1">
        <v>3</v>
      </c>
      <c r="C2168" s="15">
        <v>20</v>
      </c>
      <c r="D2168" s="1">
        <v>64</v>
      </c>
      <c r="E2168" s="1">
        <v>0</v>
      </c>
      <c r="F2168" s="1">
        <f t="shared" si="100"/>
        <v>64</v>
      </c>
      <c r="G2168" s="7">
        <f t="shared" si="101"/>
        <v>192</v>
      </c>
    </row>
    <row r="2169" spans="1:7">
      <c r="A2169" s="9">
        <f t="shared" si="99"/>
        <v>45197</v>
      </c>
      <c r="B2169" s="1">
        <v>4</v>
      </c>
      <c r="C2169" s="15">
        <v>20</v>
      </c>
      <c r="D2169" s="1">
        <v>8</v>
      </c>
      <c r="E2169" s="1">
        <v>0</v>
      </c>
      <c r="F2169" s="1">
        <f t="shared" si="100"/>
        <v>8</v>
      </c>
      <c r="G2169" s="7">
        <f t="shared" si="101"/>
        <v>24</v>
      </c>
    </row>
    <row r="2170" spans="1:7">
      <c r="A2170" s="9">
        <f t="shared" si="99"/>
        <v>45197</v>
      </c>
      <c r="B2170" s="1">
        <v>5</v>
      </c>
      <c r="C2170" s="15">
        <v>20</v>
      </c>
      <c r="D2170" s="1">
        <v>7</v>
      </c>
      <c r="E2170" s="1">
        <v>0</v>
      </c>
      <c r="F2170" s="1">
        <f t="shared" si="100"/>
        <v>7</v>
      </c>
      <c r="G2170" s="7">
        <f t="shared" si="101"/>
        <v>21</v>
      </c>
    </row>
    <row r="2171" spans="1:7">
      <c r="A2171" s="9">
        <f t="shared" si="99"/>
        <v>45197</v>
      </c>
      <c r="B2171" s="1">
        <v>6</v>
      </c>
      <c r="C2171" s="15">
        <v>20</v>
      </c>
      <c r="D2171" s="1">
        <v>67</v>
      </c>
      <c r="E2171" s="1">
        <v>1</v>
      </c>
      <c r="F2171" s="1">
        <f t="shared" si="100"/>
        <v>66</v>
      </c>
      <c r="G2171" s="7">
        <f t="shared" si="101"/>
        <v>198</v>
      </c>
    </row>
    <row r="2172" spans="1:7">
      <c r="A2172" s="9">
        <f t="shared" si="99"/>
        <v>45197</v>
      </c>
      <c r="B2172" s="1">
        <v>7</v>
      </c>
      <c r="C2172" s="15">
        <v>20</v>
      </c>
      <c r="D2172" s="1">
        <v>541</v>
      </c>
      <c r="E2172" s="1">
        <v>1</v>
      </c>
      <c r="F2172" s="1">
        <f t="shared" si="100"/>
        <v>540</v>
      </c>
      <c r="G2172" s="7">
        <f t="shared" si="101"/>
        <v>1620</v>
      </c>
    </row>
    <row r="2173" spans="1:7">
      <c r="A2173" s="9">
        <f t="shared" si="99"/>
        <v>45197</v>
      </c>
      <c r="B2173" s="1">
        <v>8</v>
      </c>
      <c r="C2173" s="15">
        <v>20</v>
      </c>
      <c r="D2173" s="1">
        <v>232</v>
      </c>
      <c r="E2173" s="1">
        <v>2</v>
      </c>
      <c r="F2173" s="1">
        <f t="shared" si="100"/>
        <v>230</v>
      </c>
      <c r="G2173" s="7">
        <f t="shared" si="101"/>
        <v>690</v>
      </c>
    </row>
    <row r="2174" spans="1:7">
      <c r="A2174" s="9">
        <f t="shared" si="99"/>
        <v>45197</v>
      </c>
      <c r="B2174" s="1">
        <v>9</v>
      </c>
      <c r="C2174" s="15">
        <v>20</v>
      </c>
      <c r="D2174" s="1">
        <v>222</v>
      </c>
      <c r="E2174" s="1">
        <v>0</v>
      </c>
      <c r="F2174" s="1">
        <f t="shared" si="100"/>
        <v>222</v>
      </c>
      <c r="G2174" s="7">
        <f t="shared" si="101"/>
        <v>666</v>
      </c>
    </row>
    <row r="2175" spans="1:7">
      <c r="A2175" s="9">
        <f t="shared" si="99"/>
        <v>45197</v>
      </c>
      <c r="B2175" s="1">
        <v>10</v>
      </c>
      <c r="C2175" s="15">
        <v>20</v>
      </c>
      <c r="D2175" s="1">
        <v>861</v>
      </c>
      <c r="E2175" s="1">
        <v>0</v>
      </c>
      <c r="F2175" s="1">
        <f t="shared" si="100"/>
        <v>861</v>
      </c>
      <c r="G2175" s="7">
        <f t="shared" si="101"/>
        <v>2583</v>
      </c>
    </row>
    <row r="2176" spans="1:7">
      <c r="A2176" s="9">
        <f t="shared" si="99"/>
        <v>45197</v>
      </c>
      <c r="B2176" s="1">
        <v>11</v>
      </c>
      <c r="C2176" s="15">
        <v>20</v>
      </c>
      <c r="D2176" s="1">
        <v>1048</v>
      </c>
      <c r="E2176" s="1">
        <v>0</v>
      </c>
      <c r="F2176" s="1">
        <f t="shared" si="100"/>
        <v>1048</v>
      </c>
      <c r="G2176" s="7">
        <f t="shared" si="101"/>
        <v>3144</v>
      </c>
    </row>
    <row r="2177" spans="1:8">
      <c r="A2177" s="9">
        <f t="shared" si="99"/>
        <v>45197</v>
      </c>
      <c r="B2177" s="1">
        <v>12</v>
      </c>
      <c r="C2177" s="15">
        <v>20</v>
      </c>
      <c r="D2177" s="1">
        <v>985</v>
      </c>
      <c r="E2177" s="1">
        <v>0</v>
      </c>
      <c r="F2177" s="1">
        <f t="shared" si="100"/>
        <v>985</v>
      </c>
      <c r="G2177" s="7">
        <f t="shared" si="101"/>
        <v>2955</v>
      </c>
    </row>
    <row r="2178" spans="1:8">
      <c r="A2178" s="9">
        <f t="shared" si="99"/>
        <v>45197</v>
      </c>
      <c r="B2178" s="1">
        <v>13</v>
      </c>
      <c r="C2178" s="15">
        <v>20</v>
      </c>
      <c r="D2178" s="1">
        <v>691</v>
      </c>
      <c r="E2178" s="1">
        <v>1</v>
      </c>
      <c r="F2178" s="1">
        <f t="shared" si="100"/>
        <v>690</v>
      </c>
      <c r="G2178" s="7">
        <f t="shared" si="101"/>
        <v>2070</v>
      </c>
    </row>
    <row r="2179" spans="1:8">
      <c r="A2179" s="9">
        <f t="shared" si="99"/>
        <v>45197</v>
      </c>
      <c r="B2179" s="1">
        <v>14</v>
      </c>
      <c r="C2179" s="15">
        <v>20</v>
      </c>
      <c r="D2179" s="1">
        <v>734</v>
      </c>
      <c r="E2179" s="1">
        <v>0</v>
      </c>
      <c r="F2179" s="1">
        <f t="shared" si="100"/>
        <v>734</v>
      </c>
      <c r="G2179" s="7">
        <f t="shared" si="101"/>
        <v>2202</v>
      </c>
    </row>
    <row r="2180" spans="1:8">
      <c r="A2180" s="9">
        <f t="shared" si="99"/>
        <v>45197</v>
      </c>
      <c r="B2180" s="1">
        <v>15</v>
      </c>
      <c r="C2180" s="15">
        <v>20</v>
      </c>
      <c r="D2180" s="1">
        <v>523</v>
      </c>
      <c r="E2180" s="1">
        <v>0</v>
      </c>
      <c r="F2180" s="1">
        <f t="shared" si="100"/>
        <v>523</v>
      </c>
      <c r="G2180" s="7">
        <f t="shared" si="101"/>
        <v>1569</v>
      </c>
      <c r="H2180" s="27"/>
    </row>
    <row r="2181" spans="1:8">
      <c r="A2181" s="9">
        <f t="shared" si="99"/>
        <v>45197</v>
      </c>
      <c r="B2181" s="1">
        <v>16</v>
      </c>
      <c r="C2181" s="15">
        <v>20</v>
      </c>
      <c r="D2181" s="1">
        <v>498</v>
      </c>
      <c r="E2181" s="1">
        <v>0</v>
      </c>
      <c r="F2181" s="1">
        <f t="shared" si="100"/>
        <v>498</v>
      </c>
      <c r="G2181" s="7">
        <f t="shared" si="101"/>
        <v>1494</v>
      </c>
    </row>
    <row r="2182" spans="1:8">
      <c r="A2182" s="9">
        <f t="shared" si="99"/>
        <v>45197</v>
      </c>
      <c r="B2182" s="1">
        <v>17</v>
      </c>
      <c r="C2182" s="15">
        <v>20</v>
      </c>
      <c r="D2182" s="1">
        <v>475</v>
      </c>
      <c r="E2182" s="1">
        <v>0</v>
      </c>
      <c r="F2182" s="1">
        <f t="shared" si="100"/>
        <v>475</v>
      </c>
      <c r="G2182" s="7">
        <f t="shared" si="101"/>
        <v>1425</v>
      </c>
    </row>
    <row r="2183" spans="1:8">
      <c r="A2183" s="9">
        <f t="shared" si="99"/>
        <v>45197</v>
      </c>
      <c r="B2183" s="1">
        <v>18</v>
      </c>
      <c r="C2183" s="15">
        <v>20</v>
      </c>
      <c r="D2183" s="1">
        <v>385</v>
      </c>
      <c r="E2183" s="1">
        <v>0</v>
      </c>
      <c r="F2183" s="1">
        <f t="shared" si="100"/>
        <v>385</v>
      </c>
      <c r="G2183" s="7">
        <f t="shared" si="101"/>
        <v>1155</v>
      </c>
    </row>
    <row r="2184" spans="1:8">
      <c r="A2184" s="9">
        <f t="shared" si="99"/>
        <v>45197</v>
      </c>
      <c r="B2184" s="1">
        <v>19</v>
      </c>
      <c r="C2184" s="15">
        <v>20</v>
      </c>
      <c r="D2184" s="1">
        <v>218</v>
      </c>
      <c r="E2184" s="1">
        <v>2</v>
      </c>
      <c r="F2184" s="1">
        <f t="shared" si="100"/>
        <v>216</v>
      </c>
      <c r="G2184" s="7">
        <f t="shared" si="101"/>
        <v>648</v>
      </c>
    </row>
    <row r="2185" spans="1:8">
      <c r="A2185" s="9">
        <f t="shared" si="99"/>
        <v>45197</v>
      </c>
      <c r="B2185" s="1">
        <v>20</v>
      </c>
      <c r="C2185" s="15">
        <v>20</v>
      </c>
      <c r="D2185" s="1">
        <v>118</v>
      </c>
      <c r="E2185" s="1">
        <v>0</v>
      </c>
      <c r="F2185" s="1">
        <f t="shared" si="100"/>
        <v>118</v>
      </c>
      <c r="G2185" s="7">
        <f t="shared" si="101"/>
        <v>354</v>
      </c>
    </row>
    <row r="2186" spans="1:8">
      <c r="A2186" s="9">
        <f t="shared" si="99"/>
        <v>45197</v>
      </c>
      <c r="B2186" s="1">
        <v>21</v>
      </c>
      <c r="C2186" s="15">
        <v>20</v>
      </c>
      <c r="D2186" s="1">
        <v>15</v>
      </c>
      <c r="E2186" s="1">
        <v>0</v>
      </c>
      <c r="F2186" s="1">
        <f t="shared" si="100"/>
        <v>15</v>
      </c>
      <c r="G2186" s="7">
        <f t="shared" si="101"/>
        <v>45</v>
      </c>
    </row>
    <row r="2187" spans="1:8">
      <c r="A2187" s="9">
        <f t="shared" si="99"/>
        <v>45197</v>
      </c>
      <c r="B2187" s="1">
        <v>22</v>
      </c>
      <c r="C2187" s="15">
        <v>20</v>
      </c>
      <c r="D2187" s="1">
        <v>19</v>
      </c>
      <c r="E2187" s="1">
        <v>0</v>
      </c>
      <c r="F2187" s="1">
        <f t="shared" si="100"/>
        <v>19</v>
      </c>
      <c r="G2187" s="7">
        <f t="shared" si="101"/>
        <v>57</v>
      </c>
    </row>
    <row r="2188" spans="1:8" s="29" customFormat="1">
      <c r="A2188" s="32">
        <f t="shared" si="99"/>
        <v>45197</v>
      </c>
      <c r="B2188" s="29">
        <v>23</v>
      </c>
      <c r="C2188" s="30">
        <v>20</v>
      </c>
      <c r="D2188" s="29">
        <v>18</v>
      </c>
      <c r="E2188" s="29">
        <v>0</v>
      </c>
      <c r="F2188" s="29">
        <f t="shared" si="100"/>
        <v>18</v>
      </c>
      <c r="G2188" s="31">
        <f t="shared" si="101"/>
        <v>54</v>
      </c>
    </row>
    <row r="2189" spans="1:8">
      <c r="A2189" s="9">
        <f t="shared" si="99"/>
        <v>45198</v>
      </c>
      <c r="B2189" s="14">
        <v>0</v>
      </c>
      <c r="C2189" s="15">
        <v>20</v>
      </c>
      <c r="D2189" s="1">
        <v>36</v>
      </c>
      <c r="E2189" s="1">
        <v>0</v>
      </c>
      <c r="F2189" s="1">
        <f t="shared" si="100"/>
        <v>36</v>
      </c>
      <c r="G2189" s="7">
        <f t="shared" si="101"/>
        <v>108</v>
      </c>
    </row>
    <row r="2190" spans="1:8">
      <c r="A2190" s="9">
        <f t="shared" si="99"/>
        <v>45198</v>
      </c>
      <c r="B2190" s="1">
        <v>1</v>
      </c>
      <c r="C2190" s="15">
        <v>20</v>
      </c>
      <c r="D2190" s="1">
        <v>77</v>
      </c>
      <c r="E2190" s="1">
        <v>0</v>
      </c>
      <c r="F2190" s="1">
        <f t="shared" si="100"/>
        <v>77</v>
      </c>
      <c r="G2190" s="7">
        <f t="shared" si="101"/>
        <v>231</v>
      </c>
    </row>
    <row r="2191" spans="1:8">
      <c r="A2191" s="9">
        <f t="shared" si="99"/>
        <v>45198</v>
      </c>
      <c r="B2191" s="1">
        <v>2</v>
      </c>
      <c r="C2191" s="15">
        <v>20</v>
      </c>
      <c r="D2191" s="1">
        <v>37</v>
      </c>
      <c r="E2191" s="1">
        <v>0</v>
      </c>
      <c r="F2191" s="1">
        <f t="shared" si="100"/>
        <v>37</v>
      </c>
      <c r="G2191" s="7">
        <f t="shared" si="101"/>
        <v>111</v>
      </c>
    </row>
    <row r="2192" spans="1:8">
      <c r="A2192" s="9">
        <f t="shared" si="99"/>
        <v>45198</v>
      </c>
      <c r="B2192" s="1">
        <v>3</v>
      </c>
      <c r="C2192" s="15">
        <v>20</v>
      </c>
      <c r="D2192" s="1">
        <v>53</v>
      </c>
      <c r="E2192" s="1">
        <v>0</v>
      </c>
      <c r="F2192" s="1">
        <f t="shared" si="100"/>
        <v>53</v>
      </c>
      <c r="G2192" s="7">
        <f t="shared" si="101"/>
        <v>159</v>
      </c>
    </row>
    <row r="2193" spans="1:8">
      <c r="A2193" s="9">
        <f t="shared" si="99"/>
        <v>45198</v>
      </c>
      <c r="B2193" s="1">
        <v>4</v>
      </c>
      <c r="C2193" s="15">
        <v>20</v>
      </c>
      <c r="D2193" s="1">
        <v>48</v>
      </c>
      <c r="E2193" s="1">
        <v>0</v>
      </c>
      <c r="F2193" s="1">
        <f t="shared" si="100"/>
        <v>48</v>
      </c>
      <c r="G2193" s="7">
        <f t="shared" si="101"/>
        <v>144</v>
      </c>
    </row>
    <row r="2194" spans="1:8">
      <c r="A2194" s="9">
        <f t="shared" si="99"/>
        <v>45198</v>
      </c>
      <c r="B2194" s="1">
        <v>5</v>
      </c>
      <c r="C2194" s="15">
        <v>20</v>
      </c>
      <c r="D2194" s="1">
        <v>24</v>
      </c>
      <c r="E2194" s="1">
        <v>1</v>
      </c>
      <c r="F2194" s="1">
        <f t="shared" si="100"/>
        <v>23</v>
      </c>
      <c r="G2194" s="7">
        <f t="shared" si="101"/>
        <v>69</v>
      </c>
    </row>
    <row r="2195" spans="1:8">
      <c r="A2195" s="9">
        <f t="shared" si="99"/>
        <v>45198</v>
      </c>
      <c r="B2195" s="1">
        <v>6</v>
      </c>
      <c r="C2195" s="15">
        <v>20</v>
      </c>
      <c r="D2195" s="1">
        <v>59</v>
      </c>
      <c r="E2195" s="1">
        <v>0</v>
      </c>
      <c r="F2195" s="1">
        <f t="shared" si="100"/>
        <v>59</v>
      </c>
      <c r="G2195" s="7">
        <f t="shared" si="101"/>
        <v>177</v>
      </c>
    </row>
    <row r="2196" spans="1:8">
      <c r="A2196" s="9">
        <f t="shared" si="99"/>
        <v>45198</v>
      </c>
      <c r="B2196" s="1">
        <v>7</v>
      </c>
      <c r="C2196" s="15">
        <v>20</v>
      </c>
      <c r="D2196" s="1">
        <v>681</v>
      </c>
      <c r="E2196" s="1">
        <v>0</v>
      </c>
      <c r="F2196" s="1">
        <f t="shared" si="100"/>
        <v>681</v>
      </c>
      <c r="G2196" s="7">
        <f t="shared" si="101"/>
        <v>2042.9999999999998</v>
      </c>
    </row>
    <row r="2197" spans="1:8">
      <c r="A2197" s="9">
        <f t="shared" si="99"/>
        <v>45198</v>
      </c>
      <c r="B2197" s="1">
        <v>8</v>
      </c>
      <c r="C2197" s="15">
        <v>20</v>
      </c>
      <c r="D2197" s="1">
        <v>308</v>
      </c>
      <c r="E2197" s="1">
        <v>0</v>
      </c>
      <c r="F2197" s="1">
        <f t="shared" si="100"/>
        <v>308</v>
      </c>
      <c r="G2197" s="7">
        <f t="shared" si="101"/>
        <v>924</v>
      </c>
    </row>
    <row r="2198" spans="1:8">
      <c r="A2198" s="9">
        <f t="shared" si="99"/>
        <v>45198</v>
      </c>
      <c r="B2198" s="1">
        <v>9</v>
      </c>
      <c r="C2198" s="15">
        <v>20</v>
      </c>
      <c r="D2198" s="1">
        <v>278</v>
      </c>
      <c r="E2198" s="1">
        <v>1</v>
      </c>
      <c r="F2198" s="1">
        <f t="shared" si="100"/>
        <v>277</v>
      </c>
      <c r="G2198" s="7">
        <f t="shared" si="101"/>
        <v>831</v>
      </c>
    </row>
    <row r="2199" spans="1:8">
      <c r="A2199" s="9">
        <f t="shared" si="99"/>
        <v>45198</v>
      </c>
      <c r="B2199" s="1">
        <v>10</v>
      </c>
      <c r="C2199" s="15">
        <v>20</v>
      </c>
      <c r="D2199" s="1">
        <v>567</v>
      </c>
      <c r="E2199" s="1">
        <v>0</v>
      </c>
      <c r="F2199" s="1">
        <f t="shared" si="100"/>
        <v>567</v>
      </c>
      <c r="G2199" s="7">
        <f t="shared" si="101"/>
        <v>1701</v>
      </c>
    </row>
    <row r="2200" spans="1:8">
      <c r="A2200" s="9">
        <f t="shared" si="99"/>
        <v>45198</v>
      </c>
      <c r="B2200" s="1">
        <v>11</v>
      </c>
      <c r="C2200" s="15">
        <v>20</v>
      </c>
      <c r="D2200" s="1">
        <v>289</v>
      </c>
      <c r="E2200" s="1">
        <v>1</v>
      </c>
      <c r="F2200" s="1">
        <f t="shared" si="100"/>
        <v>288</v>
      </c>
      <c r="G2200" s="7">
        <f t="shared" si="101"/>
        <v>864</v>
      </c>
    </row>
    <row r="2201" spans="1:8">
      <c r="A2201" s="9">
        <f t="shared" si="99"/>
        <v>45198</v>
      </c>
      <c r="B2201" s="1">
        <v>12</v>
      </c>
      <c r="C2201" s="15">
        <v>20</v>
      </c>
      <c r="D2201" s="1">
        <v>439</v>
      </c>
      <c r="E2201" s="1">
        <v>0</v>
      </c>
      <c r="F2201" s="1">
        <f t="shared" si="100"/>
        <v>439</v>
      </c>
      <c r="G2201" s="7">
        <f t="shared" si="101"/>
        <v>1317</v>
      </c>
    </row>
    <row r="2202" spans="1:8">
      <c r="A2202" s="9">
        <f t="shared" si="99"/>
        <v>45198</v>
      </c>
      <c r="B2202" s="1">
        <v>13</v>
      </c>
      <c r="C2202" s="15">
        <v>20</v>
      </c>
      <c r="D2202" s="1">
        <v>563</v>
      </c>
      <c r="E2202" s="1">
        <v>0</v>
      </c>
      <c r="F2202" s="1">
        <f t="shared" si="100"/>
        <v>563</v>
      </c>
      <c r="G2202" s="7">
        <f t="shared" si="101"/>
        <v>1689</v>
      </c>
    </row>
    <row r="2203" spans="1:8">
      <c r="A2203" s="9">
        <f t="shared" si="99"/>
        <v>45198</v>
      </c>
      <c r="B2203" s="1">
        <v>14</v>
      </c>
      <c r="C2203" s="15">
        <v>20</v>
      </c>
      <c r="D2203" s="1">
        <v>779</v>
      </c>
      <c r="E2203" s="1">
        <v>0</v>
      </c>
      <c r="F2203" s="1">
        <f t="shared" si="100"/>
        <v>779</v>
      </c>
      <c r="G2203" s="7">
        <f t="shared" si="101"/>
        <v>2337</v>
      </c>
    </row>
    <row r="2204" spans="1:8">
      <c r="A2204" s="9">
        <f t="shared" si="99"/>
        <v>45198</v>
      </c>
      <c r="B2204" s="1">
        <v>15</v>
      </c>
      <c r="C2204" s="15">
        <v>20</v>
      </c>
      <c r="D2204" s="1">
        <v>432</v>
      </c>
      <c r="E2204" s="1">
        <v>2</v>
      </c>
      <c r="F2204" s="1">
        <f t="shared" si="100"/>
        <v>430</v>
      </c>
      <c r="G2204" s="7">
        <f t="shared" si="101"/>
        <v>1290</v>
      </c>
      <c r="H2204" s="27"/>
    </row>
    <row r="2205" spans="1:8">
      <c r="A2205" s="9">
        <f t="shared" si="99"/>
        <v>45198</v>
      </c>
      <c r="B2205" s="1">
        <v>16</v>
      </c>
      <c r="C2205" s="15">
        <v>20</v>
      </c>
      <c r="D2205" s="1">
        <v>661</v>
      </c>
      <c r="E2205" s="1">
        <v>1</v>
      </c>
      <c r="F2205" s="1">
        <f t="shared" si="100"/>
        <v>660</v>
      </c>
      <c r="G2205" s="7">
        <f t="shared" si="101"/>
        <v>1980</v>
      </c>
    </row>
    <row r="2206" spans="1:8">
      <c r="A2206" s="9">
        <f t="shared" ref="A2206:A2269" si="102">A2182+1</f>
        <v>45198</v>
      </c>
      <c r="B2206" s="1">
        <v>17</v>
      </c>
      <c r="C2206" s="15">
        <v>20</v>
      </c>
      <c r="D2206" s="1">
        <v>379</v>
      </c>
      <c r="E2206" s="1">
        <v>0</v>
      </c>
      <c r="F2206" s="1">
        <f t="shared" ref="F2206:F2269" si="103">D2206-E2206</f>
        <v>379</v>
      </c>
      <c r="G2206" s="7">
        <f t="shared" ref="G2206:G2269" si="104">(F2206/C2206)*60</f>
        <v>1137</v>
      </c>
    </row>
    <row r="2207" spans="1:8">
      <c r="A2207" s="9">
        <f t="shared" si="102"/>
        <v>45198</v>
      </c>
      <c r="B2207" s="1">
        <v>18</v>
      </c>
      <c r="C2207" s="15">
        <v>20</v>
      </c>
      <c r="D2207" s="1">
        <v>194</v>
      </c>
      <c r="E2207" s="1">
        <v>1</v>
      </c>
      <c r="F2207" s="1">
        <f t="shared" si="103"/>
        <v>193</v>
      </c>
      <c r="G2207" s="7">
        <f t="shared" si="104"/>
        <v>579</v>
      </c>
    </row>
    <row r="2208" spans="1:8">
      <c r="A2208" s="9">
        <f t="shared" si="102"/>
        <v>45198</v>
      </c>
      <c r="B2208" s="1">
        <v>19</v>
      </c>
      <c r="C2208" s="15">
        <v>20</v>
      </c>
      <c r="D2208" s="1">
        <v>153</v>
      </c>
      <c r="E2208" s="1">
        <v>0</v>
      </c>
      <c r="F2208" s="1">
        <f t="shared" si="103"/>
        <v>153</v>
      </c>
      <c r="G2208" s="7">
        <f t="shared" si="104"/>
        <v>459</v>
      </c>
    </row>
    <row r="2209" spans="1:8">
      <c r="A2209" s="9">
        <f t="shared" si="102"/>
        <v>45198</v>
      </c>
      <c r="B2209" s="1">
        <v>20</v>
      </c>
      <c r="C2209" s="15">
        <v>20</v>
      </c>
      <c r="D2209" s="1">
        <v>47</v>
      </c>
      <c r="E2209" s="1">
        <v>0</v>
      </c>
      <c r="F2209" s="1">
        <f t="shared" si="103"/>
        <v>47</v>
      </c>
      <c r="G2209" s="7">
        <f t="shared" si="104"/>
        <v>141</v>
      </c>
    </row>
    <row r="2210" spans="1:8">
      <c r="A2210" s="9">
        <f t="shared" si="102"/>
        <v>45198</v>
      </c>
      <c r="B2210" s="1">
        <v>21</v>
      </c>
      <c r="C2210" s="15">
        <v>20</v>
      </c>
      <c r="D2210" s="1">
        <v>124</v>
      </c>
      <c r="E2210" s="1">
        <v>1</v>
      </c>
      <c r="F2210" s="1">
        <f t="shared" si="103"/>
        <v>123</v>
      </c>
      <c r="G2210" s="7">
        <f t="shared" si="104"/>
        <v>369</v>
      </c>
    </row>
    <row r="2211" spans="1:8">
      <c r="A2211" s="9">
        <f t="shared" si="102"/>
        <v>45198</v>
      </c>
      <c r="B2211" s="48">
        <v>22</v>
      </c>
      <c r="C2211" s="62">
        <v>20</v>
      </c>
      <c r="D2211" s="48">
        <f>AVERAGE(D2210+D2212)</f>
        <v>160</v>
      </c>
      <c r="E2211" s="48">
        <f>AVERAGE(E2210+E2212)</f>
        <v>1</v>
      </c>
      <c r="F2211" s="48">
        <f t="shared" si="103"/>
        <v>159</v>
      </c>
      <c r="G2211" s="64">
        <f t="shared" si="104"/>
        <v>477</v>
      </c>
      <c r="H2211" s="48" t="s">
        <v>65</v>
      </c>
    </row>
    <row r="2212" spans="1:8" s="29" customFormat="1">
      <c r="A2212" s="32">
        <f t="shared" si="102"/>
        <v>45198</v>
      </c>
      <c r="B2212" s="29">
        <v>23</v>
      </c>
      <c r="C2212" s="30">
        <v>20</v>
      </c>
      <c r="D2212" s="29">
        <v>36</v>
      </c>
      <c r="E2212" s="29">
        <v>0</v>
      </c>
      <c r="F2212" s="29">
        <f t="shared" si="103"/>
        <v>36</v>
      </c>
      <c r="G2212" s="31">
        <f t="shared" si="104"/>
        <v>108</v>
      </c>
    </row>
    <row r="2213" spans="1:8">
      <c r="A2213" s="9">
        <f t="shared" si="102"/>
        <v>45199</v>
      </c>
      <c r="B2213" s="14">
        <v>0</v>
      </c>
      <c r="C2213" s="15">
        <v>20</v>
      </c>
      <c r="D2213" s="1">
        <v>52</v>
      </c>
      <c r="E2213" s="1">
        <v>0</v>
      </c>
      <c r="F2213" s="1">
        <f t="shared" si="103"/>
        <v>52</v>
      </c>
      <c r="G2213" s="7">
        <f t="shared" si="104"/>
        <v>156</v>
      </c>
    </row>
    <row r="2214" spans="1:8">
      <c r="A2214" s="9">
        <f t="shared" si="102"/>
        <v>45199</v>
      </c>
      <c r="B2214" s="1">
        <v>1</v>
      </c>
      <c r="C2214" s="15">
        <v>20</v>
      </c>
      <c r="D2214" s="1">
        <v>36</v>
      </c>
      <c r="E2214" s="1">
        <v>0</v>
      </c>
      <c r="F2214" s="1">
        <f t="shared" si="103"/>
        <v>36</v>
      </c>
      <c r="G2214" s="7">
        <f t="shared" si="104"/>
        <v>108</v>
      </c>
    </row>
    <row r="2215" spans="1:8">
      <c r="A2215" s="9">
        <f t="shared" si="102"/>
        <v>45199</v>
      </c>
      <c r="B2215" s="1">
        <v>2</v>
      </c>
      <c r="C2215" s="15">
        <v>20</v>
      </c>
      <c r="D2215" s="1">
        <v>41</v>
      </c>
      <c r="E2215" s="1">
        <v>1</v>
      </c>
      <c r="F2215" s="1">
        <f t="shared" si="103"/>
        <v>40</v>
      </c>
      <c r="G2215" s="7">
        <f t="shared" si="104"/>
        <v>120</v>
      </c>
    </row>
    <row r="2216" spans="1:8">
      <c r="A2216" s="9">
        <f t="shared" si="102"/>
        <v>45199</v>
      </c>
      <c r="B2216" s="1">
        <v>3</v>
      </c>
      <c r="C2216" s="15">
        <v>20</v>
      </c>
      <c r="D2216" s="1">
        <v>37</v>
      </c>
      <c r="E2216" s="1">
        <v>0</v>
      </c>
      <c r="F2216" s="1">
        <f t="shared" si="103"/>
        <v>37</v>
      </c>
      <c r="G2216" s="7">
        <f t="shared" si="104"/>
        <v>111</v>
      </c>
    </row>
    <row r="2217" spans="1:8">
      <c r="A2217" s="9">
        <f t="shared" si="102"/>
        <v>45199</v>
      </c>
      <c r="B2217" s="1">
        <v>4</v>
      </c>
      <c r="C2217" s="15">
        <v>20</v>
      </c>
      <c r="D2217" s="1">
        <v>125</v>
      </c>
      <c r="E2217" s="1">
        <v>0</v>
      </c>
      <c r="F2217" s="1">
        <f t="shared" si="103"/>
        <v>125</v>
      </c>
      <c r="G2217" s="7">
        <f t="shared" si="104"/>
        <v>375</v>
      </c>
    </row>
    <row r="2218" spans="1:8">
      <c r="A2218" s="9">
        <f t="shared" si="102"/>
        <v>45199</v>
      </c>
      <c r="B2218" s="1">
        <v>5</v>
      </c>
      <c r="C2218" s="15">
        <v>20</v>
      </c>
      <c r="D2218" s="1">
        <v>104</v>
      </c>
      <c r="E2218" s="1">
        <v>0</v>
      </c>
      <c r="F2218" s="1">
        <f t="shared" si="103"/>
        <v>104</v>
      </c>
      <c r="G2218" s="7">
        <f t="shared" si="104"/>
        <v>312</v>
      </c>
    </row>
    <row r="2219" spans="1:8">
      <c r="A2219" s="9">
        <f t="shared" si="102"/>
        <v>45199</v>
      </c>
      <c r="B2219" s="1">
        <v>6</v>
      </c>
      <c r="C2219" s="15">
        <v>20</v>
      </c>
      <c r="D2219" s="1">
        <v>115</v>
      </c>
      <c r="E2219" s="1">
        <v>0</v>
      </c>
      <c r="F2219" s="1">
        <f t="shared" si="103"/>
        <v>115</v>
      </c>
      <c r="G2219" s="7">
        <f t="shared" si="104"/>
        <v>345</v>
      </c>
    </row>
    <row r="2220" spans="1:8">
      <c r="A2220" s="9">
        <f t="shared" si="102"/>
        <v>45199</v>
      </c>
      <c r="B2220" s="1">
        <v>7</v>
      </c>
      <c r="C2220" s="15">
        <v>20</v>
      </c>
      <c r="D2220" s="1">
        <v>597</v>
      </c>
      <c r="E2220" s="1">
        <v>0</v>
      </c>
      <c r="F2220" s="1">
        <f t="shared" si="103"/>
        <v>597</v>
      </c>
      <c r="G2220" s="7">
        <f t="shared" si="104"/>
        <v>1791</v>
      </c>
    </row>
    <row r="2221" spans="1:8">
      <c r="A2221" s="9">
        <f t="shared" si="102"/>
        <v>45199</v>
      </c>
      <c r="B2221" s="1">
        <v>8</v>
      </c>
      <c r="C2221" s="15">
        <v>20</v>
      </c>
      <c r="D2221" s="1">
        <v>487</v>
      </c>
      <c r="E2221" s="1">
        <v>0</v>
      </c>
      <c r="F2221" s="1">
        <f t="shared" si="103"/>
        <v>487</v>
      </c>
      <c r="G2221" s="7">
        <f t="shared" si="104"/>
        <v>1461</v>
      </c>
    </row>
    <row r="2222" spans="1:8">
      <c r="A2222" s="9">
        <f t="shared" si="102"/>
        <v>45199</v>
      </c>
      <c r="B2222" s="1">
        <v>9</v>
      </c>
      <c r="C2222" s="15">
        <v>20</v>
      </c>
      <c r="D2222" s="1">
        <v>227</v>
      </c>
      <c r="E2222" s="1">
        <v>0</v>
      </c>
      <c r="F2222" s="1">
        <f t="shared" si="103"/>
        <v>227</v>
      </c>
      <c r="G2222" s="7">
        <f t="shared" si="104"/>
        <v>681</v>
      </c>
    </row>
    <row r="2223" spans="1:8">
      <c r="A2223" s="9">
        <f t="shared" si="102"/>
        <v>45199</v>
      </c>
      <c r="B2223" s="1">
        <v>10</v>
      </c>
      <c r="C2223" s="15">
        <v>20</v>
      </c>
      <c r="D2223" s="1">
        <v>581</v>
      </c>
      <c r="E2223" s="1">
        <v>1</v>
      </c>
      <c r="F2223" s="1">
        <f t="shared" si="103"/>
        <v>580</v>
      </c>
      <c r="G2223" s="7">
        <f t="shared" si="104"/>
        <v>1740</v>
      </c>
    </row>
    <row r="2224" spans="1:8">
      <c r="A2224" s="9">
        <f t="shared" si="102"/>
        <v>45199</v>
      </c>
      <c r="B2224" s="1">
        <v>11</v>
      </c>
      <c r="C2224" s="15">
        <v>20</v>
      </c>
      <c r="D2224" s="1">
        <v>714</v>
      </c>
      <c r="E2224" s="1">
        <v>0</v>
      </c>
      <c r="F2224" s="1">
        <f t="shared" si="103"/>
        <v>714</v>
      </c>
      <c r="G2224" s="7">
        <f t="shared" si="104"/>
        <v>2142</v>
      </c>
    </row>
    <row r="2225" spans="1:8">
      <c r="A2225" s="9">
        <f t="shared" si="102"/>
        <v>45199</v>
      </c>
      <c r="B2225" s="1">
        <v>12</v>
      </c>
      <c r="C2225" s="15">
        <v>20</v>
      </c>
      <c r="D2225" s="1">
        <v>816</v>
      </c>
      <c r="E2225" s="1">
        <v>0</v>
      </c>
      <c r="F2225" s="1">
        <f t="shared" si="103"/>
        <v>816</v>
      </c>
      <c r="G2225" s="7">
        <f t="shared" si="104"/>
        <v>2448</v>
      </c>
    </row>
    <row r="2226" spans="1:8">
      <c r="A2226" s="9">
        <f t="shared" si="102"/>
        <v>45199</v>
      </c>
      <c r="B2226" s="1">
        <v>13</v>
      </c>
      <c r="C2226" s="15">
        <v>20</v>
      </c>
      <c r="D2226" s="1">
        <v>778</v>
      </c>
      <c r="E2226" s="1">
        <v>1</v>
      </c>
      <c r="F2226" s="1">
        <f t="shared" si="103"/>
        <v>777</v>
      </c>
      <c r="G2226" s="7">
        <f t="shared" si="104"/>
        <v>2331</v>
      </c>
    </row>
    <row r="2227" spans="1:8">
      <c r="A2227" s="9">
        <f t="shared" si="102"/>
        <v>45199</v>
      </c>
      <c r="B2227" s="1">
        <v>14</v>
      </c>
      <c r="C2227" s="15">
        <v>20</v>
      </c>
      <c r="D2227" s="1">
        <v>822</v>
      </c>
      <c r="E2227" s="1">
        <v>0</v>
      </c>
      <c r="F2227" s="1">
        <f t="shared" si="103"/>
        <v>822</v>
      </c>
      <c r="G2227" s="7">
        <f t="shared" si="104"/>
        <v>2466</v>
      </c>
    </row>
    <row r="2228" spans="1:8">
      <c r="A2228" s="9">
        <f t="shared" si="102"/>
        <v>45199</v>
      </c>
      <c r="B2228" s="1">
        <v>15</v>
      </c>
      <c r="C2228" s="15">
        <v>20</v>
      </c>
      <c r="D2228" s="1">
        <v>833</v>
      </c>
      <c r="E2228" s="1">
        <v>0</v>
      </c>
      <c r="F2228" s="1">
        <f t="shared" si="103"/>
        <v>833</v>
      </c>
      <c r="G2228" s="7">
        <f t="shared" si="104"/>
        <v>2499</v>
      </c>
      <c r="H2228" s="27"/>
    </row>
    <row r="2229" spans="1:8">
      <c r="A2229" s="9">
        <f t="shared" si="102"/>
        <v>45199</v>
      </c>
      <c r="B2229" s="1">
        <v>16</v>
      </c>
      <c r="C2229" s="15">
        <v>20</v>
      </c>
      <c r="D2229" s="1">
        <v>674</v>
      </c>
      <c r="E2229" s="1">
        <v>2</v>
      </c>
      <c r="F2229" s="1">
        <f t="shared" si="103"/>
        <v>672</v>
      </c>
      <c r="G2229" s="7">
        <f t="shared" si="104"/>
        <v>2016</v>
      </c>
    </row>
    <row r="2230" spans="1:8">
      <c r="A2230" s="9">
        <f t="shared" si="102"/>
        <v>45199</v>
      </c>
      <c r="B2230" s="1">
        <v>17</v>
      </c>
      <c r="C2230" s="15">
        <v>20</v>
      </c>
      <c r="D2230" s="1">
        <v>691</v>
      </c>
      <c r="E2230" s="1">
        <v>0</v>
      </c>
      <c r="F2230" s="1">
        <f t="shared" si="103"/>
        <v>691</v>
      </c>
      <c r="G2230" s="7">
        <f t="shared" si="104"/>
        <v>2073</v>
      </c>
    </row>
    <row r="2231" spans="1:8">
      <c r="A2231" s="9">
        <f t="shared" si="102"/>
        <v>45199</v>
      </c>
      <c r="B2231" s="1">
        <v>18</v>
      </c>
      <c r="C2231" s="15">
        <v>20</v>
      </c>
      <c r="D2231" s="1">
        <v>399</v>
      </c>
      <c r="E2231" s="1">
        <v>1</v>
      </c>
      <c r="F2231" s="1">
        <f t="shared" si="103"/>
        <v>398</v>
      </c>
      <c r="G2231" s="7">
        <f t="shared" si="104"/>
        <v>1194</v>
      </c>
    </row>
    <row r="2232" spans="1:8">
      <c r="A2232" s="9">
        <f t="shared" si="102"/>
        <v>45199</v>
      </c>
      <c r="B2232" s="1">
        <v>19</v>
      </c>
      <c r="C2232" s="15">
        <v>20</v>
      </c>
      <c r="D2232" s="1">
        <v>239</v>
      </c>
      <c r="E2232" s="1">
        <v>1</v>
      </c>
      <c r="F2232" s="1">
        <f t="shared" si="103"/>
        <v>238</v>
      </c>
      <c r="G2232" s="7">
        <f t="shared" si="104"/>
        <v>714</v>
      </c>
    </row>
    <row r="2233" spans="1:8">
      <c r="A2233" s="9">
        <f t="shared" si="102"/>
        <v>45199</v>
      </c>
      <c r="B2233" s="1">
        <v>20</v>
      </c>
      <c r="C2233" s="15">
        <v>20</v>
      </c>
      <c r="D2233" s="1">
        <v>11</v>
      </c>
      <c r="E2233" s="1">
        <v>1</v>
      </c>
      <c r="F2233" s="1">
        <f t="shared" si="103"/>
        <v>10</v>
      </c>
      <c r="G2233" s="7">
        <f t="shared" si="104"/>
        <v>30</v>
      </c>
    </row>
    <row r="2234" spans="1:8">
      <c r="A2234" s="9">
        <f t="shared" si="102"/>
        <v>45199</v>
      </c>
      <c r="B2234" s="1">
        <v>21</v>
      </c>
      <c r="C2234" s="15">
        <v>20</v>
      </c>
      <c r="D2234" s="1">
        <v>8</v>
      </c>
      <c r="E2234" s="1">
        <v>1</v>
      </c>
      <c r="F2234" s="1">
        <f t="shared" si="103"/>
        <v>7</v>
      </c>
      <c r="G2234" s="7">
        <f t="shared" si="104"/>
        <v>21</v>
      </c>
    </row>
    <row r="2235" spans="1:8">
      <c r="A2235" s="9">
        <f t="shared" si="102"/>
        <v>45199</v>
      </c>
      <c r="B2235" s="1">
        <v>22</v>
      </c>
      <c r="C2235" s="15">
        <v>20</v>
      </c>
      <c r="D2235" s="1">
        <v>5</v>
      </c>
      <c r="E2235" s="1">
        <v>2</v>
      </c>
      <c r="F2235" s="1">
        <f t="shared" si="103"/>
        <v>3</v>
      </c>
      <c r="G2235" s="7">
        <f t="shared" si="104"/>
        <v>9</v>
      </c>
    </row>
    <row r="2236" spans="1:8" s="29" customFormat="1">
      <c r="A2236" s="32">
        <f t="shared" si="102"/>
        <v>45199</v>
      </c>
      <c r="B2236" s="29">
        <v>23</v>
      </c>
      <c r="C2236" s="30">
        <v>20</v>
      </c>
      <c r="D2236" s="29">
        <v>7</v>
      </c>
      <c r="E2236" s="29">
        <v>1</v>
      </c>
      <c r="F2236" s="29">
        <f t="shared" si="103"/>
        <v>6</v>
      </c>
      <c r="G2236" s="31">
        <f t="shared" si="104"/>
        <v>18</v>
      </c>
    </row>
    <row r="2237" spans="1:8">
      <c r="A2237" s="9">
        <f t="shared" si="102"/>
        <v>45200</v>
      </c>
      <c r="B2237" s="14">
        <v>0</v>
      </c>
      <c r="C2237" s="15">
        <v>20</v>
      </c>
      <c r="D2237" s="1">
        <v>52</v>
      </c>
      <c r="E2237" s="1">
        <v>1</v>
      </c>
      <c r="F2237" s="1">
        <f t="shared" si="103"/>
        <v>51</v>
      </c>
      <c r="G2237" s="7">
        <f t="shared" si="104"/>
        <v>153</v>
      </c>
    </row>
    <row r="2238" spans="1:8">
      <c r="A2238" s="9">
        <f t="shared" si="102"/>
        <v>45200</v>
      </c>
      <c r="B2238" s="1">
        <v>1</v>
      </c>
      <c r="C2238" s="15">
        <v>20</v>
      </c>
      <c r="D2238" s="1">
        <v>35</v>
      </c>
      <c r="E2238" s="1">
        <v>0</v>
      </c>
      <c r="F2238" s="1">
        <f t="shared" si="103"/>
        <v>35</v>
      </c>
      <c r="G2238" s="7">
        <f t="shared" si="104"/>
        <v>105</v>
      </c>
    </row>
    <row r="2239" spans="1:8">
      <c r="A2239" s="9">
        <f t="shared" si="102"/>
        <v>45200</v>
      </c>
      <c r="B2239" s="1">
        <v>2</v>
      </c>
      <c r="C2239" s="15">
        <v>20</v>
      </c>
      <c r="D2239" s="1">
        <v>62</v>
      </c>
      <c r="E2239" s="1">
        <v>0</v>
      </c>
      <c r="F2239" s="1">
        <f t="shared" si="103"/>
        <v>62</v>
      </c>
      <c r="G2239" s="7">
        <f t="shared" si="104"/>
        <v>186</v>
      </c>
    </row>
    <row r="2240" spans="1:8">
      <c r="A2240" s="9">
        <f t="shared" si="102"/>
        <v>45200</v>
      </c>
      <c r="B2240" s="1">
        <v>3</v>
      </c>
      <c r="C2240" s="15">
        <v>20</v>
      </c>
      <c r="D2240" s="1">
        <v>97</v>
      </c>
      <c r="E2240" s="1">
        <v>0</v>
      </c>
      <c r="F2240" s="1">
        <f t="shared" si="103"/>
        <v>97</v>
      </c>
      <c r="G2240" s="7">
        <f t="shared" si="104"/>
        <v>291</v>
      </c>
    </row>
    <row r="2241" spans="1:8">
      <c r="A2241" s="9">
        <f t="shared" si="102"/>
        <v>45200</v>
      </c>
      <c r="B2241" s="1">
        <v>4</v>
      </c>
      <c r="C2241" s="15">
        <v>20</v>
      </c>
      <c r="D2241" s="1">
        <v>76</v>
      </c>
      <c r="E2241" s="1">
        <v>0</v>
      </c>
      <c r="F2241" s="1">
        <f t="shared" si="103"/>
        <v>76</v>
      </c>
      <c r="G2241" s="7">
        <f t="shared" si="104"/>
        <v>228</v>
      </c>
    </row>
    <row r="2242" spans="1:8">
      <c r="A2242" s="9">
        <f t="shared" si="102"/>
        <v>45200</v>
      </c>
      <c r="B2242" s="1">
        <v>5</v>
      </c>
      <c r="C2242" s="15">
        <v>20</v>
      </c>
      <c r="D2242" s="1">
        <v>82</v>
      </c>
      <c r="E2242" s="1">
        <v>0</v>
      </c>
      <c r="F2242" s="1">
        <f t="shared" si="103"/>
        <v>82</v>
      </c>
      <c r="G2242" s="7">
        <f t="shared" si="104"/>
        <v>245.99999999999997</v>
      </c>
    </row>
    <row r="2243" spans="1:8">
      <c r="A2243" s="9">
        <f t="shared" si="102"/>
        <v>45200</v>
      </c>
      <c r="B2243" s="1">
        <v>6</v>
      </c>
      <c r="C2243" s="15">
        <v>20</v>
      </c>
      <c r="D2243" s="1">
        <v>89</v>
      </c>
      <c r="E2243" s="1">
        <v>1</v>
      </c>
      <c r="F2243" s="1">
        <f t="shared" si="103"/>
        <v>88</v>
      </c>
      <c r="G2243" s="7">
        <f t="shared" si="104"/>
        <v>264</v>
      </c>
    </row>
    <row r="2244" spans="1:8">
      <c r="A2244" s="9">
        <f t="shared" si="102"/>
        <v>45200</v>
      </c>
      <c r="B2244" s="1">
        <v>7</v>
      </c>
      <c r="C2244" s="15">
        <v>20</v>
      </c>
      <c r="D2244" s="1">
        <v>444</v>
      </c>
      <c r="E2244" s="1">
        <v>0</v>
      </c>
      <c r="F2244" s="1">
        <f t="shared" si="103"/>
        <v>444</v>
      </c>
      <c r="G2244" s="7">
        <f t="shared" si="104"/>
        <v>1332</v>
      </c>
    </row>
    <row r="2245" spans="1:8">
      <c r="A2245" s="9">
        <f t="shared" si="102"/>
        <v>45200</v>
      </c>
      <c r="B2245" s="1">
        <v>8</v>
      </c>
      <c r="C2245" s="15">
        <v>20</v>
      </c>
      <c r="D2245" s="1">
        <v>223</v>
      </c>
      <c r="E2245" s="1">
        <v>0</v>
      </c>
      <c r="F2245" s="1">
        <f t="shared" si="103"/>
        <v>223</v>
      </c>
      <c r="G2245" s="7">
        <f t="shared" si="104"/>
        <v>669</v>
      </c>
    </row>
    <row r="2246" spans="1:8">
      <c r="A2246" s="9">
        <f t="shared" si="102"/>
        <v>45200</v>
      </c>
      <c r="B2246" s="1">
        <v>9</v>
      </c>
      <c r="C2246" s="15">
        <v>20</v>
      </c>
      <c r="D2246" s="1">
        <v>209</v>
      </c>
      <c r="E2246" s="1">
        <v>1</v>
      </c>
      <c r="F2246" s="1">
        <f t="shared" si="103"/>
        <v>208</v>
      </c>
      <c r="G2246" s="7">
        <f t="shared" si="104"/>
        <v>624</v>
      </c>
    </row>
    <row r="2247" spans="1:8">
      <c r="A2247" s="9">
        <f t="shared" si="102"/>
        <v>45200</v>
      </c>
      <c r="B2247" s="1">
        <v>10</v>
      </c>
      <c r="C2247" s="15">
        <v>20</v>
      </c>
      <c r="D2247" s="1">
        <v>393</v>
      </c>
      <c r="E2247" s="1">
        <v>2</v>
      </c>
      <c r="F2247" s="1">
        <f t="shared" si="103"/>
        <v>391</v>
      </c>
      <c r="G2247" s="7">
        <f t="shared" si="104"/>
        <v>1173</v>
      </c>
    </row>
    <row r="2248" spans="1:8">
      <c r="A2248" s="9">
        <f t="shared" si="102"/>
        <v>45200</v>
      </c>
      <c r="B2248" s="1">
        <v>11</v>
      </c>
      <c r="C2248" s="15">
        <v>20</v>
      </c>
      <c r="D2248" s="1">
        <v>317</v>
      </c>
      <c r="E2248" s="1">
        <v>1</v>
      </c>
      <c r="F2248" s="1">
        <f t="shared" si="103"/>
        <v>316</v>
      </c>
      <c r="G2248" s="7">
        <f t="shared" si="104"/>
        <v>948</v>
      </c>
    </row>
    <row r="2249" spans="1:8">
      <c r="A2249" s="9">
        <f t="shared" si="102"/>
        <v>45200</v>
      </c>
      <c r="B2249" s="1">
        <v>12</v>
      </c>
      <c r="C2249" s="15">
        <v>20</v>
      </c>
      <c r="D2249" s="1">
        <v>456</v>
      </c>
      <c r="E2249" s="1">
        <v>0</v>
      </c>
      <c r="F2249" s="1">
        <f t="shared" si="103"/>
        <v>456</v>
      </c>
      <c r="G2249" s="7">
        <f t="shared" si="104"/>
        <v>1368</v>
      </c>
    </row>
    <row r="2250" spans="1:8">
      <c r="A2250" s="9">
        <f t="shared" si="102"/>
        <v>45200</v>
      </c>
      <c r="B2250" s="1">
        <v>13</v>
      </c>
      <c r="C2250" s="15">
        <v>20</v>
      </c>
      <c r="D2250" s="1">
        <v>703</v>
      </c>
      <c r="E2250" s="1">
        <v>0</v>
      </c>
      <c r="F2250" s="1">
        <f t="shared" si="103"/>
        <v>703</v>
      </c>
      <c r="G2250" s="7">
        <f t="shared" si="104"/>
        <v>2109</v>
      </c>
    </row>
    <row r="2251" spans="1:8">
      <c r="A2251" s="9">
        <f t="shared" si="102"/>
        <v>45200</v>
      </c>
      <c r="B2251" s="1">
        <v>14</v>
      </c>
      <c r="C2251" s="15">
        <v>20</v>
      </c>
      <c r="D2251" s="1">
        <v>568</v>
      </c>
      <c r="E2251" s="1">
        <v>0</v>
      </c>
      <c r="F2251" s="1">
        <f t="shared" si="103"/>
        <v>568</v>
      </c>
      <c r="G2251" s="7">
        <f t="shared" si="104"/>
        <v>1704</v>
      </c>
    </row>
    <row r="2252" spans="1:8">
      <c r="A2252" s="9">
        <f t="shared" si="102"/>
        <v>45200</v>
      </c>
      <c r="B2252" s="1">
        <v>15</v>
      </c>
      <c r="C2252" s="15">
        <v>20</v>
      </c>
      <c r="D2252" s="1">
        <v>634</v>
      </c>
      <c r="E2252" s="1">
        <v>0</v>
      </c>
      <c r="F2252" s="1">
        <f t="shared" si="103"/>
        <v>634</v>
      </c>
      <c r="G2252" s="7">
        <f t="shared" si="104"/>
        <v>1902</v>
      </c>
      <c r="H2252" s="27"/>
    </row>
    <row r="2253" spans="1:8">
      <c r="A2253" s="9">
        <f t="shared" si="102"/>
        <v>45200</v>
      </c>
      <c r="B2253" s="1">
        <v>16</v>
      </c>
      <c r="C2253" s="15">
        <v>20</v>
      </c>
      <c r="D2253" s="1">
        <v>759</v>
      </c>
      <c r="E2253" s="1">
        <v>0</v>
      </c>
      <c r="F2253" s="1">
        <f t="shared" si="103"/>
        <v>759</v>
      </c>
      <c r="G2253" s="7">
        <f t="shared" si="104"/>
        <v>2277</v>
      </c>
    </row>
    <row r="2254" spans="1:8">
      <c r="A2254" s="9">
        <f t="shared" si="102"/>
        <v>45200</v>
      </c>
      <c r="B2254" s="1">
        <v>17</v>
      </c>
      <c r="C2254" s="15">
        <v>20</v>
      </c>
      <c r="D2254" s="1">
        <v>470</v>
      </c>
      <c r="E2254" s="1">
        <v>0</v>
      </c>
      <c r="F2254" s="1">
        <f t="shared" si="103"/>
        <v>470</v>
      </c>
      <c r="G2254" s="7">
        <f t="shared" si="104"/>
        <v>1410</v>
      </c>
    </row>
    <row r="2255" spans="1:8">
      <c r="A2255" s="9">
        <f t="shared" si="102"/>
        <v>45200</v>
      </c>
      <c r="B2255" s="1">
        <v>18</v>
      </c>
      <c r="C2255" s="15">
        <v>20</v>
      </c>
      <c r="D2255" s="1">
        <v>206</v>
      </c>
      <c r="E2255" s="1">
        <v>0</v>
      </c>
      <c r="F2255" s="1">
        <f t="shared" si="103"/>
        <v>206</v>
      </c>
      <c r="G2255" s="7">
        <f t="shared" si="104"/>
        <v>618</v>
      </c>
    </row>
    <row r="2256" spans="1:8">
      <c r="A2256" s="9">
        <f t="shared" si="102"/>
        <v>45200</v>
      </c>
      <c r="B2256" s="1">
        <v>19</v>
      </c>
      <c r="C2256" s="15">
        <v>20</v>
      </c>
      <c r="D2256" s="1">
        <v>41</v>
      </c>
      <c r="E2256" s="1">
        <v>0</v>
      </c>
      <c r="F2256" s="1">
        <f t="shared" si="103"/>
        <v>41</v>
      </c>
      <c r="G2256" s="7">
        <f t="shared" si="104"/>
        <v>122.99999999999999</v>
      </c>
    </row>
    <row r="2257" spans="1:7">
      <c r="A2257" s="9">
        <f t="shared" si="102"/>
        <v>45200</v>
      </c>
      <c r="B2257" s="1">
        <v>20</v>
      </c>
      <c r="C2257" s="15">
        <v>20</v>
      </c>
      <c r="D2257" s="1">
        <v>20</v>
      </c>
      <c r="E2257" s="1">
        <v>3</v>
      </c>
      <c r="F2257" s="1">
        <f t="shared" si="103"/>
        <v>17</v>
      </c>
      <c r="G2257" s="7">
        <f t="shared" si="104"/>
        <v>51</v>
      </c>
    </row>
    <row r="2258" spans="1:7">
      <c r="A2258" s="9">
        <f t="shared" si="102"/>
        <v>45200</v>
      </c>
      <c r="B2258" s="1">
        <v>21</v>
      </c>
      <c r="C2258" s="15">
        <v>20</v>
      </c>
      <c r="D2258" s="1">
        <v>17</v>
      </c>
      <c r="E2258" s="1">
        <v>0</v>
      </c>
      <c r="F2258" s="1">
        <f t="shared" si="103"/>
        <v>17</v>
      </c>
      <c r="G2258" s="7">
        <f t="shared" si="104"/>
        <v>51</v>
      </c>
    </row>
    <row r="2259" spans="1:7">
      <c r="A2259" s="9">
        <f t="shared" si="102"/>
        <v>45200</v>
      </c>
      <c r="B2259" s="1">
        <v>22</v>
      </c>
      <c r="C2259" s="15">
        <v>20</v>
      </c>
      <c r="D2259" s="1">
        <v>9</v>
      </c>
      <c r="E2259" s="1">
        <v>0</v>
      </c>
      <c r="F2259" s="1">
        <f t="shared" si="103"/>
        <v>9</v>
      </c>
      <c r="G2259" s="7">
        <f t="shared" si="104"/>
        <v>27</v>
      </c>
    </row>
    <row r="2260" spans="1:7" s="29" customFormat="1">
      <c r="A2260" s="32">
        <f t="shared" si="102"/>
        <v>45200</v>
      </c>
      <c r="B2260" s="29">
        <v>23</v>
      </c>
      <c r="C2260" s="30">
        <v>20</v>
      </c>
      <c r="D2260" s="29">
        <v>6</v>
      </c>
      <c r="E2260" s="29">
        <v>1</v>
      </c>
      <c r="F2260" s="29">
        <f t="shared" si="103"/>
        <v>5</v>
      </c>
      <c r="G2260" s="31">
        <f t="shared" si="104"/>
        <v>15</v>
      </c>
    </row>
    <row r="2261" spans="1:7">
      <c r="A2261" s="9">
        <f t="shared" si="102"/>
        <v>45201</v>
      </c>
      <c r="B2261" s="14">
        <v>0</v>
      </c>
      <c r="C2261" s="15">
        <v>20</v>
      </c>
      <c r="D2261" s="1">
        <v>14</v>
      </c>
      <c r="E2261" s="1">
        <v>0</v>
      </c>
      <c r="F2261" s="1">
        <f t="shared" si="103"/>
        <v>14</v>
      </c>
      <c r="G2261" s="7">
        <f t="shared" si="104"/>
        <v>42</v>
      </c>
    </row>
    <row r="2262" spans="1:7">
      <c r="A2262" s="9">
        <f t="shared" si="102"/>
        <v>45201</v>
      </c>
      <c r="B2262" s="1">
        <v>1</v>
      </c>
      <c r="C2262" s="15">
        <v>20</v>
      </c>
      <c r="D2262" s="1">
        <v>56</v>
      </c>
      <c r="E2262" s="1">
        <v>1</v>
      </c>
      <c r="F2262" s="1">
        <f t="shared" si="103"/>
        <v>55</v>
      </c>
      <c r="G2262" s="7">
        <f t="shared" si="104"/>
        <v>165</v>
      </c>
    </row>
    <row r="2263" spans="1:7">
      <c r="A2263" s="9">
        <f t="shared" si="102"/>
        <v>45201</v>
      </c>
      <c r="B2263" s="1">
        <v>2</v>
      </c>
      <c r="C2263" s="15">
        <v>20</v>
      </c>
      <c r="D2263" s="1">
        <v>24</v>
      </c>
      <c r="E2263" s="1">
        <v>2</v>
      </c>
      <c r="F2263" s="1">
        <f t="shared" si="103"/>
        <v>22</v>
      </c>
      <c r="G2263" s="7">
        <f t="shared" si="104"/>
        <v>66</v>
      </c>
    </row>
    <row r="2264" spans="1:7">
      <c r="A2264" s="9">
        <f t="shared" si="102"/>
        <v>45201</v>
      </c>
      <c r="B2264" s="1">
        <v>3</v>
      </c>
      <c r="C2264" s="15">
        <v>20</v>
      </c>
      <c r="D2264" s="1">
        <v>11</v>
      </c>
      <c r="E2264" s="1">
        <v>0</v>
      </c>
      <c r="F2264" s="1">
        <f t="shared" si="103"/>
        <v>11</v>
      </c>
      <c r="G2264" s="7">
        <f t="shared" si="104"/>
        <v>33</v>
      </c>
    </row>
    <row r="2265" spans="1:7">
      <c r="A2265" s="9">
        <f t="shared" si="102"/>
        <v>45201</v>
      </c>
      <c r="B2265" s="1">
        <v>4</v>
      </c>
      <c r="C2265" s="15">
        <v>20</v>
      </c>
      <c r="D2265" s="1">
        <v>16</v>
      </c>
      <c r="E2265" s="1">
        <v>0</v>
      </c>
      <c r="F2265" s="1">
        <f t="shared" si="103"/>
        <v>16</v>
      </c>
      <c r="G2265" s="7">
        <f t="shared" si="104"/>
        <v>48</v>
      </c>
    </row>
    <row r="2266" spans="1:7">
      <c r="A2266" s="9">
        <f t="shared" si="102"/>
        <v>45201</v>
      </c>
      <c r="B2266" s="1">
        <v>5</v>
      </c>
      <c r="C2266" s="15">
        <v>20</v>
      </c>
      <c r="D2266" s="1">
        <v>68</v>
      </c>
      <c r="E2266" s="1">
        <v>0</v>
      </c>
      <c r="F2266" s="1">
        <f t="shared" si="103"/>
        <v>68</v>
      </c>
      <c r="G2266" s="7">
        <f t="shared" si="104"/>
        <v>204</v>
      </c>
    </row>
    <row r="2267" spans="1:7">
      <c r="A2267" s="9">
        <f t="shared" si="102"/>
        <v>45201</v>
      </c>
      <c r="B2267" s="1">
        <v>6</v>
      </c>
      <c r="C2267" s="15">
        <v>20</v>
      </c>
      <c r="D2267" s="1">
        <v>158</v>
      </c>
      <c r="E2267" s="1">
        <v>0</v>
      </c>
      <c r="F2267" s="1">
        <f t="shared" si="103"/>
        <v>158</v>
      </c>
      <c r="G2267" s="7">
        <f t="shared" si="104"/>
        <v>474</v>
      </c>
    </row>
    <row r="2268" spans="1:7">
      <c r="A2268" s="9">
        <f t="shared" si="102"/>
        <v>45201</v>
      </c>
      <c r="B2268" s="1">
        <v>7</v>
      </c>
      <c r="C2268" s="15">
        <v>20</v>
      </c>
      <c r="D2268" s="1">
        <v>144</v>
      </c>
      <c r="E2268" s="1">
        <v>1</v>
      </c>
      <c r="F2268" s="1">
        <f t="shared" si="103"/>
        <v>143</v>
      </c>
      <c r="G2268" s="7">
        <f t="shared" si="104"/>
        <v>429</v>
      </c>
    </row>
    <row r="2269" spans="1:7">
      <c r="A2269" s="9">
        <f t="shared" si="102"/>
        <v>45201</v>
      </c>
      <c r="B2269" s="1">
        <v>8</v>
      </c>
      <c r="C2269" s="15">
        <v>20</v>
      </c>
      <c r="D2269" s="1">
        <v>182</v>
      </c>
      <c r="E2269" s="1">
        <v>0</v>
      </c>
      <c r="F2269" s="1">
        <f t="shared" si="103"/>
        <v>182</v>
      </c>
      <c r="G2269" s="7">
        <f t="shared" si="104"/>
        <v>546</v>
      </c>
    </row>
    <row r="2270" spans="1:7">
      <c r="A2270" s="9">
        <f t="shared" ref="A2270:A2333" si="105">A2246+1</f>
        <v>45201</v>
      </c>
      <c r="B2270" s="1">
        <v>9</v>
      </c>
      <c r="C2270" s="15">
        <v>20</v>
      </c>
      <c r="D2270" s="1">
        <v>294</v>
      </c>
      <c r="E2270" s="1">
        <v>1</v>
      </c>
      <c r="F2270" s="1">
        <f t="shared" ref="F2270:F2333" si="106">D2270-E2270</f>
        <v>293</v>
      </c>
      <c r="G2270" s="7">
        <f t="shared" ref="G2270:G2333" si="107">(F2270/C2270)*60</f>
        <v>879</v>
      </c>
    </row>
    <row r="2271" spans="1:7">
      <c r="A2271" s="9">
        <f t="shared" si="105"/>
        <v>45201</v>
      </c>
      <c r="B2271" s="1">
        <v>10</v>
      </c>
      <c r="C2271" s="15">
        <v>20</v>
      </c>
      <c r="D2271" s="1">
        <v>383</v>
      </c>
      <c r="E2271" s="1">
        <v>0</v>
      </c>
      <c r="F2271" s="1">
        <f t="shared" si="106"/>
        <v>383</v>
      </c>
      <c r="G2271" s="7">
        <f t="shared" si="107"/>
        <v>1149</v>
      </c>
    </row>
    <row r="2272" spans="1:7">
      <c r="A2272" s="9">
        <f t="shared" si="105"/>
        <v>45201</v>
      </c>
      <c r="B2272" s="1">
        <v>11</v>
      </c>
      <c r="C2272" s="15">
        <v>20</v>
      </c>
      <c r="D2272" s="1">
        <v>344</v>
      </c>
      <c r="E2272" s="1">
        <v>0</v>
      </c>
      <c r="F2272" s="1">
        <f t="shared" si="106"/>
        <v>344</v>
      </c>
      <c r="G2272" s="7">
        <f t="shared" si="107"/>
        <v>1032</v>
      </c>
    </row>
    <row r="2273" spans="1:8">
      <c r="A2273" s="9">
        <f t="shared" si="105"/>
        <v>45201</v>
      </c>
      <c r="B2273" s="1">
        <v>12</v>
      </c>
      <c r="C2273" s="15">
        <v>20</v>
      </c>
      <c r="D2273" s="1">
        <v>339</v>
      </c>
      <c r="E2273" s="1">
        <v>0</v>
      </c>
      <c r="F2273" s="1">
        <f t="shared" si="106"/>
        <v>339</v>
      </c>
      <c r="G2273" s="7">
        <f t="shared" si="107"/>
        <v>1017</v>
      </c>
    </row>
    <row r="2274" spans="1:8">
      <c r="A2274" s="9">
        <f t="shared" si="105"/>
        <v>45201</v>
      </c>
      <c r="B2274" s="1">
        <v>13</v>
      </c>
      <c r="C2274" s="15">
        <v>20</v>
      </c>
      <c r="D2274" s="1">
        <v>342</v>
      </c>
      <c r="E2274" s="1">
        <v>0</v>
      </c>
      <c r="F2274" s="1">
        <f t="shared" si="106"/>
        <v>342</v>
      </c>
      <c r="G2274" s="7">
        <f t="shared" si="107"/>
        <v>1026</v>
      </c>
    </row>
    <row r="2275" spans="1:8">
      <c r="A2275" s="9">
        <f t="shared" si="105"/>
        <v>45201</v>
      </c>
      <c r="B2275" s="1">
        <v>14</v>
      </c>
      <c r="C2275" s="15">
        <v>20</v>
      </c>
      <c r="D2275" s="1">
        <v>332</v>
      </c>
      <c r="E2275" s="1">
        <v>0</v>
      </c>
      <c r="F2275" s="1">
        <f t="shared" si="106"/>
        <v>332</v>
      </c>
      <c r="G2275" s="7">
        <f t="shared" si="107"/>
        <v>996.00000000000011</v>
      </c>
    </row>
    <row r="2276" spans="1:8">
      <c r="A2276" s="9">
        <f t="shared" si="105"/>
        <v>45201</v>
      </c>
      <c r="B2276" s="1">
        <v>15</v>
      </c>
      <c r="C2276" s="15">
        <v>20</v>
      </c>
      <c r="D2276" s="1">
        <v>347</v>
      </c>
      <c r="E2276" s="1">
        <v>0</v>
      </c>
      <c r="F2276" s="1">
        <f t="shared" si="106"/>
        <v>347</v>
      </c>
      <c r="G2276" s="7">
        <f t="shared" si="107"/>
        <v>1041</v>
      </c>
      <c r="H2276" s="27"/>
    </row>
    <row r="2277" spans="1:8">
      <c r="A2277" s="9">
        <f t="shared" si="105"/>
        <v>45201</v>
      </c>
      <c r="B2277" s="1">
        <v>16</v>
      </c>
      <c r="C2277" s="15">
        <v>20</v>
      </c>
      <c r="D2277" s="1">
        <v>476</v>
      </c>
      <c r="E2277" s="1">
        <v>1</v>
      </c>
      <c r="F2277" s="1">
        <f t="shared" si="106"/>
        <v>475</v>
      </c>
      <c r="G2277" s="7">
        <f t="shared" si="107"/>
        <v>1425</v>
      </c>
    </row>
    <row r="2278" spans="1:8">
      <c r="A2278" s="9">
        <f t="shared" si="105"/>
        <v>45201</v>
      </c>
      <c r="B2278" s="1">
        <v>17</v>
      </c>
      <c r="C2278" s="15">
        <v>20</v>
      </c>
      <c r="D2278" s="1">
        <v>183</v>
      </c>
      <c r="E2278" s="1">
        <v>1</v>
      </c>
      <c r="F2278" s="1">
        <f t="shared" si="106"/>
        <v>182</v>
      </c>
      <c r="G2278" s="7">
        <f t="shared" si="107"/>
        <v>546</v>
      </c>
    </row>
    <row r="2279" spans="1:8">
      <c r="A2279" s="9">
        <f t="shared" si="105"/>
        <v>45201</v>
      </c>
      <c r="B2279" s="1">
        <v>18</v>
      </c>
      <c r="C2279" s="15">
        <v>20</v>
      </c>
      <c r="D2279" s="1">
        <v>142</v>
      </c>
      <c r="E2279" s="1">
        <v>1</v>
      </c>
      <c r="F2279" s="1">
        <f t="shared" si="106"/>
        <v>141</v>
      </c>
      <c r="G2279" s="7">
        <f t="shared" si="107"/>
        <v>423</v>
      </c>
    </row>
    <row r="2280" spans="1:8">
      <c r="A2280" s="9">
        <f t="shared" si="105"/>
        <v>45201</v>
      </c>
      <c r="B2280" s="1">
        <v>19</v>
      </c>
      <c r="C2280" s="15">
        <v>20</v>
      </c>
      <c r="D2280" s="1">
        <v>66</v>
      </c>
      <c r="E2280" s="1">
        <v>3</v>
      </c>
      <c r="F2280" s="1">
        <f t="shared" si="106"/>
        <v>63</v>
      </c>
      <c r="G2280" s="7">
        <f t="shared" si="107"/>
        <v>189</v>
      </c>
    </row>
    <row r="2281" spans="1:8">
      <c r="A2281" s="9">
        <f t="shared" si="105"/>
        <v>45201</v>
      </c>
      <c r="B2281" s="1">
        <v>20</v>
      </c>
      <c r="C2281" s="15">
        <v>20</v>
      </c>
      <c r="D2281" s="1">
        <v>6</v>
      </c>
      <c r="E2281" s="1">
        <v>1</v>
      </c>
      <c r="F2281" s="1">
        <f t="shared" si="106"/>
        <v>5</v>
      </c>
      <c r="G2281" s="7">
        <f t="shared" si="107"/>
        <v>15</v>
      </c>
    </row>
    <row r="2282" spans="1:8">
      <c r="A2282" s="9">
        <f t="shared" si="105"/>
        <v>45201</v>
      </c>
      <c r="B2282" s="1">
        <v>21</v>
      </c>
      <c r="C2282" s="15">
        <v>20</v>
      </c>
      <c r="D2282" s="1">
        <v>4</v>
      </c>
      <c r="E2282" s="1">
        <v>2</v>
      </c>
      <c r="F2282" s="1">
        <f t="shared" si="106"/>
        <v>2</v>
      </c>
      <c r="G2282" s="7">
        <f t="shared" si="107"/>
        <v>6</v>
      </c>
    </row>
    <row r="2283" spans="1:8">
      <c r="A2283" s="9">
        <f t="shared" si="105"/>
        <v>45201</v>
      </c>
      <c r="B2283" s="1">
        <v>22</v>
      </c>
      <c r="C2283" s="15">
        <v>20</v>
      </c>
      <c r="D2283" s="1">
        <v>5</v>
      </c>
      <c r="E2283" s="1">
        <v>0</v>
      </c>
      <c r="F2283" s="1">
        <f t="shared" si="106"/>
        <v>5</v>
      </c>
      <c r="G2283" s="7">
        <f t="shared" si="107"/>
        <v>15</v>
      </c>
    </row>
    <row r="2284" spans="1:8" s="29" customFormat="1">
      <c r="A2284" s="32">
        <f t="shared" si="105"/>
        <v>45201</v>
      </c>
      <c r="B2284" s="29">
        <v>23</v>
      </c>
      <c r="C2284" s="30">
        <v>20</v>
      </c>
      <c r="D2284" s="29">
        <v>6</v>
      </c>
      <c r="E2284" s="29">
        <v>0</v>
      </c>
      <c r="F2284" s="29">
        <f t="shared" si="106"/>
        <v>6</v>
      </c>
      <c r="G2284" s="31">
        <f t="shared" si="107"/>
        <v>18</v>
      </c>
    </row>
    <row r="2285" spans="1:8">
      <c r="A2285" s="9">
        <f t="shared" si="105"/>
        <v>45202</v>
      </c>
      <c r="B2285" s="14">
        <v>0</v>
      </c>
      <c r="C2285" s="15">
        <v>20</v>
      </c>
      <c r="D2285" s="1">
        <v>12</v>
      </c>
      <c r="E2285" s="1">
        <v>0</v>
      </c>
      <c r="F2285" s="1">
        <f t="shared" si="106"/>
        <v>12</v>
      </c>
      <c r="G2285" s="7">
        <f t="shared" si="107"/>
        <v>36</v>
      </c>
    </row>
    <row r="2286" spans="1:8">
      <c r="A2286" s="9">
        <f t="shared" si="105"/>
        <v>45202</v>
      </c>
      <c r="B2286" s="1">
        <v>1</v>
      </c>
      <c r="C2286" s="15">
        <v>20</v>
      </c>
      <c r="D2286" s="1">
        <v>9</v>
      </c>
      <c r="E2286" s="1">
        <v>0</v>
      </c>
      <c r="F2286" s="1">
        <f t="shared" si="106"/>
        <v>9</v>
      </c>
      <c r="G2286" s="7">
        <f t="shared" si="107"/>
        <v>27</v>
      </c>
    </row>
    <row r="2287" spans="1:8">
      <c r="A2287" s="9">
        <f t="shared" si="105"/>
        <v>45202</v>
      </c>
      <c r="B2287" s="1">
        <v>2</v>
      </c>
      <c r="C2287" s="15">
        <v>20</v>
      </c>
      <c r="D2287" s="1">
        <v>22</v>
      </c>
      <c r="E2287" s="1">
        <v>1</v>
      </c>
      <c r="F2287" s="1">
        <f t="shared" si="106"/>
        <v>21</v>
      </c>
      <c r="G2287" s="7">
        <f t="shared" si="107"/>
        <v>63</v>
      </c>
    </row>
    <row r="2288" spans="1:8">
      <c r="A2288" s="9">
        <f t="shared" si="105"/>
        <v>45202</v>
      </c>
      <c r="B2288" s="1">
        <v>3</v>
      </c>
      <c r="C2288" s="15">
        <v>20</v>
      </c>
      <c r="D2288" s="1">
        <v>66</v>
      </c>
      <c r="E2288" s="1">
        <v>0</v>
      </c>
      <c r="F2288" s="1">
        <f t="shared" si="106"/>
        <v>66</v>
      </c>
      <c r="G2288" s="7">
        <f t="shared" si="107"/>
        <v>198</v>
      </c>
    </row>
    <row r="2289" spans="1:7">
      <c r="A2289" s="9">
        <f t="shared" si="105"/>
        <v>45202</v>
      </c>
      <c r="B2289" s="1">
        <v>4</v>
      </c>
      <c r="C2289" s="15">
        <v>20</v>
      </c>
      <c r="D2289" s="1">
        <v>47</v>
      </c>
      <c r="E2289" s="1">
        <v>0</v>
      </c>
      <c r="F2289" s="1">
        <f t="shared" si="106"/>
        <v>47</v>
      </c>
      <c r="G2289" s="7">
        <f t="shared" si="107"/>
        <v>141</v>
      </c>
    </row>
    <row r="2290" spans="1:7">
      <c r="A2290" s="9">
        <f t="shared" si="105"/>
        <v>45202</v>
      </c>
      <c r="B2290" s="1">
        <v>5</v>
      </c>
      <c r="C2290" s="15">
        <v>20</v>
      </c>
      <c r="D2290" s="1">
        <v>48</v>
      </c>
      <c r="E2290" s="1">
        <v>1</v>
      </c>
      <c r="F2290" s="1">
        <f t="shared" si="106"/>
        <v>47</v>
      </c>
      <c r="G2290" s="7">
        <f t="shared" si="107"/>
        <v>141</v>
      </c>
    </row>
    <row r="2291" spans="1:7">
      <c r="A2291" s="9">
        <f t="shared" si="105"/>
        <v>45202</v>
      </c>
      <c r="B2291" s="1">
        <v>6</v>
      </c>
      <c r="C2291" s="15">
        <v>20</v>
      </c>
      <c r="D2291" s="1">
        <v>104</v>
      </c>
      <c r="E2291" s="1">
        <v>0</v>
      </c>
      <c r="F2291" s="1">
        <f t="shared" si="106"/>
        <v>104</v>
      </c>
      <c r="G2291" s="7">
        <f t="shared" si="107"/>
        <v>312</v>
      </c>
    </row>
    <row r="2292" spans="1:7">
      <c r="A2292" s="9">
        <f t="shared" si="105"/>
        <v>45202</v>
      </c>
      <c r="B2292" s="1">
        <v>7</v>
      </c>
      <c r="C2292" s="15">
        <v>20</v>
      </c>
      <c r="D2292" s="1">
        <v>152</v>
      </c>
      <c r="E2292" s="1">
        <v>0</v>
      </c>
      <c r="F2292" s="1">
        <f t="shared" si="106"/>
        <v>152</v>
      </c>
      <c r="G2292" s="7">
        <f t="shared" si="107"/>
        <v>456</v>
      </c>
    </row>
    <row r="2293" spans="1:7">
      <c r="A2293" s="9">
        <f t="shared" si="105"/>
        <v>45202</v>
      </c>
      <c r="B2293" s="1">
        <v>8</v>
      </c>
      <c r="C2293" s="15">
        <v>20</v>
      </c>
      <c r="D2293" s="1">
        <v>153</v>
      </c>
      <c r="E2293" s="1">
        <v>0</v>
      </c>
      <c r="F2293" s="1">
        <f t="shared" si="106"/>
        <v>153</v>
      </c>
      <c r="G2293" s="7">
        <f t="shared" si="107"/>
        <v>459</v>
      </c>
    </row>
    <row r="2294" spans="1:7">
      <c r="A2294" s="9">
        <f t="shared" si="105"/>
        <v>45202</v>
      </c>
      <c r="B2294" s="1">
        <v>9</v>
      </c>
      <c r="C2294" s="15">
        <v>20</v>
      </c>
      <c r="D2294" s="1">
        <v>101</v>
      </c>
      <c r="E2294" s="1">
        <v>1</v>
      </c>
      <c r="F2294" s="1">
        <f t="shared" si="106"/>
        <v>100</v>
      </c>
      <c r="G2294" s="7">
        <f t="shared" si="107"/>
        <v>300</v>
      </c>
    </row>
    <row r="2295" spans="1:7">
      <c r="A2295" s="9">
        <f t="shared" si="105"/>
        <v>45202</v>
      </c>
      <c r="B2295" s="1">
        <v>10</v>
      </c>
      <c r="C2295" s="15">
        <v>20</v>
      </c>
      <c r="D2295" s="1">
        <v>253</v>
      </c>
      <c r="E2295" s="1">
        <v>0</v>
      </c>
      <c r="F2295" s="1">
        <f t="shared" si="106"/>
        <v>253</v>
      </c>
      <c r="G2295" s="7">
        <f t="shared" si="107"/>
        <v>759</v>
      </c>
    </row>
    <row r="2296" spans="1:7">
      <c r="A2296" s="9">
        <f t="shared" si="105"/>
        <v>45202</v>
      </c>
      <c r="B2296" s="1">
        <v>11</v>
      </c>
      <c r="C2296" s="15">
        <v>20</v>
      </c>
      <c r="D2296" s="1">
        <v>218</v>
      </c>
      <c r="E2296" s="1">
        <v>0</v>
      </c>
      <c r="F2296" s="1">
        <f t="shared" si="106"/>
        <v>218</v>
      </c>
      <c r="G2296" s="7">
        <f t="shared" si="107"/>
        <v>654</v>
      </c>
    </row>
    <row r="2297" spans="1:7">
      <c r="A2297" s="9">
        <f t="shared" si="105"/>
        <v>45202</v>
      </c>
      <c r="B2297" s="1">
        <v>12</v>
      </c>
      <c r="C2297" s="15">
        <v>20</v>
      </c>
      <c r="D2297" s="1">
        <v>296</v>
      </c>
      <c r="E2297" s="1">
        <v>0</v>
      </c>
      <c r="F2297" s="1">
        <f t="shared" si="106"/>
        <v>296</v>
      </c>
      <c r="G2297" s="7">
        <f t="shared" si="107"/>
        <v>888</v>
      </c>
    </row>
    <row r="2298" spans="1:7">
      <c r="A2298" s="9">
        <f t="shared" si="105"/>
        <v>45202</v>
      </c>
      <c r="B2298" s="1">
        <v>13</v>
      </c>
      <c r="C2298" s="15">
        <v>20</v>
      </c>
      <c r="D2298" s="1">
        <v>192</v>
      </c>
      <c r="E2298" s="1">
        <v>0</v>
      </c>
      <c r="F2298" s="1">
        <f t="shared" si="106"/>
        <v>192</v>
      </c>
      <c r="G2298" s="7">
        <f t="shared" si="107"/>
        <v>576</v>
      </c>
    </row>
    <row r="2299" spans="1:7">
      <c r="A2299" s="9">
        <f t="shared" si="105"/>
        <v>45202</v>
      </c>
      <c r="B2299" s="1">
        <v>14</v>
      </c>
      <c r="C2299" s="15">
        <v>20</v>
      </c>
      <c r="D2299" s="1">
        <v>328</v>
      </c>
      <c r="E2299" s="1">
        <v>0</v>
      </c>
      <c r="F2299" s="1">
        <f t="shared" si="106"/>
        <v>328</v>
      </c>
      <c r="G2299" s="7">
        <f t="shared" si="107"/>
        <v>983.99999999999989</v>
      </c>
    </row>
    <row r="2300" spans="1:7">
      <c r="A2300" s="9">
        <f t="shared" si="105"/>
        <v>45202</v>
      </c>
      <c r="B2300" s="1">
        <v>15</v>
      </c>
      <c r="C2300" s="15">
        <v>20</v>
      </c>
      <c r="D2300" s="1">
        <v>215</v>
      </c>
      <c r="E2300" s="1">
        <v>0</v>
      </c>
      <c r="F2300" s="1">
        <f t="shared" si="106"/>
        <v>215</v>
      </c>
      <c r="G2300" s="7">
        <f t="shared" si="107"/>
        <v>645</v>
      </c>
    </row>
    <row r="2301" spans="1:7">
      <c r="A2301" s="9">
        <f t="shared" si="105"/>
        <v>45202</v>
      </c>
      <c r="B2301" s="1">
        <v>16</v>
      </c>
      <c r="C2301" s="15">
        <v>20</v>
      </c>
      <c r="D2301" s="1">
        <v>384</v>
      </c>
      <c r="E2301" s="1">
        <v>0</v>
      </c>
      <c r="F2301" s="1">
        <f t="shared" si="106"/>
        <v>384</v>
      </c>
      <c r="G2301" s="7">
        <f t="shared" si="107"/>
        <v>1152</v>
      </c>
    </row>
    <row r="2302" spans="1:7">
      <c r="A2302" s="9">
        <f t="shared" si="105"/>
        <v>45202</v>
      </c>
      <c r="B2302" s="1">
        <v>17</v>
      </c>
      <c r="C2302" s="15">
        <v>20</v>
      </c>
      <c r="D2302" s="1">
        <v>365</v>
      </c>
      <c r="E2302" s="1">
        <v>0</v>
      </c>
      <c r="F2302" s="1">
        <f t="shared" si="106"/>
        <v>365</v>
      </c>
      <c r="G2302" s="7">
        <f t="shared" si="107"/>
        <v>1095</v>
      </c>
    </row>
    <row r="2303" spans="1:7">
      <c r="A2303" s="9">
        <f t="shared" si="105"/>
        <v>45202</v>
      </c>
      <c r="B2303" s="1">
        <v>18</v>
      </c>
      <c r="C2303" s="15">
        <v>20</v>
      </c>
      <c r="D2303" s="1">
        <v>168</v>
      </c>
      <c r="E2303" s="1">
        <v>3</v>
      </c>
      <c r="F2303" s="1">
        <f t="shared" si="106"/>
        <v>165</v>
      </c>
      <c r="G2303" s="7">
        <f t="shared" si="107"/>
        <v>495</v>
      </c>
    </row>
    <row r="2304" spans="1:7">
      <c r="A2304" s="9">
        <f t="shared" si="105"/>
        <v>45202</v>
      </c>
      <c r="B2304" s="1">
        <v>19</v>
      </c>
      <c r="C2304" s="15">
        <v>20</v>
      </c>
      <c r="D2304" s="1">
        <v>69</v>
      </c>
      <c r="E2304" s="1">
        <v>1</v>
      </c>
      <c r="F2304" s="1">
        <f t="shared" si="106"/>
        <v>68</v>
      </c>
      <c r="G2304" s="7">
        <f t="shared" si="107"/>
        <v>204</v>
      </c>
    </row>
    <row r="2305" spans="1:7">
      <c r="A2305" s="9">
        <f t="shared" si="105"/>
        <v>45202</v>
      </c>
      <c r="B2305" s="1">
        <v>20</v>
      </c>
      <c r="C2305" s="15">
        <v>20</v>
      </c>
      <c r="D2305" s="1">
        <v>7</v>
      </c>
      <c r="E2305" s="1">
        <v>0</v>
      </c>
      <c r="F2305" s="1">
        <f t="shared" si="106"/>
        <v>7</v>
      </c>
      <c r="G2305" s="7">
        <f t="shared" si="107"/>
        <v>21</v>
      </c>
    </row>
    <row r="2306" spans="1:7">
      <c r="A2306" s="9">
        <f t="shared" si="105"/>
        <v>45202</v>
      </c>
      <c r="B2306" s="1">
        <v>21</v>
      </c>
      <c r="C2306" s="15">
        <v>20</v>
      </c>
      <c r="D2306" s="1">
        <v>4</v>
      </c>
      <c r="E2306" s="1">
        <v>0</v>
      </c>
      <c r="F2306" s="1">
        <f t="shared" si="106"/>
        <v>4</v>
      </c>
      <c r="G2306" s="7">
        <f t="shared" si="107"/>
        <v>12</v>
      </c>
    </row>
    <row r="2307" spans="1:7">
      <c r="A2307" s="9">
        <f t="shared" si="105"/>
        <v>45202</v>
      </c>
      <c r="B2307" s="1">
        <v>22</v>
      </c>
      <c r="C2307" s="15">
        <v>20</v>
      </c>
      <c r="D2307" s="1">
        <v>3</v>
      </c>
      <c r="E2307" s="1">
        <v>1</v>
      </c>
      <c r="F2307" s="1">
        <f t="shared" si="106"/>
        <v>2</v>
      </c>
      <c r="G2307" s="7">
        <f t="shared" si="107"/>
        <v>6</v>
      </c>
    </row>
    <row r="2308" spans="1:7" s="29" customFormat="1">
      <c r="A2308" s="32">
        <f t="shared" si="105"/>
        <v>45202</v>
      </c>
      <c r="B2308" s="29">
        <v>23</v>
      </c>
      <c r="C2308" s="30">
        <v>20</v>
      </c>
      <c r="D2308" s="29">
        <v>3</v>
      </c>
      <c r="E2308" s="29">
        <v>0</v>
      </c>
      <c r="F2308" s="29">
        <f t="shared" si="106"/>
        <v>3</v>
      </c>
      <c r="G2308" s="31">
        <f t="shared" si="107"/>
        <v>9</v>
      </c>
    </row>
    <row r="2309" spans="1:7">
      <c r="A2309" s="9">
        <f t="shared" si="105"/>
        <v>45203</v>
      </c>
      <c r="B2309" s="14">
        <v>0</v>
      </c>
      <c r="C2309" s="15">
        <v>20</v>
      </c>
      <c r="D2309" s="1">
        <v>8</v>
      </c>
      <c r="E2309" s="1">
        <v>1</v>
      </c>
      <c r="F2309" s="1">
        <f t="shared" si="106"/>
        <v>7</v>
      </c>
      <c r="G2309" s="7">
        <f t="shared" si="107"/>
        <v>21</v>
      </c>
    </row>
    <row r="2310" spans="1:7">
      <c r="A2310" s="9">
        <f t="shared" si="105"/>
        <v>45203</v>
      </c>
      <c r="B2310" s="1">
        <v>1</v>
      </c>
      <c r="C2310" s="15">
        <v>20</v>
      </c>
      <c r="D2310" s="1">
        <v>3</v>
      </c>
      <c r="E2310" s="1">
        <v>0</v>
      </c>
      <c r="F2310" s="1">
        <f t="shared" si="106"/>
        <v>3</v>
      </c>
      <c r="G2310" s="7">
        <f t="shared" si="107"/>
        <v>9</v>
      </c>
    </row>
    <row r="2311" spans="1:7">
      <c r="A2311" s="9">
        <f t="shared" si="105"/>
        <v>45203</v>
      </c>
      <c r="B2311" s="1">
        <v>2</v>
      </c>
      <c r="C2311" s="15">
        <v>20</v>
      </c>
      <c r="D2311" s="1">
        <v>5</v>
      </c>
      <c r="E2311" s="1">
        <v>0</v>
      </c>
      <c r="F2311" s="1">
        <f t="shared" si="106"/>
        <v>5</v>
      </c>
      <c r="G2311" s="7">
        <f t="shared" si="107"/>
        <v>15</v>
      </c>
    </row>
    <row r="2312" spans="1:7">
      <c r="A2312" s="9">
        <f t="shared" si="105"/>
        <v>45203</v>
      </c>
      <c r="B2312" s="1">
        <v>3</v>
      </c>
      <c r="C2312" s="15">
        <v>20</v>
      </c>
      <c r="D2312" s="1">
        <v>7</v>
      </c>
      <c r="E2312" s="1">
        <v>0</v>
      </c>
      <c r="F2312" s="1">
        <f t="shared" si="106"/>
        <v>7</v>
      </c>
      <c r="G2312" s="7">
        <f t="shared" si="107"/>
        <v>21</v>
      </c>
    </row>
    <row r="2313" spans="1:7">
      <c r="A2313" s="9">
        <f t="shared" si="105"/>
        <v>45203</v>
      </c>
      <c r="B2313" s="1">
        <v>4</v>
      </c>
      <c r="C2313" s="15">
        <v>20</v>
      </c>
      <c r="D2313" s="1">
        <v>10</v>
      </c>
      <c r="E2313" s="1">
        <v>0</v>
      </c>
      <c r="F2313" s="1">
        <f t="shared" si="106"/>
        <v>10</v>
      </c>
      <c r="G2313" s="7">
        <f t="shared" si="107"/>
        <v>30</v>
      </c>
    </row>
    <row r="2314" spans="1:7">
      <c r="A2314" s="9">
        <f t="shared" si="105"/>
        <v>45203</v>
      </c>
      <c r="B2314" s="1">
        <v>5</v>
      </c>
      <c r="C2314" s="15">
        <v>20</v>
      </c>
      <c r="D2314" s="1">
        <v>5</v>
      </c>
      <c r="E2314" s="1">
        <v>0</v>
      </c>
      <c r="F2314" s="1">
        <f t="shared" si="106"/>
        <v>5</v>
      </c>
      <c r="G2314" s="7">
        <f t="shared" si="107"/>
        <v>15</v>
      </c>
    </row>
    <row r="2315" spans="1:7">
      <c r="A2315" s="9">
        <f t="shared" si="105"/>
        <v>45203</v>
      </c>
      <c r="B2315" s="1">
        <v>6</v>
      </c>
      <c r="C2315" s="15">
        <v>20</v>
      </c>
      <c r="D2315" s="1">
        <v>16</v>
      </c>
      <c r="E2315" s="1">
        <v>0</v>
      </c>
      <c r="F2315" s="1">
        <f t="shared" si="106"/>
        <v>16</v>
      </c>
      <c r="G2315" s="7">
        <f t="shared" si="107"/>
        <v>48</v>
      </c>
    </row>
    <row r="2316" spans="1:7">
      <c r="A2316" s="9">
        <f t="shared" si="105"/>
        <v>45203</v>
      </c>
      <c r="B2316" s="1">
        <v>7</v>
      </c>
      <c r="C2316" s="15">
        <v>20</v>
      </c>
      <c r="D2316" s="1">
        <v>160</v>
      </c>
      <c r="E2316" s="1">
        <v>0</v>
      </c>
      <c r="F2316" s="1">
        <f t="shared" si="106"/>
        <v>160</v>
      </c>
      <c r="G2316" s="7">
        <f t="shared" si="107"/>
        <v>480</v>
      </c>
    </row>
    <row r="2317" spans="1:7">
      <c r="A2317" s="9">
        <f t="shared" si="105"/>
        <v>45203</v>
      </c>
      <c r="B2317" s="1">
        <v>8</v>
      </c>
      <c r="C2317" s="15">
        <v>20</v>
      </c>
      <c r="D2317" s="1">
        <v>225</v>
      </c>
      <c r="E2317" s="1">
        <v>1</v>
      </c>
      <c r="F2317" s="1">
        <f t="shared" si="106"/>
        <v>224</v>
      </c>
      <c r="G2317" s="7">
        <f t="shared" si="107"/>
        <v>672</v>
      </c>
    </row>
    <row r="2318" spans="1:7">
      <c r="A2318" s="9">
        <f t="shared" si="105"/>
        <v>45203</v>
      </c>
      <c r="B2318" s="1">
        <v>9</v>
      </c>
      <c r="C2318" s="15">
        <v>20</v>
      </c>
      <c r="D2318" s="1">
        <v>82</v>
      </c>
      <c r="E2318" s="1">
        <v>0</v>
      </c>
      <c r="F2318" s="1">
        <f t="shared" si="106"/>
        <v>82</v>
      </c>
      <c r="G2318" s="7">
        <f t="shared" si="107"/>
        <v>245.99999999999997</v>
      </c>
    </row>
    <row r="2319" spans="1:7">
      <c r="A2319" s="9">
        <f t="shared" si="105"/>
        <v>45203</v>
      </c>
      <c r="B2319" s="1">
        <v>10</v>
      </c>
      <c r="C2319" s="15">
        <v>20</v>
      </c>
      <c r="D2319" s="1">
        <v>174</v>
      </c>
      <c r="E2319" s="1">
        <v>0</v>
      </c>
      <c r="F2319" s="1">
        <f t="shared" si="106"/>
        <v>174</v>
      </c>
      <c r="G2319" s="7">
        <f t="shared" si="107"/>
        <v>522</v>
      </c>
    </row>
    <row r="2320" spans="1:7">
      <c r="A2320" s="9">
        <f t="shared" si="105"/>
        <v>45203</v>
      </c>
      <c r="B2320" s="1">
        <v>11</v>
      </c>
      <c r="C2320" s="15">
        <v>20</v>
      </c>
      <c r="D2320" s="1">
        <v>189</v>
      </c>
      <c r="E2320" s="1">
        <v>0</v>
      </c>
      <c r="F2320" s="1">
        <f t="shared" si="106"/>
        <v>189</v>
      </c>
      <c r="G2320" s="7">
        <f t="shared" si="107"/>
        <v>567</v>
      </c>
    </row>
    <row r="2321" spans="1:7">
      <c r="A2321" s="9">
        <f t="shared" si="105"/>
        <v>45203</v>
      </c>
      <c r="B2321" s="1">
        <v>12</v>
      </c>
      <c r="C2321" s="15">
        <v>20</v>
      </c>
      <c r="D2321" s="1">
        <v>193</v>
      </c>
      <c r="E2321" s="1">
        <v>0</v>
      </c>
      <c r="F2321" s="1">
        <f t="shared" si="106"/>
        <v>193</v>
      </c>
      <c r="G2321" s="7">
        <f t="shared" si="107"/>
        <v>579</v>
      </c>
    </row>
    <row r="2322" spans="1:7">
      <c r="A2322" s="9">
        <f t="shared" si="105"/>
        <v>45203</v>
      </c>
      <c r="B2322" s="1">
        <v>13</v>
      </c>
      <c r="C2322" s="15">
        <v>20</v>
      </c>
      <c r="D2322" s="1">
        <v>183</v>
      </c>
      <c r="E2322" s="1">
        <v>0</v>
      </c>
      <c r="F2322" s="1">
        <f t="shared" si="106"/>
        <v>183</v>
      </c>
      <c r="G2322" s="7">
        <f t="shared" si="107"/>
        <v>549</v>
      </c>
    </row>
    <row r="2323" spans="1:7">
      <c r="A2323" s="9">
        <f t="shared" si="105"/>
        <v>45203</v>
      </c>
      <c r="B2323" s="1">
        <v>14</v>
      </c>
      <c r="C2323" s="15">
        <v>20</v>
      </c>
      <c r="D2323" s="1">
        <v>373</v>
      </c>
      <c r="E2323" s="1">
        <v>0</v>
      </c>
      <c r="F2323" s="1">
        <f t="shared" si="106"/>
        <v>373</v>
      </c>
      <c r="G2323" s="7">
        <f t="shared" si="107"/>
        <v>1119</v>
      </c>
    </row>
    <row r="2324" spans="1:7">
      <c r="A2324" s="9">
        <f t="shared" si="105"/>
        <v>45203</v>
      </c>
      <c r="B2324" s="1">
        <v>15</v>
      </c>
      <c r="C2324" s="15">
        <v>20</v>
      </c>
      <c r="D2324" s="1">
        <v>252</v>
      </c>
      <c r="E2324" s="1">
        <v>0</v>
      </c>
      <c r="F2324" s="1">
        <f t="shared" si="106"/>
        <v>252</v>
      </c>
      <c r="G2324" s="7">
        <f t="shared" si="107"/>
        <v>756</v>
      </c>
    </row>
    <row r="2325" spans="1:7">
      <c r="A2325" s="9">
        <f t="shared" si="105"/>
        <v>45203</v>
      </c>
      <c r="B2325" s="1">
        <v>16</v>
      </c>
      <c r="C2325" s="15">
        <v>20</v>
      </c>
      <c r="D2325" s="1">
        <v>168</v>
      </c>
      <c r="E2325" s="1">
        <v>0</v>
      </c>
      <c r="F2325" s="1">
        <f t="shared" si="106"/>
        <v>168</v>
      </c>
      <c r="G2325" s="7">
        <f t="shared" si="107"/>
        <v>504</v>
      </c>
    </row>
    <row r="2326" spans="1:7">
      <c r="A2326" s="9">
        <f t="shared" si="105"/>
        <v>45203</v>
      </c>
      <c r="B2326" s="1">
        <v>17</v>
      </c>
      <c r="C2326" s="15">
        <v>20</v>
      </c>
      <c r="D2326" s="1">
        <v>122</v>
      </c>
      <c r="E2326" s="1">
        <v>2</v>
      </c>
      <c r="F2326" s="1">
        <f t="shared" si="106"/>
        <v>120</v>
      </c>
      <c r="G2326" s="7">
        <f t="shared" si="107"/>
        <v>360</v>
      </c>
    </row>
    <row r="2327" spans="1:7">
      <c r="A2327" s="9">
        <f t="shared" si="105"/>
        <v>45203</v>
      </c>
      <c r="B2327" s="1">
        <v>18</v>
      </c>
      <c r="C2327" s="15">
        <v>20</v>
      </c>
      <c r="D2327" s="1">
        <v>228</v>
      </c>
      <c r="E2327" s="1">
        <v>0</v>
      </c>
      <c r="F2327" s="1">
        <f t="shared" si="106"/>
        <v>228</v>
      </c>
      <c r="G2327" s="7">
        <f t="shared" si="107"/>
        <v>684</v>
      </c>
    </row>
    <row r="2328" spans="1:7">
      <c r="A2328" s="9">
        <f t="shared" si="105"/>
        <v>45203</v>
      </c>
      <c r="B2328" s="1">
        <v>19</v>
      </c>
      <c r="C2328" s="15">
        <v>20</v>
      </c>
      <c r="D2328" s="1">
        <v>24</v>
      </c>
      <c r="E2328" s="1">
        <v>2</v>
      </c>
      <c r="F2328" s="1">
        <f t="shared" si="106"/>
        <v>22</v>
      </c>
      <c r="G2328" s="7">
        <f t="shared" si="107"/>
        <v>66</v>
      </c>
    </row>
    <row r="2329" spans="1:7">
      <c r="A2329" s="9">
        <f t="shared" si="105"/>
        <v>45203</v>
      </c>
      <c r="B2329" s="1">
        <v>20</v>
      </c>
      <c r="C2329" s="15">
        <v>20</v>
      </c>
      <c r="D2329" s="1">
        <v>6</v>
      </c>
      <c r="E2329" s="1">
        <v>1</v>
      </c>
      <c r="F2329" s="1">
        <f t="shared" si="106"/>
        <v>5</v>
      </c>
      <c r="G2329" s="7">
        <f t="shared" si="107"/>
        <v>15</v>
      </c>
    </row>
    <row r="2330" spans="1:7">
      <c r="A2330" s="9">
        <f t="shared" si="105"/>
        <v>45203</v>
      </c>
      <c r="B2330" s="1">
        <v>21</v>
      </c>
      <c r="C2330" s="15">
        <v>20</v>
      </c>
      <c r="D2330" s="1">
        <v>5</v>
      </c>
      <c r="E2330" s="1">
        <v>0</v>
      </c>
      <c r="F2330" s="1">
        <f t="shared" si="106"/>
        <v>5</v>
      </c>
      <c r="G2330" s="7">
        <f t="shared" si="107"/>
        <v>15</v>
      </c>
    </row>
    <row r="2331" spans="1:7">
      <c r="A2331" s="9">
        <f t="shared" si="105"/>
        <v>45203</v>
      </c>
      <c r="B2331" s="1">
        <v>22</v>
      </c>
      <c r="C2331" s="15">
        <v>20</v>
      </c>
      <c r="D2331" s="1">
        <v>3</v>
      </c>
      <c r="E2331" s="1">
        <v>0</v>
      </c>
      <c r="F2331" s="1">
        <f t="shared" si="106"/>
        <v>3</v>
      </c>
      <c r="G2331" s="7">
        <f t="shared" si="107"/>
        <v>9</v>
      </c>
    </row>
    <row r="2332" spans="1:7" s="29" customFormat="1">
      <c r="A2332" s="32">
        <f t="shared" si="105"/>
        <v>45203</v>
      </c>
      <c r="B2332" s="29">
        <v>23</v>
      </c>
      <c r="C2332" s="30">
        <v>20</v>
      </c>
      <c r="D2332" s="29">
        <v>6</v>
      </c>
      <c r="E2332" s="29">
        <v>0</v>
      </c>
      <c r="F2332" s="29">
        <f t="shared" si="106"/>
        <v>6</v>
      </c>
      <c r="G2332" s="31">
        <f t="shared" si="107"/>
        <v>18</v>
      </c>
    </row>
    <row r="2333" spans="1:7">
      <c r="A2333" s="9">
        <f t="shared" si="105"/>
        <v>45204</v>
      </c>
      <c r="B2333" s="14">
        <v>0</v>
      </c>
      <c r="C2333" s="15">
        <v>20</v>
      </c>
      <c r="D2333" s="1">
        <v>5</v>
      </c>
      <c r="E2333" s="1">
        <v>0</v>
      </c>
      <c r="F2333" s="1">
        <f t="shared" si="106"/>
        <v>5</v>
      </c>
      <c r="G2333" s="7">
        <f t="shared" si="107"/>
        <v>15</v>
      </c>
    </row>
    <row r="2334" spans="1:7">
      <c r="A2334" s="9">
        <f t="shared" ref="A2334:A2397" si="108">A2310+1</f>
        <v>45204</v>
      </c>
      <c r="B2334" s="1">
        <v>1</v>
      </c>
      <c r="C2334" s="15">
        <v>20</v>
      </c>
      <c r="D2334" s="1">
        <v>4</v>
      </c>
      <c r="E2334" s="1">
        <v>0</v>
      </c>
      <c r="F2334" s="1">
        <f t="shared" ref="F2334:F2397" si="109">D2334-E2334</f>
        <v>4</v>
      </c>
      <c r="G2334" s="7">
        <f t="shared" ref="G2334:G2397" si="110">(F2334/C2334)*60</f>
        <v>12</v>
      </c>
    </row>
    <row r="2335" spans="1:7">
      <c r="A2335" s="9">
        <f t="shared" si="108"/>
        <v>45204</v>
      </c>
      <c r="B2335" s="1">
        <v>2</v>
      </c>
      <c r="C2335" s="15">
        <v>20</v>
      </c>
      <c r="D2335" s="1">
        <v>6</v>
      </c>
      <c r="E2335" s="1">
        <v>0</v>
      </c>
      <c r="F2335" s="1">
        <f t="shared" si="109"/>
        <v>6</v>
      </c>
      <c r="G2335" s="7">
        <f t="shared" si="110"/>
        <v>18</v>
      </c>
    </row>
    <row r="2336" spans="1:7">
      <c r="A2336" s="9">
        <f t="shared" si="108"/>
        <v>45204</v>
      </c>
      <c r="B2336" s="1">
        <v>3</v>
      </c>
      <c r="C2336" s="15">
        <v>20</v>
      </c>
      <c r="D2336" s="1">
        <v>11</v>
      </c>
      <c r="E2336" s="1">
        <v>0</v>
      </c>
      <c r="F2336" s="1">
        <f t="shared" si="109"/>
        <v>11</v>
      </c>
      <c r="G2336" s="7">
        <f t="shared" si="110"/>
        <v>33</v>
      </c>
    </row>
    <row r="2337" spans="1:7">
      <c r="A2337" s="9">
        <f t="shared" si="108"/>
        <v>45204</v>
      </c>
      <c r="B2337" s="1">
        <v>4</v>
      </c>
      <c r="C2337" s="15">
        <v>20</v>
      </c>
      <c r="D2337" s="1">
        <v>7</v>
      </c>
      <c r="E2337" s="1">
        <v>0</v>
      </c>
      <c r="F2337" s="1">
        <f t="shared" si="109"/>
        <v>7</v>
      </c>
      <c r="G2337" s="7">
        <f t="shared" si="110"/>
        <v>21</v>
      </c>
    </row>
    <row r="2338" spans="1:7">
      <c r="A2338" s="9">
        <f t="shared" si="108"/>
        <v>45204</v>
      </c>
      <c r="B2338" s="1">
        <v>5</v>
      </c>
      <c r="C2338" s="15">
        <v>20</v>
      </c>
      <c r="D2338" s="1">
        <v>9</v>
      </c>
      <c r="E2338" s="1">
        <v>0</v>
      </c>
      <c r="F2338" s="1">
        <f t="shared" si="109"/>
        <v>9</v>
      </c>
      <c r="G2338" s="7">
        <f t="shared" si="110"/>
        <v>27</v>
      </c>
    </row>
    <row r="2339" spans="1:7">
      <c r="A2339" s="9">
        <f t="shared" si="108"/>
        <v>45204</v>
      </c>
      <c r="B2339" s="1">
        <v>6</v>
      </c>
      <c r="C2339" s="15">
        <v>20</v>
      </c>
      <c r="D2339" s="1">
        <v>24</v>
      </c>
      <c r="E2339" s="1">
        <v>0</v>
      </c>
      <c r="F2339" s="1">
        <f t="shared" si="109"/>
        <v>24</v>
      </c>
      <c r="G2339" s="7">
        <f t="shared" si="110"/>
        <v>72</v>
      </c>
    </row>
    <row r="2340" spans="1:7">
      <c r="A2340" s="9">
        <f t="shared" si="108"/>
        <v>45204</v>
      </c>
      <c r="B2340" s="1">
        <v>7</v>
      </c>
      <c r="C2340" s="15">
        <v>20</v>
      </c>
      <c r="D2340" s="1">
        <v>134</v>
      </c>
      <c r="E2340" s="1">
        <v>1</v>
      </c>
      <c r="F2340" s="1">
        <f t="shared" si="109"/>
        <v>133</v>
      </c>
      <c r="G2340" s="7">
        <f t="shared" si="110"/>
        <v>399</v>
      </c>
    </row>
    <row r="2341" spans="1:7">
      <c r="A2341" s="9">
        <f t="shared" si="108"/>
        <v>45204</v>
      </c>
      <c r="B2341" s="1">
        <v>8</v>
      </c>
      <c r="C2341" s="15">
        <v>20</v>
      </c>
      <c r="D2341" s="1">
        <v>72</v>
      </c>
      <c r="E2341" s="1">
        <v>0</v>
      </c>
      <c r="F2341" s="1">
        <f t="shared" si="109"/>
        <v>72</v>
      </c>
      <c r="G2341" s="7">
        <f t="shared" si="110"/>
        <v>216</v>
      </c>
    </row>
    <row r="2342" spans="1:7">
      <c r="A2342" s="9">
        <f t="shared" si="108"/>
        <v>45204</v>
      </c>
      <c r="B2342" s="1">
        <v>9</v>
      </c>
      <c r="G2342" s="7"/>
    </row>
    <row r="2343" spans="1:7">
      <c r="A2343" s="9">
        <f t="shared" si="108"/>
        <v>45204</v>
      </c>
      <c r="B2343" s="1">
        <v>10</v>
      </c>
      <c r="G2343" s="7"/>
    </row>
    <row r="2344" spans="1:7">
      <c r="A2344" s="9">
        <f t="shared" si="108"/>
        <v>45204</v>
      </c>
      <c r="B2344" s="1">
        <v>11</v>
      </c>
      <c r="G2344" s="7"/>
    </row>
    <row r="2345" spans="1:7">
      <c r="A2345" s="9">
        <f t="shared" si="108"/>
        <v>45204</v>
      </c>
      <c r="B2345" s="1">
        <v>12</v>
      </c>
      <c r="G2345" s="7"/>
    </row>
    <row r="2346" spans="1:7">
      <c r="A2346" s="9">
        <f t="shared" si="108"/>
        <v>45204</v>
      </c>
      <c r="B2346" s="1">
        <v>13</v>
      </c>
      <c r="G2346" s="7"/>
    </row>
    <row r="2347" spans="1:7">
      <c r="A2347" s="9">
        <f t="shared" si="108"/>
        <v>45204</v>
      </c>
      <c r="B2347" s="1">
        <v>14</v>
      </c>
      <c r="G2347" s="7"/>
    </row>
    <row r="2348" spans="1:7">
      <c r="A2348" s="9">
        <f t="shared" si="108"/>
        <v>45204</v>
      </c>
      <c r="B2348" s="1">
        <v>15</v>
      </c>
      <c r="G2348" s="7"/>
    </row>
    <row r="2349" spans="1:7">
      <c r="A2349" s="9">
        <f t="shared" si="108"/>
        <v>45204</v>
      </c>
      <c r="B2349" s="1">
        <v>16</v>
      </c>
      <c r="G2349" s="7"/>
    </row>
    <row r="2350" spans="1:7">
      <c r="A2350" s="9">
        <f t="shared" si="108"/>
        <v>45204</v>
      </c>
      <c r="B2350" s="1">
        <v>17</v>
      </c>
      <c r="G2350" s="7"/>
    </row>
    <row r="2351" spans="1:7">
      <c r="A2351" s="9">
        <f t="shared" si="108"/>
        <v>45204</v>
      </c>
      <c r="B2351" s="1">
        <v>18</v>
      </c>
      <c r="G2351" s="7"/>
    </row>
    <row r="2352" spans="1:7">
      <c r="A2352" s="9">
        <f t="shared" si="108"/>
        <v>45204</v>
      </c>
      <c r="B2352" s="1">
        <v>19</v>
      </c>
      <c r="G2352" s="7"/>
    </row>
    <row r="2353" spans="1:8">
      <c r="A2353" s="9">
        <f t="shared" si="108"/>
        <v>45204</v>
      </c>
      <c r="B2353" s="1">
        <v>20</v>
      </c>
      <c r="G2353" s="7"/>
    </row>
    <row r="2354" spans="1:8">
      <c r="A2354" s="9">
        <f t="shared" si="108"/>
        <v>45204</v>
      </c>
      <c r="B2354" s="1">
        <v>21</v>
      </c>
      <c r="G2354" s="7"/>
    </row>
    <row r="2355" spans="1:8">
      <c r="A2355" s="9">
        <f t="shared" si="108"/>
        <v>45204</v>
      </c>
      <c r="B2355" s="1">
        <v>22</v>
      </c>
      <c r="G2355" s="7"/>
    </row>
    <row r="2356" spans="1:8">
      <c r="A2356" s="9">
        <f t="shared" si="108"/>
        <v>45204</v>
      </c>
      <c r="B2356" s="29">
        <v>23</v>
      </c>
      <c r="G2356" s="7"/>
      <c r="H2356" s="29"/>
    </row>
    <row r="2357" spans="1:8">
      <c r="A2357" s="9">
        <f t="shared" si="108"/>
        <v>45205</v>
      </c>
      <c r="B2357" s="14">
        <v>0</v>
      </c>
      <c r="C2357" s="15">
        <v>0</v>
      </c>
      <c r="D2357" s="1">
        <v>0</v>
      </c>
      <c r="E2357" s="1">
        <v>0</v>
      </c>
      <c r="F2357" s="1">
        <f t="shared" si="109"/>
        <v>0</v>
      </c>
      <c r="G2357" s="7" t="e">
        <f t="shared" si="110"/>
        <v>#DIV/0!</v>
      </c>
    </row>
    <row r="2358" spans="1:8">
      <c r="A2358" s="9">
        <f t="shared" si="108"/>
        <v>45205</v>
      </c>
      <c r="B2358" s="1">
        <v>1</v>
      </c>
      <c r="C2358" s="15">
        <v>0</v>
      </c>
      <c r="D2358" s="1">
        <v>0</v>
      </c>
      <c r="E2358" s="1">
        <v>0</v>
      </c>
      <c r="F2358" s="1">
        <f t="shared" si="109"/>
        <v>0</v>
      </c>
      <c r="G2358" s="7" t="e">
        <f t="shared" si="110"/>
        <v>#DIV/0!</v>
      </c>
    </row>
    <row r="2359" spans="1:8">
      <c r="A2359" s="9">
        <f t="shared" si="108"/>
        <v>45205</v>
      </c>
      <c r="B2359" s="1">
        <v>2</v>
      </c>
      <c r="C2359" s="15">
        <v>0</v>
      </c>
      <c r="D2359" s="1">
        <v>0</v>
      </c>
      <c r="E2359" s="1">
        <v>0</v>
      </c>
      <c r="F2359" s="1">
        <f t="shared" si="109"/>
        <v>0</v>
      </c>
      <c r="G2359" s="7" t="e">
        <f t="shared" si="110"/>
        <v>#DIV/0!</v>
      </c>
    </row>
    <row r="2360" spans="1:8">
      <c r="A2360" s="9">
        <f t="shared" si="108"/>
        <v>45205</v>
      </c>
      <c r="B2360" s="1">
        <v>3</v>
      </c>
      <c r="C2360" s="15">
        <v>0</v>
      </c>
      <c r="D2360" s="1">
        <v>0</v>
      </c>
      <c r="E2360" s="1">
        <v>0</v>
      </c>
      <c r="F2360" s="1">
        <f t="shared" si="109"/>
        <v>0</v>
      </c>
      <c r="G2360" s="7" t="e">
        <f t="shared" si="110"/>
        <v>#DIV/0!</v>
      </c>
    </row>
    <row r="2361" spans="1:8">
      <c r="A2361" s="9">
        <f t="shared" si="108"/>
        <v>45205</v>
      </c>
      <c r="B2361" s="1">
        <v>4</v>
      </c>
      <c r="C2361" s="15">
        <v>0</v>
      </c>
      <c r="D2361" s="1">
        <v>0</v>
      </c>
      <c r="E2361" s="1">
        <v>0</v>
      </c>
      <c r="F2361" s="1">
        <f t="shared" si="109"/>
        <v>0</v>
      </c>
      <c r="G2361" s="7" t="e">
        <f t="shared" si="110"/>
        <v>#DIV/0!</v>
      </c>
    </row>
    <row r="2362" spans="1:8">
      <c r="A2362" s="9">
        <f t="shared" si="108"/>
        <v>45205</v>
      </c>
      <c r="B2362" s="1">
        <v>5</v>
      </c>
      <c r="C2362" s="15">
        <v>0</v>
      </c>
      <c r="D2362" s="1">
        <v>0</v>
      </c>
      <c r="E2362" s="1">
        <v>0</v>
      </c>
      <c r="F2362" s="1">
        <f t="shared" si="109"/>
        <v>0</v>
      </c>
      <c r="G2362" s="7" t="e">
        <f t="shared" si="110"/>
        <v>#DIV/0!</v>
      </c>
    </row>
    <row r="2363" spans="1:8">
      <c r="A2363" s="9">
        <f t="shared" si="108"/>
        <v>45205</v>
      </c>
      <c r="B2363" s="1">
        <v>6</v>
      </c>
      <c r="C2363" s="15">
        <v>0</v>
      </c>
      <c r="D2363" s="1">
        <v>0</v>
      </c>
      <c r="E2363" s="1">
        <v>0</v>
      </c>
      <c r="F2363" s="1">
        <f t="shared" si="109"/>
        <v>0</v>
      </c>
      <c r="G2363" s="7" t="e">
        <f t="shared" si="110"/>
        <v>#DIV/0!</v>
      </c>
    </row>
    <row r="2364" spans="1:8">
      <c r="A2364" s="9">
        <f t="shared" si="108"/>
        <v>45205</v>
      </c>
      <c r="B2364" s="1">
        <v>7</v>
      </c>
      <c r="C2364" s="15">
        <v>0</v>
      </c>
      <c r="D2364" s="1">
        <v>0</v>
      </c>
      <c r="E2364" s="1">
        <v>0</v>
      </c>
      <c r="F2364" s="1">
        <f t="shared" si="109"/>
        <v>0</v>
      </c>
      <c r="G2364" s="7" t="e">
        <f t="shared" si="110"/>
        <v>#DIV/0!</v>
      </c>
    </row>
    <row r="2365" spans="1:8">
      <c r="A2365" s="9">
        <f t="shared" si="108"/>
        <v>45205</v>
      </c>
      <c r="B2365" s="1">
        <v>8</v>
      </c>
      <c r="C2365" s="15">
        <v>0</v>
      </c>
      <c r="D2365" s="1">
        <v>0</v>
      </c>
      <c r="E2365" s="1">
        <v>0</v>
      </c>
      <c r="F2365" s="1">
        <f t="shared" si="109"/>
        <v>0</v>
      </c>
      <c r="G2365" s="7" t="e">
        <f t="shared" si="110"/>
        <v>#DIV/0!</v>
      </c>
    </row>
    <row r="2366" spans="1:8">
      <c r="A2366" s="9">
        <f t="shared" si="108"/>
        <v>45205</v>
      </c>
      <c r="B2366" s="1">
        <v>9</v>
      </c>
      <c r="C2366" s="15">
        <v>0</v>
      </c>
      <c r="D2366" s="1">
        <v>0</v>
      </c>
      <c r="E2366" s="1">
        <v>0</v>
      </c>
      <c r="F2366" s="1">
        <f t="shared" si="109"/>
        <v>0</v>
      </c>
      <c r="G2366" s="7" t="e">
        <f t="shared" si="110"/>
        <v>#DIV/0!</v>
      </c>
    </row>
    <row r="2367" spans="1:8">
      <c r="A2367" s="9">
        <f t="shared" si="108"/>
        <v>45205</v>
      </c>
      <c r="B2367" s="1">
        <v>10</v>
      </c>
      <c r="C2367" s="15">
        <v>0</v>
      </c>
      <c r="D2367" s="1">
        <v>0</v>
      </c>
      <c r="E2367" s="1">
        <v>0</v>
      </c>
      <c r="F2367" s="1">
        <f t="shared" si="109"/>
        <v>0</v>
      </c>
      <c r="G2367" s="7" t="e">
        <f t="shared" si="110"/>
        <v>#DIV/0!</v>
      </c>
    </row>
    <row r="2368" spans="1:8">
      <c r="A2368" s="9">
        <f t="shared" si="108"/>
        <v>45205</v>
      </c>
      <c r="B2368" s="1">
        <v>11</v>
      </c>
      <c r="C2368" s="15">
        <v>0</v>
      </c>
      <c r="D2368" s="1">
        <v>0</v>
      </c>
      <c r="E2368" s="1">
        <v>0</v>
      </c>
      <c r="F2368" s="1">
        <f t="shared" si="109"/>
        <v>0</v>
      </c>
      <c r="G2368" s="7" t="e">
        <f t="shared" si="110"/>
        <v>#DIV/0!</v>
      </c>
    </row>
    <row r="2369" spans="1:8">
      <c r="A2369" s="9">
        <f t="shared" si="108"/>
        <v>45205</v>
      </c>
      <c r="B2369" s="1">
        <v>12</v>
      </c>
      <c r="C2369" s="15">
        <v>0</v>
      </c>
      <c r="D2369" s="1">
        <v>0</v>
      </c>
      <c r="E2369" s="1">
        <v>0</v>
      </c>
      <c r="F2369" s="1">
        <f t="shared" si="109"/>
        <v>0</v>
      </c>
      <c r="G2369" s="7" t="e">
        <f t="shared" si="110"/>
        <v>#DIV/0!</v>
      </c>
    </row>
    <row r="2370" spans="1:8">
      <c r="A2370" s="9">
        <f t="shared" si="108"/>
        <v>45205</v>
      </c>
      <c r="B2370" s="1">
        <v>13</v>
      </c>
      <c r="C2370" s="15">
        <v>0</v>
      </c>
      <c r="D2370" s="1">
        <v>0</v>
      </c>
      <c r="E2370" s="1">
        <v>0</v>
      </c>
      <c r="F2370" s="1">
        <f t="shared" si="109"/>
        <v>0</v>
      </c>
      <c r="G2370" s="7" t="e">
        <f t="shared" si="110"/>
        <v>#DIV/0!</v>
      </c>
    </row>
    <row r="2371" spans="1:8">
      <c r="A2371" s="9">
        <f t="shared" si="108"/>
        <v>45205</v>
      </c>
      <c r="B2371" s="1">
        <v>14</v>
      </c>
      <c r="C2371" s="15">
        <v>0</v>
      </c>
      <c r="D2371" s="1">
        <v>0</v>
      </c>
      <c r="E2371" s="1">
        <v>0</v>
      </c>
      <c r="F2371" s="1">
        <f t="shared" si="109"/>
        <v>0</v>
      </c>
      <c r="G2371" s="7" t="e">
        <f t="shared" si="110"/>
        <v>#DIV/0!</v>
      </c>
    </row>
    <row r="2372" spans="1:8">
      <c r="A2372" s="9">
        <f t="shared" si="108"/>
        <v>45205</v>
      </c>
      <c r="B2372" s="1">
        <v>15</v>
      </c>
      <c r="C2372" s="15">
        <v>0</v>
      </c>
      <c r="D2372" s="1">
        <v>0</v>
      </c>
      <c r="E2372" s="1">
        <v>0</v>
      </c>
      <c r="F2372" s="1">
        <f t="shared" si="109"/>
        <v>0</v>
      </c>
      <c r="G2372" s="7" t="e">
        <f t="shared" si="110"/>
        <v>#DIV/0!</v>
      </c>
    </row>
    <row r="2373" spans="1:8">
      <c r="A2373" s="9">
        <f t="shared" si="108"/>
        <v>45205</v>
      </c>
      <c r="B2373" s="1">
        <v>16</v>
      </c>
      <c r="C2373" s="15">
        <v>0</v>
      </c>
      <c r="D2373" s="1">
        <v>0</v>
      </c>
      <c r="E2373" s="1">
        <v>0</v>
      </c>
      <c r="F2373" s="1">
        <f t="shared" si="109"/>
        <v>0</v>
      </c>
      <c r="G2373" s="7" t="e">
        <f t="shared" si="110"/>
        <v>#DIV/0!</v>
      </c>
    </row>
    <row r="2374" spans="1:8">
      <c r="A2374" s="9">
        <f t="shared" si="108"/>
        <v>45205</v>
      </c>
      <c r="B2374" s="1">
        <v>17</v>
      </c>
      <c r="C2374" s="15">
        <v>0</v>
      </c>
      <c r="D2374" s="1">
        <v>0</v>
      </c>
      <c r="E2374" s="1">
        <v>0</v>
      </c>
      <c r="F2374" s="1">
        <f t="shared" si="109"/>
        <v>0</v>
      </c>
      <c r="G2374" s="7" t="e">
        <f t="shared" si="110"/>
        <v>#DIV/0!</v>
      </c>
    </row>
    <row r="2375" spans="1:8">
      <c r="A2375" s="9">
        <f t="shared" si="108"/>
        <v>45205</v>
      </c>
      <c r="B2375" s="1">
        <v>18</v>
      </c>
      <c r="C2375" s="15">
        <v>0</v>
      </c>
      <c r="D2375" s="1">
        <v>0</v>
      </c>
      <c r="E2375" s="1">
        <v>0</v>
      </c>
      <c r="F2375" s="1">
        <f t="shared" si="109"/>
        <v>0</v>
      </c>
      <c r="G2375" s="7" t="e">
        <f t="shared" si="110"/>
        <v>#DIV/0!</v>
      </c>
    </row>
    <row r="2376" spans="1:8">
      <c r="A2376" s="9">
        <f t="shared" si="108"/>
        <v>45205</v>
      </c>
      <c r="B2376" s="1">
        <v>19</v>
      </c>
      <c r="C2376" s="15">
        <v>0</v>
      </c>
      <c r="D2376" s="1">
        <v>0</v>
      </c>
      <c r="E2376" s="1">
        <v>0</v>
      </c>
      <c r="F2376" s="1">
        <f t="shared" si="109"/>
        <v>0</v>
      </c>
      <c r="G2376" s="7" t="e">
        <f t="shared" si="110"/>
        <v>#DIV/0!</v>
      </c>
    </row>
    <row r="2377" spans="1:8">
      <c r="A2377" s="9">
        <f t="shared" si="108"/>
        <v>45205</v>
      </c>
      <c r="B2377" s="1">
        <v>20</v>
      </c>
      <c r="C2377" s="15">
        <v>0</v>
      </c>
      <c r="D2377" s="1">
        <v>0</v>
      </c>
      <c r="E2377" s="1">
        <v>0</v>
      </c>
      <c r="F2377" s="1">
        <f t="shared" si="109"/>
        <v>0</v>
      </c>
      <c r="G2377" s="7" t="e">
        <f t="shared" si="110"/>
        <v>#DIV/0!</v>
      </c>
    </row>
    <row r="2378" spans="1:8">
      <c r="A2378" s="9">
        <f t="shared" si="108"/>
        <v>45205</v>
      </c>
      <c r="B2378" s="1">
        <v>21</v>
      </c>
      <c r="C2378" s="15">
        <v>0</v>
      </c>
      <c r="D2378" s="1">
        <v>0</v>
      </c>
      <c r="E2378" s="1">
        <v>0</v>
      </c>
      <c r="F2378" s="1">
        <f t="shared" si="109"/>
        <v>0</v>
      </c>
      <c r="G2378" s="7" t="e">
        <f t="shared" si="110"/>
        <v>#DIV/0!</v>
      </c>
    </row>
    <row r="2379" spans="1:8">
      <c r="A2379" s="9">
        <f t="shared" si="108"/>
        <v>45205</v>
      </c>
      <c r="B2379" s="1">
        <v>22</v>
      </c>
      <c r="C2379" s="15">
        <v>0</v>
      </c>
      <c r="D2379" s="1">
        <v>0</v>
      </c>
      <c r="E2379" s="1">
        <v>0</v>
      </c>
      <c r="F2379" s="1">
        <f t="shared" si="109"/>
        <v>0</v>
      </c>
      <c r="G2379" s="7" t="e">
        <f t="shared" si="110"/>
        <v>#DIV/0!</v>
      </c>
    </row>
    <row r="2380" spans="1:8">
      <c r="A2380" s="9">
        <f t="shared" si="108"/>
        <v>45205</v>
      </c>
      <c r="B2380" s="29">
        <v>23</v>
      </c>
      <c r="C2380" s="15">
        <v>0</v>
      </c>
      <c r="D2380" s="1">
        <v>0</v>
      </c>
      <c r="E2380" s="1">
        <v>0</v>
      </c>
      <c r="F2380" s="1">
        <f t="shared" si="109"/>
        <v>0</v>
      </c>
      <c r="G2380" s="7" t="e">
        <f t="shared" si="110"/>
        <v>#DIV/0!</v>
      </c>
      <c r="H2380" s="29"/>
    </row>
    <row r="2381" spans="1:8">
      <c r="A2381" s="9">
        <f t="shared" si="108"/>
        <v>45206</v>
      </c>
      <c r="B2381" s="14">
        <v>0</v>
      </c>
      <c r="C2381" s="15">
        <v>0</v>
      </c>
      <c r="D2381" s="1">
        <v>0</v>
      </c>
      <c r="E2381" s="1">
        <v>0</v>
      </c>
      <c r="F2381" s="1">
        <f t="shared" si="109"/>
        <v>0</v>
      </c>
      <c r="G2381" s="7" t="e">
        <f t="shared" si="110"/>
        <v>#DIV/0!</v>
      </c>
    </row>
    <row r="2382" spans="1:8">
      <c r="A2382" s="9">
        <f t="shared" si="108"/>
        <v>45206</v>
      </c>
      <c r="B2382" s="1">
        <v>1</v>
      </c>
      <c r="C2382" s="15">
        <v>0</v>
      </c>
      <c r="D2382" s="1">
        <v>0</v>
      </c>
      <c r="E2382" s="1">
        <v>0</v>
      </c>
      <c r="F2382" s="1">
        <f t="shared" si="109"/>
        <v>0</v>
      </c>
      <c r="G2382" s="7" t="e">
        <f t="shared" si="110"/>
        <v>#DIV/0!</v>
      </c>
    </row>
    <row r="2383" spans="1:8">
      <c r="A2383" s="9">
        <f t="shared" si="108"/>
        <v>45206</v>
      </c>
      <c r="B2383" s="1">
        <v>2</v>
      </c>
      <c r="C2383" s="15">
        <v>0</v>
      </c>
      <c r="D2383" s="1">
        <v>0</v>
      </c>
      <c r="E2383" s="1">
        <v>0</v>
      </c>
      <c r="F2383" s="1">
        <f t="shared" si="109"/>
        <v>0</v>
      </c>
      <c r="G2383" s="7" t="e">
        <f t="shared" si="110"/>
        <v>#DIV/0!</v>
      </c>
    </row>
    <row r="2384" spans="1:8">
      <c r="A2384" s="9">
        <f t="shared" si="108"/>
        <v>45206</v>
      </c>
      <c r="B2384" s="1">
        <v>3</v>
      </c>
      <c r="C2384" s="15">
        <v>0</v>
      </c>
      <c r="D2384" s="1">
        <v>0</v>
      </c>
      <c r="E2384" s="1">
        <v>0</v>
      </c>
      <c r="F2384" s="1">
        <f t="shared" si="109"/>
        <v>0</v>
      </c>
      <c r="G2384" s="7" t="e">
        <f t="shared" si="110"/>
        <v>#DIV/0!</v>
      </c>
    </row>
    <row r="2385" spans="1:7">
      <c r="A2385" s="9">
        <f t="shared" si="108"/>
        <v>45206</v>
      </c>
      <c r="B2385" s="1">
        <v>4</v>
      </c>
      <c r="C2385" s="15">
        <v>0</v>
      </c>
      <c r="D2385" s="1">
        <v>0</v>
      </c>
      <c r="E2385" s="1">
        <v>0</v>
      </c>
      <c r="F2385" s="1">
        <f t="shared" si="109"/>
        <v>0</v>
      </c>
      <c r="G2385" s="7" t="e">
        <f t="shared" si="110"/>
        <v>#DIV/0!</v>
      </c>
    </row>
    <row r="2386" spans="1:7">
      <c r="A2386" s="9">
        <f t="shared" si="108"/>
        <v>45206</v>
      </c>
      <c r="B2386" s="1">
        <v>5</v>
      </c>
      <c r="C2386" s="15">
        <v>0</v>
      </c>
      <c r="D2386" s="1">
        <v>0</v>
      </c>
      <c r="E2386" s="1">
        <v>0</v>
      </c>
      <c r="F2386" s="1">
        <f t="shared" si="109"/>
        <v>0</v>
      </c>
      <c r="G2386" s="7" t="e">
        <f t="shared" si="110"/>
        <v>#DIV/0!</v>
      </c>
    </row>
    <row r="2387" spans="1:7">
      <c r="A2387" s="9">
        <f t="shared" si="108"/>
        <v>45206</v>
      </c>
      <c r="B2387" s="1">
        <v>6</v>
      </c>
      <c r="C2387" s="15">
        <v>0</v>
      </c>
      <c r="D2387" s="1">
        <v>0</v>
      </c>
      <c r="E2387" s="1">
        <v>0</v>
      </c>
      <c r="F2387" s="1">
        <f t="shared" si="109"/>
        <v>0</v>
      </c>
      <c r="G2387" s="7" t="e">
        <f t="shared" si="110"/>
        <v>#DIV/0!</v>
      </c>
    </row>
    <row r="2388" spans="1:7">
      <c r="A2388" s="9">
        <f t="shared" si="108"/>
        <v>45206</v>
      </c>
      <c r="B2388" s="1">
        <v>7</v>
      </c>
      <c r="C2388" s="15">
        <v>0</v>
      </c>
      <c r="D2388" s="1">
        <v>0</v>
      </c>
      <c r="E2388" s="1">
        <v>0</v>
      </c>
      <c r="F2388" s="1">
        <f t="shared" si="109"/>
        <v>0</v>
      </c>
      <c r="G2388" s="7" t="e">
        <f t="shared" si="110"/>
        <v>#DIV/0!</v>
      </c>
    </row>
    <row r="2389" spans="1:7">
      <c r="A2389" s="9">
        <f t="shared" si="108"/>
        <v>45206</v>
      </c>
      <c r="B2389" s="1">
        <v>8</v>
      </c>
      <c r="C2389" s="15">
        <v>0</v>
      </c>
      <c r="D2389" s="1">
        <v>0</v>
      </c>
      <c r="E2389" s="1">
        <v>0</v>
      </c>
      <c r="F2389" s="1">
        <f t="shared" si="109"/>
        <v>0</v>
      </c>
      <c r="G2389" s="7" t="e">
        <f t="shared" si="110"/>
        <v>#DIV/0!</v>
      </c>
    </row>
    <row r="2390" spans="1:7">
      <c r="A2390" s="9">
        <f t="shared" si="108"/>
        <v>45206</v>
      </c>
      <c r="B2390" s="1">
        <v>9</v>
      </c>
      <c r="C2390" s="15">
        <v>0</v>
      </c>
      <c r="D2390" s="1">
        <v>0</v>
      </c>
      <c r="E2390" s="1">
        <v>0</v>
      </c>
      <c r="F2390" s="1">
        <f t="shared" si="109"/>
        <v>0</v>
      </c>
      <c r="G2390" s="7" t="e">
        <f t="shared" si="110"/>
        <v>#DIV/0!</v>
      </c>
    </row>
    <row r="2391" spans="1:7">
      <c r="A2391" s="9">
        <f t="shared" si="108"/>
        <v>45206</v>
      </c>
      <c r="B2391" s="1">
        <v>10</v>
      </c>
      <c r="C2391" s="15">
        <v>0</v>
      </c>
      <c r="D2391" s="1">
        <v>0</v>
      </c>
      <c r="E2391" s="1">
        <v>0</v>
      </c>
      <c r="F2391" s="1">
        <f t="shared" si="109"/>
        <v>0</v>
      </c>
      <c r="G2391" s="7" t="e">
        <f t="shared" si="110"/>
        <v>#DIV/0!</v>
      </c>
    </row>
    <row r="2392" spans="1:7">
      <c r="A2392" s="9">
        <f t="shared" si="108"/>
        <v>45206</v>
      </c>
      <c r="B2392" s="1">
        <v>11</v>
      </c>
      <c r="C2392" s="15">
        <v>0</v>
      </c>
      <c r="D2392" s="1">
        <v>0</v>
      </c>
      <c r="E2392" s="1">
        <v>0</v>
      </c>
      <c r="F2392" s="1">
        <f t="shared" si="109"/>
        <v>0</v>
      </c>
      <c r="G2392" s="7" t="e">
        <f t="shared" si="110"/>
        <v>#DIV/0!</v>
      </c>
    </row>
    <row r="2393" spans="1:7">
      <c r="A2393" s="9">
        <f t="shared" si="108"/>
        <v>45206</v>
      </c>
      <c r="B2393" s="1">
        <v>12</v>
      </c>
      <c r="C2393" s="15">
        <v>0</v>
      </c>
      <c r="D2393" s="1">
        <v>0</v>
      </c>
      <c r="E2393" s="1">
        <v>0</v>
      </c>
      <c r="F2393" s="1">
        <f t="shared" si="109"/>
        <v>0</v>
      </c>
      <c r="G2393" s="7" t="e">
        <f t="shared" si="110"/>
        <v>#DIV/0!</v>
      </c>
    </row>
    <row r="2394" spans="1:7">
      <c r="A2394" s="9">
        <f t="shared" si="108"/>
        <v>45206</v>
      </c>
      <c r="B2394" s="1">
        <v>13</v>
      </c>
      <c r="C2394" s="15">
        <v>0</v>
      </c>
      <c r="D2394" s="1">
        <v>0</v>
      </c>
      <c r="E2394" s="1">
        <v>0</v>
      </c>
      <c r="F2394" s="1">
        <f t="shared" si="109"/>
        <v>0</v>
      </c>
      <c r="G2394" s="7" t="e">
        <f t="shared" si="110"/>
        <v>#DIV/0!</v>
      </c>
    </row>
    <row r="2395" spans="1:7">
      <c r="A2395" s="9">
        <f t="shared" si="108"/>
        <v>45206</v>
      </c>
      <c r="B2395" s="1">
        <v>14</v>
      </c>
      <c r="C2395" s="15">
        <v>0</v>
      </c>
      <c r="D2395" s="1">
        <v>0</v>
      </c>
      <c r="E2395" s="1">
        <v>0</v>
      </c>
      <c r="F2395" s="1">
        <f t="shared" si="109"/>
        <v>0</v>
      </c>
      <c r="G2395" s="7" t="e">
        <f t="shared" si="110"/>
        <v>#DIV/0!</v>
      </c>
    </row>
    <row r="2396" spans="1:7">
      <c r="A2396" s="9">
        <f t="shared" si="108"/>
        <v>45206</v>
      </c>
      <c r="B2396" s="1">
        <v>15</v>
      </c>
      <c r="C2396" s="15">
        <v>0</v>
      </c>
      <c r="D2396" s="1">
        <v>0</v>
      </c>
      <c r="E2396" s="1">
        <v>0</v>
      </c>
      <c r="F2396" s="1">
        <f t="shared" si="109"/>
        <v>0</v>
      </c>
      <c r="G2396" s="7" t="e">
        <f t="shared" si="110"/>
        <v>#DIV/0!</v>
      </c>
    </row>
    <row r="2397" spans="1:7">
      <c r="A2397" s="9">
        <f t="shared" si="108"/>
        <v>45206</v>
      </c>
      <c r="B2397" s="1">
        <v>16</v>
      </c>
      <c r="C2397" s="15">
        <v>0</v>
      </c>
      <c r="D2397" s="1">
        <v>0</v>
      </c>
      <c r="E2397" s="1">
        <v>0</v>
      </c>
      <c r="F2397" s="1">
        <f t="shared" si="109"/>
        <v>0</v>
      </c>
      <c r="G2397" s="7" t="e">
        <f t="shared" si="110"/>
        <v>#DIV/0!</v>
      </c>
    </row>
    <row r="2398" spans="1:7">
      <c r="A2398" s="9">
        <f t="shared" ref="A2398:A2404" si="111">A2374+1</f>
        <v>45206</v>
      </c>
      <c r="B2398" s="1">
        <v>17</v>
      </c>
      <c r="C2398" s="15">
        <v>0</v>
      </c>
      <c r="D2398" s="1">
        <v>0</v>
      </c>
      <c r="E2398" s="1">
        <v>0</v>
      </c>
      <c r="F2398" s="1">
        <f t="shared" ref="F2398:F2404" si="112">D2398-E2398</f>
        <v>0</v>
      </c>
      <c r="G2398" s="7" t="e">
        <f t="shared" ref="G2398:G2404" si="113">(F2398/C2398)*60</f>
        <v>#DIV/0!</v>
      </c>
    </row>
    <row r="2399" spans="1:7">
      <c r="A2399" s="9">
        <f t="shared" si="111"/>
        <v>45206</v>
      </c>
      <c r="B2399" s="1">
        <v>18</v>
      </c>
      <c r="C2399" s="15">
        <v>0</v>
      </c>
      <c r="D2399" s="1">
        <v>0</v>
      </c>
      <c r="E2399" s="1">
        <v>0</v>
      </c>
      <c r="F2399" s="1">
        <f t="shared" si="112"/>
        <v>0</v>
      </c>
      <c r="G2399" s="7" t="e">
        <f t="shared" si="113"/>
        <v>#DIV/0!</v>
      </c>
    </row>
    <row r="2400" spans="1:7">
      <c r="A2400" s="9">
        <f t="shared" si="111"/>
        <v>45206</v>
      </c>
      <c r="B2400" s="1">
        <v>19</v>
      </c>
      <c r="C2400" s="15">
        <v>0</v>
      </c>
      <c r="D2400" s="1">
        <v>0</v>
      </c>
      <c r="E2400" s="1">
        <v>0</v>
      </c>
      <c r="F2400" s="1">
        <f t="shared" si="112"/>
        <v>0</v>
      </c>
      <c r="G2400" s="7" t="e">
        <f t="shared" si="113"/>
        <v>#DIV/0!</v>
      </c>
    </row>
    <row r="2401" spans="1:8">
      <c r="A2401" s="9">
        <f t="shared" si="111"/>
        <v>45206</v>
      </c>
      <c r="B2401" s="1">
        <v>20</v>
      </c>
      <c r="C2401" s="15">
        <v>0</v>
      </c>
      <c r="D2401" s="1">
        <v>0</v>
      </c>
      <c r="E2401" s="1">
        <v>0</v>
      </c>
      <c r="F2401" s="1">
        <f t="shared" si="112"/>
        <v>0</v>
      </c>
      <c r="G2401" s="7" t="e">
        <f t="shared" si="113"/>
        <v>#DIV/0!</v>
      </c>
    </row>
    <row r="2402" spans="1:8">
      <c r="A2402" s="9">
        <f t="shared" si="111"/>
        <v>45206</v>
      </c>
      <c r="B2402" s="1">
        <v>21</v>
      </c>
      <c r="C2402" s="15">
        <v>0</v>
      </c>
      <c r="D2402" s="1">
        <v>0</v>
      </c>
      <c r="E2402" s="1">
        <v>0</v>
      </c>
      <c r="F2402" s="1">
        <f t="shared" si="112"/>
        <v>0</v>
      </c>
      <c r="G2402" s="7" t="e">
        <f t="shared" si="113"/>
        <v>#DIV/0!</v>
      </c>
    </row>
    <row r="2403" spans="1:8">
      <c r="A2403" s="9">
        <f t="shared" si="111"/>
        <v>45206</v>
      </c>
      <c r="B2403" s="1">
        <v>22</v>
      </c>
      <c r="C2403" s="15">
        <v>0</v>
      </c>
      <c r="D2403" s="1">
        <v>0</v>
      </c>
      <c r="E2403" s="1">
        <v>0</v>
      </c>
      <c r="F2403" s="1">
        <f t="shared" si="112"/>
        <v>0</v>
      </c>
      <c r="G2403" s="7" t="e">
        <f t="shared" si="113"/>
        <v>#DIV/0!</v>
      </c>
    </row>
    <row r="2404" spans="1:8">
      <c r="A2404" s="9">
        <f t="shared" si="111"/>
        <v>45206</v>
      </c>
      <c r="B2404" s="29">
        <v>23</v>
      </c>
      <c r="C2404" s="15">
        <v>0</v>
      </c>
      <c r="D2404" s="1">
        <v>0</v>
      </c>
      <c r="E2404" s="1">
        <v>0</v>
      </c>
      <c r="F2404" s="1">
        <f t="shared" si="112"/>
        <v>0</v>
      </c>
      <c r="G2404" s="7" t="e">
        <f t="shared" si="113"/>
        <v>#DIV/0!</v>
      </c>
      <c r="H2404" s="29"/>
    </row>
  </sheetData>
  <phoneticPr fontId="0" type="noConversion"/>
  <pageMargins left="0.75" right="0.75" top="1" bottom="1" header="0.5" footer="0.5"/>
  <pageSetup orientation="portrait" horizontalDpi="200" verticalDpi="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2404"/>
  <sheetViews>
    <sheetView workbookViewId="0">
      <pane ySplit="4" topLeftCell="A2341" activePane="bottomLeft" state="frozen"/>
      <selection pane="bottomLeft" activeCell="C2342" sqref="C2342:G2356"/>
    </sheetView>
  </sheetViews>
  <sheetFormatPr defaultColWidth="9.140625" defaultRowHeight="12.6"/>
  <cols>
    <col min="1" max="1" width="10.5703125" style="21" customWidth="1"/>
    <col min="2" max="2" width="10.5703125" style="1" customWidth="1"/>
    <col min="3" max="3" width="13.85546875" style="15" customWidth="1"/>
    <col min="4" max="6" width="13" style="1" customWidth="1"/>
    <col min="7" max="7" width="15.42578125" style="1" customWidth="1"/>
    <col min="8" max="8" width="74" style="1" customWidth="1"/>
    <col min="9" max="9" width="9.140625" style="1"/>
    <col min="10" max="10" width="11.5703125" style="1" bestFit="1" customWidth="1"/>
    <col min="11" max="16384" width="9.140625" style="1"/>
  </cols>
  <sheetData>
    <row r="1" spans="1:8" ht="12.95">
      <c r="A1" s="20" t="s">
        <v>66</v>
      </c>
    </row>
    <row r="2" spans="1:8">
      <c r="A2" s="91" t="s">
        <v>1</v>
      </c>
    </row>
    <row r="4" spans="1:8" s="13" customFormat="1">
      <c r="A4" s="28" t="s">
        <v>2</v>
      </c>
      <c r="B4" s="29" t="s">
        <v>3</v>
      </c>
      <c r="C4" s="30" t="s">
        <v>4</v>
      </c>
      <c r="D4" s="29" t="s">
        <v>5</v>
      </c>
      <c r="E4" s="29" t="s">
        <v>6</v>
      </c>
      <c r="F4" s="29" t="s">
        <v>7</v>
      </c>
      <c r="G4" s="31" t="s">
        <v>8</v>
      </c>
      <c r="H4" s="29" t="s">
        <v>9</v>
      </c>
    </row>
    <row r="5" spans="1:8">
      <c r="A5" s="9">
        <v>45107</v>
      </c>
      <c r="B5" s="1">
        <v>0</v>
      </c>
      <c r="G5" s="7"/>
    </row>
    <row r="6" spans="1:8">
      <c r="A6" s="9">
        <v>45107</v>
      </c>
      <c r="B6" s="1">
        <v>1</v>
      </c>
      <c r="G6" s="7"/>
    </row>
    <row r="7" spans="1:8">
      <c r="A7" s="9">
        <v>45107</v>
      </c>
      <c r="B7" s="1">
        <v>2</v>
      </c>
      <c r="G7" s="7"/>
    </row>
    <row r="8" spans="1:8">
      <c r="A8" s="9">
        <v>45107</v>
      </c>
      <c r="B8" s="1">
        <v>3</v>
      </c>
      <c r="G8" s="7"/>
    </row>
    <row r="9" spans="1:8">
      <c r="A9" s="9">
        <v>45107</v>
      </c>
      <c r="B9" s="1">
        <v>4</v>
      </c>
      <c r="G9" s="7"/>
    </row>
    <row r="10" spans="1:8">
      <c r="A10" s="9">
        <v>45107</v>
      </c>
      <c r="B10" s="1">
        <v>5</v>
      </c>
      <c r="G10" s="7"/>
    </row>
    <row r="11" spans="1:8">
      <c r="A11" s="9">
        <v>45107</v>
      </c>
      <c r="B11" s="1">
        <v>6</v>
      </c>
      <c r="G11" s="7"/>
    </row>
    <row r="12" spans="1:8">
      <c r="A12" s="9">
        <v>45107</v>
      </c>
      <c r="B12" s="1">
        <v>7</v>
      </c>
      <c r="G12" s="7"/>
    </row>
    <row r="13" spans="1:8">
      <c r="A13" s="9">
        <v>45107</v>
      </c>
      <c r="B13" s="1">
        <v>8</v>
      </c>
      <c r="G13" s="7"/>
    </row>
    <row r="14" spans="1:8">
      <c r="A14" s="9">
        <v>45107</v>
      </c>
      <c r="B14" s="1">
        <v>9</v>
      </c>
      <c r="G14" s="7"/>
    </row>
    <row r="15" spans="1:8">
      <c r="A15" s="9">
        <v>45107</v>
      </c>
      <c r="B15" s="1">
        <v>10</v>
      </c>
      <c r="G15" s="7"/>
    </row>
    <row r="16" spans="1:8">
      <c r="A16" s="9">
        <v>45107</v>
      </c>
      <c r="B16" s="1">
        <v>11</v>
      </c>
      <c r="G16" s="7"/>
    </row>
    <row r="17" spans="1:8">
      <c r="A17" s="9">
        <v>45107</v>
      </c>
      <c r="B17" s="1">
        <v>12</v>
      </c>
      <c r="G17" s="7"/>
    </row>
    <row r="18" spans="1:8">
      <c r="A18" s="9">
        <v>45107</v>
      </c>
      <c r="B18" s="1">
        <v>13</v>
      </c>
      <c r="G18" s="7"/>
      <c r="H18" s="27"/>
    </row>
    <row r="19" spans="1:8">
      <c r="A19" s="9">
        <v>45107</v>
      </c>
      <c r="B19" s="1">
        <v>14</v>
      </c>
      <c r="G19" s="7"/>
    </row>
    <row r="20" spans="1:8">
      <c r="A20" s="9">
        <v>45107</v>
      </c>
      <c r="B20" s="1">
        <v>15</v>
      </c>
      <c r="G20" s="7"/>
    </row>
    <row r="21" spans="1:8">
      <c r="A21" s="9">
        <v>45107</v>
      </c>
      <c r="B21" s="1">
        <v>16</v>
      </c>
      <c r="G21" s="7"/>
    </row>
    <row r="22" spans="1:8">
      <c r="A22" s="9">
        <v>45107</v>
      </c>
      <c r="B22" s="1">
        <v>17</v>
      </c>
      <c r="G22" s="7"/>
    </row>
    <row r="23" spans="1:8">
      <c r="A23" s="9">
        <v>45107</v>
      </c>
      <c r="B23" s="1">
        <v>18</v>
      </c>
      <c r="G23" s="7"/>
    </row>
    <row r="24" spans="1:8">
      <c r="A24" s="9">
        <v>45107</v>
      </c>
      <c r="B24" s="1">
        <v>19</v>
      </c>
      <c r="G24" s="7"/>
    </row>
    <row r="25" spans="1:8">
      <c r="A25" s="9">
        <v>45107</v>
      </c>
      <c r="B25" s="1">
        <v>20</v>
      </c>
      <c r="G25" s="7"/>
    </row>
    <row r="26" spans="1:8">
      <c r="A26" s="9">
        <v>45107</v>
      </c>
      <c r="B26" s="1">
        <v>21</v>
      </c>
      <c r="G26" s="7"/>
    </row>
    <row r="27" spans="1:8">
      <c r="A27" s="9">
        <v>45107</v>
      </c>
      <c r="B27" s="1">
        <v>22</v>
      </c>
      <c r="G27" s="7"/>
    </row>
    <row r="28" spans="1:8" s="29" customFormat="1">
      <c r="A28" s="9">
        <v>45107</v>
      </c>
      <c r="B28" s="29">
        <v>23</v>
      </c>
      <c r="C28" s="30"/>
      <c r="G28" s="31"/>
    </row>
    <row r="29" spans="1:8">
      <c r="A29" s="9">
        <f>A5+1</f>
        <v>45108</v>
      </c>
      <c r="B29" s="14">
        <v>0</v>
      </c>
      <c r="G29" s="7"/>
    </row>
    <row r="30" spans="1:8">
      <c r="A30" s="9">
        <f t="shared" ref="A30:A93" si="0">A6+1</f>
        <v>45108</v>
      </c>
      <c r="B30" s="1">
        <v>1</v>
      </c>
      <c r="G30" s="7"/>
    </row>
    <row r="31" spans="1:8">
      <c r="A31" s="9">
        <f t="shared" si="0"/>
        <v>45108</v>
      </c>
      <c r="B31" s="1">
        <v>2</v>
      </c>
      <c r="G31" s="7"/>
    </row>
    <row r="32" spans="1:8">
      <c r="A32" s="9">
        <f t="shared" si="0"/>
        <v>45108</v>
      </c>
      <c r="B32" s="1">
        <v>3</v>
      </c>
      <c r="G32" s="7"/>
    </row>
    <row r="33" spans="1:8">
      <c r="A33" s="9">
        <f t="shared" si="0"/>
        <v>45108</v>
      </c>
      <c r="B33" s="1">
        <v>4</v>
      </c>
      <c r="G33" s="7"/>
    </row>
    <row r="34" spans="1:8">
      <c r="A34" s="9">
        <f t="shared" si="0"/>
        <v>45108</v>
      </c>
      <c r="B34" s="1">
        <v>5</v>
      </c>
      <c r="G34" s="7"/>
    </row>
    <row r="35" spans="1:8">
      <c r="A35" s="9">
        <f t="shared" si="0"/>
        <v>45108</v>
      </c>
      <c r="B35" s="1">
        <v>6</v>
      </c>
      <c r="G35" s="7"/>
    </row>
    <row r="36" spans="1:8">
      <c r="A36" s="9">
        <f t="shared" si="0"/>
        <v>45108</v>
      </c>
      <c r="B36" s="1">
        <v>7</v>
      </c>
      <c r="G36" s="7"/>
    </row>
    <row r="37" spans="1:8">
      <c r="A37" s="9">
        <f t="shared" si="0"/>
        <v>45108</v>
      </c>
      <c r="B37" s="1">
        <v>8</v>
      </c>
      <c r="G37" s="7"/>
    </row>
    <row r="38" spans="1:8">
      <c r="A38" s="9">
        <f t="shared" si="0"/>
        <v>45108</v>
      </c>
      <c r="B38" s="1">
        <v>9</v>
      </c>
      <c r="G38" s="7"/>
    </row>
    <row r="39" spans="1:8">
      <c r="A39" s="9">
        <f t="shared" si="0"/>
        <v>45108</v>
      </c>
      <c r="B39" s="1">
        <v>10</v>
      </c>
      <c r="G39" s="7"/>
    </row>
    <row r="40" spans="1:8" s="48" customFormat="1">
      <c r="A40" s="63">
        <f t="shared" si="0"/>
        <v>45108</v>
      </c>
      <c r="B40" s="48">
        <v>11</v>
      </c>
      <c r="C40" s="62"/>
      <c r="G40" s="64">
        <v>36</v>
      </c>
      <c r="H40" s="48" t="s">
        <v>39</v>
      </c>
    </row>
    <row r="41" spans="1:8" s="48" customFormat="1">
      <c r="A41" s="63">
        <f t="shared" si="0"/>
        <v>45108</v>
      </c>
      <c r="B41" s="48">
        <v>12</v>
      </c>
      <c r="C41" s="62"/>
      <c r="G41" s="64">
        <v>21</v>
      </c>
    </row>
    <row r="42" spans="1:8" s="48" customFormat="1">
      <c r="A42" s="63">
        <f t="shared" si="0"/>
        <v>45108</v>
      </c>
      <c r="B42" s="48">
        <v>13</v>
      </c>
      <c r="C42" s="62"/>
      <c r="G42" s="64">
        <v>27</v>
      </c>
    </row>
    <row r="43" spans="1:8" s="48" customFormat="1">
      <c r="A43" s="63">
        <f t="shared" si="0"/>
        <v>45108</v>
      </c>
      <c r="B43" s="48">
        <v>14</v>
      </c>
      <c r="C43" s="62"/>
      <c r="G43" s="64">
        <v>27</v>
      </c>
    </row>
    <row r="44" spans="1:8" s="48" customFormat="1">
      <c r="A44" s="63">
        <f t="shared" si="0"/>
        <v>45108</v>
      </c>
      <c r="B44" s="48">
        <v>15</v>
      </c>
      <c r="C44" s="62"/>
      <c r="G44" s="64">
        <v>33</v>
      </c>
    </row>
    <row r="45" spans="1:8" s="48" customFormat="1">
      <c r="A45" s="63">
        <f t="shared" si="0"/>
        <v>45108</v>
      </c>
      <c r="B45" s="48">
        <v>16</v>
      </c>
      <c r="C45" s="62"/>
      <c r="G45" s="64">
        <v>15</v>
      </c>
    </row>
    <row r="46" spans="1:8" s="48" customFormat="1">
      <c r="A46" s="63">
        <f t="shared" si="0"/>
        <v>45108</v>
      </c>
      <c r="B46" s="48">
        <v>17</v>
      </c>
      <c r="C46" s="62"/>
      <c r="G46" s="64">
        <v>42</v>
      </c>
    </row>
    <row r="47" spans="1:8" s="48" customFormat="1">
      <c r="A47" s="63">
        <f t="shared" si="0"/>
        <v>45108</v>
      </c>
      <c r="B47" s="48">
        <v>18</v>
      </c>
      <c r="C47" s="62"/>
      <c r="G47" s="64">
        <v>18</v>
      </c>
    </row>
    <row r="48" spans="1:8" s="48" customFormat="1">
      <c r="A48" s="63">
        <f t="shared" si="0"/>
        <v>45108</v>
      </c>
      <c r="B48" s="48">
        <v>19</v>
      </c>
      <c r="C48" s="62"/>
      <c r="G48" s="64">
        <v>45</v>
      </c>
    </row>
    <row r="49" spans="1:7" s="48" customFormat="1">
      <c r="A49" s="63">
        <f t="shared" si="0"/>
        <v>45108</v>
      </c>
      <c r="B49" s="48">
        <v>20</v>
      </c>
      <c r="C49" s="62"/>
      <c r="G49" s="64">
        <v>27</v>
      </c>
    </row>
    <row r="50" spans="1:7" s="48" customFormat="1">
      <c r="A50" s="63">
        <f t="shared" si="0"/>
        <v>45108</v>
      </c>
      <c r="B50" s="48">
        <v>21</v>
      </c>
      <c r="C50" s="62"/>
      <c r="G50" s="64">
        <v>6</v>
      </c>
    </row>
    <row r="51" spans="1:7" s="48" customFormat="1">
      <c r="A51" s="63">
        <f t="shared" si="0"/>
        <v>45108</v>
      </c>
      <c r="B51" s="48">
        <v>22</v>
      </c>
      <c r="C51" s="62"/>
      <c r="G51" s="64">
        <v>6</v>
      </c>
    </row>
    <row r="52" spans="1:7" s="66" customFormat="1">
      <c r="A52" s="65">
        <f t="shared" si="0"/>
        <v>45108</v>
      </c>
      <c r="B52" s="66">
        <v>23</v>
      </c>
      <c r="C52" s="67"/>
      <c r="G52" s="68">
        <v>3</v>
      </c>
    </row>
    <row r="53" spans="1:7" s="48" customFormat="1">
      <c r="A53" s="63">
        <f t="shared" si="0"/>
        <v>45109</v>
      </c>
      <c r="B53" s="69">
        <v>0</v>
      </c>
      <c r="C53" s="62"/>
      <c r="G53" s="64">
        <v>3</v>
      </c>
    </row>
    <row r="54" spans="1:7" s="48" customFormat="1">
      <c r="A54" s="63">
        <f t="shared" si="0"/>
        <v>45109</v>
      </c>
      <c r="B54" s="48">
        <v>1</v>
      </c>
      <c r="C54" s="62"/>
      <c r="G54" s="64">
        <v>6</v>
      </c>
    </row>
    <row r="55" spans="1:7" s="48" customFormat="1">
      <c r="A55" s="63">
        <f t="shared" si="0"/>
        <v>45109</v>
      </c>
      <c r="B55" s="48">
        <v>2</v>
      </c>
      <c r="C55" s="62"/>
      <c r="G55" s="64">
        <v>0</v>
      </c>
    </row>
    <row r="56" spans="1:7" s="48" customFormat="1">
      <c r="A56" s="63">
        <f t="shared" si="0"/>
        <v>45109</v>
      </c>
      <c r="B56" s="48">
        <v>3</v>
      </c>
      <c r="C56" s="62"/>
      <c r="G56" s="64">
        <v>0</v>
      </c>
    </row>
    <row r="57" spans="1:7" s="48" customFormat="1">
      <c r="A57" s="63">
        <f t="shared" si="0"/>
        <v>45109</v>
      </c>
      <c r="B57" s="48">
        <v>4</v>
      </c>
      <c r="C57" s="62"/>
      <c r="G57" s="64">
        <v>12</v>
      </c>
    </row>
    <row r="58" spans="1:7" s="48" customFormat="1">
      <c r="A58" s="63">
        <f t="shared" si="0"/>
        <v>45109</v>
      </c>
      <c r="B58" s="48">
        <v>5</v>
      </c>
      <c r="C58" s="62"/>
      <c r="G58" s="64">
        <v>39</v>
      </c>
    </row>
    <row r="59" spans="1:7" s="48" customFormat="1">
      <c r="A59" s="63">
        <f t="shared" si="0"/>
        <v>45109</v>
      </c>
      <c r="B59" s="48">
        <v>6</v>
      </c>
      <c r="C59" s="62"/>
      <c r="G59" s="64">
        <v>15</v>
      </c>
    </row>
    <row r="60" spans="1:7" s="48" customFormat="1">
      <c r="A60" s="63">
        <f t="shared" si="0"/>
        <v>45109</v>
      </c>
      <c r="B60" s="48">
        <v>7</v>
      </c>
      <c r="C60" s="62"/>
      <c r="G60" s="64">
        <v>21</v>
      </c>
    </row>
    <row r="61" spans="1:7" s="48" customFormat="1">
      <c r="A61" s="63">
        <f t="shared" si="0"/>
        <v>45109</v>
      </c>
      <c r="B61" s="48">
        <v>8</v>
      </c>
      <c r="C61" s="62"/>
      <c r="G61" s="64">
        <v>27</v>
      </c>
    </row>
    <row r="62" spans="1:7" s="48" customFormat="1">
      <c r="A62" s="63">
        <f t="shared" si="0"/>
        <v>45109</v>
      </c>
      <c r="B62" s="48">
        <v>9</v>
      </c>
      <c r="C62" s="62"/>
      <c r="G62" s="64">
        <v>25.5</v>
      </c>
    </row>
    <row r="63" spans="1:7" s="48" customFormat="1">
      <c r="A63" s="63">
        <f t="shared" si="0"/>
        <v>45109</v>
      </c>
      <c r="B63" s="48">
        <v>10</v>
      </c>
      <c r="C63" s="62"/>
      <c r="G63" s="64">
        <v>24</v>
      </c>
    </row>
    <row r="64" spans="1:7" s="48" customFormat="1">
      <c r="A64" s="63">
        <f t="shared" si="0"/>
        <v>45109</v>
      </c>
      <c r="B64" s="48">
        <v>11</v>
      </c>
      <c r="C64" s="62"/>
      <c r="G64" s="64">
        <v>39</v>
      </c>
    </row>
    <row r="65" spans="1:7" s="48" customFormat="1">
      <c r="A65" s="63">
        <f t="shared" si="0"/>
        <v>45109</v>
      </c>
      <c r="B65" s="48">
        <v>12</v>
      </c>
      <c r="C65" s="62"/>
      <c r="G65" s="64">
        <v>33</v>
      </c>
    </row>
    <row r="66" spans="1:7" s="48" customFormat="1">
      <c r="A66" s="63">
        <f t="shared" si="0"/>
        <v>45109</v>
      </c>
      <c r="B66" s="48">
        <v>13</v>
      </c>
      <c r="C66" s="62"/>
      <c r="G66" s="64">
        <v>27</v>
      </c>
    </row>
    <row r="67" spans="1:7" s="48" customFormat="1">
      <c r="A67" s="63">
        <f t="shared" si="0"/>
        <v>45109</v>
      </c>
      <c r="B67" s="48">
        <v>14</v>
      </c>
      <c r="C67" s="62"/>
      <c r="G67" s="64">
        <v>12</v>
      </c>
    </row>
    <row r="68" spans="1:7" s="48" customFormat="1">
      <c r="A68" s="63">
        <f t="shared" si="0"/>
        <v>45109</v>
      </c>
      <c r="B68" s="48">
        <v>15</v>
      </c>
      <c r="C68" s="62"/>
      <c r="G68" s="64">
        <v>42</v>
      </c>
    </row>
    <row r="69" spans="1:7" s="48" customFormat="1">
      <c r="A69" s="63">
        <f t="shared" si="0"/>
        <v>45109</v>
      </c>
      <c r="B69" s="48">
        <v>16</v>
      </c>
      <c r="C69" s="62"/>
      <c r="G69" s="64">
        <v>18</v>
      </c>
    </row>
    <row r="70" spans="1:7" s="48" customFormat="1">
      <c r="A70" s="63">
        <f t="shared" si="0"/>
        <v>45109</v>
      </c>
      <c r="B70" s="48">
        <v>17</v>
      </c>
      <c r="C70" s="62"/>
      <c r="G70" s="64">
        <v>21</v>
      </c>
    </row>
    <row r="71" spans="1:7" s="48" customFormat="1">
      <c r="A71" s="63">
        <f t="shared" si="0"/>
        <v>45109</v>
      </c>
      <c r="B71" s="48">
        <v>18</v>
      </c>
      <c r="C71" s="62"/>
      <c r="G71" s="64">
        <v>21</v>
      </c>
    </row>
    <row r="72" spans="1:7" s="48" customFormat="1">
      <c r="A72" s="63">
        <f t="shared" si="0"/>
        <v>45109</v>
      </c>
      <c r="B72" s="48">
        <v>19</v>
      </c>
      <c r="C72" s="62"/>
      <c r="G72" s="64">
        <v>28.5</v>
      </c>
    </row>
    <row r="73" spans="1:7" s="48" customFormat="1">
      <c r="A73" s="63">
        <f t="shared" si="0"/>
        <v>45109</v>
      </c>
      <c r="B73" s="48">
        <v>20</v>
      </c>
      <c r="C73" s="62"/>
      <c r="G73" s="64">
        <v>36</v>
      </c>
    </row>
    <row r="74" spans="1:7" s="48" customFormat="1">
      <c r="A74" s="63">
        <f t="shared" si="0"/>
        <v>45109</v>
      </c>
      <c r="B74" s="48">
        <v>21</v>
      </c>
      <c r="C74" s="62"/>
      <c r="G74" s="64">
        <v>39</v>
      </c>
    </row>
    <row r="75" spans="1:7" s="48" customFormat="1">
      <c r="A75" s="63">
        <f t="shared" si="0"/>
        <v>45109</v>
      </c>
      <c r="B75" s="48">
        <v>22</v>
      </c>
      <c r="C75" s="62"/>
      <c r="G75" s="64">
        <v>3</v>
      </c>
    </row>
    <row r="76" spans="1:7" s="66" customFormat="1">
      <c r="A76" s="65">
        <f t="shared" si="0"/>
        <v>45109</v>
      </c>
      <c r="B76" s="66">
        <v>23</v>
      </c>
      <c r="C76" s="67"/>
      <c r="G76" s="68">
        <v>0</v>
      </c>
    </row>
    <row r="77" spans="1:7" s="48" customFormat="1">
      <c r="A77" s="63">
        <f t="shared" si="0"/>
        <v>45110</v>
      </c>
      <c r="B77" s="69">
        <v>0</v>
      </c>
      <c r="C77" s="62"/>
      <c r="G77" s="64">
        <v>3</v>
      </c>
    </row>
    <row r="78" spans="1:7" s="48" customFormat="1">
      <c r="A78" s="63">
        <f t="shared" si="0"/>
        <v>45110</v>
      </c>
      <c r="B78" s="48">
        <v>1</v>
      </c>
      <c r="C78" s="62"/>
      <c r="G78" s="64">
        <v>6</v>
      </c>
    </row>
    <row r="79" spans="1:7" s="48" customFormat="1">
      <c r="A79" s="63">
        <f t="shared" si="0"/>
        <v>45110</v>
      </c>
      <c r="B79" s="48">
        <v>2</v>
      </c>
      <c r="C79" s="62"/>
      <c r="G79" s="64">
        <v>0</v>
      </c>
    </row>
    <row r="80" spans="1:7" s="48" customFormat="1">
      <c r="A80" s="63">
        <f t="shared" si="0"/>
        <v>45110</v>
      </c>
      <c r="B80" s="48">
        <v>3</v>
      </c>
      <c r="C80" s="62"/>
      <c r="G80" s="64">
        <v>-3</v>
      </c>
    </row>
    <row r="81" spans="1:7" s="48" customFormat="1">
      <c r="A81" s="63">
        <f t="shared" si="0"/>
        <v>45110</v>
      </c>
      <c r="B81" s="48">
        <v>4</v>
      </c>
      <c r="C81" s="62"/>
      <c r="G81" s="64">
        <v>24</v>
      </c>
    </row>
    <row r="82" spans="1:7" s="48" customFormat="1">
      <c r="A82" s="63">
        <f t="shared" si="0"/>
        <v>45110</v>
      </c>
      <c r="B82" s="48">
        <v>5</v>
      </c>
      <c r="C82" s="62"/>
      <c r="G82" s="64">
        <v>39</v>
      </c>
    </row>
    <row r="83" spans="1:7" s="48" customFormat="1">
      <c r="A83" s="63">
        <f t="shared" si="0"/>
        <v>45110</v>
      </c>
      <c r="B83" s="48">
        <v>6</v>
      </c>
      <c r="C83" s="62"/>
      <c r="G83" s="64">
        <v>48</v>
      </c>
    </row>
    <row r="84" spans="1:7" s="48" customFormat="1">
      <c r="A84" s="63">
        <f t="shared" si="0"/>
        <v>45110</v>
      </c>
      <c r="B84" s="48">
        <v>7</v>
      </c>
      <c r="C84" s="62"/>
      <c r="G84" s="64">
        <v>6</v>
      </c>
    </row>
    <row r="85" spans="1:7" s="48" customFormat="1">
      <c r="A85" s="63">
        <f t="shared" si="0"/>
        <v>45110</v>
      </c>
      <c r="B85" s="48">
        <v>8</v>
      </c>
      <c r="C85" s="62"/>
      <c r="G85" s="64">
        <v>15</v>
      </c>
    </row>
    <row r="86" spans="1:7" s="48" customFormat="1">
      <c r="A86" s="63">
        <f t="shared" si="0"/>
        <v>45110</v>
      </c>
      <c r="B86" s="48">
        <v>9</v>
      </c>
      <c r="C86" s="62"/>
      <c r="G86" s="64">
        <v>30</v>
      </c>
    </row>
    <row r="87" spans="1:7" s="48" customFormat="1">
      <c r="A87" s="63">
        <f t="shared" si="0"/>
        <v>45110</v>
      </c>
      <c r="B87" s="48">
        <v>10</v>
      </c>
      <c r="C87" s="62"/>
      <c r="G87" s="64">
        <v>45</v>
      </c>
    </row>
    <row r="88" spans="1:7" s="48" customFormat="1">
      <c r="A88" s="63">
        <f t="shared" si="0"/>
        <v>45110</v>
      </c>
      <c r="B88" s="48">
        <v>11</v>
      </c>
      <c r="C88" s="62"/>
      <c r="G88" s="64">
        <v>31.5</v>
      </c>
    </row>
    <row r="89" spans="1:7" s="48" customFormat="1">
      <c r="A89" s="63">
        <f t="shared" si="0"/>
        <v>45110</v>
      </c>
      <c r="B89" s="48">
        <v>12</v>
      </c>
      <c r="C89" s="62"/>
      <c r="G89" s="64">
        <v>18</v>
      </c>
    </row>
    <row r="90" spans="1:7" s="48" customFormat="1">
      <c r="A90" s="63">
        <f t="shared" si="0"/>
        <v>45110</v>
      </c>
      <c r="B90" s="48">
        <v>13</v>
      </c>
      <c r="C90" s="62"/>
      <c r="G90" s="64">
        <v>18</v>
      </c>
    </row>
    <row r="91" spans="1:7" s="48" customFormat="1">
      <c r="A91" s="63">
        <f t="shared" si="0"/>
        <v>45110</v>
      </c>
      <c r="B91" s="48">
        <v>14</v>
      </c>
      <c r="C91" s="62"/>
      <c r="G91" s="64">
        <v>18</v>
      </c>
    </row>
    <row r="92" spans="1:7" s="48" customFormat="1">
      <c r="A92" s="63">
        <f t="shared" si="0"/>
        <v>45110</v>
      </c>
      <c r="B92" s="48">
        <v>15</v>
      </c>
      <c r="C92" s="62"/>
      <c r="G92" s="64">
        <v>27</v>
      </c>
    </row>
    <row r="93" spans="1:7" s="48" customFormat="1">
      <c r="A93" s="63">
        <f t="shared" si="0"/>
        <v>45110</v>
      </c>
      <c r="B93" s="48">
        <v>16</v>
      </c>
      <c r="C93" s="62"/>
      <c r="G93" s="64">
        <v>9</v>
      </c>
    </row>
    <row r="94" spans="1:7" s="48" customFormat="1">
      <c r="A94" s="63">
        <f t="shared" ref="A94:A157" si="1">A70+1</f>
        <v>45110</v>
      </c>
      <c r="B94" s="48">
        <v>17</v>
      </c>
      <c r="C94" s="62"/>
      <c r="G94" s="64">
        <v>15</v>
      </c>
    </row>
    <row r="95" spans="1:7" s="48" customFormat="1">
      <c r="A95" s="63">
        <f t="shared" si="1"/>
        <v>45110</v>
      </c>
      <c r="B95" s="48">
        <v>18</v>
      </c>
      <c r="C95" s="62"/>
      <c r="G95" s="64">
        <v>9</v>
      </c>
    </row>
    <row r="96" spans="1:7" s="48" customFormat="1">
      <c r="A96" s="63">
        <f t="shared" si="1"/>
        <v>45110</v>
      </c>
      <c r="B96" s="48">
        <v>19</v>
      </c>
      <c r="C96" s="62"/>
      <c r="G96" s="64">
        <v>6</v>
      </c>
    </row>
    <row r="97" spans="1:7" s="48" customFormat="1">
      <c r="A97" s="63">
        <f t="shared" si="1"/>
        <v>45110</v>
      </c>
      <c r="B97" s="48">
        <v>20</v>
      </c>
      <c r="C97" s="62"/>
      <c r="G97" s="64">
        <v>15</v>
      </c>
    </row>
    <row r="98" spans="1:7" s="48" customFormat="1">
      <c r="A98" s="63">
        <f t="shared" si="1"/>
        <v>45110</v>
      </c>
      <c r="B98" s="48">
        <v>21</v>
      </c>
      <c r="C98" s="62"/>
      <c r="G98" s="64">
        <v>6</v>
      </c>
    </row>
    <row r="99" spans="1:7" s="48" customFormat="1">
      <c r="A99" s="63">
        <f t="shared" si="1"/>
        <v>45110</v>
      </c>
      <c r="B99" s="48">
        <v>22</v>
      </c>
      <c r="C99" s="62"/>
      <c r="G99" s="64">
        <v>6</v>
      </c>
    </row>
    <row r="100" spans="1:7" s="66" customFormat="1">
      <c r="A100" s="65">
        <f t="shared" si="1"/>
        <v>45110</v>
      </c>
      <c r="B100" s="66">
        <v>23</v>
      </c>
      <c r="C100" s="67"/>
      <c r="G100" s="68">
        <v>0</v>
      </c>
    </row>
    <row r="101" spans="1:7" s="73" customFormat="1">
      <c r="A101" s="70">
        <f t="shared" si="1"/>
        <v>45111</v>
      </c>
      <c r="B101" s="71">
        <v>0</v>
      </c>
      <c r="C101" s="72"/>
      <c r="G101" s="74">
        <v>3</v>
      </c>
    </row>
    <row r="102" spans="1:7" s="48" customFormat="1">
      <c r="A102" s="63">
        <f t="shared" si="1"/>
        <v>45111</v>
      </c>
      <c r="B102" s="48">
        <v>1</v>
      </c>
      <c r="C102" s="62"/>
      <c r="G102" s="64">
        <v>0</v>
      </c>
    </row>
    <row r="103" spans="1:7" s="48" customFormat="1">
      <c r="A103" s="63">
        <f t="shared" si="1"/>
        <v>45111</v>
      </c>
      <c r="B103" s="48">
        <v>2</v>
      </c>
      <c r="C103" s="62"/>
      <c r="G103" s="64">
        <v>9</v>
      </c>
    </row>
    <row r="104" spans="1:7" s="48" customFormat="1">
      <c r="A104" s="63">
        <f t="shared" si="1"/>
        <v>45111</v>
      </c>
      <c r="B104" s="48">
        <v>3</v>
      </c>
      <c r="C104" s="62"/>
      <c r="G104" s="64">
        <v>-3</v>
      </c>
    </row>
    <row r="105" spans="1:7" s="48" customFormat="1">
      <c r="A105" s="63">
        <f t="shared" si="1"/>
        <v>45111</v>
      </c>
      <c r="B105" s="48">
        <v>4</v>
      </c>
      <c r="C105" s="62"/>
      <c r="G105" s="64">
        <v>18</v>
      </c>
    </row>
    <row r="106" spans="1:7" s="48" customFormat="1">
      <c r="A106" s="63">
        <f t="shared" si="1"/>
        <v>45111</v>
      </c>
      <c r="B106" s="48">
        <v>5</v>
      </c>
      <c r="C106" s="62"/>
      <c r="G106" s="64">
        <v>27</v>
      </c>
    </row>
    <row r="107" spans="1:7" s="48" customFormat="1">
      <c r="A107" s="63">
        <f t="shared" si="1"/>
        <v>45111</v>
      </c>
      <c r="B107" s="48">
        <v>6</v>
      </c>
      <c r="C107" s="62"/>
      <c r="G107" s="64">
        <v>33</v>
      </c>
    </row>
    <row r="108" spans="1:7" s="48" customFormat="1">
      <c r="A108" s="63">
        <f t="shared" si="1"/>
        <v>45111</v>
      </c>
      <c r="B108" s="48">
        <v>7</v>
      </c>
      <c r="C108" s="62"/>
      <c r="G108" s="64">
        <v>0</v>
      </c>
    </row>
    <row r="109" spans="1:7" s="48" customFormat="1">
      <c r="A109" s="63">
        <f t="shared" si="1"/>
        <v>45111</v>
      </c>
      <c r="B109" s="48">
        <v>8</v>
      </c>
      <c r="C109" s="62"/>
      <c r="G109" s="64">
        <v>15</v>
      </c>
    </row>
    <row r="110" spans="1:7" s="48" customFormat="1">
      <c r="A110" s="63">
        <f t="shared" si="1"/>
        <v>45111</v>
      </c>
      <c r="B110" s="48">
        <v>9</v>
      </c>
      <c r="C110" s="62"/>
      <c r="G110" s="64">
        <v>27</v>
      </c>
    </row>
    <row r="111" spans="1:7" s="48" customFormat="1">
      <c r="A111" s="63">
        <f t="shared" si="1"/>
        <v>45111</v>
      </c>
      <c r="B111" s="48">
        <v>10</v>
      </c>
      <c r="C111" s="62"/>
      <c r="G111" s="64">
        <v>12</v>
      </c>
    </row>
    <row r="112" spans="1:7" s="48" customFormat="1">
      <c r="A112" s="63">
        <f t="shared" si="1"/>
        <v>45111</v>
      </c>
      <c r="B112" s="48">
        <v>11</v>
      </c>
      <c r="C112" s="62"/>
      <c r="G112" s="64">
        <v>36</v>
      </c>
    </row>
    <row r="113" spans="1:7" s="48" customFormat="1">
      <c r="A113" s="63">
        <f t="shared" si="1"/>
        <v>45111</v>
      </c>
      <c r="B113" s="48">
        <v>12</v>
      </c>
      <c r="C113" s="62"/>
      <c r="G113" s="64">
        <v>18</v>
      </c>
    </row>
    <row r="114" spans="1:7" s="48" customFormat="1">
      <c r="A114" s="63">
        <f t="shared" si="1"/>
        <v>45111</v>
      </c>
      <c r="B114" s="48">
        <v>13</v>
      </c>
      <c r="C114" s="62"/>
      <c r="G114" s="64">
        <v>24.75</v>
      </c>
    </row>
    <row r="115" spans="1:7" s="48" customFormat="1">
      <c r="A115" s="63">
        <f t="shared" si="1"/>
        <v>45111</v>
      </c>
      <c r="B115" s="48">
        <v>14</v>
      </c>
      <c r="C115" s="62"/>
      <c r="G115" s="64">
        <v>25</v>
      </c>
    </row>
    <row r="116" spans="1:7" s="48" customFormat="1">
      <c r="A116" s="63">
        <f t="shared" si="1"/>
        <v>45111</v>
      </c>
      <c r="B116" s="48">
        <v>15</v>
      </c>
      <c r="C116" s="62"/>
      <c r="G116" s="64">
        <v>25</v>
      </c>
    </row>
    <row r="117" spans="1:7" s="48" customFormat="1">
      <c r="A117" s="63">
        <f t="shared" si="1"/>
        <v>45111</v>
      </c>
      <c r="B117" s="48">
        <v>16</v>
      </c>
      <c r="C117" s="62"/>
      <c r="G117" s="64">
        <v>24</v>
      </c>
    </row>
    <row r="118" spans="1:7" s="48" customFormat="1">
      <c r="A118" s="63">
        <f t="shared" si="1"/>
        <v>45111</v>
      </c>
      <c r="B118" s="48">
        <v>17</v>
      </c>
      <c r="C118" s="62"/>
      <c r="G118" s="64">
        <v>21</v>
      </c>
    </row>
    <row r="119" spans="1:7" s="48" customFormat="1">
      <c r="A119" s="63">
        <f t="shared" si="1"/>
        <v>45111</v>
      </c>
      <c r="B119" s="48">
        <v>18</v>
      </c>
      <c r="C119" s="62"/>
      <c r="G119" s="64">
        <v>24</v>
      </c>
    </row>
    <row r="120" spans="1:7" s="48" customFormat="1">
      <c r="A120" s="63">
        <f t="shared" si="1"/>
        <v>45111</v>
      </c>
      <c r="B120" s="48">
        <v>19</v>
      </c>
      <c r="C120" s="62"/>
      <c r="G120" s="64">
        <v>0</v>
      </c>
    </row>
    <row r="121" spans="1:7" s="48" customFormat="1">
      <c r="A121" s="63">
        <f t="shared" si="1"/>
        <v>45111</v>
      </c>
      <c r="B121" s="48">
        <v>20</v>
      </c>
      <c r="C121" s="62"/>
      <c r="G121" s="64">
        <v>27</v>
      </c>
    </row>
    <row r="122" spans="1:7" s="48" customFormat="1">
      <c r="A122" s="63">
        <f t="shared" si="1"/>
        <v>45111</v>
      </c>
      <c r="B122" s="48">
        <v>21</v>
      </c>
      <c r="C122" s="62"/>
      <c r="G122" s="64">
        <v>18</v>
      </c>
    </row>
    <row r="123" spans="1:7" s="48" customFormat="1">
      <c r="A123" s="63">
        <f t="shared" si="1"/>
        <v>45111</v>
      </c>
      <c r="B123" s="48">
        <v>22</v>
      </c>
      <c r="C123" s="62"/>
      <c r="G123" s="64">
        <v>6</v>
      </c>
    </row>
    <row r="124" spans="1:7" s="66" customFormat="1">
      <c r="A124" s="65">
        <f t="shared" si="1"/>
        <v>45111</v>
      </c>
      <c r="B124" s="66">
        <v>23</v>
      </c>
      <c r="C124" s="67"/>
      <c r="G124" s="68">
        <v>9</v>
      </c>
    </row>
    <row r="125" spans="1:7" s="73" customFormat="1">
      <c r="A125" s="70">
        <f t="shared" si="1"/>
        <v>45112</v>
      </c>
      <c r="B125" s="71">
        <v>0</v>
      </c>
      <c r="C125" s="72"/>
      <c r="G125" s="74">
        <v>6</v>
      </c>
    </row>
    <row r="126" spans="1:7" s="48" customFormat="1">
      <c r="A126" s="63">
        <f t="shared" si="1"/>
        <v>45112</v>
      </c>
      <c r="B126" s="48">
        <v>1</v>
      </c>
      <c r="C126" s="62"/>
      <c r="G126" s="64">
        <v>15</v>
      </c>
    </row>
    <row r="127" spans="1:7" s="48" customFormat="1">
      <c r="A127" s="63">
        <f t="shared" si="1"/>
        <v>45112</v>
      </c>
      <c r="B127" s="48">
        <v>2</v>
      </c>
      <c r="C127" s="62"/>
      <c r="G127" s="64">
        <v>15</v>
      </c>
    </row>
    <row r="128" spans="1:7" s="48" customFormat="1">
      <c r="A128" s="63">
        <f t="shared" si="1"/>
        <v>45112</v>
      </c>
      <c r="B128" s="48">
        <v>3</v>
      </c>
      <c r="C128" s="62"/>
      <c r="G128" s="64">
        <v>15</v>
      </c>
    </row>
    <row r="129" spans="1:7" s="48" customFormat="1">
      <c r="A129" s="63">
        <f t="shared" si="1"/>
        <v>45112</v>
      </c>
      <c r="B129" s="48">
        <v>4</v>
      </c>
      <c r="C129" s="62"/>
      <c r="G129" s="64">
        <v>39</v>
      </c>
    </row>
    <row r="130" spans="1:7" s="48" customFormat="1">
      <c r="A130" s="63">
        <f t="shared" si="1"/>
        <v>45112</v>
      </c>
      <c r="B130" s="48">
        <v>5</v>
      </c>
      <c r="C130" s="62"/>
      <c r="G130" s="64">
        <v>48</v>
      </c>
    </row>
    <row r="131" spans="1:7" s="48" customFormat="1">
      <c r="A131" s="63">
        <f t="shared" si="1"/>
        <v>45112</v>
      </c>
      <c r="B131" s="48">
        <v>6</v>
      </c>
      <c r="C131" s="62"/>
      <c r="G131" s="64">
        <v>39</v>
      </c>
    </row>
    <row r="132" spans="1:7" s="48" customFormat="1">
      <c r="A132" s="63">
        <f t="shared" si="1"/>
        <v>45112</v>
      </c>
      <c r="B132" s="48">
        <v>7</v>
      </c>
      <c r="C132" s="62"/>
      <c r="G132" s="64">
        <v>12</v>
      </c>
    </row>
    <row r="133" spans="1:7" s="48" customFormat="1">
      <c r="A133" s="63">
        <f t="shared" si="1"/>
        <v>45112</v>
      </c>
      <c r="B133" s="48">
        <v>8</v>
      </c>
      <c r="C133" s="62"/>
      <c r="G133" s="64">
        <v>42</v>
      </c>
    </row>
    <row r="134" spans="1:7" s="48" customFormat="1">
      <c r="A134" s="63">
        <f t="shared" si="1"/>
        <v>45112</v>
      </c>
      <c r="B134" s="48">
        <v>9</v>
      </c>
      <c r="C134" s="62"/>
      <c r="G134" s="64">
        <v>9</v>
      </c>
    </row>
    <row r="135" spans="1:7" s="48" customFormat="1">
      <c r="A135" s="63">
        <f t="shared" si="1"/>
        <v>45112</v>
      </c>
      <c r="B135" s="48">
        <v>10</v>
      </c>
      <c r="C135" s="62"/>
      <c r="G135" s="64">
        <v>21</v>
      </c>
    </row>
    <row r="136" spans="1:7" s="48" customFormat="1">
      <c r="A136" s="63">
        <f t="shared" si="1"/>
        <v>45112</v>
      </c>
      <c r="B136" s="48">
        <v>11</v>
      </c>
      <c r="C136" s="62"/>
      <c r="G136" s="64">
        <v>18</v>
      </c>
    </row>
    <row r="137" spans="1:7" s="48" customFormat="1">
      <c r="A137" s="63">
        <f t="shared" si="1"/>
        <v>45112</v>
      </c>
      <c r="B137" s="48">
        <v>12</v>
      </c>
      <c r="C137" s="62"/>
      <c r="G137" s="64">
        <v>27</v>
      </c>
    </row>
    <row r="138" spans="1:7" s="48" customFormat="1">
      <c r="A138" s="63">
        <f t="shared" si="1"/>
        <v>45112</v>
      </c>
      <c r="B138" s="48">
        <v>13</v>
      </c>
      <c r="C138" s="62"/>
      <c r="G138" s="64">
        <v>9</v>
      </c>
    </row>
    <row r="139" spans="1:7" s="48" customFormat="1">
      <c r="A139" s="63">
        <f t="shared" si="1"/>
        <v>45112</v>
      </c>
      <c r="B139" s="48">
        <v>14</v>
      </c>
      <c r="C139" s="62"/>
      <c r="G139" s="64">
        <v>21</v>
      </c>
    </row>
    <row r="140" spans="1:7" s="48" customFormat="1">
      <c r="A140" s="63">
        <f t="shared" si="1"/>
        <v>45112</v>
      </c>
      <c r="B140" s="48">
        <v>15</v>
      </c>
      <c r="C140" s="62"/>
      <c r="G140" s="64">
        <v>15</v>
      </c>
    </row>
    <row r="141" spans="1:7" s="48" customFormat="1">
      <c r="A141" s="63">
        <f t="shared" si="1"/>
        <v>45112</v>
      </c>
      <c r="B141" s="48">
        <v>16</v>
      </c>
      <c r="C141" s="62"/>
      <c r="G141" s="64">
        <v>21</v>
      </c>
    </row>
    <row r="142" spans="1:7" s="48" customFormat="1">
      <c r="A142" s="63">
        <f t="shared" si="1"/>
        <v>45112</v>
      </c>
      <c r="B142" s="48">
        <v>17</v>
      </c>
      <c r="C142" s="62"/>
      <c r="G142" s="64">
        <v>30</v>
      </c>
    </row>
    <row r="143" spans="1:7" s="48" customFormat="1">
      <c r="A143" s="63">
        <f t="shared" si="1"/>
        <v>45112</v>
      </c>
      <c r="B143" s="48">
        <v>18</v>
      </c>
      <c r="C143" s="62"/>
      <c r="G143" s="64">
        <v>9</v>
      </c>
    </row>
    <row r="144" spans="1:7" s="48" customFormat="1">
      <c r="A144" s="63">
        <f t="shared" si="1"/>
        <v>45112</v>
      </c>
      <c r="B144" s="48">
        <v>19</v>
      </c>
      <c r="C144" s="62"/>
      <c r="G144" s="64">
        <v>9</v>
      </c>
    </row>
    <row r="145" spans="1:7" s="48" customFormat="1">
      <c r="A145" s="63">
        <f t="shared" si="1"/>
        <v>45112</v>
      </c>
      <c r="B145" s="48">
        <v>20</v>
      </c>
      <c r="C145" s="62"/>
      <c r="G145" s="64">
        <v>6</v>
      </c>
    </row>
    <row r="146" spans="1:7" s="48" customFormat="1">
      <c r="A146" s="63">
        <f t="shared" si="1"/>
        <v>45112</v>
      </c>
      <c r="B146" s="48">
        <v>21</v>
      </c>
      <c r="C146" s="62"/>
      <c r="G146" s="64">
        <v>9</v>
      </c>
    </row>
    <row r="147" spans="1:7" s="48" customFormat="1">
      <c r="A147" s="63">
        <f t="shared" si="1"/>
        <v>45112</v>
      </c>
      <c r="B147" s="48">
        <v>22</v>
      </c>
      <c r="C147" s="62"/>
      <c r="G147" s="64">
        <v>27</v>
      </c>
    </row>
    <row r="148" spans="1:7" s="66" customFormat="1">
      <c r="A148" s="65">
        <f t="shared" si="1"/>
        <v>45112</v>
      </c>
      <c r="B148" s="66">
        <v>23</v>
      </c>
      <c r="C148" s="67"/>
      <c r="G148" s="68">
        <v>21</v>
      </c>
    </row>
    <row r="149" spans="1:7" s="73" customFormat="1">
      <c r="A149" s="70">
        <f t="shared" si="1"/>
        <v>45113</v>
      </c>
      <c r="B149" s="71">
        <v>0</v>
      </c>
      <c r="C149" s="72"/>
      <c r="G149" s="74">
        <v>12</v>
      </c>
    </row>
    <row r="150" spans="1:7" s="48" customFormat="1">
      <c r="A150" s="63">
        <f t="shared" si="1"/>
        <v>45113</v>
      </c>
      <c r="B150" s="48">
        <v>1</v>
      </c>
      <c r="C150" s="62"/>
      <c r="G150" s="64">
        <v>9</v>
      </c>
    </row>
    <row r="151" spans="1:7" s="48" customFormat="1">
      <c r="A151" s="63">
        <f t="shared" si="1"/>
        <v>45113</v>
      </c>
      <c r="B151" s="48">
        <v>2</v>
      </c>
      <c r="C151" s="62"/>
      <c r="G151" s="64">
        <v>9</v>
      </c>
    </row>
    <row r="152" spans="1:7" s="48" customFormat="1">
      <c r="A152" s="63">
        <f t="shared" si="1"/>
        <v>45113</v>
      </c>
      <c r="B152" s="48">
        <v>3</v>
      </c>
      <c r="C152" s="62"/>
      <c r="G152" s="64">
        <v>12</v>
      </c>
    </row>
    <row r="153" spans="1:7" s="48" customFormat="1">
      <c r="A153" s="63">
        <f t="shared" si="1"/>
        <v>45113</v>
      </c>
      <c r="B153" s="48">
        <v>4</v>
      </c>
      <c r="C153" s="62"/>
      <c r="G153" s="64">
        <v>33</v>
      </c>
    </row>
    <row r="154" spans="1:7" s="48" customFormat="1">
      <c r="A154" s="63">
        <f t="shared" si="1"/>
        <v>45113</v>
      </c>
      <c r="B154" s="48">
        <v>5</v>
      </c>
      <c r="C154" s="62"/>
      <c r="G154" s="64">
        <v>33</v>
      </c>
    </row>
    <row r="155" spans="1:7" s="48" customFormat="1">
      <c r="A155" s="63">
        <f t="shared" si="1"/>
        <v>45113</v>
      </c>
      <c r="B155" s="48">
        <v>6</v>
      </c>
      <c r="C155" s="62"/>
      <c r="G155" s="64">
        <v>24</v>
      </c>
    </row>
    <row r="156" spans="1:7" s="48" customFormat="1">
      <c r="A156" s="63">
        <f t="shared" si="1"/>
        <v>45113</v>
      </c>
      <c r="B156" s="48">
        <v>7</v>
      </c>
      <c r="C156" s="62"/>
      <c r="G156" s="64">
        <v>3</v>
      </c>
    </row>
    <row r="157" spans="1:7" s="48" customFormat="1">
      <c r="A157" s="63">
        <f t="shared" si="1"/>
        <v>45113</v>
      </c>
      <c r="B157" s="48">
        <v>8</v>
      </c>
      <c r="C157" s="62"/>
      <c r="G157" s="64">
        <v>18</v>
      </c>
    </row>
    <row r="158" spans="1:7" s="48" customFormat="1">
      <c r="A158" s="63">
        <f t="shared" ref="A158:A221" si="2">A134+1</f>
        <v>45113</v>
      </c>
      <c r="B158" s="48">
        <v>9</v>
      </c>
      <c r="C158" s="62"/>
      <c r="G158" s="64">
        <v>18</v>
      </c>
    </row>
    <row r="159" spans="1:7" s="48" customFormat="1">
      <c r="A159" s="63">
        <f t="shared" si="2"/>
        <v>45113</v>
      </c>
      <c r="B159" s="48">
        <v>10</v>
      </c>
      <c r="C159" s="62"/>
      <c r="G159" s="64">
        <v>48</v>
      </c>
    </row>
    <row r="160" spans="1:7" s="48" customFormat="1">
      <c r="A160" s="63">
        <f t="shared" si="2"/>
        <v>45113</v>
      </c>
      <c r="B160" s="48">
        <v>11</v>
      </c>
      <c r="C160" s="62"/>
      <c r="G160" s="64">
        <v>24</v>
      </c>
    </row>
    <row r="161" spans="1:7" s="48" customFormat="1">
      <c r="A161" s="63">
        <f t="shared" si="2"/>
        <v>45113</v>
      </c>
      <c r="B161" s="48">
        <v>12</v>
      </c>
      <c r="C161" s="62"/>
      <c r="G161" s="64">
        <v>36</v>
      </c>
    </row>
    <row r="162" spans="1:7" s="48" customFormat="1">
      <c r="A162" s="63">
        <f t="shared" si="2"/>
        <v>45113</v>
      </c>
      <c r="B162" s="48">
        <v>13</v>
      </c>
      <c r="C162" s="62"/>
      <c r="G162" s="64">
        <v>12</v>
      </c>
    </row>
    <row r="163" spans="1:7" s="48" customFormat="1">
      <c r="A163" s="63">
        <f t="shared" si="2"/>
        <v>45113</v>
      </c>
      <c r="B163" s="48">
        <v>14</v>
      </c>
      <c r="C163" s="62"/>
      <c r="G163" s="64">
        <v>30</v>
      </c>
    </row>
    <row r="164" spans="1:7" s="48" customFormat="1">
      <c r="A164" s="63">
        <f t="shared" si="2"/>
        <v>45113</v>
      </c>
      <c r="B164" s="48">
        <v>15</v>
      </c>
      <c r="C164" s="62"/>
      <c r="G164" s="64">
        <v>51</v>
      </c>
    </row>
    <row r="165" spans="1:7" s="48" customFormat="1">
      <c r="A165" s="63">
        <f t="shared" si="2"/>
        <v>45113</v>
      </c>
      <c r="B165" s="48">
        <v>16</v>
      </c>
      <c r="C165" s="62"/>
      <c r="G165" s="64">
        <v>9</v>
      </c>
    </row>
    <row r="166" spans="1:7" s="48" customFormat="1">
      <c r="A166" s="63">
        <f t="shared" si="2"/>
        <v>45113</v>
      </c>
      <c r="B166" s="48">
        <v>17</v>
      </c>
      <c r="C166" s="62"/>
      <c r="G166" s="64">
        <v>54</v>
      </c>
    </row>
    <row r="167" spans="1:7" s="48" customFormat="1">
      <c r="A167" s="63">
        <f t="shared" si="2"/>
        <v>45113</v>
      </c>
      <c r="B167" s="48">
        <v>18</v>
      </c>
      <c r="C167" s="62"/>
      <c r="G167" s="64">
        <v>15</v>
      </c>
    </row>
    <row r="168" spans="1:7" s="48" customFormat="1">
      <c r="A168" s="63">
        <f t="shared" si="2"/>
        <v>45113</v>
      </c>
      <c r="B168" s="48">
        <v>19</v>
      </c>
      <c r="C168" s="62"/>
      <c r="G168" s="64">
        <v>12</v>
      </c>
    </row>
    <row r="169" spans="1:7" s="48" customFormat="1">
      <c r="A169" s="63">
        <f t="shared" si="2"/>
        <v>45113</v>
      </c>
      <c r="B169" s="48">
        <v>20</v>
      </c>
      <c r="C169" s="62"/>
      <c r="G169" s="64">
        <v>18</v>
      </c>
    </row>
    <row r="170" spans="1:7" s="48" customFormat="1">
      <c r="A170" s="63">
        <f t="shared" si="2"/>
        <v>45113</v>
      </c>
      <c r="B170" s="48">
        <v>21</v>
      </c>
      <c r="C170" s="62"/>
      <c r="G170" s="64">
        <v>21</v>
      </c>
    </row>
    <row r="171" spans="1:7" s="48" customFormat="1">
      <c r="A171" s="63">
        <f t="shared" si="2"/>
        <v>45113</v>
      </c>
      <c r="B171" s="48">
        <v>22</v>
      </c>
      <c r="C171" s="62"/>
      <c r="G171" s="64">
        <v>18</v>
      </c>
    </row>
    <row r="172" spans="1:7" s="66" customFormat="1">
      <c r="A172" s="65">
        <f t="shared" si="2"/>
        <v>45113</v>
      </c>
      <c r="B172" s="66">
        <v>23</v>
      </c>
      <c r="C172" s="67"/>
      <c r="G172" s="68">
        <v>12</v>
      </c>
    </row>
    <row r="173" spans="1:7" s="73" customFormat="1">
      <c r="A173" s="70">
        <f t="shared" si="2"/>
        <v>45114</v>
      </c>
      <c r="B173" s="71">
        <v>0</v>
      </c>
      <c r="C173" s="72"/>
      <c r="G173" s="74">
        <v>21</v>
      </c>
    </row>
    <row r="174" spans="1:7" s="48" customFormat="1">
      <c r="A174" s="63">
        <f t="shared" si="2"/>
        <v>45114</v>
      </c>
      <c r="B174" s="48">
        <v>1</v>
      </c>
      <c r="C174" s="62"/>
      <c r="G174" s="64">
        <v>15</v>
      </c>
    </row>
    <row r="175" spans="1:7" s="48" customFormat="1">
      <c r="A175" s="63">
        <f t="shared" si="2"/>
        <v>45114</v>
      </c>
      <c r="B175" s="48">
        <v>2</v>
      </c>
      <c r="C175" s="62"/>
      <c r="G175" s="64">
        <v>24</v>
      </c>
    </row>
    <row r="176" spans="1:7" s="48" customFormat="1">
      <c r="A176" s="63">
        <f t="shared" si="2"/>
        <v>45114</v>
      </c>
      <c r="B176" s="48">
        <v>3</v>
      </c>
      <c r="C176" s="62"/>
      <c r="G176" s="64">
        <v>27</v>
      </c>
    </row>
    <row r="177" spans="1:7" s="48" customFormat="1">
      <c r="A177" s="63">
        <f t="shared" si="2"/>
        <v>45114</v>
      </c>
      <c r="B177" s="48">
        <v>4</v>
      </c>
      <c r="C177" s="62"/>
      <c r="G177" s="64">
        <v>39</v>
      </c>
    </row>
    <row r="178" spans="1:7" s="48" customFormat="1">
      <c r="A178" s="63">
        <f t="shared" si="2"/>
        <v>45114</v>
      </c>
      <c r="B178" s="48">
        <v>5</v>
      </c>
      <c r="C178" s="62"/>
      <c r="G178" s="64">
        <v>75</v>
      </c>
    </row>
    <row r="179" spans="1:7" s="48" customFormat="1">
      <c r="A179" s="63">
        <f t="shared" si="2"/>
        <v>45114</v>
      </c>
      <c r="B179" s="48">
        <v>6</v>
      </c>
      <c r="C179" s="62"/>
      <c r="G179" s="64">
        <v>30</v>
      </c>
    </row>
    <row r="180" spans="1:7" s="48" customFormat="1">
      <c r="A180" s="63">
        <f t="shared" si="2"/>
        <v>45114</v>
      </c>
      <c r="B180" s="48">
        <v>7</v>
      </c>
      <c r="C180" s="62"/>
      <c r="G180" s="64">
        <v>0</v>
      </c>
    </row>
    <row r="181" spans="1:7" s="48" customFormat="1">
      <c r="A181" s="63">
        <f t="shared" si="2"/>
        <v>45114</v>
      </c>
      <c r="B181" s="48">
        <v>8</v>
      </c>
      <c r="C181" s="62"/>
      <c r="G181" s="64">
        <v>18</v>
      </c>
    </row>
    <row r="182" spans="1:7" s="48" customFormat="1">
      <c r="A182" s="63">
        <f t="shared" si="2"/>
        <v>45114</v>
      </c>
      <c r="B182" s="48">
        <v>9</v>
      </c>
      <c r="C182" s="62"/>
      <c r="G182" s="64">
        <v>54</v>
      </c>
    </row>
    <row r="183" spans="1:7" s="48" customFormat="1">
      <c r="A183" s="63">
        <f t="shared" si="2"/>
        <v>45114</v>
      </c>
      <c r="B183" s="48">
        <v>10</v>
      </c>
      <c r="C183" s="62"/>
      <c r="G183" s="64">
        <v>45</v>
      </c>
    </row>
    <row r="184" spans="1:7" s="48" customFormat="1">
      <c r="A184" s="63">
        <f t="shared" si="2"/>
        <v>45114</v>
      </c>
      <c r="B184" s="48">
        <v>11</v>
      </c>
      <c r="C184" s="62"/>
      <c r="G184" s="64">
        <v>39</v>
      </c>
    </row>
    <row r="185" spans="1:7" s="48" customFormat="1">
      <c r="A185" s="63">
        <f t="shared" si="2"/>
        <v>45114</v>
      </c>
      <c r="B185" s="48">
        <v>12</v>
      </c>
      <c r="C185" s="62"/>
      <c r="G185" s="64">
        <v>15</v>
      </c>
    </row>
    <row r="186" spans="1:7" s="48" customFormat="1">
      <c r="A186" s="63">
        <f t="shared" si="2"/>
        <v>45114</v>
      </c>
      <c r="B186" s="48">
        <v>13</v>
      </c>
      <c r="C186" s="62"/>
      <c r="G186" s="64">
        <v>9</v>
      </c>
    </row>
    <row r="187" spans="1:7" s="48" customFormat="1">
      <c r="A187" s="63">
        <f t="shared" si="2"/>
        <v>45114</v>
      </c>
      <c r="B187" s="48">
        <v>14</v>
      </c>
      <c r="C187" s="62"/>
      <c r="G187" s="64">
        <v>21</v>
      </c>
    </row>
    <row r="188" spans="1:7" s="48" customFormat="1">
      <c r="A188" s="63">
        <f t="shared" si="2"/>
        <v>45114</v>
      </c>
      <c r="B188" s="48">
        <v>15</v>
      </c>
      <c r="C188" s="62"/>
      <c r="G188" s="64">
        <v>12</v>
      </c>
    </row>
    <row r="189" spans="1:7" s="48" customFormat="1">
      <c r="A189" s="63">
        <f t="shared" si="2"/>
        <v>45114</v>
      </c>
      <c r="B189" s="48">
        <v>16</v>
      </c>
      <c r="C189" s="62"/>
      <c r="G189" s="64">
        <v>15</v>
      </c>
    </row>
    <row r="190" spans="1:7" s="48" customFormat="1">
      <c r="A190" s="63">
        <f t="shared" si="2"/>
        <v>45114</v>
      </c>
      <c r="B190" s="48">
        <v>17</v>
      </c>
      <c r="C190" s="62"/>
      <c r="G190" s="64">
        <v>15</v>
      </c>
    </row>
    <row r="191" spans="1:7" s="48" customFormat="1">
      <c r="A191" s="63">
        <f t="shared" si="2"/>
        <v>45114</v>
      </c>
      <c r="B191" s="48">
        <v>18</v>
      </c>
      <c r="C191" s="62"/>
      <c r="G191" s="64">
        <v>33</v>
      </c>
    </row>
    <row r="192" spans="1:7" s="48" customFormat="1">
      <c r="A192" s="63">
        <f t="shared" si="2"/>
        <v>45114</v>
      </c>
      <c r="B192" s="48">
        <v>19</v>
      </c>
      <c r="C192" s="62"/>
      <c r="G192" s="64">
        <v>21</v>
      </c>
    </row>
    <row r="193" spans="1:8" s="48" customFormat="1">
      <c r="A193" s="63">
        <f t="shared" si="2"/>
        <v>45114</v>
      </c>
      <c r="B193" s="48">
        <v>20</v>
      </c>
      <c r="C193" s="62"/>
      <c r="G193" s="64">
        <v>33</v>
      </c>
    </row>
    <row r="194" spans="1:8" s="48" customFormat="1">
      <c r="A194" s="63">
        <f t="shared" si="2"/>
        <v>45114</v>
      </c>
      <c r="B194" s="48">
        <v>21</v>
      </c>
      <c r="C194" s="62"/>
      <c r="G194" s="64">
        <v>27</v>
      </c>
    </row>
    <row r="195" spans="1:8" s="48" customFormat="1">
      <c r="A195" s="63">
        <f t="shared" si="2"/>
        <v>45114</v>
      </c>
      <c r="B195" s="48">
        <v>22</v>
      </c>
      <c r="C195" s="62"/>
      <c r="G195" s="64">
        <v>39</v>
      </c>
    </row>
    <row r="196" spans="1:8" s="66" customFormat="1">
      <c r="A196" s="65">
        <f t="shared" si="2"/>
        <v>45114</v>
      </c>
      <c r="B196" s="66">
        <v>23</v>
      </c>
      <c r="C196" s="67"/>
      <c r="G196" s="68">
        <v>15</v>
      </c>
    </row>
    <row r="197" spans="1:8" s="48" customFormat="1">
      <c r="A197" s="63">
        <f t="shared" si="2"/>
        <v>45115</v>
      </c>
      <c r="B197" s="69">
        <v>0</v>
      </c>
      <c r="C197" s="62"/>
      <c r="G197" s="64">
        <v>12</v>
      </c>
    </row>
    <row r="198" spans="1:8" s="48" customFormat="1">
      <c r="A198" s="63">
        <f t="shared" si="2"/>
        <v>45115</v>
      </c>
      <c r="B198" s="48">
        <v>1</v>
      </c>
      <c r="C198" s="62"/>
      <c r="G198" s="64">
        <v>21</v>
      </c>
    </row>
    <row r="199" spans="1:8" s="48" customFormat="1">
      <c r="A199" s="63">
        <f t="shared" si="2"/>
        <v>45115</v>
      </c>
      <c r="B199" s="48">
        <v>2</v>
      </c>
      <c r="C199" s="62"/>
      <c r="G199" s="64">
        <v>21</v>
      </c>
    </row>
    <row r="200" spans="1:8" s="48" customFormat="1">
      <c r="A200" s="63">
        <f t="shared" si="2"/>
        <v>45115</v>
      </c>
      <c r="B200" s="48">
        <v>3</v>
      </c>
      <c r="C200" s="62"/>
      <c r="G200" s="64">
        <v>18</v>
      </c>
    </row>
    <row r="201" spans="1:8" s="48" customFormat="1">
      <c r="A201" s="63">
        <f t="shared" si="2"/>
        <v>45115</v>
      </c>
      <c r="B201" s="48">
        <v>4</v>
      </c>
      <c r="C201" s="62"/>
      <c r="G201" s="64">
        <v>33</v>
      </c>
    </row>
    <row r="202" spans="1:8" s="48" customFormat="1">
      <c r="A202" s="63">
        <f t="shared" si="2"/>
        <v>45115</v>
      </c>
      <c r="B202" s="48">
        <v>5</v>
      </c>
      <c r="C202" s="62"/>
      <c r="G202" s="64">
        <v>60</v>
      </c>
    </row>
    <row r="203" spans="1:8" s="48" customFormat="1">
      <c r="A203" s="63">
        <f t="shared" si="2"/>
        <v>45115</v>
      </c>
      <c r="B203" s="48">
        <v>6</v>
      </c>
      <c r="C203" s="62"/>
      <c r="G203" s="64">
        <v>15</v>
      </c>
    </row>
    <row r="204" spans="1:8" s="48" customFormat="1">
      <c r="A204" s="63">
        <f t="shared" si="2"/>
        <v>45115</v>
      </c>
      <c r="B204" s="48">
        <v>7</v>
      </c>
      <c r="C204" s="62"/>
      <c r="G204" s="64">
        <v>12</v>
      </c>
    </row>
    <row r="205" spans="1:8" s="48" customFormat="1">
      <c r="A205" s="63">
        <f t="shared" si="2"/>
        <v>45115</v>
      </c>
      <c r="B205" s="48">
        <v>8</v>
      </c>
      <c r="C205" s="62"/>
      <c r="G205" s="64">
        <v>27</v>
      </c>
    </row>
    <row r="206" spans="1:8">
      <c r="A206" s="9">
        <f t="shared" si="2"/>
        <v>45115</v>
      </c>
      <c r="B206" s="1">
        <v>9</v>
      </c>
      <c r="C206" s="15">
        <v>15</v>
      </c>
      <c r="D206" s="1">
        <v>7</v>
      </c>
      <c r="E206" s="1">
        <v>0</v>
      </c>
      <c r="F206" s="1">
        <f t="shared" ref="F206:F221" si="3">D206-E206</f>
        <v>7</v>
      </c>
      <c r="G206" s="7">
        <f t="shared" ref="G206:G221" si="4">(F206/C206)*60</f>
        <v>28</v>
      </c>
      <c r="H206" s="1" t="s">
        <v>67</v>
      </c>
    </row>
    <row r="207" spans="1:8">
      <c r="A207" s="9">
        <f t="shared" si="2"/>
        <v>45115</v>
      </c>
      <c r="B207" s="1">
        <v>10</v>
      </c>
      <c r="C207" s="15">
        <v>20</v>
      </c>
      <c r="D207" s="1">
        <v>10</v>
      </c>
      <c r="E207" s="1">
        <v>0</v>
      </c>
      <c r="F207" s="1">
        <f t="shared" si="3"/>
        <v>10</v>
      </c>
      <c r="G207" s="7">
        <f t="shared" si="4"/>
        <v>30</v>
      </c>
    </row>
    <row r="208" spans="1:8">
      <c r="A208" s="9">
        <f t="shared" si="2"/>
        <v>45115</v>
      </c>
      <c r="B208" s="1">
        <v>11</v>
      </c>
      <c r="C208" s="15">
        <v>20</v>
      </c>
      <c r="D208" s="1">
        <v>7</v>
      </c>
      <c r="E208" s="1">
        <v>0</v>
      </c>
      <c r="F208" s="1">
        <f t="shared" si="3"/>
        <v>7</v>
      </c>
      <c r="G208" s="7">
        <f t="shared" si="4"/>
        <v>21</v>
      </c>
    </row>
    <row r="209" spans="1:8">
      <c r="A209" s="9">
        <f t="shared" si="2"/>
        <v>45115</v>
      </c>
      <c r="B209" s="1">
        <v>12</v>
      </c>
      <c r="C209" s="15">
        <v>20</v>
      </c>
      <c r="D209" s="1">
        <v>16</v>
      </c>
      <c r="E209" s="1">
        <v>0</v>
      </c>
      <c r="F209" s="1">
        <f t="shared" si="3"/>
        <v>16</v>
      </c>
      <c r="G209" s="7">
        <f t="shared" si="4"/>
        <v>48</v>
      </c>
    </row>
    <row r="210" spans="1:8" s="48" customFormat="1">
      <c r="A210" s="63">
        <f t="shared" si="2"/>
        <v>45115</v>
      </c>
      <c r="B210" s="48">
        <v>13</v>
      </c>
      <c r="C210" s="62"/>
      <c r="G210" s="64">
        <f>AVERAGE(G209,G211)</f>
        <v>69</v>
      </c>
      <c r="H210" s="48" t="s">
        <v>68</v>
      </c>
    </row>
    <row r="211" spans="1:8">
      <c r="A211" s="9">
        <f t="shared" si="2"/>
        <v>45115</v>
      </c>
      <c r="B211" s="1">
        <v>14</v>
      </c>
      <c r="C211" s="15">
        <v>20</v>
      </c>
      <c r="D211" s="1">
        <v>30</v>
      </c>
      <c r="E211" s="1">
        <v>0</v>
      </c>
      <c r="F211" s="1">
        <f t="shared" si="3"/>
        <v>30</v>
      </c>
      <c r="G211" s="7">
        <f t="shared" si="4"/>
        <v>90</v>
      </c>
    </row>
    <row r="212" spans="1:8">
      <c r="A212" s="9">
        <f t="shared" si="2"/>
        <v>45115</v>
      </c>
      <c r="B212" s="1">
        <v>15</v>
      </c>
      <c r="C212" s="15">
        <v>20</v>
      </c>
      <c r="D212" s="1">
        <v>6</v>
      </c>
      <c r="E212" s="1">
        <v>0</v>
      </c>
      <c r="F212" s="1">
        <f t="shared" si="3"/>
        <v>6</v>
      </c>
      <c r="G212" s="7">
        <f t="shared" si="4"/>
        <v>18</v>
      </c>
    </row>
    <row r="213" spans="1:8">
      <c r="A213" s="9">
        <f t="shared" si="2"/>
        <v>45115</v>
      </c>
      <c r="B213" s="1">
        <v>16</v>
      </c>
      <c r="C213" s="15">
        <v>20</v>
      </c>
      <c r="D213" s="1">
        <v>7</v>
      </c>
      <c r="E213" s="1">
        <v>0</v>
      </c>
      <c r="F213" s="1">
        <f t="shared" si="3"/>
        <v>7</v>
      </c>
      <c r="G213" s="7">
        <f t="shared" si="4"/>
        <v>21</v>
      </c>
    </row>
    <row r="214" spans="1:8">
      <c r="A214" s="9">
        <f t="shared" si="2"/>
        <v>45115</v>
      </c>
      <c r="B214" s="1">
        <v>17</v>
      </c>
      <c r="C214" s="15">
        <v>20</v>
      </c>
      <c r="D214" s="1">
        <v>9</v>
      </c>
      <c r="E214" s="1">
        <v>0</v>
      </c>
      <c r="F214" s="1">
        <f t="shared" si="3"/>
        <v>9</v>
      </c>
      <c r="G214" s="7">
        <f t="shared" si="4"/>
        <v>27</v>
      </c>
    </row>
    <row r="215" spans="1:8">
      <c r="A215" s="9">
        <f t="shared" si="2"/>
        <v>45115</v>
      </c>
      <c r="B215" s="1">
        <v>18</v>
      </c>
      <c r="C215" s="15">
        <v>20</v>
      </c>
      <c r="D215" s="1">
        <v>4</v>
      </c>
      <c r="E215" s="1">
        <v>0</v>
      </c>
      <c r="F215" s="1">
        <f t="shared" si="3"/>
        <v>4</v>
      </c>
      <c r="G215" s="7">
        <f t="shared" si="4"/>
        <v>12</v>
      </c>
    </row>
    <row r="216" spans="1:8">
      <c r="A216" s="9">
        <f t="shared" si="2"/>
        <v>45115</v>
      </c>
      <c r="B216" s="1">
        <v>19</v>
      </c>
      <c r="C216" s="15">
        <v>20</v>
      </c>
      <c r="D216" s="1">
        <v>5</v>
      </c>
      <c r="E216" s="1">
        <v>0</v>
      </c>
      <c r="F216" s="1">
        <f t="shared" si="3"/>
        <v>5</v>
      </c>
      <c r="G216" s="7">
        <f t="shared" si="4"/>
        <v>15</v>
      </c>
    </row>
    <row r="217" spans="1:8">
      <c r="A217" s="9">
        <f t="shared" si="2"/>
        <v>45115</v>
      </c>
      <c r="B217" s="1">
        <v>20</v>
      </c>
      <c r="C217" s="15">
        <v>20</v>
      </c>
      <c r="D217" s="1">
        <v>0</v>
      </c>
      <c r="E217" s="1">
        <v>0</v>
      </c>
      <c r="F217" s="1">
        <f t="shared" si="3"/>
        <v>0</v>
      </c>
      <c r="G217" s="7">
        <f t="shared" si="4"/>
        <v>0</v>
      </c>
    </row>
    <row r="218" spans="1:8">
      <c r="A218" s="9">
        <f t="shared" si="2"/>
        <v>45115</v>
      </c>
      <c r="B218" s="1">
        <v>21</v>
      </c>
      <c r="C218" s="15">
        <v>20</v>
      </c>
      <c r="D218" s="1">
        <v>2</v>
      </c>
      <c r="E218" s="1">
        <v>1</v>
      </c>
      <c r="F218" s="1">
        <f t="shared" si="3"/>
        <v>1</v>
      </c>
      <c r="G218" s="7">
        <f t="shared" si="4"/>
        <v>3</v>
      </c>
    </row>
    <row r="219" spans="1:8">
      <c r="A219" s="9">
        <f t="shared" si="2"/>
        <v>45115</v>
      </c>
      <c r="B219" s="1">
        <v>22</v>
      </c>
      <c r="C219" s="15">
        <v>20</v>
      </c>
      <c r="D219" s="1">
        <v>2</v>
      </c>
      <c r="E219" s="1">
        <v>0</v>
      </c>
      <c r="F219" s="1">
        <f t="shared" si="3"/>
        <v>2</v>
      </c>
      <c r="G219" s="7">
        <f t="shared" si="4"/>
        <v>6</v>
      </c>
    </row>
    <row r="220" spans="1:8" s="29" customFormat="1">
      <c r="A220" s="32">
        <f t="shared" si="2"/>
        <v>45115</v>
      </c>
      <c r="B220" s="29">
        <v>23</v>
      </c>
      <c r="C220" s="30">
        <v>20</v>
      </c>
      <c r="D220" s="29">
        <v>4</v>
      </c>
      <c r="E220" s="29">
        <v>0</v>
      </c>
      <c r="F220" s="29">
        <f t="shared" si="3"/>
        <v>4</v>
      </c>
      <c r="G220" s="31">
        <f t="shared" si="4"/>
        <v>12</v>
      </c>
    </row>
    <row r="221" spans="1:8">
      <c r="A221" s="9">
        <f t="shared" si="2"/>
        <v>45116</v>
      </c>
      <c r="B221" s="14">
        <v>0</v>
      </c>
      <c r="C221" s="15">
        <v>20</v>
      </c>
      <c r="D221" s="1">
        <v>1</v>
      </c>
      <c r="E221" s="1">
        <v>0</v>
      </c>
      <c r="F221" s="1">
        <f t="shared" si="3"/>
        <v>1</v>
      </c>
      <c r="G221" s="7">
        <f t="shared" si="4"/>
        <v>3</v>
      </c>
    </row>
    <row r="222" spans="1:8">
      <c r="A222" s="9">
        <f t="shared" ref="A222:A285" si="5">A198+1</f>
        <v>45116</v>
      </c>
      <c r="B222" s="1">
        <v>1</v>
      </c>
      <c r="C222" s="15">
        <v>20</v>
      </c>
      <c r="D222" s="1">
        <v>0</v>
      </c>
      <c r="E222" s="1">
        <v>0</v>
      </c>
      <c r="F222" s="1">
        <f t="shared" ref="F222:F285" si="6">D222-E222</f>
        <v>0</v>
      </c>
      <c r="G222" s="7">
        <f t="shared" ref="G222:G285" si="7">(F222/C222)*60</f>
        <v>0</v>
      </c>
    </row>
    <row r="223" spans="1:8">
      <c r="A223" s="9">
        <f t="shared" si="5"/>
        <v>45116</v>
      </c>
      <c r="B223" s="1">
        <v>2</v>
      </c>
      <c r="C223" s="15">
        <v>20</v>
      </c>
      <c r="D223" s="1">
        <v>1</v>
      </c>
      <c r="E223" s="1">
        <v>0</v>
      </c>
      <c r="F223" s="1">
        <f t="shared" si="6"/>
        <v>1</v>
      </c>
      <c r="G223" s="7">
        <f t="shared" si="7"/>
        <v>3</v>
      </c>
    </row>
    <row r="224" spans="1:8">
      <c r="A224" s="9">
        <f t="shared" si="5"/>
        <v>45116</v>
      </c>
      <c r="B224" s="1">
        <v>3</v>
      </c>
      <c r="C224" s="15">
        <v>20</v>
      </c>
      <c r="D224" s="1">
        <v>1</v>
      </c>
      <c r="E224" s="1">
        <v>0</v>
      </c>
      <c r="F224" s="1">
        <f t="shared" si="6"/>
        <v>1</v>
      </c>
      <c r="G224" s="7">
        <f t="shared" si="7"/>
        <v>3</v>
      </c>
    </row>
    <row r="225" spans="1:8">
      <c r="A225" s="9">
        <f t="shared" si="5"/>
        <v>45116</v>
      </c>
      <c r="B225" s="1">
        <v>4</v>
      </c>
      <c r="C225" s="15">
        <v>20</v>
      </c>
      <c r="D225" s="1">
        <v>8</v>
      </c>
      <c r="E225" s="1">
        <v>0</v>
      </c>
      <c r="F225" s="1">
        <f t="shared" si="6"/>
        <v>8</v>
      </c>
      <c r="G225" s="7">
        <f t="shared" si="7"/>
        <v>24</v>
      </c>
    </row>
    <row r="226" spans="1:8">
      <c r="A226" s="9">
        <f t="shared" si="5"/>
        <v>45116</v>
      </c>
      <c r="B226" s="1">
        <v>5</v>
      </c>
      <c r="C226" s="15">
        <v>20</v>
      </c>
      <c r="D226" s="1">
        <v>7</v>
      </c>
      <c r="E226" s="1">
        <v>0</v>
      </c>
      <c r="F226" s="1">
        <f t="shared" si="6"/>
        <v>7</v>
      </c>
      <c r="G226" s="7">
        <f t="shared" si="7"/>
        <v>21</v>
      </c>
    </row>
    <row r="227" spans="1:8">
      <c r="A227" s="9">
        <f t="shared" si="5"/>
        <v>45116</v>
      </c>
      <c r="B227" s="1">
        <v>6</v>
      </c>
      <c r="C227" s="15">
        <v>20</v>
      </c>
      <c r="D227" s="1">
        <v>9</v>
      </c>
      <c r="E227" s="1">
        <v>0</v>
      </c>
      <c r="F227" s="1">
        <f t="shared" si="6"/>
        <v>9</v>
      </c>
      <c r="G227" s="7">
        <f t="shared" si="7"/>
        <v>27</v>
      </c>
    </row>
    <row r="228" spans="1:8">
      <c r="A228" s="9">
        <f t="shared" si="5"/>
        <v>45116</v>
      </c>
      <c r="B228" s="1">
        <v>7</v>
      </c>
      <c r="C228" s="15">
        <v>20</v>
      </c>
      <c r="D228" s="1">
        <v>7</v>
      </c>
      <c r="E228" s="1">
        <v>0</v>
      </c>
      <c r="F228" s="1">
        <f t="shared" si="6"/>
        <v>7</v>
      </c>
      <c r="G228" s="7">
        <f t="shared" si="7"/>
        <v>21</v>
      </c>
    </row>
    <row r="229" spans="1:8">
      <c r="A229" s="9">
        <f t="shared" si="5"/>
        <v>45116</v>
      </c>
      <c r="B229" s="1">
        <v>8</v>
      </c>
      <c r="C229" s="15">
        <v>20</v>
      </c>
      <c r="D229" s="1">
        <v>1</v>
      </c>
      <c r="E229" s="1">
        <v>0</v>
      </c>
      <c r="F229" s="1">
        <f t="shared" si="6"/>
        <v>1</v>
      </c>
      <c r="G229" s="7">
        <f t="shared" si="7"/>
        <v>3</v>
      </c>
    </row>
    <row r="230" spans="1:8" s="48" customFormat="1">
      <c r="A230" s="63">
        <f t="shared" si="5"/>
        <v>45116</v>
      </c>
      <c r="B230" s="48">
        <v>9</v>
      </c>
      <c r="C230" s="62"/>
      <c r="G230" s="64">
        <f>AVERAGE(G229,G231)</f>
        <v>28.5</v>
      </c>
      <c r="H230" s="48" t="s">
        <v>69</v>
      </c>
    </row>
    <row r="231" spans="1:8">
      <c r="A231" s="9">
        <f t="shared" si="5"/>
        <v>45116</v>
      </c>
      <c r="B231" s="1">
        <v>10</v>
      </c>
      <c r="C231" s="15">
        <v>20</v>
      </c>
      <c r="D231" s="1">
        <v>18</v>
      </c>
      <c r="E231" s="1">
        <v>0</v>
      </c>
      <c r="F231" s="1">
        <f t="shared" si="6"/>
        <v>18</v>
      </c>
      <c r="G231" s="7">
        <f t="shared" si="7"/>
        <v>54</v>
      </c>
    </row>
    <row r="232" spans="1:8">
      <c r="A232" s="9">
        <f t="shared" si="5"/>
        <v>45116</v>
      </c>
      <c r="B232" s="1">
        <v>11</v>
      </c>
      <c r="C232" s="15">
        <v>20</v>
      </c>
      <c r="D232" s="1">
        <v>8</v>
      </c>
      <c r="E232" s="1">
        <v>1</v>
      </c>
      <c r="F232" s="1">
        <f t="shared" si="6"/>
        <v>7</v>
      </c>
      <c r="G232" s="7">
        <f t="shared" si="7"/>
        <v>21</v>
      </c>
    </row>
    <row r="233" spans="1:8">
      <c r="A233" s="9">
        <f t="shared" si="5"/>
        <v>45116</v>
      </c>
      <c r="B233" s="1">
        <v>12</v>
      </c>
      <c r="C233" s="15">
        <v>20</v>
      </c>
      <c r="D233" s="1">
        <v>6</v>
      </c>
      <c r="E233" s="1">
        <v>1</v>
      </c>
      <c r="F233" s="1">
        <f t="shared" si="6"/>
        <v>5</v>
      </c>
      <c r="G233" s="7">
        <f t="shared" si="7"/>
        <v>15</v>
      </c>
    </row>
    <row r="234" spans="1:8">
      <c r="A234" s="9">
        <f t="shared" si="5"/>
        <v>45116</v>
      </c>
      <c r="B234" s="1">
        <v>13</v>
      </c>
      <c r="C234" s="15">
        <v>20</v>
      </c>
      <c r="D234" s="1">
        <v>8</v>
      </c>
      <c r="E234" s="1">
        <v>0</v>
      </c>
      <c r="F234" s="1">
        <f t="shared" si="6"/>
        <v>8</v>
      </c>
      <c r="G234" s="7">
        <f t="shared" si="7"/>
        <v>24</v>
      </c>
    </row>
    <row r="235" spans="1:8">
      <c r="A235" s="9">
        <f t="shared" si="5"/>
        <v>45116</v>
      </c>
      <c r="B235" s="1">
        <v>14</v>
      </c>
      <c r="C235" s="15">
        <v>20</v>
      </c>
      <c r="D235" s="1">
        <v>18</v>
      </c>
      <c r="E235" s="1">
        <v>1</v>
      </c>
      <c r="F235" s="1">
        <f t="shared" si="6"/>
        <v>17</v>
      </c>
      <c r="G235" s="7">
        <f t="shared" si="7"/>
        <v>51</v>
      </c>
    </row>
    <row r="236" spans="1:8">
      <c r="A236" s="9">
        <f t="shared" si="5"/>
        <v>45116</v>
      </c>
      <c r="B236" s="1">
        <v>15</v>
      </c>
      <c r="C236" s="15">
        <v>20</v>
      </c>
      <c r="D236" s="1">
        <v>12</v>
      </c>
      <c r="E236" s="1">
        <v>0</v>
      </c>
      <c r="F236" s="1">
        <f t="shared" si="6"/>
        <v>12</v>
      </c>
      <c r="G236" s="7">
        <f t="shared" si="7"/>
        <v>36</v>
      </c>
    </row>
    <row r="237" spans="1:8">
      <c r="A237" s="9">
        <f t="shared" si="5"/>
        <v>45116</v>
      </c>
      <c r="B237" s="1">
        <v>16</v>
      </c>
      <c r="C237" s="15">
        <v>20</v>
      </c>
      <c r="D237" s="1">
        <v>2</v>
      </c>
      <c r="E237" s="1">
        <v>0</v>
      </c>
      <c r="F237" s="1">
        <f t="shared" si="6"/>
        <v>2</v>
      </c>
      <c r="G237" s="7">
        <f t="shared" si="7"/>
        <v>6</v>
      </c>
    </row>
    <row r="238" spans="1:8">
      <c r="A238" s="9">
        <f t="shared" si="5"/>
        <v>45116</v>
      </c>
      <c r="B238" s="1">
        <v>17</v>
      </c>
      <c r="C238" s="15">
        <v>20</v>
      </c>
      <c r="D238" s="1">
        <v>2</v>
      </c>
      <c r="E238" s="1">
        <v>0</v>
      </c>
      <c r="F238" s="1">
        <f t="shared" si="6"/>
        <v>2</v>
      </c>
      <c r="G238" s="7">
        <f t="shared" si="7"/>
        <v>6</v>
      </c>
    </row>
    <row r="239" spans="1:8">
      <c r="A239" s="9">
        <f t="shared" si="5"/>
        <v>45116</v>
      </c>
      <c r="B239" s="1">
        <v>18</v>
      </c>
      <c r="C239" s="15">
        <v>20</v>
      </c>
      <c r="D239" s="1">
        <v>5</v>
      </c>
      <c r="E239" s="1">
        <v>0</v>
      </c>
      <c r="F239" s="1">
        <f t="shared" si="6"/>
        <v>5</v>
      </c>
      <c r="G239" s="7">
        <f t="shared" si="7"/>
        <v>15</v>
      </c>
    </row>
    <row r="240" spans="1:8">
      <c r="A240" s="9">
        <f t="shared" si="5"/>
        <v>45116</v>
      </c>
      <c r="B240" s="1">
        <v>19</v>
      </c>
      <c r="C240" s="15">
        <v>20</v>
      </c>
      <c r="D240" s="1">
        <v>3</v>
      </c>
      <c r="E240" s="1">
        <v>0</v>
      </c>
      <c r="F240" s="1">
        <f t="shared" si="6"/>
        <v>3</v>
      </c>
      <c r="G240" s="7">
        <f t="shared" si="7"/>
        <v>9</v>
      </c>
    </row>
    <row r="241" spans="1:7">
      <c r="A241" s="9">
        <f t="shared" si="5"/>
        <v>45116</v>
      </c>
      <c r="B241" s="1">
        <v>20</v>
      </c>
      <c r="C241" s="15">
        <v>20</v>
      </c>
      <c r="D241" s="1">
        <v>7</v>
      </c>
      <c r="E241" s="1">
        <v>0</v>
      </c>
      <c r="F241" s="1">
        <f t="shared" si="6"/>
        <v>7</v>
      </c>
      <c r="G241" s="7">
        <f t="shared" si="7"/>
        <v>21</v>
      </c>
    </row>
    <row r="242" spans="1:7">
      <c r="A242" s="9">
        <f t="shared" si="5"/>
        <v>45116</v>
      </c>
      <c r="B242" s="1">
        <v>21</v>
      </c>
      <c r="C242" s="15">
        <v>20</v>
      </c>
      <c r="D242" s="1">
        <v>4</v>
      </c>
      <c r="E242" s="1">
        <v>0</v>
      </c>
      <c r="F242" s="1">
        <f t="shared" si="6"/>
        <v>4</v>
      </c>
      <c r="G242" s="7">
        <f t="shared" si="7"/>
        <v>12</v>
      </c>
    </row>
    <row r="243" spans="1:7">
      <c r="A243" s="9">
        <f t="shared" si="5"/>
        <v>45116</v>
      </c>
      <c r="B243" s="1">
        <v>22</v>
      </c>
      <c r="C243" s="15">
        <v>20</v>
      </c>
      <c r="D243" s="1">
        <v>0</v>
      </c>
      <c r="E243" s="1">
        <v>0</v>
      </c>
      <c r="F243" s="1">
        <f t="shared" si="6"/>
        <v>0</v>
      </c>
      <c r="G243" s="7">
        <f t="shared" si="7"/>
        <v>0</v>
      </c>
    </row>
    <row r="244" spans="1:7" s="29" customFormat="1">
      <c r="A244" s="32">
        <f t="shared" si="5"/>
        <v>45116</v>
      </c>
      <c r="B244" s="29">
        <v>23</v>
      </c>
      <c r="C244" s="30">
        <v>20</v>
      </c>
      <c r="D244" s="29">
        <v>0</v>
      </c>
      <c r="E244" s="29">
        <v>0</v>
      </c>
      <c r="F244" s="29">
        <f t="shared" si="6"/>
        <v>0</v>
      </c>
      <c r="G244" s="31">
        <f t="shared" si="7"/>
        <v>0</v>
      </c>
    </row>
    <row r="245" spans="1:7">
      <c r="A245" s="9">
        <f t="shared" si="5"/>
        <v>45117</v>
      </c>
      <c r="B245" s="14">
        <v>0</v>
      </c>
      <c r="C245" s="15">
        <v>20</v>
      </c>
      <c r="D245" s="1">
        <v>0</v>
      </c>
      <c r="E245" s="1">
        <v>0</v>
      </c>
      <c r="F245" s="1">
        <f t="shared" si="6"/>
        <v>0</v>
      </c>
      <c r="G245" s="7">
        <f t="shared" si="7"/>
        <v>0</v>
      </c>
    </row>
    <row r="246" spans="1:7">
      <c r="A246" s="9">
        <f t="shared" si="5"/>
        <v>45117</v>
      </c>
      <c r="B246" s="1">
        <v>1</v>
      </c>
      <c r="C246" s="15">
        <v>20</v>
      </c>
      <c r="D246" s="1">
        <v>2</v>
      </c>
      <c r="E246" s="1">
        <v>0</v>
      </c>
      <c r="F246" s="1">
        <f t="shared" si="6"/>
        <v>2</v>
      </c>
      <c r="G246" s="7">
        <f t="shared" si="7"/>
        <v>6</v>
      </c>
    </row>
    <row r="247" spans="1:7">
      <c r="A247" s="9">
        <f t="shared" si="5"/>
        <v>45117</v>
      </c>
      <c r="B247" s="1">
        <v>2</v>
      </c>
      <c r="C247" s="15">
        <v>20</v>
      </c>
      <c r="D247" s="1">
        <v>2</v>
      </c>
      <c r="E247" s="1">
        <v>0</v>
      </c>
      <c r="F247" s="1">
        <f t="shared" si="6"/>
        <v>2</v>
      </c>
      <c r="G247" s="7">
        <f t="shared" si="7"/>
        <v>6</v>
      </c>
    </row>
    <row r="248" spans="1:7">
      <c r="A248" s="9">
        <f t="shared" si="5"/>
        <v>45117</v>
      </c>
      <c r="B248" s="1">
        <v>3</v>
      </c>
      <c r="C248" s="15">
        <v>20</v>
      </c>
      <c r="D248" s="1">
        <v>3</v>
      </c>
      <c r="E248" s="1">
        <v>0</v>
      </c>
      <c r="F248" s="1">
        <f t="shared" si="6"/>
        <v>3</v>
      </c>
      <c r="G248" s="7">
        <f t="shared" si="7"/>
        <v>9</v>
      </c>
    </row>
    <row r="249" spans="1:7">
      <c r="A249" s="9">
        <f t="shared" si="5"/>
        <v>45117</v>
      </c>
      <c r="B249" s="1">
        <v>4</v>
      </c>
      <c r="C249" s="15">
        <v>20</v>
      </c>
      <c r="D249" s="1">
        <v>6</v>
      </c>
      <c r="E249" s="1">
        <v>0</v>
      </c>
      <c r="F249" s="1">
        <f t="shared" si="6"/>
        <v>6</v>
      </c>
      <c r="G249" s="7">
        <f t="shared" si="7"/>
        <v>18</v>
      </c>
    </row>
    <row r="250" spans="1:7">
      <c r="A250" s="9">
        <f t="shared" si="5"/>
        <v>45117</v>
      </c>
      <c r="B250" s="1">
        <v>5</v>
      </c>
      <c r="C250" s="15">
        <v>20</v>
      </c>
      <c r="D250" s="1">
        <v>8</v>
      </c>
      <c r="E250" s="1">
        <v>0</v>
      </c>
      <c r="F250" s="1">
        <f t="shared" si="6"/>
        <v>8</v>
      </c>
      <c r="G250" s="7">
        <f t="shared" si="7"/>
        <v>24</v>
      </c>
    </row>
    <row r="251" spans="1:7">
      <c r="A251" s="9">
        <f t="shared" si="5"/>
        <v>45117</v>
      </c>
      <c r="B251" s="1">
        <v>6</v>
      </c>
      <c r="C251" s="15">
        <v>20</v>
      </c>
      <c r="D251" s="1">
        <v>2</v>
      </c>
      <c r="E251" s="1">
        <v>0</v>
      </c>
      <c r="F251" s="1">
        <f t="shared" si="6"/>
        <v>2</v>
      </c>
      <c r="G251" s="7">
        <f t="shared" si="7"/>
        <v>6</v>
      </c>
    </row>
    <row r="252" spans="1:7">
      <c r="A252" s="9">
        <f t="shared" si="5"/>
        <v>45117</v>
      </c>
      <c r="B252" s="1">
        <v>7</v>
      </c>
      <c r="C252" s="15">
        <v>20</v>
      </c>
      <c r="D252" s="1">
        <v>19</v>
      </c>
      <c r="E252" s="1">
        <v>0</v>
      </c>
      <c r="F252" s="1">
        <f t="shared" si="6"/>
        <v>19</v>
      </c>
      <c r="G252" s="7">
        <f t="shared" si="7"/>
        <v>57</v>
      </c>
    </row>
    <row r="253" spans="1:7">
      <c r="A253" s="9">
        <f t="shared" si="5"/>
        <v>45117</v>
      </c>
      <c r="B253" s="1">
        <v>8</v>
      </c>
      <c r="C253" s="15">
        <v>20</v>
      </c>
      <c r="D253" s="1">
        <v>8</v>
      </c>
      <c r="E253" s="1">
        <v>0</v>
      </c>
      <c r="F253" s="1">
        <f t="shared" si="6"/>
        <v>8</v>
      </c>
      <c r="G253" s="7">
        <f t="shared" si="7"/>
        <v>24</v>
      </c>
    </row>
    <row r="254" spans="1:7">
      <c r="A254" s="9">
        <f t="shared" si="5"/>
        <v>45117</v>
      </c>
      <c r="B254" s="1">
        <v>9</v>
      </c>
      <c r="C254" s="15">
        <v>20</v>
      </c>
      <c r="D254" s="1">
        <v>11</v>
      </c>
      <c r="E254" s="1">
        <v>0</v>
      </c>
      <c r="F254" s="1">
        <f t="shared" si="6"/>
        <v>11</v>
      </c>
      <c r="G254" s="7">
        <f t="shared" si="7"/>
        <v>33</v>
      </c>
    </row>
    <row r="255" spans="1:7">
      <c r="A255" s="9">
        <f t="shared" si="5"/>
        <v>45117</v>
      </c>
      <c r="B255" s="1">
        <v>10</v>
      </c>
      <c r="C255" s="15">
        <v>20</v>
      </c>
      <c r="D255" s="1">
        <v>8</v>
      </c>
      <c r="E255" s="1">
        <v>0</v>
      </c>
      <c r="F255" s="1">
        <f t="shared" si="6"/>
        <v>8</v>
      </c>
      <c r="G255" s="7">
        <f t="shared" si="7"/>
        <v>24</v>
      </c>
    </row>
    <row r="256" spans="1:7">
      <c r="A256" s="9">
        <f t="shared" si="5"/>
        <v>45117</v>
      </c>
      <c r="B256" s="1">
        <v>11</v>
      </c>
      <c r="C256" s="15">
        <v>20</v>
      </c>
      <c r="D256" s="1">
        <v>1</v>
      </c>
      <c r="E256" s="1">
        <v>0</v>
      </c>
      <c r="F256" s="1">
        <f t="shared" si="6"/>
        <v>1</v>
      </c>
      <c r="G256" s="7">
        <f t="shared" si="7"/>
        <v>3</v>
      </c>
    </row>
    <row r="257" spans="1:7">
      <c r="A257" s="9">
        <f t="shared" si="5"/>
        <v>45117</v>
      </c>
      <c r="B257" s="1">
        <v>12</v>
      </c>
      <c r="C257" s="15">
        <v>20</v>
      </c>
      <c r="D257" s="1">
        <v>13</v>
      </c>
      <c r="E257" s="1">
        <v>0</v>
      </c>
      <c r="F257" s="1">
        <f t="shared" si="6"/>
        <v>13</v>
      </c>
      <c r="G257" s="7">
        <f t="shared" si="7"/>
        <v>39</v>
      </c>
    </row>
    <row r="258" spans="1:7">
      <c r="A258" s="9">
        <f t="shared" si="5"/>
        <v>45117</v>
      </c>
      <c r="B258" s="1">
        <v>13</v>
      </c>
      <c r="C258" s="15">
        <v>20</v>
      </c>
      <c r="D258" s="1">
        <v>9</v>
      </c>
      <c r="E258" s="1">
        <v>0</v>
      </c>
      <c r="F258" s="1">
        <f t="shared" si="6"/>
        <v>9</v>
      </c>
      <c r="G258" s="7">
        <f t="shared" si="7"/>
        <v>27</v>
      </c>
    </row>
    <row r="259" spans="1:7">
      <c r="A259" s="9">
        <f t="shared" si="5"/>
        <v>45117</v>
      </c>
      <c r="B259" s="1">
        <v>14</v>
      </c>
      <c r="C259" s="15">
        <v>20</v>
      </c>
      <c r="D259" s="1">
        <v>9</v>
      </c>
      <c r="E259" s="1">
        <v>0</v>
      </c>
      <c r="F259" s="1">
        <f t="shared" si="6"/>
        <v>9</v>
      </c>
      <c r="G259" s="7">
        <f t="shared" si="7"/>
        <v>27</v>
      </c>
    </row>
    <row r="260" spans="1:7">
      <c r="A260" s="9">
        <f t="shared" si="5"/>
        <v>45117</v>
      </c>
      <c r="B260" s="1">
        <v>15</v>
      </c>
      <c r="C260" s="15">
        <v>20</v>
      </c>
      <c r="D260" s="1">
        <v>9</v>
      </c>
      <c r="E260" s="1">
        <v>0</v>
      </c>
      <c r="F260" s="1">
        <f t="shared" si="6"/>
        <v>9</v>
      </c>
      <c r="G260" s="7">
        <f t="shared" si="7"/>
        <v>27</v>
      </c>
    </row>
    <row r="261" spans="1:7">
      <c r="A261" s="9">
        <f t="shared" si="5"/>
        <v>45117</v>
      </c>
      <c r="B261" s="1">
        <v>16</v>
      </c>
      <c r="C261" s="15">
        <v>20</v>
      </c>
      <c r="D261" s="1">
        <v>11</v>
      </c>
      <c r="E261" s="1">
        <v>0</v>
      </c>
      <c r="F261" s="1">
        <f t="shared" si="6"/>
        <v>11</v>
      </c>
      <c r="G261" s="7">
        <f t="shared" si="7"/>
        <v>33</v>
      </c>
    </row>
    <row r="262" spans="1:7">
      <c r="A262" s="9">
        <f t="shared" si="5"/>
        <v>45117</v>
      </c>
      <c r="B262" s="1">
        <v>17</v>
      </c>
      <c r="C262" s="15">
        <v>20</v>
      </c>
      <c r="D262" s="1">
        <v>5</v>
      </c>
      <c r="E262" s="1">
        <v>0</v>
      </c>
      <c r="F262" s="1">
        <f t="shared" si="6"/>
        <v>5</v>
      </c>
      <c r="G262" s="7">
        <f t="shared" si="7"/>
        <v>15</v>
      </c>
    </row>
    <row r="263" spans="1:7">
      <c r="A263" s="9">
        <f t="shared" si="5"/>
        <v>45117</v>
      </c>
      <c r="B263" s="1">
        <v>18</v>
      </c>
      <c r="C263" s="15">
        <v>20</v>
      </c>
      <c r="D263" s="1">
        <v>3</v>
      </c>
      <c r="E263" s="1">
        <v>0</v>
      </c>
      <c r="F263" s="1">
        <f t="shared" si="6"/>
        <v>3</v>
      </c>
      <c r="G263" s="7">
        <f t="shared" si="7"/>
        <v>9</v>
      </c>
    </row>
    <row r="264" spans="1:7">
      <c r="A264" s="9">
        <f t="shared" si="5"/>
        <v>45117</v>
      </c>
      <c r="B264" s="1">
        <v>19</v>
      </c>
      <c r="C264" s="15">
        <v>20</v>
      </c>
      <c r="D264" s="1">
        <v>4</v>
      </c>
      <c r="E264" s="1">
        <v>0</v>
      </c>
      <c r="F264" s="1">
        <f t="shared" si="6"/>
        <v>4</v>
      </c>
      <c r="G264" s="7">
        <f t="shared" si="7"/>
        <v>12</v>
      </c>
    </row>
    <row r="265" spans="1:7">
      <c r="A265" s="9">
        <f t="shared" si="5"/>
        <v>45117</v>
      </c>
      <c r="B265" s="1">
        <v>20</v>
      </c>
      <c r="C265" s="15">
        <v>20</v>
      </c>
      <c r="D265" s="1">
        <v>5</v>
      </c>
      <c r="E265" s="1">
        <v>0</v>
      </c>
      <c r="F265" s="1">
        <f t="shared" si="6"/>
        <v>5</v>
      </c>
      <c r="G265" s="7">
        <f t="shared" si="7"/>
        <v>15</v>
      </c>
    </row>
    <row r="266" spans="1:7">
      <c r="A266" s="9">
        <f t="shared" si="5"/>
        <v>45117</v>
      </c>
      <c r="B266" s="1">
        <v>21</v>
      </c>
      <c r="C266" s="15">
        <v>20</v>
      </c>
      <c r="D266" s="1">
        <v>8</v>
      </c>
      <c r="E266" s="1">
        <v>0</v>
      </c>
      <c r="F266" s="1">
        <f t="shared" si="6"/>
        <v>8</v>
      </c>
      <c r="G266" s="7">
        <f t="shared" si="7"/>
        <v>24</v>
      </c>
    </row>
    <row r="267" spans="1:7">
      <c r="A267" s="9">
        <f t="shared" si="5"/>
        <v>45117</v>
      </c>
      <c r="B267" s="1">
        <v>22</v>
      </c>
      <c r="C267" s="15">
        <v>20</v>
      </c>
      <c r="D267" s="1">
        <v>2</v>
      </c>
      <c r="E267" s="1">
        <v>0</v>
      </c>
      <c r="F267" s="1">
        <f t="shared" si="6"/>
        <v>2</v>
      </c>
      <c r="G267" s="7">
        <f t="shared" si="7"/>
        <v>6</v>
      </c>
    </row>
    <row r="268" spans="1:7" s="29" customFormat="1" ht="12.75" customHeight="1">
      <c r="A268" s="32">
        <f t="shared" si="5"/>
        <v>45117</v>
      </c>
      <c r="B268" s="29">
        <v>23</v>
      </c>
      <c r="C268" s="30">
        <v>20</v>
      </c>
      <c r="D268" s="29">
        <v>3</v>
      </c>
      <c r="E268" s="29">
        <v>0</v>
      </c>
      <c r="F268" s="29">
        <f t="shared" si="6"/>
        <v>3</v>
      </c>
      <c r="G268" s="31">
        <f t="shared" si="7"/>
        <v>9</v>
      </c>
    </row>
    <row r="269" spans="1:7">
      <c r="A269" s="9">
        <f t="shared" si="5"/>
        <v>45118</v>
      </c>
      <c r="B269" s="14">
        <v>0</v>
      </c>
      <c r="C269" s="15">
        <v>20</v>
      </c>
      <c r="D269" s="1">
        <v>0</v>
      </c>
      <c r="E269" s="1">
        <v>0</v>
      </c>
      <c r="F269" s="1">
        <f t="shared" si="6"/>
        <v>0</v>
      </c>
      <c r="G269" s="7">
        <f t="shared" si="7"/>
        <v>0</v>
      </c>
    </row>
    <row r="270" spans="1:7">
      <c r="A270" s="9">
        <f t="shared" si="5"/>
        <v>45118</v>
      </c>
      <c r="B270" s="1">
        <v>1</v>
      </c>
      <c r="C270" s="15">
        <v>20</v>
      </c>
      <c r="D270" s="1">
        <v>5</v>
      </c>
      <c r="E270" s="1">
        <v>1</v>
      </c>
      <c r="F270" s="1">
        <f t="shared" si="6"/>
        <v>4</v>
      </c>
      <c r="G270" s="7">
        <f t="shared" si="7"/>
        <v>12</v>
      </c>
    </row>
    <row r="271" spans="1:7">
      <c r="A271" s="9">
        <f t="shared" si="5"/>
        <v>45118</v>
      </c>
      <c r="B271" s="1">
        <v>2</v>
      </c>
      <c r="C271" s="15">
        <v>20</v>
      </c>
      <c r="D271" s="1">
        <v>1</v>
      </c>
      <c r="E271" s="1">
        <v>0</v>
      </c>
      <c r="F271" s="1">
        <f t="shared" si="6"/>
        <v>1</v>
      </c>
      <c r="G271" s="7">
        <f t="shared" si="7"/>
        <v>3</v>
      </c>
    </row>
    <row r="272" spans="1:7">
      <c r="A272" s="9">
        <f t="shared" si="5"/>
        <v>45118</v>
      </c>
      <c r="B272" s="1">
        <v>3</v>
      </c>
      <c r="C272" s="15">
        <v>20</v>
      </c>
      <c r="D272" s="1">
        <v>2</v>
      </c>
      <c r="E272" s="1">
        <v>0</v>
      </c>
      <c r="F272" s="1">
        <f t="shared" si="6"/>
        <v>2</v>
      </c>
      <c r="G272" s="7">
        <f t="shared" si="7"/>
        <v>6</v>
      </c>
    </row>
    <row r="273" spans="1:7">
      <c r="A273" s="9">
        <f t="shared" si="5"/>
        <v>45118</v>
      </c>
      <c r="B273" s="1">
        <v>4</v>
      </c>
      <c r="C273" s="15">
        <v>20</v>
      </c>
      <c r="D273" s="1">
        <v>3</v>
      </c>
      <c r="E273" s="1">
        <v>0</v>
      </c>
      <c r="F273" s="1">
        <f t="shared" si="6"/>
        <v>3</v>
      </c>
      <c r="G273" s="7">
        <f t="shared" si="7"/>
        <v>9</v>
      </c>
    </row>
    <row r="274" spans="1:7">
      <c r="A274" s="9">
        <f t="shared" si="5"/>
        <v>45118</v>
      </c>
      <c r="B274" s="1">
        <v>5</v>
      </c>
      <c r="C274" s="15">
        <v>20</v>
      </c>
      <c r="D274" s="1">
        <v>3</v>
      </c>
      <c r="E274" s="1">
        <v>0</v>
      </c>
      <c r="F274" s="1">
        <f t="shared" si="6"/>
        <v>3</v>
      </c>
      <c r="G274" s="7">
        <f t="shared" si="7"/>
        <v>9</v>
      </c>
    </row>
    <row r="275" spans="1:7">
      <c r="A275" s="9">
        <f t="shared" si="5"/>
        <v>45118</v>
      </c>
      <c r="B275" s="1">
        <v>6</v>
      </c>
      <c r="C275" s="15">
        <v>20</v>
      </c>
      <c r="D275" s="1">
        <v>2</v>
      </c>
      <c r="E275" s="1">
        <v>0</v>
      </c>
      <c r="F275" s="1">
        <f t="shared" si="6"/>
        <v>2</v>
      </c>
      <c r="G275" s="7">
        <f t="shared" si="7"/>
        <v>6</v>
      </c>
    </row>
    <row r="276" spans="1:7">
      <c r="A276" s="9">
        <f t="shared" si="5"/>
        <v>45118</v>
      </c>
      <c r="B276" s="1">
        <v>7</v>
      </c>
      <c r="C276" s="15">
        <v>20</v>
      </c>
      <c r="D276" s="1">
        <v>9</v>
      </c>
      <c r="E276" s="1">
        <v>0</v>
      </c>
      <c r="F276" s="1">
        <f t="shared" si="6"/>
        <v>9</v>
      </c>
      <c r="G276" s="7">
        <f t="shared" si="7"/>
        <v>27</v>
      </c>
    </row>
    <row r="277" spans="1:7">
      <c r="A277" s="9">
        <f t="shared" si="5"/>
        <v>45118</v>
      </c>
      <c r="B277" s="1">
        <v>8</v>
      </c>
      <c r="C277" s="15">
        <v>20</v>
      </c>
      <c r="D277" s="1">
        <v>11</v>
      </c>
      <c r="E277" s="1">
        <v>0</v>
      </c>
      <c r="F277" s="1">
        <f t="shared" si="6"/>
        <v>11</v>
      </c>
      <c r="G277" s="7">
        <f t="shared" si="7"/>
        <v>33</v>
      </c>
    </row>
    <row r="278" spans="1:7">
      <c r="A278" s="9">
        <f t="shared" si="5"/>
        <v>45118</v>
      </c>
      <c r="B278" s="1">
        <v>9</v>
      </c>
      <c r="C278" s="15">
        <v>20</v>
      </c>
      <c r="D278" s="1">
        <v>8</v>
      </c>
      <c r="E278" s="1">
        <v>0</v>
      </c>
      <c r="F278" s="1">
        <f t="shared" si="6"/>
        <v>8</v>
      </c>
      <c r="G278" s="7">
        <f t="shared" si="7"/>
        <v>24</v>
      </c>
    </row>
    <row r="279" spans="1:7">
      <c r="A279" s="9">
        <f t="shared" si="5"/>
        <v>45118</v>
      </c>
      <c r="B279" s="1">
        <v>10</v>
      </c>
      <c r="C279" s="15">
        <v>20</v>
      </c>
      <c r="D279" s="1">
        <v>8</v>
      </c>
      <c r="E279" s="1">
        <v>0</v>
      </c>
      <c r="F279" s="1">
        <f t="shared" si="6"/>
        <v>8</v>
      </c>
      <c r="G279" s="7">
        <f t="shared" si="7"/>
        <v>24</v>
      </c>
    </row>
    <row r="280" spans="1:7">
      <c r="A280" s="9">
        <f t="shared" si="5"/>
        <v>45118</v>
      </c>
      <c r="B280" s="1">
        <v>11</v>
      </c>
      <c r="C280" s="15">
        <v>20</v>
      </c>
      <c r="D280" s="1">
        <v>6</v>
      </c>
      <c r="E280" s="1">
        <v>0</v>
      </c>
      <c r="F280" s="1">
        <f t="shared" si="6"/>
        <v>6</v>
      </c>
      <c r="G280" s="7">
        <f t="shared" si="7"/>
        <v>18</v>
      </c>
    </row>
    <row r="281" spans="1:7">
      <c r="A281" s="9">
        <f t="shared" si="5"/>
        <v>45118</v>
      </c>
      <c r="B281" s="1">
        <v>12</v>
      </c>
      <c r="C281" s="15">
        <v>20</v>
      </c>
      <c r="D281" s="1">
        <v>2</v>
      </c>
      <c r="E281" s="1">
        <v>0</v>
      </c>
      <c r="F281" s="1">
        <f t="shared" si="6"/>
        <v>2</v>
      </c>
      <c r="G281" s="7">
        <f t="shared" si="7"/>
        <v>6</v>
      </c>
    </row>
    <row r="282" spans="1:7">
      <c r="A282" s="9">
        <f t="shared" si="5"/>
        <v>45118</v>
      </c>
      <c r="B282" s="1">
        <v>13</v>
      </c>
      <c r="C282" s="15">
        <v>20</v>
      </c>
      <c r="D282" s="1">
        <v>24</v>
      </c>
      <c r="E282" s="1">
        <v>0</v>
      </c>
      <c r="F282" s="1">
        <f t="shared" si="6"/>
        <v>24</v>
      </c>
      <c r="G282" s="7">
        <f t="shared" si="7"/>
        <v>72</v>
      </c>
    </row>
    <row r="283" spans="1:7">
      <c r="A283" s="9">
        <f t="shared" si="5"/>
        <v>45118</v>
      </c>
      <c r="B283" s="1">
        <v>14</v>
      </c>
      <c r="C283" s="15">
        <v>20</v>
      </c>
      <c r="D283" s="1">
        <v>8</v>
      </c>
      <c r="E283" s="1">
        <v>1</v>
      </c>
      <c r="F283" s="1">
        <f t="shared" si="6"/>
        <v>7</v>
      </c>
      <c r="G283" s="7">
        <f t="shared" si="7"/>
        <v>21</v>
      </c>
    </row>
    <row r="284" spans="1:7">
      <c r="A284" s="9">
        <f t="shared" si="5"/>
        <v>45118</v>
      </c>
      <c r="B284" s="1">
        <v>15</v>
      </c>
      <c r="C284" s="15">
        <v>20</v>
      </c>
      <c r="D284" s="1">
        <v>12</v>
      </c>
      <c r="E284" s="1">
        <v>0</v>
      </c>
      <c r="F284" s="1">
        <f t="shared" si="6"/>
        <v>12</v>
      </c>
      <c r="G284" s="7">
        <f t="shared" si="7"/>
        <v>36</v>
      </c>
    </row>
    <row r="285" spans="1:7">
      <c r="A285" s="9">
        <f t="shared" si="5"/>
        <v>45118</v>
      </c>
      <c r="B285" s="1">
        <v>16</v>
      </c>
      <c r="C285" s="15">
        <v>20</v>
      </c>
      <c r="D285" s="1">
        <v>13</v>
      </c>
      <c r="E285" s="1">
        <v>0</v>
      </c>
      <c r="F285" s="1">
        <f t="shared" si="6"/>
        <v>13</v>
      </c>
      <c r="G285" s="7">
        <f t="shared" si="7"/>
        <v>39</v>
      </c>
    </row>
    <row r="286" spans="1:7">
      <c r="A286" s="9">
        <f t="shared" ref="A286:A349" si="8">A262+1</f>
        <v>45118</v>
      </c>
      <c r="B286" s="1">
        <v>17</v>
      </c>
      <c r="C286" s="15">
        <v>20</v>
      </c>
      <c r="D286" s="1">
        <v>18</v>
      </c>
      <c r="E286" s="1">
        <v>0</v>
      </c>
      <c r="F286" s="1">
        <f t="shared" ref="F286:F349" si="9">D286-E286</f>
        <v>18</v>
      </c>
      <c r="G286" s="7">
        <f t="shared" ref="G286:G349" si="10">(F286/C286)*60</f>
        <v>54</v>
      </c>
    </row>
    <row r="287" spans="1:7">
      <c r="A287" s="9">
        <f t="shared" si="8"/>
        <v>45118</v>
      </c>
      <c r="B287" s="1">
        <v>18</v>
      </c>
      <c r="C287" s="15">
        <v>20</v>
      </c>
      <c r="D287" s="1">
        <v>7</v>
      </c>
      <c r="E287" s="1">
        <v>0</v>
      </c>
      <c r="F287" s="1">
        <f t="shared" si="9"/>
        <v>7</v>
      </c>
      <c r="G287" s="7">
        <f t="shared" si="10"/>
        <v>21</v>
      </c>
    </row>
    <row r="288" spans="1:7">
      <c r="A288" s="9">
        <f t="shared" si="8"/>
        <v>45118</v>
      </c>
      <c r="B288" s="1">
        <v>19</v>
      </c>
      <c r="C288" s="15">
        <v>20</v>
      </c>
      <c r="D288" s="1">
        <v>10</v>
      </c>
      <c r="E288" s="1">
        <v>0</v>
      </c>
      <c r="F288" s="1">
        <f t="shared" si="9"/>
        <v>10</v>
      </c>
      <c r="G288" s="7">
        <f t="shared" si="10"/>
        <v>30</v>
      </c>
    </row>
    <row r="289" spans="1:7">
      <c r="A289" s="9">
        <f t="shared" si="8"/>
        <v>45118</v>
      </c>
      <c r="B289" s="1">
        <v>20</v>
      </c>
      <c r="C289" s="15">
        <v>20</v>
      </c>
      <c r="D289" s="1">
        <v>8</v>
      </c>
      <c r="E289" s="1">
        <v>0</v>
      </c>
      <c r="F289" s="1">
        <f t="shared" si="9"/>
        <v>8</v>
      </c>
      <c r="G289" s="7">
        <f t="shared" si="10"/>
        <v>24</v>
      </c>
    </row>
    <row r="290" spans="1:7">
      <c r="A290" s="9">
        <f t="shared" si="8"/>
        <v>45118</v>
      </c>
      <c r="B290" s="1">
        <v>21</v>
      </c>
      <c r="C290" s="15">
        <v>20</v>
      </c>
      <c r="D290" s="1">
        <v>3</v>
      </c>
      <c r="E290" s="1">
        <v>0</v>
      </c>
      <c r="F290" s="1">
        <f t="shared" si="9"/>
        <v>3</v>
      </c>
      <c r="G290" s="7">
        <f t="shared" si="10"/>
        <v>9</v>
      </c>
    </row>
    <row r="291" spans="1:7">
      <c r="A291" s="9">
        <f t="shared" si="8"/>
        <v>45118</v>
      </c>
      <c r="B291" s="1">
        <v>22</v>
      </c>
      <c r="C291" s="15">
        <v>20</v>
      </c>
      <c r="D291" s="1">
        <v>5</v>
      </c>
      <c r="E291" s="1">
        <v>0</v>
      </c>
      <c r="F291" s="1">
        <f t="shared" si="9"/>
        <v>5</v>
      </c>
      <c r="G291" s="7">
        <f t="shared" si="10"/>
        <v>15</v>
      </c>
    </row>
    <row r="292" spans="1:7" s="29" customFormat="1">
      <c r="A292" s="32">
        <f t="shared" si="8"/>
        <v>45118</v>
      </c>
      <c r="B292" s="29">
        <v>23</v>
      </c>
      <c r="C292" s="30">
        <v>20</v>
      </c>
      <c r="D292" s="29">
        <v>0</v>
      </c>
      <c r="E292" s="29">
        <v>0</v>
      </c>
      <c r="F292" s="29">
        <f t="shared" si="9"/>
        <v>0</v>
      </c>
      <c r="G292" s="31">
        <f t="shared" si="10"/>
        <v>0</v>
      </c>
    </row>
    <row r="293" spans="1:7">
      <c r="A293" s="9">
        <f t="shared" si="8"/>
        <v>45119</v>
      </c>
      <c r="B293" s="14">
        <v>0</v>
      </c>
      <c r="C293" s="15">
        <v>20</v>
      </c>
      <c r="D293" s="1">
        <v>2</v>
      </c>
      <c r="E293" s="1">
        <v>0</v>
      </c>
      <c r="F293" s="1">
        <f t="shared" si="9"/>
        <v>2</v>
      </c>
      <c r="G293" s="7">
        <f t="shared" si="10"/>
        <v>6</v>
      </c>
    </row>
    <row r="294" spans="1:7">
      <c r="A294" s="9">
        <f t="shared" si="8"/>
        <v>45119</v>
      </c>
      <c r="B294" s="1">
        <v>1</v>
      </c>
      <c r="C294" s="15">
        <v>20</v>
      </c>
      <c r="D294" s="1">
        <v>3</v>
      </c>
      <c r="E294" s="1">
        <v>0</v>
      </c>
      <c r="F294" s="1">
        <f t="shared" si="9"/>
        <v>3</v>
      </c>
      <c r="G294" s="7">
        <f t="shared" si="10"/>
        <v>9</v>
      </c>
    </row>
    <row r="295" spans="1:7">
      <c r="A295" s="9">
        <f t="shared" si="8"/>
        <v>45119</v>
      </c>
      <c r="B295" s="1">
        <v>2</v>
      </c>
      <c r="C295" s="15">
        <v>20</v>
      </c>
      <c r="D295" s="1">
        <v>1</v>
      </c>
      <c r="E295" s="1">
        <v>0</v>
      </c>
      <c r="F295" s="1">
        <f t="shared" si="9"/>
        <v>1</v>
      </c>
      <c r="G295" s="7">
        <f t="shared" si="10"/>
        <v>3</v>
      </c>
    </row>
    <row r="296" spans="1:7">
      <c r="A296" s="9">
        <f t="shared" si="8"/>
        <v>45119</v>
      </c>
      <c r="B296" s="1">
        <v>3</v>
      </c>
      <c r="C296" s="15">
        <v>20</v>
      </c>
      <c r="D296" s="1">
        <v>2</v>
      </c>
      <c r="E296" s="1">
        <v>0</v>
      </c>
      <c r="F296" s="1">
        <f t="shared" si="9"/>
        <v>2</v>
      </c>
      <c r="G296" s="7">
        <f t="shared" si="10"/>
        <v>6</v>
      </c>
    </row>
    <row r="297" spans="1:7">
      <c r="A297" s="9">
        <f t="shared" si="8"/>
        <v>45119</v>
      </c>
      <c r="B297" s="1">
        <v>4</v>
      </c>
      <c r="C297" s="15">
        <v>20</v>
      </c>
      <c r="D297" s="1">
        <v>2</v>
      </c>
      <c r="E297" s="1">
        <v>0</v>
      </c>
      <c r="F297" s="1">
        <f t="shared" si="9"/>
        <v>2</v>
      </c>
      <c r="G297" s="7">
        <f t="shared" si="10"/>
        <v>6</v>
      </c>
    </row>
    <row r="298" spans="1:7">
      <c r="A298" s="9">
        <f t="shared" si="8"/>
        <v>45119</v>
      </c>
      <c r="B298" s="1">
        <v>5</v>
      </c>
      <c r="C298" s="15">
        <v>20</v>
      </c>
      <c r="D298" s="1">
        <v>5</v>
      </c>
      <c r="E298" s="1">
        <v>0</v>
      </c>
      <c r="F298" s="1">
        <f t="shared" si="9"/>
        <v>5</v>
      </c>
      <c r="G298" s="7">
        <f t="shared" si="10"/>
        <v>15</v>
      </c>
    </row>
    <row r="299" spans="1:7">
      <c r="A299" s="9">
        <f t="shared" si="8"/>
        <v>45119</v>
      </c>
      <c r="B299" s="1">
        <v>6</v>
      </c>
      <c r="C299" s="15">
        <v>20</v>
      </c>
      <c r="D299" s="1">
        <v>4</v>
      </c>
      <c r="E299" s="1">
        <v>0</v>
      </c>
      <c r="F299" s="1">
        <f t="shared" si="9"/>
        <v>4</v>
      </c>
      <c r="G299" s="7">
        <f t="shared" si="10"/>
        <v>12</v>
      </c>
    </row>
    <row r="300" spans="1:7">
      <c r="A300" s="9">
        <f t="shared" si="8"/>
        <v>45119</v>
      </c>
      <c r="B300" s="1">
        <v>7</v>
      </c>
      <c r="C300" s="15">
        <v>20</v>
      </c>
      <c r="D300" s="1">
        <v>15</v>
      </c>
      <c r="E300" s="1">
        <v>0</v>
      </c>
      <c r="F300" s="1">
        <f t="shared" si="9"/>
        <v>15</v>
      </c>
      <c r="G300" s="7">
        <f t="shared" si="10"/>
        <v>45</v>
      </c>
    </row>
    <row r="301" spans="1:7">
      <c r="A301" s="9">
        <f t="shared" si="8"/>
        <v>45119</v>
      </c>
      <c r="B301" s="1">
        <v>8</v>
      </c>
      <c r="C301" s="15">
        <v>20</v>
      </c>
      <c r="D301" s="1">
        <v>3</v>
      </c>
      <c r="E301" s="1">
        <v>0</v>
      </c>
      <c r="F301" s="1">
        <f t="shared" si="9"/>
        <v>3</v>
      </c>
      <c r="G301" s="7">
        <f t="shared" si="10"/>
        <v>9</v>
      </c>
    </row>
    <row r="302" spans="1:7">
      <c r="A302" s="9">
        <f t="shared" si="8"/>
        <v>45119</v>
      </c>
      <c r="B302" s="1">
        <v>9</v>
      </c>
      <c r="C302" s="15">
        <v>20</v>
      </c>
      <c r="D302" s="1">
        <v>6</v>
      </c>
      <c r="E302" s="1">
        <v>0</v>
      </c>
      <c r="F302" s="1">
        <f t="shared" si="9"/>
        <v>6</v>
      </c>
      <c r="G302" s="7">
        <f t="shared" si="10"/>
        <v>18</v>
      </c>
    </row>
    <row r="303" spans="1:7">
      <c r="A303" s="9">
        <f t="shared" si="8"/>
        <v>45119</v>
      </c>
      <c r="B303" s="1">
        <v>10</v>
      </c>
      <c r="C303" s="15">
        <v>20</v>
      </c>
      <c r="D303" s="1">
        <v>5</v>
      </c>
      <c r="E303" s="1">
        <v>0</v>
      </c>
      <c r="F303" s="1">
        <f t="shared" si="9"/>
        <v>5</v>
      </c>
      <c r="G303" s="7">
        <f t="shared" si="10"/>
        <v>15</v>
      </c>
    </row>
    <row r="304" spans="1:7">
      <c r="A304" s="9">
        <f t="shared" si="8"/>
        <v>45119</v>
      </c>
      <c r="B304" s="1">
        <v>11</v>
      </c>
      <c r="C304" s="15">
        <v>20</v>
      </c>
      <c r="D304" s="1">
        <v>11</v>
      </c>
      <c r="E304" s="1">
        <v>0</v>
      </c>
      <c r="F304" s="1">
        <f t="shared" si="9"/>
        <v>11</v>
      </c>
      <c r="G304" s="7">
        <f t="shared" si="10"/>
        <v>33</v>
      </c>
    </row>
    <row r="305" spans="1:7">
      <c r="A305" s="9">
        <f t="shared" si="8"/>
        <v>45119</v>
      </c>
      <c r="B305" s="1">
        <v>12</v>
      </c>
      <c r="C305" s="15">
        <v>20</v>
      </c>
      <c r="D305" s="1">
        <v>6</v>
      </c>
      <c r="E305" s="1">
        <v>0</v>
      </c>
      <c r="F305" s="1">
        <f t="shared" si="9"/>
        <v>6</v>
      </c>
      <c r="G305" s="7">
        <f t="shared" si="10"/>
        <v>18</v>
      </c>
    </row>
    <row r="306" spans="1:7">
      <c r="A306" s="9">
        <f t="shared" si="8"/>
        <v>45119</v>
      </c>
      <c r="B306" s="1">
        <v>13</v>
      </c>
      <c r="C306" s="15">
        <v>20</v>
      </c>
      <c r="D306" s="1">
        <v>8</v>
      </c>
      <c r="E306" s="1">
        <v>0</v>
      </c>
      <c r="F306" s="1">
        <f t="shared" si="9"/>
        <v>8</v>
      </c>
      <c r="G306" s="7">
        <f t="shared" si="10"/>
        <v>24</v>
      </c>
    </row>
    <row r="307" spans="1:7">
      <c r="A307" s="9">
        <f t="shared" si="8"/>
        <v>45119</v>
      </c>
      <c r="B307" s="1">
        <v>14</v>
      </c>
      <c r="C307" s="15">
        <v>20</v>
      </c>
      <c r="D307" s="1">
        <v>17</v>
      </c>
      <c r="E307" s="1">
        <v>0</v>
      </c>
      <c r="F307" s="1">
        <f t="shared" si="9"/>
        <v>17</v>
      </c>
      <c r="G307" s="7">
        <f t="shared" si="10"/>
        <v>51</v>
      </c>
    </row>
    <row r="308" spans="1:7">
      <c r="A308" s="9">
        <f t="shared" si="8"/>
        <v>45119</v>
      </c>
      <c r="B308" s="1">
        <v>15</v>
      </c>
      <c r="C308" s="15">
        <v>20</v>
      </c>
      <c r="D308" s="1">
        <v>14</v>
      </c>
      <c r="E308" s="1">
        <v>0</v>
      </c>
      <c r="F308" s="1">
        <f t="shared" si="9"/>
        <v>14</v>
      </c>
      <c r="G308" s="7">
        <f t="shared" si="10"/>
        <v>42</v>
      </c>
    </row>
    <row r="309" spans="1:7">
      <c r="A309" s="9">
        <f t="shared" si="8"/>
        <v>45119</v>
      </c>
      <c r="B309" s="1">
        <v>16</v>
      </c>
      <c r="C309" s="15">
        <v>20</v>
      </c>
      <c r="D309" s="1">
        <v>7</v>
      </c>
      <c r="E309" s="1">
        <v>0</v>
      </c>
      <c r="F309" s="1">
        <f t="shared" si="9"/>
        <v>7</v>
      </c>
      <c r="G309" s="7">
        <f t="shared" si="10"/>
        <v>21</v>
      </c>
    </row>
    <row r="310" spans="1:7">
      <c r="A310" s="9">
        <f t="shared" si="8"/>
        <v>45119</v>
      </c>
      <c r="B310" s="1">
        <v>17</v>
      </c>
      <c r="C310" s="15">
        <v>20</v>
      </c>
      <c r="D310" s="1">
        <v>9</v>
      </c>
      <c r="E310" s="1">
        <v>0</v>
      </c>
      <c r="F310" s="1">
        <f t="shared" si="9"/>
        <v>9</v>
      </c>
      <c r="G310" s="7">
        <f t="shared" si="10"/>
        <v>27</v>
      </c>
    </row>
    <row r="311" spans="1:7">
      <c r="A311" s="9">
        <f t="shared" si="8"/>
        <v>45119</v>
      </c>
      <c r="B311" s="1">
        <v>18</v>
      </c>
      <c r="C311" s="15">
        <v>20</v>
      </c>
      <c r="D311" s="1">
        <v>10</v>
      </c>
      <c r="E311" s="1">
        <v>0</v>
      </c>
      <c r="F311" s="1">
        <f t="shared" si="9"/>
        <v>10</v>
      </c>
      <c r="G311" s="7">
        <f t="shared" si="10"/>
        <v>30</v>
      </c>
    </row>
    <row r="312" spans="1:7">
      <c r="A312" s="9">
        <f t="shared" si="8"/>
        <v>45119</v>
      </c>
      <c r="B312" s="1">
        <v>19</v>
      </c>
      <c r="C312" s="15">
        <v>20</v>
      </c>
      <c r="D312" s="1">
        <v>5</v>
      </c>
      <c r="E312" s="1">
        <v>0</v>
      </c>
      <c r="F312" s="1">
        <f t="shared" si="9"/>
        <v>5</v>
      </c>
      <c r="G312" s="7">
        <f t="shared" si="10"/>
        <v>15</v>
      </c>
    </row>
    <row r="313" spans="1:7">
      <c r="A313" s="9">
        <f t="shared" si="8"/>
        <v>45119</v>
      </c>
      <c r="B313" s="1">
        <v>20</v>
      </c>
      <c r="C313" s="15">
        <v>20</v>
      </c>
      <c r="D313" s="1">
        <v>11</v>
      </c>
      <c r="E313" s="1">
        <v>0</v>
      </c>
      <c r="F313" s="1">
        <f t="shared" si="9"/>
        <v>11</v>
      </c>
      <c r="G313" s="7">
        <f t="shared" si="10"/>
        <v>33</v>
      </c>
    </row>
    <row r="314" spans="1:7">
      <c r="A314" s="9">
        <f t="shared" si="8"/>
        <v>45119</v>
      </c>
      <c r="B314" s="1">
        <v>21</v>
      </c>
      <c r="C314" s="15">
        <v>20</v>
      </c>
      <c r="D314" s="1">
        <v>8</v>
      </c>
      <c r="E314" s="1">
        <v>0</v>
      </c>
      <c r="F314" s="1">
        <f t="shared" si="9"/>
        <v>8</v>
      </c>
      <c r="G314" s="7">
        <f t="shared" si="10"/>
        <v>24</v>
      </c>
    </row>
    <row r="315" spans="1:7">
      <c r="A315" s="9">
        <f t="shared" si="8"/>
        <v>45119</v>
      </c>
      <c r="B315" s="1">
        <v>22</v>
      </c>
      <c r="C315" s="15">
        <v>20</v>
      </c>
      <c r="D315" s="1">
        <v>3</v>
      </c>
      <c r="E315" s="1">
        <v>0</v>
      </c>
      <c r="F315" s="1">
        <f t="shared" si="9"/>
        <v>3</v>
      </c>
      <c r="G315" s="7">
        <f t="shared" si="10"/>
        <v>9</v>
      </c>
    </row>
    <row r="316" spans="1:7" s="29" customFormat="1">
      <c r="A316" s="32">
        <f t="shared" si="8"/>
        <v>45119</v>
      </c>
      <c r="B316" s="29">
        <v>23</v>
      </c>
      <c r="C316" s="30">
        <v>20</v>
      </c>
      <c r="D316" s="29">
        <v>0</v>
      </c>
      <c r="E316" s="29">
        <v>0</v>
      </c>
      <c r="F316" s="29">
        <f t="shared" si="9"/>
        <v>0</v>
      </c>
      <c r="G316" s="31">
        <f t="shared" si="10"/>
        <v>0</v>
      </c>
    </row>
    <row r="317" spans="1:7">
      <c r="A317" s="9">
        <f t="shared" si="8"/>
        <v>45120</v>
      </c>
      <c r="B317" s="14">
        <v>0</v>
      </c>
      <c r="C317" s="15">
        <v>20</v>
      </c>
      <c r="D317" s="1">
        <v>1</v>
      </c>
      <c r="E317" s="1">
        <v>0</v>
      </c>
      <c r="F317" s="1">
        <f t="shared" si="9"/>
        <v>1</v>
      </c>
      <c r="G317" s="7">
        <f t="shared" si="10"/>
        <v>3</v>
      </c>
    </row>
    <row r="318" spans="1:7">
      <c r="A318" s="9">
        <f t="shared" si="8"/>
        <v>45120</v>
      </c>
      <c r="B318" s="1">
        <v>1</v>
      </c>
      <c r="C318" s="15">
        <v>20</v>
      </c>
      <c r="D318" s="1">
        <v>0</v>
      </c>
      <c r="E318" s="1">
        <v>0</v>
      </c>
      <c r="F318" s="1">
        <f t="shared" si="9"/>
        <v>0</v>
      </c>
      <c r="G318" s="7">
        <f t="shared" si="10"/>
        <v>0</v>
      </c>
    </row>
    <row r="319" spans="1:7">
      <c r="A319" s="9">
        <f t="shared" si="8"/>
        <v>45120</v>
      </c>
      <c r="B319" s="1">
        <v>2</v>
      </c>
      <c r="C319" s="15">
        <v>20</v>
      </c>
      <c r="D319" s="1">
        <v>0</v>
      </c>
      <c r="E319" s="1">
        <v>0</v>
      </c>
      <c r="F319" s="1">
        <f t="shared" si="9"/>
        <v>0</v>
      </c>
      <c r="G319" s="7">
        <f t="shared" si="10"/>
        <v>0</v>
      </c>
    </row>
    <row r="320" spans="1:7">
      <c r="A320" s="9">
        <f t="shared" si="8"/>
        <v>45120</v>
      </c>
      <c r="B320" s="1">
        <v>3</v>
      </c>
      <c r="C320" s="15">
        <v>20</v>
      </c>
      <c r="D320" s="1">
        <v>1</v>
      </c>
      <c r="E320" s="1">
        <v>0</v>
      </c>
      <c r="F320" s="1">
        <f t="shared" si="9"/>
        <v>1</v>
      </c>
      <c r="G320" s="7">
        <f t="shared" si="10"/>
        <v>3</v>
      </c>
    </row>
    <row r="321" spans="1:8">
      <c r="A321" s="9">
        <f t="shared" si="8"/>
        <v>45120</v>
      </c>
      <c r="B321" s="1">
        <v>4</v>
      </c>
      <c r="C321" s="15">
        <v>20</v>
      </c>
      <c r="D321" s="1">
        <v>10</v>
      </c>
      <c r="E321" s="1">
        <v>0</v>
      </c>
      <c r="F321" s="1">
        <f t="shared" si="9"/>
        <v>10</v>
      </c>
      <c r="G321" s="7">
        <f t="shared" si="10"/>
        <v>30</v>
      </c>
      <c r="H321" s="8"/>
    </row>
    <row r="322" spans="1:8">
      <c r="A322" s="9">
        <f t="shared" si="8"/>
        <v>45120</v>
      </c>
      <c r="B322" s="1">
        <v>5</v>
      </c>
      <c r="C322" s="15">
        <v>20</v>
      </c>
      <c r="D322" s="1">
        <v>4</v>
      </c>
      <c r="E322" s="1">
        <v>0</v>
      </c>
      <c r="F322" s="1">
        <f t="shared" si="9"/>
        <v>4</v>
      </c>
      <c r="G322" s="7">
        <f t="shared" si="10"/>
        <v>12</v>
      </c>
    </row>
    <row r="323" spans="1:8">
      <c r="A323" s="9">
        <f t="shared" si="8"/>
        <v>45120</v>
      </c>
      <c r="B323" s="1">
        <v>6</v>
      </c>
      <c r="C323" s="15">
        <v>20</v>
      </c>
      <c r="D323" s="1">
        <v>1</v>
      </c>
      <c r="E323" s="1">
        <v>0</v>
      </c>
      <c r="F323" s="1">
        <f t="shared" si="9"/>
        <v>1</v>
      </c>
      <c r="G323" s="7">
        <f t="shared" si="10"/>
        <v>3</v>
      </c>
      <c r="H323" s="8"/>
    </row>
    <row r="324" spans="1:8">
      <c r="A324" s="9">
        <f t="shared" si="8"/>
        <v>45120</v>
      </c>
      <c r="B324" s="1">
        <v>7</v>
      </c>
      <c r="C324" s="15">
        <v>20</v>
      </c>
      <c r="D324" s="1">
        <v>15</v>
      </c>
      <c r="E324" s="1">
        <v>0</v>
      </c>
      <c r="F324" s="1">
        <f t="shared" si="9"/>
        <v>15</v>
      </c>
      <c r="G324" s="7">
        <f t="shared" si="10"/>
        <v>45</v>
      </c>
    </row>
    <row r="325" spans="1:8">
      <c r="A325" s="9">
        <f t="shared" si="8"/>
        <v>45120</v>
      </c>
      <c r="B325" s="1">
        <v>8</v>
      </c>
      <c r="C325" s="15">
        <v>20</v>
      </c>
      <c r="D325" s="1">
        <v>7</v>
      </c>
      <c r="E325" s="1">
        <v>0</v>
      </c>
      <c r="F325" s="1">
        <f t="shared" si="9"/>
        <v>7</v>
      </c>
      <c r="G325" s="7">
        <f t="shared" si="10"/>
        <v>21</v>
      </c>
      <c r="H325" s="8"/>
    </row>
    <row r="326" spans="1:8">
      <c r="A326" s="9">
        <f t="shared" si="8"/>
        <v>45120</v>
      </c>
      <c r="B326" s="1">
        <v>9</v>
      </c>
      <c r="C326" s="15">
        <v>20</v>
      </c>
      <c r="D326" s="1">
        <v>7</v>
      </c>
      <c r="E326" s="1">
        <v>0</v>
      </c>
      <c r="F326" s="1">
        <f t="shared" si="9"/>
        <v>7</v>
      </c>
      <c r="G326" s="7">
        <f t="shared" si="10"/>
        <v>21</v>
      </c>
    </row>
    <row r="327" spans="1:8">
      <c r="A327" s="9">
        <f t="shared" si="8"/>
        <v>45120</v>
      </c>
      <c r="B327" s="1">
        <v>10</v>
      </c>
      <c r="C327" s="15">
        <v>20</v>
      </c>
      <c r="D327" s="1">
        <v>2</v>
      </c>
      <c r="E327" s="1">
        <v>1</v>
      </c>
      <c r="F327" s="1">
        <f t="shared" si="9"/>
        <v>1</v>
      </c>
      <c r="G327" s="7">
        <f t="shared" si="10"/>
        <v>3</v>
      </c>
      <c r="H327" s="8"/>
    </row>
    <row r="328" spans="1:8">
      <c r="A328" s="9">
        <f t="shared" si="8"/>
        <v>45120</v>
      </c>
      <c r="B328" s="1">
        <v>11</v>
      </c>
      <c r="C328" s="15">
        <v>20</v>
      </c>
      <c r="D328" s="1">
        <v>0</v>
      </c>
      <c r="E328" s="1">
        <v>0</v>
      </c>
      <c r="F328" s="1">
        <f t="shared" si="9"/>
        <v>0</v>
      </c>
      <c r="G328" s="7">
        <f t="shared" si="10"/>
        <v>0</v>
      </c>
    </row>
    <row r="329" spans="1:8">
      <c r="A329" s="9">
        <f t="shared" si="8"/>
        <v>45120</v>
      </c>
      <c r="B329" s="1">
        <v>12</v>
      </c>
      <c r="C329" s="15">
        <v>20</v>
      </c>
      <c r="D329" s="1">
        <v>7</v>
      </c>
      <c r="E329" s="1">
        <v>0</v>
      </c>
      <c r="F329" s="1">
        <f t="shared" si="9"/>
        <v>7</v>
      </c>
      <c r="G329" s="7">
        <f t="shared" si="10"/>
        <v>21</v>
      </c>
    </row>
    <row r="330" spans="1:8">
      <c r="A330" s="9">
        <f t="shared" si="8"/>
        <v>45120</v>
      </c>
      <c r="B330" s="1">
        <v>13</v>
      </c>
      <c r="C330" s="15">
        <v>20</v>
      </c>
      <c r="D330" s="1">
        <v>8</v>
      </c>
      <c r="E330" s="1">
        <v>0</v>
      </c>
      <c r="F330" s="1">
        <f t="shared" si="9"/>
        <v>8</v>
      </c>
      <c r="G330" s="7">
        <f t="shared" si="10"/>
        <v>24</v>
      </c>
    </row>
    <row r="331" spans="1:8">
      <c r="A331" s="9">
        <f t="shared" si="8"/>
        <v>45120</v>
      </c>
      <c r="B331" s="1">
        <v>14</v>
      </c>
      <c r="C331" s="15">
        <v>20</v>
      </c>
      <c r="D331" s="1">
        <v>11</v>
      </c>
      <c r="E331" s="1">
        <v>0</v>
      </c>
      <c r="F331" s="1">
        <f t="shared" si="9"/>
        <v>11</v>
      </c>
      <c r="G331" s="7">
        <f t="shared" si="10"/>
        <v>33</v>
      </c>
    </row>
    <row r="332" spans="1:8">
      <c r="A332" s="9">
        <f t="shared" si="8"/>
        <v>45120</v>
      </c>
      <c r="B332" s="1">
        <v>15</v>
      </c>
      <c r="C332" s="15">
        <v>20</v>
      </c>
      <c r="D332" s="1">
        <v>13</v>
      </c>
      <c r="E332" s="1">
        <v>0</v>
      </c>
      <c r="F332" s="1">
        <f t="shared" si="9"/>
        <v>13</v>
      </c>
      <c r="G332" s="7">
        <f t="shared" si="10"/>
        <v>39</v>
      </c>
    </row>
    <row r="333" spans="1:8">
      <c r="A333" s="9">
        <f t="shared" si="8"/>
        <v>45120</v>
      </c>
      <c r="B333" s="1">
        <v>16</v>
      </c>
      <c r="C333" s="15">
        <v>20</v>
      </c>
      <c r="D333" s="1">
        <v>8</v>
      </c>
      <c r="E333" s="1">
        <v>0</v>
      </c>
      <c r="F333" s="1">
        <f t="shared" si="9"/>
        <v>8</v>
      </c>
      <c r="G333" s="7">
        <f t="shared" si="10"/>
        <v>24</v>
      </c>
    </row>
    <row r="334" spans="1:8">
      <c r="A334" s="9">
        <f t="shared" si="8"/>
        <v>45120</v>
      </c>
      <c r="B334" s="1">
        <v>17</v>
      </c>
      <c r="C334" s="15">
        <v>20</v>
      </c>
      <c r="D334" s="1">
        <v>15</v>
      </c>
      <c r="E334" s="1">
        <v>0</v>
      </c>
      <c r="F334" s="1">
        <f t="shared" si="9"/>
        <v>15</v>
      </c>
      <c r="G334" s="7">
        <f t="shared" si="10"/>
        <v>45</v>
      </c>
    </row>
    <row r="335" spans="1:8">
      <c r="A335" s="9">
        <f t="shared" si="8"/>
        <v>45120</v>
      </c>
      <c r="B335" s="1">
        <v>18</v>
      </c>
      <c r="C335" s="15">
        <v>20</v>
      </c>
      <c r="D335" s="1">
        <v>9</v>
      </c>
      <c r="E335" s="1">
        <v>0</v>
      </c>
      <c r="F335" s="1">
        <f t="shared" si="9"/>
        <v>9</v>
      </c>
      <c r="G335" s="7">
        <f t="shared" si="10"/>
        <v>27</v>
      </c>
    </row>
    <row r="336" spans="1:8">
      <c r="A336" s="9">
        <f t="shared" si="8"/>
        <v>45120</v>
      </c>
      <c r="B336" s="1">
        <v>19</v>
      </c>
      <c r="C336" s="15">
        <v>20</v>
      </c>
      <c r="D336" s="1">
        <v>8</v>
      </c>
      <c r="E336" s="1">
        <v>0</v>
      </c>
      <c r="F336" s="1">
        <f t="shared" si="9"/>
        <v>8</v>
      </c>
      <c r="G336" s="7">
        <f t="shared" si="10"/>
        <v>24</v>
      </c>
    </row>
    <row r="337" spans="1:7">
      <c r="A337" s="9">
        <f t="shared" si="8"/>
        <v>45120</v>
      </c>
      <c r="B337" s="1">
        <v>20</v>
      </c>
      <c r="C337" s="15">
        <v>20</v>
      </c>
      <c r="D337" s="1">
        <v>9</v>
      </c>
      <c r="E337" s="1">
        <v>0</v>
      </c>
      <c r="F337" s="1">
        <f t="shared" si="9"/>
        <v>9</v>
      </c>
      <c r="G337" s="7">
        <f t="shared" si="10"/>
        <v>27</v>
      </c>
    </row>
    <row r="338" spans="1:7">
      <c r="A338" s="9">
        <f t="shared" si="8"/>
        <v>45120</v>
      </c>
      <c r="B338" s="1">
        <v>21</v>
      </c>
      <c r="C338" s="15">
        <v>20</v>
      </c>
      <c r="D338" s="1">
        <v>2</v>
      </c>
      <c r="E338" s="1">
        <v>0</v>
      </c>
      <c r="F338" s="1">
        <f t="shared" si="9"/>
        <v>2</v>
      </c>
      <c r="G338" s="7">
        <f t="shared" si="10"/>
        <v>6</v>
      </c>
    </row>
    <row r="339" spans="1:7">
      <c r="A339" s="9">
        <f t="shared" si="8"/>
        <v>45120</v>
      </c>
      <c r="B339" s="1">
        <v>22</v>
      </c>
      <c r="C339" s="15">
        <v>20</v>
      </c>
      <c r="D339" s="1">
        <v>3</v>
      </c>
      <c r="E339" s="1">
        <v>0</v>
      </c>
      <c r="F339" s="1">
        <f t="shared" si="9"/>
        <v>3</v>
      </c>
      <c r="G339" s="7">
        <f t="shared" si="10"/>
        <v>9</v>
      </c>
    </row>
    <row r="340" spans="1:7" s="29" customFormat="1">
      <c r="A340" s="32">
        <f t="shared" si="8"/>
        <v>45120</v>
      </c>
      <c r="B340" s="29">
        <v>23</v>
      </c>
      <c r="C340" s="30">
        <v>20</v>
      </c>
      <c r="D340" s="29">
        <v>1</v>
      </c>
      <c r="E340" s="29">
        <v>0</v>
      </c>
      <c r="F340" s="29">
        <f t="shared" si="9"/>
        <v>1</v>
      </c>
      <c r="G340" s="31">
        <f t="shared" si="10"/>
        <v>3</v>
      </c>
    </row>
    <row r="341" spans="1:7">
      <c r="A341" s="9">
        <f t="shared" si="8"/>
        <v>45121</v>
      </c>
      <c r="B341" s="14">
        <v>0</v>
      </c>
      <c r="C341" s="15">
        <v>20</v>
      </c>
      <c r="D341" s="1">
        <v>5</v>
      </c>
      <c r="E341" s="1">
        <v>0</v>
      </c>
      <c r="F341" s="1">
        <f t="shared" si="9"/>
        <v>5</v>
      </c>
      <c r="G341" s="7">
        <f t="shared" si="10"/>
        <v>15</v>
      </c>
    </row>
    <row r="342" spans="1:7">
      <c r="A342" s="9">
        <f t="shared" si="8"/>
        <v>45121</v>
      </c>
      <c r="B342" s="1">
        <v>1</v>
      </c>
      <c r="C342" s="15">
        <v>20</v>
      </c>
      <c r="D342" s="1">
        <v>2</v>
      </c>
      <c r="E342" s="1">
        <v>0</v>
      </c>
      <c r="F342" s="1">
        <f t="shared" si="9"/>
        <v>2</v>
      </c>
      <c r="G342" s="7">
        <f t="shared" si="10"/>
        <v>6</v>
      </c>
    </row>
    <row r="343" spans="1:7">
      <c r="A343" s="9">
        <f t="shared" si="8"/>
        <v>45121</v>
      </c>
      <c r="B343" s="1">
        <v>2</v>
      </c>
      <c r="C343" s="15">
        <v>20</v>
      </c>
      <c r="D343" s="1">
        <v>1</v>
      </c>
      <c r="E343" s="1">
        <v>0</v>
      </c>
      <c r="F343" s="1">
        <f t="shared" si="9"/>
        <v>1</v>
      </c>
      <c r="G343" s="7">
        <f t="shared" si="10"/>
        <v>3</v>
      </c>
    </row>
    <row r="344" spans="1:7">
      <c r="A344" s="9">
        <f t="shared" si="8"/>
        <v>45121</v>
      </c>
      <c r="B344" s="1">
        <v>3</v>
      </c>
      <c r="C344" s="15">
        <v>20</v>
      </c>
      <c r="D344" s="1">
        <v>1</v>
      </c>
      <c r="E344" s="1">
        <v>0</v>
      </c>
      <c r="F344" s="1">
        <f t="shared" si="9"/>
        <v>1</v>
      </c>
      <c r="G344" s="7">
        <f t="shared" si="10"/>
        <v>3</v>
      </c>
    </row>
    <row r="345" spans="1:7">
      <c r="A345" s="9">
        <f t="shared" si="8"/>
        <v>45121</v>
      </c>
      <c r="B345" s="1">
        <v>4</v>
      </c>
      <c r="C345" s="15">
        <v>20</v>
      </c>
      <c r="D345" s="1">
        <v>7</v>
      </c>
      <c r="E345" s="1">
        <v>0</v>
      </c>
      <c r="F345" s="1">
        <f t="shared" si="9"/>
        <v>7</v>
      </c>
      <c r="G345" s="7">
        <f t="shared" si="10"/>
        <v>21</v>
      </c>
    </row>
    <row r="346" spans="1:7">
      <c r="A346" s="9">
        <f t="shared" si="8"/>
        <v>45121</v>
      </c>
      <c r="B346" s="1">
        <v>5</v>
      </c>
      <c r="C346" s="15">
        <v>20</v>
      </c>
      <c r="D346" s="1">
        <v>3</v>
      </c>
      <c r="E346" s="1">
        <v>0</v>
      </c>
      <c r="F346" s="1">
        <f t="shared" si="9"/>
        <v>3</v>
      </c>
      <c r="G346" s="7">
        <f t="shared" si="10"/>
        <v>9</v>
      </c>
    </row>
    <row r="347" spans="1:7">
      <c r="A347" s="9">
        <f t="shared" si="8"/>
        <v>45121</v>
      </c>
      <c r="B347" s="1">
        <v>6</v>
      </c>
      <c r="C347" s="15">
        <v>20</v>
      </c>
      <c r="D347" s="1">
        <v>3</v>
      </c>
      <c r="E347" s="1">
        <v>0</v>
      </c>
      <c r="F347" s="1">
        <f t="shared" si="9"/>
        <v>3</v>
      </c>
      <c r="G347" s="7">
        <f t="shared" si="10"/>
        <v>9</v>
      </c>
    </row>
    <row r="348" spans="1:7">
      <c r="A348" s="9">
        <f t="shared" si="8"/>
        <v>45121</v>
      </c>
      <c r="B348" s="1">
        <v>7</v>
      </c>
      <c r="C348" s="15">
        <v>20</v>
      </c>
      <c r="D348" s="1">
        <v>10</v>
      </c>
      <c r="E348" s="1">
        <v>0</v>
      </c>
      <c r="F348" s="1">
        <f t="shared" si="9"/>
        <v>10</v>
      </c>
      <c r="G348" s="7">
        <f t="shared" si="10"/>
        <v>30</v>
      </c>
    </row>
    <row r="349" spans="1:7">
      <c r="A349" s="9">
        <f t="shared" si="8"/>
        <v>45121</v>
      </c>
      <c r="B349" s="1">
        <v>8</v>
      </c>
      <c r="C349" s="15">
        <v>20</v>
      </c>
      <c r="D349" s="1">
        <v>4</v>
      </c>
      <c r="E349" s="1">
        <v>0</v>
      </c>
      <c r="F349" s="1">
        <f t="shared" si="9"/>
        <v>4</v>
      </c>
      <c r="G349" s="7">
        <f t="shared" si="10"/>
        <v>12</v>
      </c>
    </row>
    <row r="350" spans="1:7">
      <c r="A350" s="9">
        <f t="shared" ref="A350:A413" si="11">A326+1</f>
        <v>45121</v>
      </c>
      <c r="B350" s="1">
        <v>9</v>
      </c>
      <c r="C350" s="15">
        <v>20</v>
      </c>
      <c r="D350" s="1">
        <v>8</v>
      </c>
      <c r="E350" s="1">
        <v>0</v>
      </c>
      <c r="F350" s="1">
        <f t="shared" ref="F350:F413" si="12">D350-E350</f>
        <v>8</v>
      </c>
      <c r="G350" s="7">
        <f t="shared" ref="G350:G413" si="13">(F350/C350)*60</f>
        <v>24</v>
      </c>
    </row>
    <row r="351" spans="1:7">
      <c r="A351" s="9">
        <f t="shared" si="11"/>
        <v>45121</v>
      </c>
      <c r="B351" s="1">
        <v>10</v>
      </c>
      <c r="C351" s="15">
        <v>20</v>
      </c>
      <c r="D351" s="1">
        <v>11</v>
      </c>
      <c r="E351" s="1">
        <v>0</v>
      </c>
      <c r="F351" s="1">
        <f t="shared" si="12"/>
        <v>11</v>
      </c>
      <c r="G351" s="7">
        <f t="shared" si="13"/>
        <v>33</v>
      </c>
    </row>
    <row r="352" spans="1:7">
      <c r="A352" s="9">
        <f t="shared" si="11"/>
        <v>45121</v>
      </c>
      <c r="B352" s="1">
        <v>11</v>
      </c>
      <c r="C352" s="15">
        <v>20</v>
      </c>
      <c r="D352" s="1">
        <v>10</v>
      </c>
      <c r="E352" s="1">
        <v>0</v>
      </c>
      <c r="F352" s="1">
        <f t="shared" si="12"/>
        <v>10</v>
      </c>
      <c r="G352" s="7">
        <f t="shared" si="13"/>
        <v>30</v>
      </c>
    </row>
    <row r="353" spans="1:7">
      <c r="A353" s="9">
        <f t="shared" si="11"/>
        <v>45121</v>
      </c>
      <c r="B353" s="1">
        <v>12</v>
      </c>
      <c r="C353" s="15">
        <v>20</v>
      </c>
      <c r="D353" s="1">
        <v>16</v>
      </c>
      <c r="E353" s="1">
        <v>0</v>
      </c>
      <c r="F353" s="1">
        <f t="shared" si="12"/>
        <v>16</v>
      </c>
      <c r="G353" s="7">
        <f t="shared" si="13"/>
        <v>48</v>
      </c>
    </row>
    <row r="354" spans="1:7">
      <c r="A354" s="9">
        <f t="shared" si="11"/>
        <v>45121</v>
      </c>
      <c r="B354" s="1">
        <v>13</v>
      </c>
      <c r="C354" s="15">
        <v>20</v>
      </c>
      <c r="D354" s="1">
        <v>9</v>
      </c>
      <c r="E354" s="1">
        <v>0</v>
      </c>
      <c r="F354" s="1">
        <f t="shared" si="12"/>
        <v>9</v>
      </c>
      <c r="G354" s="7">
        <f t="shared" si="13"/>
        <v>27</v>
      </c>
    </row>
    <row r="355" spans="1:7">
      <c r="A355" s="9">
        <f t="shared" si="11"/>
        <v>45121</v>
      </c>
      <c r="B355" s="1">
        <v>14</v>
      </c>
      <c r="C355" s="15">
        <v>20</v>
      </c>
      <c r="D355" s="1">
        <v>9</v>
      </c>
      <c r="E355" s="1">
        <v>0</v>
      </c>
      <c r="F355" s="1">
        <f t="shared" si="12"/>
        <v>9</v>
      </c>
      <c r="G355" s="7">
        <f t="shared" si="13"/>
        <v>27</v>
      </c>
    </row>
    <row r="356" spans="1:7">
      <c r="A356" s="9">
        <f t="shared" si="11"/>
        <v>45121</v>
      </c>
      <c r="B356" s="1">
        <v>15</v>
      </c>
      <c r="C356" s="15">
        <v>20</v>
      </c>
      <c r="D356" s="1">
        <v>20</v>
      </c>
      <c r="E356" s="1">
        <v>0</v>
      </c>
      <c r="F356" s="1">
        <f t="shared" si="12"/>
        <v>20</v>
      </c>
      <c r="G356" s="7">
        <f t="shared" si="13"/>
        <v>60</v>
      </c>
    </row>
    <row r="357" spans="1:7">
      <c r="A357" s="9">
        <f t="shared" si="11"/>
        <v>45121</v>
      </c>
      <c r="B357" s="1">
        <v>16</v>
      </c>
      <c r="C357" s="15">
        <v>20</v>
      </c>
      <c r="D357" s="1">
        <v>8</v>
      </c>
      <c r="E357" s="1">
        <v>2</v>
      </c>
      <c r="F357" s="1">
        <f t="shared" si="12"/>
        <v>6</v>
      </c>
      <c r="G357" s="7">
        <f t="shared" si="13"/>
        <v>18</v>
      </c>
    </row>
    <row r="358" spans="1:7">
      <c r="A358" s="9">
        <f t="shared" si="11"/>
        <v>45121</v>
      </c>
      <c r="B358" s="1">
        <v>17</v>
      </c>
      <c r="C358" s="15">
        <v>20</v>
      </c>
      <c r="D358" s="1">
        <v>8</v>
      </c>
      <c r="E358" s="1">
        <v>0</v>
      </c>
      <c r="F358" s="1">
        <f t="shared" si="12"/>
        <v>8</v>
      </c>
      <c r="G358" s="7">
        <f t="shared" si="13"/>
        <v>24</v>
      </c>
    </row>
    <row r="359" spans="1:7">
      <c r="A359" s="9">
        <f t="shared" si="11"/>
        <v>45121</v>
      </c>
      <c r="B359" s="1">
        <v>18</v>
      </c>
      <c r="C359" s="15">
        <v>20</v>
      </c>
      <c r="D359" s="1">
        <v>2</v>
      </c>
      <c r="E359" s="1">
        <v>0</v>
      </c>
      <c r="F359" s="1">
        <f t="shared" si="12"/>
        <v>2</v>
      </c>
      <c r="G359" s="7">
        <f t="shared" si="13"/>
        <v>6</v>
      </c>
    </row>
    <row r="360" spans="1:7">
      <c r="A360" s="9">
        <f t="shared" si="11"/>
        <v>45121</v>
      </c>
      <c r="B360" s="1">
        <v>19</v>
      </c>
      <c r="C360" s="15">
        <v>20</v>
      </c>
      <c r="D360" s="1">
        <v>11</v>
      </c>
      <c r="E360" s="1">
        <v>1</v>
      </c>
      <c r="F360" s="1">
        <f t="shared" si="12"/>
        <v>10</v>
      </c>
      <c r="G360" s="7">
        <f t="shared" si="13"/>
        <v>30</v>
      </c>
    </row>
    <row r="361" spans="1:7">
      <c r="A361" s="9">
        <f t="shared" si="11"/>
        <v>45121</v>
      </c>
      <c r="B361" s="1">
        <v>20</v>
      </c>
      <c r="C361" s="15">
        <v>20</v>
      </c>
      <c r="D361" s="1">
        <v>4</v>
      </c>
      <c r="E361" s="1">
        <v>0</v>
      </c>
      <c r="F361" s="1">
        <f t="shared" si="12"/>
        <v>4</v>
      </c>
      <c r="G361" s="7">
        <f t="shared" si="13"/>
        <v>12</v>
      </c>
    </row>
    <row r="362" spans="1:7">
      <c r="A362" s="9">
        <f t="shared" si="11"/>
        <v>45121</v>
      </c>
      <c r="B362" s="1">
        <v>21</v>
      </c>
      <c r="C362" s="15">
        <v>20</v>
      </c>
      <c r="D362" s="1">
        <v>2</v>
      </c>
      <c r="E362" s="1">
        <v>0</v>
      </c>
      <c r="F362" s="1">
        <f t="shared" si="12"/>
        <v>2</v>
      </c>
      <c r="G362" s="7">
        <f t="shared" si="13"/>
        <v>6</v>
      </c>
    </row>
    <row r="363" spans="1:7">
      <c r="A363" s="9">
        <f t="shared" si="11"/>
        <v>45121</v>
      </c>
      <c r="B363" s="1">
        <v>22</v>
      </c>
      <c r="C363" s="15">
        <v>20</v>
      </c>
      <c r="D363" s="1">
        <v>3</v>
      </c>
      <c r="E363" s="1">
        <v>0</v>
      </c>
      <c r="F363" s="1">
        <f t="shared" si="12"/>
        <v>3</v>
      </c>
      <c r="G363" s="7">
        <f t="shared" si="13"/>
        <v>9</v>
      </c>
    </row>
    <row r="364" spans="1:7" s="29" customFormat="1">
      <c r="A364" s="32">
        <f t="shared" si="11"/>
        <v>45121</v>
      </c>
      <c r="B364" s="29">
        <v>23</v>
      </c>
      <c r="C364" s="30">
        <v>20</v>
      </c>
      <c r="D364" s="29">
        <v>0</v>
      </c>
      <c r="E364" s="29">
        <v>0</v>
      </c>
      <c r="F364" s="29">
        <f t="shared" si="12"/>
        <v>0</v>
      </c>
      <c r="G364" s="31">
        <f t="shared" si="13"/>
        <v>0</v>
      </c>
    </row>
    <row r="365" spans="1:7">
      <c r="A365" s="9">
        <f t="shared" si="11"/>
        <v>45122</v>
      </c>
      <c r="B365" s="14">
        <v>0</v>
      </c>
      <c r="C365" s="15">
        <v>20</v>
      </c>
      <c r="D365" s="1">
        <v>1</v>
      </c>
      <c r="E365" s="1">
        <v>0</v>
      </c>
      <c r="F365" s="1">
        <f t="shared" si="12"/>
        <v>1</v>
      </c>
      <c r="G365" s="7">
        <f t="shared" si="13"/>
        <v>3</v>
      </c>
    </row>
    <row r="366" spans="1:7">
      <c r="A366" s="9">
        <f t="shared" si="11"/>
        <v>45122</v>
      </c>
      <c r="B366" s="1">
        <v>1</v>
      </c>
      <c r="C366" s="15">
        <v>20</v>
      </c>
      <c r="D366" s="1">
        <v>0</v>
      </c>
      <c r="E366" s="1">
        <v>0</v>
      </c>
      <c r="F366" s="1">
        <f t="shared" si="12"/>
        <v>0</v>
      </c>
      <c r="G366" s="7">
        <f t="shared" si="13"/>
        <v>0</v>
      </c>
    </row>
    <row r="367" spans="1:7">
      <c r="A367" s="9">
        <f t="shared" si="11"/>
        <v>45122</v>
      </c>
      <c r="B367" s="1">
        <v>2</v>
      </c>
      <c r="C367" s="15">
        <v>20</v>
      </c>
      <c r="D367" s="1">
        <v>1</v>
      </c>
      <c r="E367" s="1">
        <v>0</v>
      </c>
      <c r="F367" s="1">
        <f t="shared" si="12"/>
        <v>1</v>
      </c>
      <c r="G367" s="7">
        <f t="shared" si="13"/>
        <v>3</v>
      </c>
    </row>
    <row r="368" spans="1:7">
      <c r="A368" s="9">
        <f t="shared" si="11"/>
        <v>45122</v>
      </c>
      <c r="B368" s="1">
        <v>3</v>
      </c>
      <c r="C368" s="15">
        <v>20</v>
      </c>
      <c r="D368" s="1">
        <v>1</v>
      </c>
      <c r="E368" s="1">
        <v>0</v>
      </c>
      <c r="F368" s="1">
        <f t="shared" si="12"/>
        <v>1</v>
      </c>
      <c r="G368" s="7">
        <f t="shared" si="13"/>
        <v>3</v>
      </c>
    </row>
    <row r="369" spans="1:7">
      <c r="A369" s="9">
        <f t="shared" si="11"/>
        <v>45122</v>
      </c>
      <c r="B369" s="1">
        <v>4</v>
      </c>
      <c r="C369" s="15">
        <v>20</v>
      </c>
      <c r="D369" s="1">
        <v>3</v>
      </c>
      <c r="E369" s="1">
        <v>0</v>
      </c>
      <c r="F369" s="1">
        <f t="shared" si="12"/>
        <v>3</v>
      </c>
      <c r="G369" s="7">
        <f t="shared" si="13"/>
        <v>9</v>
      </c>
    </row>
    <row r="370" spans="1:7">
      <c r="A370" s="9">
        <f t="shared" si="11"/>
        <v>45122</v>
      </c>
      <c r="B370" s="1">
        <v>5</v>
      </c>
      <c r="C370" s="15">
        <v>20</v>
      </c>
      <c r="D370" s="1">
        <v>7</v>
      </c>
      <c r="E370" s="1">
        <v>0</v>
      </c>
      <c r="F370" s="1">
        <f t="shared" si="12"/>
        <v>7</v>
      </c>
      <c r="G370" s="7">
        <f t="shared" si="13"/>
        <v>21</v>
      </c>
    </row>
    <row r="371" spans="1:7">
      <c r="A371" s="9">
        <f t="shared" si="11"/>
        <v>45122</v>
      </c>
      <c r="B371" s="1">
        <v>6</v>
      </c>
      <c r="C371" s="15">
        <v>20</v>
      </c>
      <c r="D371" s="1">
        <v>1</v>
      </c>
      <c r="E371" s="1">
        <v>0</v>
      </c>
      <c r="F371" s="1">
        <f t="shared" si="12"/>
        <v>1</v>
      </c>
      <c r="G371" s="7">
        <f t="shared" si="13"/>
        <v>3</v>
      </c>
    </row>
    <row r="372" spans="1:7">
      <c r="A372" s="9">
        <f t="shared" si="11"/>
        <v>45122</v>
      </c>
      <c r="B372" s="1">
        <v>7</v>
      </c>
      <c r="C372" s="15">
        <v>20</v>
      </c>
      <c r="D372" s="1">
        <v>14</v>
      </c>
      <c r="E372" s="1">
        <v>0</v>
      </c>
      <c r="F372" s="1">
        <f t="shared" si="12"/>
        <v>14</v>
      </c>
      <c r="G372" s="7">
        <f t="shared" si="13"/>
        <v>42</v>
      </c>
    </row>
    <row r="373" spans="1:7">
      <c r="A373" s="9">
        <f t="shared" si="11"/>
        <v>45122</v>
      </c>
      <c r="B373" s="1">
        <v>8</v>
      </c>
      <c r="C373" s="15">
        <v>20</v>
      </c>
      <c r="D373" s="1">
        <v>4</v>
      </c>
      <c r="E373" s="1">
        <v>0</v>
      </c>
      <c r="F373" s="1">
        <f t="shared" si="12"/>
        <v>4</v>
      </c>
      <c r="G373" s="7">
        <f t="shared" si="13"/>
        <v>12</v>
      </c>
    </row>
    <row r="374" spans="1:7">
      <c r="A374" s="9">
        <f t="shared" si="11"/>
        <v>45122</v>
      </c>
      <c r="B374" s="1">
        <v>9</v>
      </c>
      <c r="C374" s="15">
        <v>20</v>
      </c>
      <c r="D374" s="1">
        <v>3</v>
      </c>
      <c r="E374" s="1">
        <v>0</v>
      </c>
      <c r="F374" s="1">
        <f t="shared" si="12"/>
        <v>3</v>
      </c>
      <c r="G374" s="7">
        <f t="shared" si="13"/>
        <v>9</v>
      </c>
    </row>
    <row r="375" spans="1:7">
      <c r="A375" s="9">
        <f t="shared" si="11"/>
        <v>45122</v>
      </c>
      <c r="B375" s="1">
        <v>10</v>
      </c>
      <c r="C375" s="15">
        <v>20</v>
      </c>
      <c r="D375" s="1">
        <v>17</v>
      </c>
      <c r="E375" s="1">
        <v>0</v>
      </c>
      <c r="F375" s="1">
        <f t="shared" si="12"/>
        <v>17</v>
      </c>
      <c r="G375" s="7">
        <f t="shared" si="13"/>
        <v>51</v>
      </c>
    </row>
    <row r="376" spans="1:7">
      <c r="A376" s="9">
        <f t="shared" si="11"/>
        <v>45122</v>
      </c>
      <c r="B376" s="1">
        <v>11</v>
      </c>
      <c r="C376" s="15">
        <v>20</v>
      </c>
      <c r="D376" s="1">
        <v>12</v>
      </c>
      <c r="E376" s="1">
        <v>0</v>
      </c>
      <c r="F376" s="1">
        <f t="shared" si="12"/>
        <v>12</v>
      </c>
      <c r="G376" s="7">
        <f t="shared" si="13"/>
        <v>36</v>
      </c>
    </row>
    <row r="377" spans="1:7">
      <c r="A377" s="9">
        <f t="shared" si="11"/>
        <v>45122</v>
      </c>
      <c r="B377" s="1">
        <v>12</v>
      </c>
      <c r="C377" s="15">
        <v>20</v>
      </c>
      <c r="D377" s="1">
        <v>12</v>
      </c>
      <c r="E377" s="1">
        <v>0</v>
      </c>
      <c r="F377" s="1">
        <f t="shared" si="12"/>
        <v>12</v>
      </c>
      <c r="G377" s="7">
        <f t="shared" si="13"/>
        <v>36</v>
      </c>
    </row>
    <row r="378" spans="1:7">
      <c r="A378" s="9">
        <f t="shared" si="11"/>
        <v>45122</v>
      </c>
      <c r="B378" s="1">
        <v>13</v>
      </c>
      <c r="C378" s="15">
        <v>20</v>
      </c>
      <c r="D378" s="1">
        <v>9</v>
      </c>
      <c r="E378" s="1">
        <v>0</v>
      </c>
      <c r="F378" s="1">
        <f t="shared" si="12"/>
        <v>9</v>
      </c>
      <c r="G378" s="7">
        <f t="shared" si="13"/>
        <v>27</v>
      </c>
    </row>
    <row r="379" spans="1:7">
      <c r="A379" s="9">
        <f t="shared" si="11"/>
        <v>45122</v>
      </c>
      <c r="B379" s="1">
        <v>14</v>
      </c>
      <c r="C379" s="15">
        <v>20</v>
      </c>
      <c r="D379" s="1">
        <v>18</v>
      </c>
      <c r="E379" s="1">
        <v>0</v>
      </c>
      <c r="F379" s="1">
        <f t="shared" si="12"/>
        <v>18</v>
      </c>
      <c r="G379" s="7">
        <f t="shared" si="13"/>
        <v>54</v>
      </c>
    </row>
    <row r="380" spans="1:7">
      <c r="A380" s="9">
        <f t="shared" si="11"/>
        <v>45122</v>
      </c>
      <c r="B380" s="1">
        <v>15</v>
      </c>
      <c r="C380" s="15">
        <v>20</v>
      </c>
      <c r="D380" s="1">
        <v>20</v>
      </c>
      <c r="E380" s="1">
        <v>0</v>
      </c>
      <c r="F380" s="1">
        <f t="shared" si="12"/>
        <v>20</v>
      </c>
      <c r="G380" s="7">
        <f t="shared" si="13"/>
        <v>60</v>
      </c>
    </row>
    <row r="381" spans="1:7">
      <c r="A381" s="9">
        <f t="shared" si="11"/>
        <v>45122</v>
      </c>
      <c r="B381" s="1">
        <v>16</v>
      </c>
      <c r="C381" s="15">
        <v>20</v>
      </c>
      <c r="D381" s="1">
        <v>13</v>
      </c>
      <c r="E381" s="1">
        <v>0</v>
      </c>
      <c r="F381" s="1">
        <f t="shared" si="12"/>
        <v>13</v>
      </c>
      <c r="G381" s="7">
        <f t="shared" si="13"/>
        <v>39</v>
      </c>
    </row>
    <row r="382" spans="1:7">
      <c r="A382" s="9">
        <f t="shared" si="11"/>
        <v>45122</v>
      </c>
      <c r="B382" s="1">
        <v>17</v>
      </c>
      <c r="C382" s="15">
        <v>20</v>
      </c>
      <c r="D382" s="1">
        <v>21</v>
      </c>
      <c r="E382" s="1">
        <v>0</v>
      </c>
      <c r="F382" s="1">
        <f t="shared" si="12"/>
        <v>21</v>
      </c>
      <c r="G382" s="7">
        <f t="shared" si="13"/>
        <v>63</v>
      </c>
    </row>
    <row r="383" spans="1:7">
      <c r="A383" s="9">
        <f t="shared" si="11"/>
        <v>45122</v>
      </c>
      <c r="B383" s="1">
        <v>18</v>
      </c>
      <c r="C383" s="15">
        <v>20</v>
      </c>
      <c r="D383" s="1">
        <v>1</v>
      </c>
      <c r="E383" s="1">
        <v>0</v>
      </c>
      <c r="F383" s="1">
        <f t="shared" si="12"/>
        <v>1</v>
      </c>
      <c r="G383" s="7">
        <f t="shared" si="13"/>
        <v>3</v>
      </c>
    </row>
    <row r="384" spans="1:7">
      <c r="A384" s="9">
        <f t="shared" si="11"/>
        <v>45122</v>
      </c>
      <c r="B384" s="1">
        <v>19</v>
      </c>
      <c r="C384" s="15">
        <v>20</v>
      </c>
      <c r="D384" s="1">
        <v>9</v>
      </c>
      <c r="E384" s="1">
        <v>0</v>
      </c>
      <c r="F384" s="1">
        <f t="shared" si="12"/>
        <v>9</v>
      </c>
      <c r="G384" s="7">
        <f t="shared" si="13"/>
        <v>27</v>
      </c>
    </row>
    <row r="385" spans="1:7">
      <c r="A385" s="9">
        <f t="shared" si="11"/>
        <v>45122</v>
      </c>
      <c r="B385" s="1">
        <v>20</v>
      </c>
      <c r="C385" s="15">
        <v>20</v>
      </c>
      <c r="D385" s="1">
        <v>6</v>
      </c>
      <c r="E385" s="1">
        <v>0</v>
      </c>
      <c r="F385" s="1">
        <f t="shared" si="12"/>
        <v>6</v>
      </c>
      <c r="G385" s="7">
        <f t="shared" si="13"/>
        <v>18</v>
      </c>
    </row>
    <row r="386" spans="1:7">
      <c r="A386" s="9">
        <f t="shared" si="11"/>
        <v>45122</v>
      </c>
      <c r="B386" s="1">
        <v>21</v>
      </c>
      <c r="C386" s="15">
        <v>20</v>
      </c>
      <c r="D386" s="1">
        <v>7</v>
      </c>
      <c r="E386" s="1">
        <v>0</v>
      </c>
      <c r="F386" s="1">
        <f t="shared" si="12"/>
        <v>7</v>
      </c>
      <c r="G386" s="7">
        <f t="shared" si="13"/>
        <v>21</v>
      </c>
    </row>
    <row r="387" spans="1:7">
      <c r="A387" s="9">
        <f t="shared" si="11"/>
        <v>45122</v>
      </c>
      <c r="B387" s="1">
        <v>22</v>
      </c>
      <c r="C387" s="15">
        <v>20</v>
      </c>
      <c r="D387" s="1">
        <v>3</v>
      </c>
      <c r="E387" s="1">
        <v>0</v>
      </c>
      <c r="F387" s="1">
        <f t="shared" si="12"/>
        <v>3</v>
      </c>
      <c r="G387" s="7">
        <f t="shared" si="13"/>
        <v>9</v>
      </c>
    </row>
    <row r="388" spans="1:7" s="29" customFormat="1">
      <c r="A388" s="32">
        <f t="shared" si="11"/>
        <v>45122</v>
      </c>
      <c r="B388" s="29">
        <v>23</v>
      </c>
      <c r="C388" s="30">
        <v>20</v>
      </c>
      <c r="D388" s="29">
        <v>2</v>
      </c>
      <c r="E388" s="29">
        <v>0</v>
      </c>
      <c r="F388" s="29">
        <f t="shared" si="12"/>
        <v>2</v>
      </c>
      <c r="G388" s="31">
        <f t="shared" si="13"/>
        <v>6</v>
      </c>
    </row>
    <row r="389" spans="1:7">
      <c r="A389" s="9">
        <f t="shared" si="11"/>
        <v>45123</v>
      </c>
      <c r="B389" s="14">
        <v>0</v>
      </c>
      <c r="C389" s="15">
        <v>20</v>
      </c>
      <c r="D389" s="1">
        <v>2</v>
      </c>
      <c r="E389" s="1">
        <v>0</v>
      </c>
      <c r="F389" s="1">
        <f t="shared" si="12"/>
        <v>2</v>
      </c>
      <c r="G389" s="7">
        <f t="shared" si="13"/>
        <v>6</v>
      </c>
    </row>
    <row r="390" spans="1:7">
      <c r="A390" s="9">
        <f t="shared" si="11"/>
        <v>45123</v>
      </c>
      <c r="B390" s="1">
        <v>1</v>
      </c>
      <c r="C390" s="15">
        <v>20</v>
      </c>
      <c r="D390" s="1">
        <v>1</v>
      </c>
      <c r="E390" s="1">
        <v>0</v>
      </c>
      <c r="F390" s="1">
        <f t="shared" si="12"/>
        <v>1</v>
      </c>
      <c r="G390" s="7">
        <f t="shared" si="13"/>
        <v>3</v>
      </c>
    </row>
    <row r="391" spans="1:7">
      <c r="A391" s="9">
        <f t="shared" si="11"/>
        <v>45123</v>
      </c>
      <c r="B391" s="1">
        <v>2</v>
      </c>
      <c r="C391" s="15">
        <v>20</v>
      </c>
      <c r="D391" s="1">
        <v>3</v>
      </c>
      <c r="E391" s="1">
        <v>0</v>
      </c>
      <c r="F391" s="1">
        <f t="shared" si="12"/>
        <v>3</v>
      </c>
      <c r="G391" s="7">
        <f t="shared" si="13"/>
        <v>9</v>
      </c>
    </row>
    <row r="392" spans="1:7">
      <c r="A392" s="9">
        <f t="shared" si="11"/>
        <v>45123</v>
      </c>
      <c r="B392" s="1">
        <v>3</v>
      </c>
      <c r="C392" s="15">
        <v>20</v>
      </c>
      <c r="D392" s="1">
        <v>1</v>
      </c>
      <c r="E392" s="1">
        <v>0</v>
      </c>
      <c r="F392" s="1">
        <f t="shared" si="12"/>
        <v>1</v>
      </c>
      <c r="G392" s="7">
        <f t="shared" si="13"/>
        <v>3</v>
      </c>
    </row>
    <row r="393" spans="1:7">
      <c r="A393" s="9">
        <f t="shared" si="11"/>
        <v>45123</v>
      </c>
      <c r="B393" s="1">
        <v>4</v>
      </c>
      <c r="C393" s="15">
        <v>20</v>
      </c>
      <c r="D393" s="1">
        <v>2</v>
      </c>
      <c r="E393" s="1">
        <v>0</v>
      </c>
      <c r="F393" s="1">
        <f t="shared" si="12"/>
        <v>2</v>
      </c>
      <c r="G393" s="7">
        <f t="shared" si="13"/>
        <v>6</v>
      </c>
    </row>
    <row r="394" spans="1:7">
      <c r="A394" s="9">
        <f t="shared" si="11"/>
        <v>45123</v>
      </c>
      <c r="B394" s="1">
        <v>5</v>
      </c>
      <c r="C394" s="15">
        <v>20</v>
      </c>
      <c r="D394" s="1">
        <v>3</v>
      </c>
      <c r="E394" s="1">
        <v>0</v>
      </c>
      <c r="F394" s="1">
        <f t="shared" si="12"/>
        <v>3</v>
      </c>
      <c r="G394" s="7">
        <f t="shared" si="13"/>
        <v>9</v>
      </c>
    </row>
    <row r="395" spans="1:7">
      <c r="A395" s="9">
        <f t="shared" si="11"/>
        <v>45123</v>
      </c>
      <c r="B395" s="1">
        <v>6</v>
      </c>
      <c r="C395" s="15">
        <v>20</v>
      </c>
      <c r="D395" s="1">
        <v>7</v>
      </c>
      <c r="E395" s="1">
        <v>0</v>
      </c>
      <c r="F395" s="1">
        <f t="shared" si="12"/>
        <v>7</v>
      </c>
      <c r="G395" s="7">
        <f t="shared" si="13"/>
        <v>21</v>
      </c>
    </row>
    <row r="396" spans="1:7">
      <c r="A396" s="9">
        <f t="shared" si="11"/>
        <v>45123</v>
      </c>
      <c r="B396" s="1">
        <v>7</v>
      </c>
      <c r="C396" s="15">
        <v>20</v>
      </c>
      <c r="D396" s="1">
        <v>19</v>
      </c>
      <c r="E396" s="1">
        <v>0</v>
      </c>
      <c r="F396" s="1">
        <f t="shared" si="12"/>
        <v>19</v>
      </c>
      <c r="G396" s="7">
        <f t="shared" si="13"/>
        <v>57</v>
      </c>
    </row>
    <row r="397" spans="1:7">
      <c r="A397" s="9">
        <f t="shared" si="11"/>
        <v>45123</v>
      </c>
      <c r="B397" s="1">
        <v>8</v>
      </c>
      <c r="C397" s="15">
        <v>20</v>
      </c>
      <c r="D397" s="1">
        <v>5</v>
      </c>
      <c r="E397" s="1">
        <v>0</v>
      </c>
      <c r="F397" s="1">
        <f t="shared" si="12"/>
        <v>5</v>
      </c>
      <c r="G397" s="7">
        <f t="shared" si="13"/>
        <v>15</v>
      </c>
    </row>
    <row r="398" spans="1:7">
      <c r="A398" s="9">
        <f t="shared" si="11"/>
        <v>45123</v>
      </c>
      <c r="B398" s="1">
        <v>9</v>
      </c>
      <c r="C398" s="15">
        <v>20</v>
      </c>
      <c r="D398" s="1">
        <v>6</v>
      </c>
      <c r="E398" s="1">
        <v>0</v>
      </c>
      <c r="F398" s="1">
        <f t="shared" si="12"/>
        <v>6</v>
      </c>
      <c r="G398" s="7">
        <f t="shared" si="13"/>
        <v>18</v>
      </c>
    </row>
    <row r="399" spans="1:7">
      <c r="A399" s="9">
        <f t="shared" si="11"/>
        <v>45123</v>
      </c>
      <c r="B399" s="1">
        <v>10</v>
      </c>
      <c r="C399" s="15">
        <v>20</v>
      </c>
      <c r="D399" s="1">
        <v>3</v>
      </c>
      <c r="E399" s="1">
        <v>0</v>
      </c>
      <c r="F399" s="1">
        <f t="shared" si="12"/>
        <v>3</v>
      </c>
      <c r="G399" s="7">
        <f t="shared" si="13"/>
        <v>9</v>
      </c>
    </row>
    <row r="400" spans="1:7">
      <c r="A400" s="9">
        <f t="shared" si="11"/>
        <v>45123</v>
      </c>
      <c r="B400" s="1">
        <v>11</v>
      </c>
      <c r="C400" s="15">
        <v>20</v>
      </c>
      <c r="D400" s="1">
        <v>6</v>
      </c>
      <c r="E400" s="1">
        <v>0</v>
      </c>
      <c r="F400" s="1">
        <f t="shared" si="12"/>
        <v>6</v>
      </c>
      <c r="G400" s="7">
        <f t="shared" si="13"/>
        <v>18</v>
      </c>
    </row>
    <row r="401" spans="1:7">
      <c r="A401" s="9">
        <f t="shared" si="11"/>
        <v>45123</v>
      </c>
      <c r="B401" s="1">
        <v>12</v>
      </c>
      <c r="C401" s="15">
        <v>20</v>
      </c>
      <c r="D401" s="1">
        <v>10</v>
      </c>
      <c r="E401" s="1">
        <v>1</v>
      </c>
      <c r="F401" s="1">
        <f t="shared" si="12"/>
        <v>9</v>
      </c>
      <c r="G401" s="7">
        <f t="shared" si="13"/>
        <v>27</v>
      </c>
    </row>
    <row r="402" spans="1:7">
      <c r="A402" s="9">
        <f t="shared" si="11"/>
        <v>45123</v>
      </c>
      <c r="B402" s="1">
        <v>13</v>
      </c>
      <c r="C402" s="15">
        <v>20</v>
      </c>
      <c r="D402" s="1">
        <v>10</v>
      </c>
      <c r="E402" s="1">
        <v>0</v>
      </c>
      <c r="F402" s="1">
        <f t="shared" si="12"/>
        <v>10</v>
      </c>
      <c r="G402" s="7">
        <f t="shared" si="13"/>
        <v>30</v>
      </c>
    </row>
    <row r="403" spans="1:7">
      <c r="A403" s="9">
        <f t="shared" si="11"/>
        <v>45123</v>
      </c>
      <c r="B403" s="1">
        <v>14</v>
      </c>
      <c r="C403" s="15">
        <v>20</v>
      </c>
      <c r="D403" s="1">
        <v>15</v>
      </c>
      <c r="E403" s="1">
        <v>2</v>
      </c>
      <c r="F403" s="1">
        <f t="shared" si="12"/>
        <v>13</v>
      </c>
      <c r="G403" s="7">
        <f t="shared" si="13"/>
        <v>39</v>
      </c>
    </row>
    <row r="404" spans="1:7">
      <c r="A404" s="9">
        <f t="shared" si="11"/>
        <v>45123</v>
      </c>
      <c r="B404" s="1">
        <v>15</v>
      </c>
      <c r="C404" s="15">
        <v>20</v>
      </c>
      <c r="D404" s="1">
        <v>11</v>
      </c>
      <c r="E404" s="1">
        <v>0</v>
      </c>
      <c r="F404" s="1">
        <f t="shared" si="12"/>
        <v>11</v>
      </c>
      <c r="G404" s="7">
        <f t="shared" si="13"/>
        <v>33</v>
      </c>
    </row>
    <row r="405" spans="1:7">
      <c r="A405" s="9">
        <f t="shared" si="11"/>
        <v>45123</v>
      </c>
      <c r="B405" s="1">
        <v>16</v>
      </c>
      <c r="C405" s="15">
        <v>20</v>
      </c>
      <c r="D405" s="1">
        <v>6</v>
      </c>
      <c r="E405" s="1">
        <v>0</v>
      </c>
      <c r="F405" s="1">
        <f t="shared" si="12"/>
        <v>6</v>
      </c>
      <c r="G405" s="7">
        <f t="shared" si="13"/>
        <v>18</v>
      </c>
    </row>
    <row r="406" spans="1:7">
      <c r="A406" s="9">
        <f t="shared" si="11"/>
        <v>45123</v>
      </c>
      <c r="B406" s="1">
        <v>17</v>
      </c>
      <c r="C406" s="15">
        <v>20</v>
      </c>
      <c r="D406" s="1">
        <v>12</v>
      </c>
      <c r="E406" s="1">
        <v>0</v>
      </c>
      <c r="F406" s="1">
        <f t="shared" si="12"/>
        <v>12</v>
      </c>
      <c r="G406" s="7">
        <f t="shared" si="13"/>
        <v>36</v>
      </c>
    </row>
    <row r="407" spans="1:7">
      <c r="A407" s="9">
        <f t="shared" si="11"/>
        <v>45123</v>
      </c>
      <c r="B407" s="1">
        <v>18</v>
      </c>
      <c r="C407" s="15">
        <v>20</v>
      </c>
      <c r="D407" s="1">
        <v>9</v>
      </c>
      <c r="E407" s="1">
        <v>0</v>
      </c>
      <c r="F407" s="1">
        <f t="shared" si="12"/>
        <v>9</v>
      </c>
      <c r="G407" s="7">
        <f t="shared" si="13"/>
        <v>27</v>
      </c>
    </row>
    <row r="408" spans="1:7">
      <c r="A408" s="9">
        <f t="shared" si="11"/>
        <v>45123</v>
      </c>
      <c r="B408" s="1">
        <v>19</v>
      </c>
      <c r="C408" s="15">
        <v>20</v>
      </c>
      <c r="D408" s="1">
        <v>6</v>
      </c>
      <c r="E408" s="1">
        <v>0</v>
      </c>
      <c r="F408" s="1">
        <f t="shared" si="12"/>
        <v>6</v>
      </c>
      <c r="G408" s="7">
        <f t="shared" si="13"/>
        <v>18</v>
      </c>
    </row>
    <row r="409" spans="1:7">
      <c r="A409" s="9">
        <f t="shared" si="11"/>
        <v>45123</v>
      </c>
      <c r="B409" s="1">
        <v>20</v>
      </c>
      <c r="C409" s="15">
        <v>20</v>
      </c>
      <c r="D409" s="1">
        <v>6</v>
      </c>
      <c r="E409" s="1">
        <v>0</v>
      </c>
      <c r="F409" s="1">
        <f t="shared" si="12"/>
        <v>6</v>
      </c>
      <c r="G409" s="7">
        <f t="shared" si="13"/>
        <v>18</v>
      </c>
    </row>
    <row r="410" spans="1:7">
      <c r="A410" s="9">
        <f t="shared" si="11"/>
        <v>45123</v>
      </c>
      <c r="B410" s="1">
        <v>21</v>
      </c>
      <c r="C410" s="15">
        <v>20</v>
      </c>
      <c r="D410" s="1">
        <v>3</v>
      </c>
      <c r="E410" s="1">
        <v>0</v>
      </c>
      <c r="F410" s="1">
        <f t="shared" si="12"/>
        <v>3</v>
      </c>
      <c r="G410" s="7">
        <f t="shared" si="13"/>
        <v>9</v>
      </c>
    </row>
    <row r="411" spans="1:7">
      <c r="A411" s="9">
        <f t="shared" si="11"/>
        <v>45123</v>
      </c>
      <c r="B411" s="1">
        <v>22</v>
      </c>
      <c r="C411" s="15">
        <v>20</v>
      </c>
      <c r="D411" s="1">
        <v>1</v>
      </c>
      <c r="E411" s="1">
        <v>0</v>
      </c>
      <c r="F411" s="1">
        <f t="shared" si="12"/>
        <v>1</v>
      </c>
      <c r="G411" s="7">
        <f t="shared" si="13"/>
        <v>3</v>
      </c>
    </row>
    <row r="412" spans="1:7" s="29" customFormat="1">
      <c r="A412" s="32">
        <f t="shared" si="11"/>
        <v>45123</v>
      </c>
      <c r="B412" s="29">
        <v>23</v>
      </c>
      <c r="C412" s="30">
        <v>20</v>
      </c>
      <c r="D412" s="29">
        <v>5</v>
      </c>
      <c r="E412" s="29">
        <v>1</v>
      </c>
      <c r="F412" s="29">
        <f t="shared" si="12"/>
        <v>4</v>
      </c>
      <c r="G412" s="31">
        <f t="shared" si="13"/>
        <v>12</v>
      </c>
    </row>
    <row r="413" spans="1:7">
      <c r="A413" s="9">
        <f t="shared" si="11"/>
        <v>45124</v>
      </c>
      <c r="B413" s="14">
        <v>0</v>
      </c>
      <c r="C413" s="15">
        <v>20</v>
      </c>
      <c r="D413" s="1">
        <v>1</v>
      </c>
      <c r="E413" s="1">
        <v>0</v>
      </c>
      <c r="F413" s="1">
        <f t="shared" si="12"/>
        <v>1</v>
      </c>
      <c r="G413" s="7">
        <f t="shared" si="13"/>
        <v>3</v>
      </c>
    </row>
    <row r="414" spans="1:7">
      <c r="A414" s="9">
        <f t="shared" ref="A414:A477" si="14">A390+1</f>
        <v>45124</v>
      </c>
      <c r="B414" s="1">
        <v>1</v>
      </c>
      <c r="C414" s="15">
        <v>20</v>
      </c>
      <c r="D414" s="1">
        <v>4</v>
      </c>
      <c r="E414" s="1">
        <v>0</v>
      </c>
      <c r="F414" s="1">
        <f t="shared" ref="F414:F477" si="15">D414-E414</f>
        <v>4</v>
      </c>
      <c r="G414" s="7">
        <f t="shared" ref="G414:G477" si="16">(F414/C414)*60</f>
        <v>12</v>
      </c>
    </row>
    <row r="415" spans="1:7">
      <c r="A415" s="9">
        <f t="shared" si="14"/>
        <v>45124</v>
      </c>
      <c r="B415" s="1">
        <v>2</v>
      </c>
      <c r="C415" s="15">
        <v>20</v>
      </c>
      <c r="D415" s="1">
        <v>3</v>
      </c>
      <c r="E415" s="1">
        <v>0</v>
      </c>
      <c r="F415" s="1">
        <f t="shared" si="15"/>
        <v>3</v>
      </c>
      <c r="G415" s="7">
        <f t="shared" si="16"/>
        <v>9</v>
      </c>
    </row>
    <row r="416" spans="1:7">
      <c r="A416" s="9">
        <f t="shared" si="14"/>
        <v>45124</v>
      </c>
      <c r="B416" s="1">
        <v>3</v>
      </c>
      <c r="C416" s="15">
        <v>20</v>
      </c>
      <c r="D416" s="1">
        <v>0</v>
      </c>
      <c r="E416" s="1">
        <v>0</v>
      </c>
      <c r="F416" s="1">
        <f t="shared" si="15"/>
        <v>0</v>
      </c>
      <c r="G416" s="7">
        <f t="shared" si="16"/>
        <v>0</v>
      </c>
    </row>
    <row r="417" spans="1:8">
      <c r="A417" s="9">
        <f t="shared" si="14"/>
        <v>45124</v>
      </c>
      <c r="B417" s="1">
        <v>4</v>
      </c>
      <c r="C417" s="15">
        <v>20</v>
      </c>
      <c r="D417" s="1">
        <v>3</v>
      </c>
      <c r="E417" s="1">
        <v>0</v>
      </c>
      <c r="F417" s="1">
        <f t="shared" si="15"/>
        <v>3</v>
      </c>
      <c r="G417" s="7">
        <f t="shared" si="16"/>
        <v>9</v>
      </c>
    </row>
    <row r="418" spans="1:8">
      <c r="A418" s="9">
        <f t="shared" si="14"/>
        <v>45124</v>
      </c>
      <c r="B418" s="1">
        <v>5</v>
      </c>
      <c r="C418" s="15">
        <v>20</v>
      </c>
      <c r="D418" s="1">
        <v>5</v>
      </c>
      <c r="E418" s="1">
        <v>0</v>
      </c>
      <c r="F418" s="1">
        <f t="shared" si="15"/>
        <v>5</v>
      </c>
      <c r="G418" s="7">
        <f t="shared" si="16"/>
        <v>15</v>
      </c>
    </row>
    <row r="419" spans="1:8">
      <c r="A419" s="9">
        <f t="shared" si="14"/>
        <v>45124</v>
      </c>
      <c r="B419" s="1">
        <v>6</v>
      </c>
      <c r="C419" s="15">
        <v>20</v>
      </c>
      <c r="D419" s="1">
        <v>4</v>
      </c>
      <c r="E419" s="1">
        <v>0</v>
      </c>
      <c r="F419" s="1">
        <f t="shared" si="15"/>
        <v>4</v>
      </c>
      <c r="G419" s="7">
        <f t="shared" si="16"/>
        <v>12</v>
      </c>
    </row>
    <row r="420" spans="1:8">
      <c r="A420" s="9">
        <f t="shared" si="14"/>
        <v>45124</v>
      </c>
      <c r="B420" s="1">
        <v>7</v>
      </c>
      <c r="C420" s="15">
        <v>20</v>
      </c>
      <c r="D420" s="1">
        <v>16</v>
      </c>
      <c r="E420" s="1">
        <v>0</v>
      </c>
      <c r="F420" s="1">
        <f t="shared" si="15"/>
        <v>16</v>
      </c>
      <c r="G420" s="7">
        <f t="shared" si="16"/>
        <v>48</v>
      </c>
    </row>
    <row r="421" spans="1:8">
      <c r="A421" s="9">
        <f t="shared" si="14"/>
        <v>45124</v>
      </c>
      <c r="B421" s="1">
        <v>8</v>
      </c>
      <c r="C421" s="15">
        <v>20</v>
      </c>
      <c r="D421" s="1">
        <v>4</v>
      </c>
      <c r="E421" s="1">
        <v>0</v>
      </c>
      <c r="F421" s="1">
        <f t="shared" si="15"/>
        <v>4</v>
      </c>
      <c r="G421" s="7">
        <f t="shared" si="16"/>
        <v>12</v>
      </c>
    </row>
    <row r="422" spans="1:8">
      <c r="A422" s="9">
        <f t="shared" si="14"/>
        <v>45124</v>
      </c>
      <c r="B422" s="1">
        <v>9</v>
      </c>
      <c r="C422" s="15">
        <v>20</v>
      </c>
      <c r="D422" s="1">
        <v>10</v>
      </c>
      <c r="E422" s="1">
        <v>0</v>
      </c>
      <c r="F422" s="1">
        <f t="shared" si="15"/>
        <v>10</v>
      </c>
      <c r="G422" s="7">
        <f t="shared" si="16"/>
        <v>30</v>
      </c>
    </row>
    <row r="423" spans="1:8">
      <c r="A423" s="9">
        <f t="shared" si="14"/>
        <v>45124</v>
      </c>
      <c r="B423" s="1">
        <v>10</v>
      </c>
      <c r="C423" s="15">
        <v>20</v>
      </c>
      <c r="D423" s="1">
        <v>7</v>
      </c>
      <c r="E423" s="1">
        <v>0</v>
      </c>
      <c r="F423" s="1">
        <f t="shared" si="15"/>
        <v>7</v>
      </c>
      <c r="G423" s="7">
        <f t="shared" si="16"/>
        <v>21</v>
      </c>
    </row>
    <row r="424" spans="1:8">
      <c r="A424" s="9">
        <f t="shared" si="14"/>
        <v>45124</v>
      </c>
      <c r="B424" s="1">
        <v>11</v>
      </c>
      <c r="C424" s="15">
        <v>20</v>
      </c>
      <c r="D424" s="1">
        <v>6</v>
      </c>
      <c r="E424" s="1">
        <v>0</v>
      </c>
      <c r="F424" s="1">
        <f t="shared" si="15"/>
        <v>6</v>
      </c>
      <c r="G424" s="7">
        <f t="shared" si="16"/>
        <v>18</v>
      </c>
    </row>
    <row r="425" spans="1:8">
      <c r="A425" s="9">
        <f t="shared" si="14"/>
        <v>45124</v>
      </c>
      <c r="B425" s="1">
        <v>12</v>
      </c>
      <c r="C425" s="15">
        <v>20</v>
      </c>
      <c r="D425" s="1">
        <v>4</v>
      </c>
      <c r="E425" s="1">
        <v>0</v>
      </c>
      <c r="F425" s="1">
        <f t="shared" si="15"/>
        <v>4</v>
      </c>
      <c r="G425" s="7">
        <f t="shared" si="16"/>
        <v>12</v>
      </c>
    </row>
    <row r="426" spans="1:8">
      <c r="A426" s="9">
        <f t="shared" si="14"/>
        <v>45124</v>
      </c>
      <c r="B426" s="1">
        <v>13</v>
      </c>
      <c r="C426" s="15">
        <v>20</v>
      </c>
      <c r="D426" s="1">
        <v>4</v>
      </c>
      <c r="E426" s="1">
        <v>1</v>
      </c>
      <c r="F426" s="1">
        <f t="shared" si="15"/>
        <v>3</v>
      </c>
      <c r="G426" s="7">
        <f t="shared" si="16"/>
        <v>9</v>
      </c>
      <c r="H426" s="27"/>
    </row>
    <row r="427" spans="1:8">
      <c r="A427" s="9">
        <f t="shared" si="14"/>
        <v>45124</v>
      </c>
      <c r="B427" s="1">
        <v>14</v>
      </c>
      <c r="C427" s="15">
        <v>20</v>
      </c>
      <c r="D427" s="1">
        <v>7</v>
      </c>
      <c r="E427" s="1">
        <v>0</v>
      </c>
      <c r="F427" s="1">
        <f t="shared" si="15"/>
        <v>7</v>
      </c>
      <c r="G427" s="7">
        <f t="shared" si="16"/>
        <v>21</v>
      </c>
    </row>
    <row r="428" spans="1:8">
      <c r="A428" s="9">
        <f t="shared" si="14"/>
        <v>45124</v>
      </c>
      <c r="B428" s="1">
        <v>15</v>
      </c>
      <c r="C428" s="15">
        <v>20</v>
      </c>
      <c r="D428" s="1">
        <v>1</v>
      </c>
      <c r="E428" s="1">
        <v>0</v>
      </c>
      <c r="F428" s="1">
        <f t="shared" si="15"/>
        <v>1</v>
      </c>
      <c r="G428" s="7">
        <f t="shared" si="16"/>
        <v>3</v>
      </c>
    </row>
    <row r="429" spans="1:8">
      <c r="A429" s="9">
        <f t="shared" si="14"/>
        <v>45124</v>
      </c>
      <c r="B429" s="1">
        <v>16</v>
      </c>
      <c r="C429" s="15">
        <v>20</v>
      </c>
      <c r="D429" s="1">
        <v>5</v>
      </c>
      <c r="E429" s="1">
        <v>0</v>
      </c>
      <c r="F429" s="1">
        <f t="shared" si="15"/>
        <v>5</v>
      </c>
      <c r="G429" s="7">
        <f t="shared" si="16"/>
        <v>15</v>
      </c>
    </row>
    <row r="430" spans="1:8">
      <c r="A430" s="9">
        <f t="shared" si="14"/>
        <v>45124</v>
      </c>
      <c r="B430" s="1">
        <v>17</v>
      </c>
      <c r="C430" s="15">
        <v>20</v>
      </c>
      <c r="D430" s="1">
        <v>10</v>
      </c>
      <c r="E430" s="1">
        <v>0</v>
      </c>
      <c r="F430" s="1">
        <f t="shared" si="15"/>
        <v>10</v>
      </c>
      <c r="G430" s="7">
        <f t="shared" si="16"/>
        <v>30</v>
      </c>
    </row>
    <row r="431" spans="1:8">
      <c r="A431" s="9">
        <f t="shared" si="14"/>
        <v>45124</v>
      </c>
      <c r="B431" s="1">
        <v>18</v>
      </c>
      <c r="C431" s="15">
        <v>20</v>
      </c>
      <c r="D431" s="1">
        <v>5</v>
      </c>
      <c r="E431" s="1">
        <v>0</v>
      </c>
      <c r="F431" s="1">
        <f t="shared" si="15"/>
        <v>5</v>
      </c>
      <c r="G431" s="7">
        <f t="shared" si="16"/>
        <v>15</v>
      </c>
    </row>
    <row r="432" spans="1:8">
      <c r="A432" s="9">
        <f t="shared" si="14"/>
        <v>45124</v>
      </c>
      <c r="B432" s="1">
        <v>19</v>
      </c>
      <c r="C432" s="15">
        <v>20</v>
      </c>
      <c r="D432" s="1">
        <v>6</v>
      </c>
      <c r="E432" s="1">
        <v>0</v>
      </c>
      <c r="F432" s="1">
        <f t="shared" si="15"/>
        <v>6</v>
      </c>
      <c r="G432" s="7">
        <f t="shared" si="16"/>
        <v>18</v>
      </c>
    </row>
    <row r="433" spans="1:7">
      <c r="A433" s="9">
        <f t="shared" si="14"/>
        <v>45124</v>
      </c>
      <c r="B433" s="1">
        <v>20</v>
      </c>
      <c r="C433" s="15">
        <v>20</v>
      </c>
      <c r="D433" s="1">
        <v>1</v>
      </c>
      <c r="E433" s="1">
        <v>0</v>
      </c>
      <c r="F433" s="1">
        <f t="shared" si="15"/>
        <v>1</v>
      </c>
      <c r="G433" s="7">
        <f t="shared" si="16"/>
        <v>3</v>
      </c>
    </row>
    <row r="434" spans="1:7">
      <c r="A434" s="9">
        <f t="shared" si="14"/>
        <v>45124</v>
      </c>
      <c r="B434" s="1">
        <v>21</v>
      </c>
      <c r="C434" s="15">
        <v>20</v>
      </c>
      <c r="D434" s="1">
        <v>1</v>
      </c>
      <c r="E434" s="1">
        <v>0</v>
      </c>
      <c r="F434" s="1">
        <f t="shared" si="15"/>
        <v>1</v>
      </c>
      <c r="G434" s="7">
        <f t="shared" si="16"/>
        <v>3</v>
      </c>
    </row>
    <row r="435" spans="1:7">
      <c r="A435" s="9">
        <f t="shared" si="14"/>
        <v>45124</v>
      </c>
      <c r="B435" s="1">
        <v>22</v>
      </c>
      <c r="C435" s="15">
        <v>20</v>
      </c>
      <c r="D435" s="1">
        <v>1</v>
      </c>
      <c r="E435" s="1">
        <v>0</v>
      </c>
      <c r="F435" s="1">
        <f t="shared" si="15"/>
        <v>1</v>
      </c>
      <c r="G435" s="7">
        <f t="shared" si="16"/>
        <v>3</v>
      </c>
    </row>
    <row r="436" spans="1:7" s="29" customFormat="1">
      <c r="A436" s="32">
        <f t="shared" si="14"/>
        <v>45124</v>
      </c>
      <c r="B436" s="29">
        <v>23</v>
      </c>
      <c r="C436" s="30">
        <v>20</v>
      </c>
      <c r="D436" s="29">
        <v>3</v>
      </c>
      <c r="E436" s="29">
        <v>0</v>
      </c>
      <c r="F436" s="29">
        <f t="shared" si="15"/>
        <v>3</v>
      </c>
      <c r="G436" s="31">
        <f t="shared" si="16"/>
        <v>9</v>
      </c>
    </row>
    <row r="437" spans="1:7">
      <c r="A437" s="9">
        <f t="shared" si="14"/>
        <v>45125</v>
      </c>
      <c r="B437" s="14">
        <v>0</v>
      </c>
      <c r="C437" s="15">
        <v>20</v>
      </c>
      <c r="D437" s="1">
        <v>8</v>
      </c>
      <c r="E437" s="1">
        <v>0</v>
      </c>
      <c r="F437" s="1">
        <f t="shared" si="15"/>
        <v>8</v>
      </c>
      <c r="G437" s="7">
        <f t="shared" si="16"/>
        <v>24</v>
      </c>
    </row>
    <row r="438" spans="1:7">
      <c r="A438" s="9">
        <f t="shared" si="14"/>
        <v>45125</v>
      </c>
      <c r="B438" s="1">
        <v>1</v>
      </c>
      <c r="C438" s="15">
        <v>20</v>
      </c>
      <c r="D438" s="1">
        <v>10</v>
      </c>
      <c r="E438" s="1">
        <v>1</v>
      </c>
      <c r="F438" s="1">
        <f t="shared" si="15"/>
        <v>9</v>
      </c>
      <c r="G438" s="7">
        <f t="shared" si="16"/>
        <v>27</v>
      </c>
    </row>
    <row r="439" spans="1:7">
      <c r="A439" s="9">
        <f t="shared" si="14"/>
        <v>45125</v>
      </c>
      <c r="B439" s="1">
        <v>2</v>
      </c>
      <c r="C439" s="15">
        <v>20</v>
      </c>
      <c r="D439" s="1">
        <v>3</v>
      </c>
      <c r="E439" s="1">
        <v>0</v>
      </c>
      <c r="F439" s="1">
        <f t="shared" si="15"/>
        <v>3</v>
      </c>
      <c r="G439" s="7">
        <f t="shared" si="16"/>
        <v>9</v>
      </c>
    </row>
    <row r="440" spans="1:7">
      <c r="A440" s="9">
        <f t="shared" si="14"/>
        <v>45125</v>
      </c>
      <c r="B440" s="1">
        <v>3</v>
      </c>
      <c r="C440" s="15">
        <v>20</v>
      </c>
      <c r="D440" s="1">
        <v>2</v>
      </c>
      <c r="E440" s="1">
        <v>1</v>
      </c>
      <c r="F440" s="1">
        <f t="shared" si="15"/>
        <v>1</v>
      </c>
      <c r="G440" s="7">
        <f t="shared" si="16"/>
        <v>3</v>
      </c>
    </row>
    <row r="441" spans="1:7">
      <c r="A441" s="9">
        <f t="shared" si="14"/>
        <v>45125</v>
      </c>
      <c r="B441" s="1">
        <v>4</v>
      </c>
      <c r="C441" s="15">
        <v>20</v>
      </c>
      <c r="D441" s="1">
        <v>4</v>
      </c>
      <c r="E441" s="1">
        <v>0</v>
      </c>
      <c r="F441" s="1">
        <f t="shared" si="15"/>
        <v>4</v>
      </c>
      <c r="G441" s="7">
        <f t="shared" si="16"/>
        <v>12</v>
      </c>
    </row>
    <row r="442" spans="1:7">
      <c r="A442" s="9">
        <f t="shared" si="14"/>
        <v>45125</v>
      </c>
      <c r="B442" s="1">
        <v>5</v>
      </c>
      <c r="C442" s="15">
        <v>20</v>
      </c>
      <c r="D442" s="1">
        <v>6</v>
      </c>
      <c r="E442" s="1">
        <v>0</v>
      </c>
      <c r="F442" s="1">
        <f t="shared" si="15"/>
        <v>6</v>
      </c>
      <c r="G442" s="7">
        <f t="shared" si="16"/>
        <v>18</v>
      </c>
    </row>
    <row r="443" spans="1:7">
      <c r="A443" s="9">
        <f t="shared" si="14"/>
        <v>45125</v>
      </c>
      <c r="B443" s="1">
        <v>6</v>
      </c>
      <c r="C443" s="15">
        <v>20</v>
      </c>
      <c r="D443" s="1">
        <v>4</v>
      </c>
      <c r="E443" s="1">
        <v>0</v>
      </c>
      <c r="F443" s="1">
        <f t="shared" si="15"/>
        <v>4</v>
      </c>
      <c r="G443" s="7">
        <f t="shared" si="16"/>
        <v>12</v>
      </c>
    </row>
    <row r="444" spans="1:7">
      <c r="A444" s="9">
        <f t="shared" si="14"/>
        <v>45125</v>
      </c>
      <c r="B444" s="1">
        <v>7</v>
      </c>
      <c r="C444" s="15">
        <v>20</v>
      </c>
      <c r="D444" s="1">
        <v>19</v>
      </c>
      <c r="E444" s="1">
        <v>1</v>
      </c>
      <c r="F444" s="1">
        <f t="shared" si="15"/>
        <v>18</v>
      </c>
      <c r="G444" s="7">
        <f t="shared" si="16"/>
        <v>54</v>
      </c>
    </row>
    <row r="445" spans="1:7">
      <c r="A445" s="9">
        <f t="shared" si="14"/>
        <v>45125</v>
      </c>
      <c r="B445" s="1">
        <v>8</v>
      </c>
      <c r="C445" s="15">
        <v>20</v>
      </c>
      <c r="D445" s="1">
        <v>10</v>
      </c>
      <c r="E445" s="1">
        <v>0</v>
      </c>
      <c r="F445" s="1">
        <f t="shared" si="15"/>
        <v>10</v>
      </c>
      <c r="G445" s="7">
        <f t="shared" si="16"/>
        <v>30</v>
      </c>
    </row>
    <row r="446" spans="1:7">
      <c r="A446" s="9">
        <f t="shared" si="14"/>
        <v>45125</v>
      </c>
      <c r="B446" s="1">
        <v>9</v>
      </c>
      <c r="C446" s="15">
        <v>20</v>
      </c>
      <c r="D446" s="1">
        <v>9</v>
      </c>
      <c r="E446" s="1">
        <v>0</v>
      </c>
      <c r="F446" s="1">
        <f t="shared" si="15"/>
        <v>9</v>
      </c>
      <c r="G446" s="7">
        <f t="shared" si="16"/>
        <v>27</v>
      </c>
    </row>
    <row r="447" spans="1:7">
      <c r="A447" s="9">
        <f t="shared" si="14"/>
        <v>45125</v>
      </c>
      <c r="B447" s="1">
        <v>10</v>
      </c>
      <c r="C447" s="15">
        <v>20</v>
      </c>
      <c r="D447" s="1">
        <v>18</v>
      </c>
      <c r="E447" s="1">
        <v>0</v>
      </c>
      <c r="F447" s="1">
        <f t="shared" si="15"/>
        <v>18</v>
      </c>
      <c r="G447" s="7">
        <f t="shared" si="16"/>
        <v>54</v>
      </c>
    </row>
    <row r="448" spans="1:7">
      <c r="A448" s="9">
        <f t="shared" si="14"/>
        <v>45125</v>
      </c>
      <c r="B448" s="1">
        <v>11</v>
      </c>
      <c r="C448" s="15">
        <v>20</v>
      </c>
      <c r="D448" s="1">
        <v>15</v>
      </c>
      <c r="E448" s="1">
        <v>0</v>
      </c>
      <c r="F448" s="1">
        <f t="shared" si="15"/>
        <v>15</v>
      </c>
      <c r="G448" s="7">
        <f t="shared" si="16"/>
        <v>45</v>
      </c>
    </row>
    <row r="449" spans="1:7">
      <c r="A449" s="9">
        <f t="shared" si="14"/>
        <v>45125</v>
      </c>
      <c r="B449" s="1">
        <v>12</v>
      </c>
      <c r="C449" s="15">
        <v>20</v>
      </c>
      <c r="D449" s="1">
        <v>11</v>
      </c>
      <c r="E449" s="1">
        <v>0</v>
      </c>
      <c r="F449" s="1">
        <f t="shared" si="15"/>
        <v>11</v>
      </c>
      <c r="G449" s="7">
        <f t="shared" si="16"/>
        <v>33</v>
      </c>
    </row>
    <row r="450" spans="1:7">
      <c r="A450" s="9">
        <f t="shared" si="14"/>
        <v>45125</v>
      </c>
      <c r="B450" s="1">
        <v>13</v>
      </c>
      <c r="C450" s="15">
        <v>20</v>
      </c>
      <c r="D450" s="1">
        <v>18</v>
      </c>
      <c r="E450" s="1">
        <v>0</v>
      </c>
      <c r="F450" s="1">
        <f t="shared" si="15"/>
        <v>18</v>
      </c>
      <c r="G450" s="7">
        <f t="shared" si="16"/>
        <v>54</v>
      </c>
    </row>
    <row r="451" spans="1:7">
      <c r="A451" s="9">
        <f t="shared" si="14"/>
        <v>45125</v>
      </c>
      <c r="B451" s="1">
        <v>14</v>
      </c>
      <c r="C451" s="15">
        <v>20</v>
      </c>
      <c r="D451" s="1">
        <v>8</v>
      </c>
      <c r="E451" s="1">
        <v>0</v>
      </c>
      <c r="F451" s="1">
        <f t="shared" si="15"/>
        <v>8</v>
      </c>
      <c r="G451" s="7">
        <f t="shared" si="16"/>
        <v>24</v>
      </c>
    </row>
    <row r="452" spans="1:7">
      <c r="A452" s="9">
        <f t="shared" si="14"/>
        <v>45125</v>
      </c>
      <c r="B452" s="1">
        <v>15</v>
      </c>
      <c r="C452" s="15">
        <v>20</v>
      </c>
      <c r="D452" s="1">
        <v>8</v>
      </c>
      <c r="E452" s="1">
        <v>0</v>
      </c>
      <c r="F452" s="1">
        <f t="shared" si="15"/>
        <v>8</v>
      </c>
      <c r="G452" s="7">
        <f t="shared" si="16"/>
        <v>24</v>
      </c>
    </row>
    <row r="453" spans="1:7">
      <c r="A453" s="9">
        <f t="shared" si="14"/>
        <v>45125</v>
      </c>
      <c r="B453" s="1">
        <v>16</v>
      </c>
      <c r="C453" s="15">
        <v>20</v>
      </c>
      <c r="D453" s="1">
        <v>6</v>
      </c>
      <c r="E453" s="1">
        <v>0</v>
      </c>
      <c r="F453" s="1">
        <f t="shared" si="15"/>
        <v>6</v>
      </c>
      <c r="G453" s="7">
        <f t="shared" si="16"/>
        <v>18</v>
      </c>
    </row>
    <row r="454" spans="1:7">
      <c r="A454" s="9">
        <f t="shared" si="14"/>
        <v>45125</v>
      </c>
      <c r="B454" s="1">
        <v>17</v>
      </c>
      <c r="C454" s="15">
        <v>20</v>
      </c>
      <c r="D454" s="1">
        <v>12</v>
      </c>
      <c r="E454" s="1">
        <v>0</v>
      </c>
      <c r="F454" s="1">
        <f t="shared" si="15"/>
        <v>12</v>
      </c>
      <c r="G454" s="7">
        <f t="shared" si="16"/>
        <v>36</v>
      </c>
    </row>
    <row r="455" spans="1:7">
      <c r="A455" s="9">
        <f t="shared" si="14"/>
        <v>45125</v>
      </c>
      <c r="B455" s="1">
        <v>18</v>
      </c>
      <c r="C455" s="15">
        <v>20</v>
      </c>
      <c r="D455" s="1">
        <v>4</v>
      </c>
      <c r="E455" s="1">
        <v>0</v>
      </c>
      <c r="F455" s="1">
        <f t="shared" si="15"/>
        <v>4</v>
      </c>
      <c r="G455" s="7">
        <f t="shared" si="16"/>
        <v>12</v>
      </c>
    </row>
    <row r="456" spans="1:7">
      <c r="A456" s="9">
        <f t="shared" si="14"/>
        <v>45125</v>
      </c>
      <c r="B456" s="1">
        <v>19</v>
      </c>
      <c r="C456" s="15">
        <v>20</v>
      </c>
      <c r="D456" s="1">
        <v>5</v>
      </c>
      <c r="E456" s="1">
        <v>1</v>
      </c>
      <c r="F456" s="1">
        <f t="shared" si="15"/>
        <v>4</v>
      </c>
      <c r="G456" s="7">
        <f t="shared" si="16"/>
        <v>12</v>
      </c>
    </row>
    <row r="457" spans="1:7">
      <c r="A457" s="9">
        <f t="shared" si="14"/>
        <v>45125</v>
      </c>
      <c r="B457" s="1">
        <v>20</v>
      </c>
      <c r="C457" s="15">
        <v>20</v>
      </c>
      <c r="D457" s="1">
        <v>18</v>
      </c>
      <c r="E457" s="1">
        <v>0</v>
      </c>
      <c r="F457" s="1">
        <f t="shared" si="15"/>
        <v>18</v>
      </c>
      <c r="G457" s="7">
        <f t="shared" si="16"/>
        <v>54</v>
      </c>
    </row>
    <row r="458" spans="1:7">
      <c r="A458" s="9">
        <f t="shared" si="14"/>
        <v>45125</v>
      </c>
      <c r="B458" s="1">
        <v>21</v>
      </c>
      <c r="C458" s="15">
        <v>20</v>
      </c>
      <c r="D458" s="1">
        <v>5</v>
      </c>
      <c r="E458" s="1">
        <v>0</v>
      </c>
      <c r="F458" s="1">
        <f t="shared" si="15"/>
        <v>5</v>
      </c>
      <c r="G458" s="7">
        <f t="shared" si="16"/>
        <v>15</v>
      </c>
    </row>
    <row r="459" spans="1:7">
      <c r="A459" s="9">
        <f t="shared" si="14"/>
        <v>45125</v>
      </c>
      <c r="B459" s="1">
        <v>22</v>
      </c>
      <c r="C459" s="15">
        <v>20</v>
      </c>
      <c r="D459" s="1">
        <v>5</v>
      </c>
      <c r="E459" s="1">
        <v>0</v>
      </c>
      <c r="F459" s="1">
        <f t="shared" si="15"/>
        <v>5</v>
      </c>
      <c r="G459" s="7">
        <f t="shared" si="16"/>
        <v>15</v>
      </c>
    </row>
    <row r="460" spans="1:7" s="29" customFormat="1">
      <c r="A460" s="32">
        <f t="shared" si="14"/>
        <v>45125</v>
      </c>
      <c r="B460" s="29">
        <v>23</v>
      </c>
      <c r="C460" s="30">
        <v>20</v>
      </c>
      <c r="D460" s="29">
        <v>3</v>
      </c>
      <c r="E460" s="29">
        <v>0</v>
      </c>
      <c r="F460" s="29">
        <f t="shared" si="15"/>
        <v>3</v>
      </c>
      <c r="G460" s="31">
        <f t="shared" si="16"/>
        <v>9</v>
      </c>
    </row>
    <row r="461" spans="1:7">
      <c r="A461" s="9">
        <f t="shared" si="14"/>
        <v>45126</v>
      </c>
      <c r="B461" s="14">
        <v>0</v>
      </c>
      <c r="C461" s="15">
        <v>20</v>
      </c>
      <c r="D461" s="1">
        <v>3</v>
      </c>
      <c r="E461" s="1">
        <v>0</v>
      </c>
      <c r="F461" s="1">
        <f t="shared" si="15"/>
        <v>3</v>
      </c>
      <c r="G461" s="7">
        <f t="shared" si="16"/>
        <v>9</v>
      </c>
    </row>
    <row r="462" spans="1:7">
      <c r="A462" s="9">
        <f t="shared" si="14"/>
        <v>45126</v>
      </c>
      <c r="B462" s="1">
        <v>1</v>
      </c>
      <c r="C462" s="15">
        <v>20</v>
      </c>
      <c r="D462" s="1">
        <v>3</v>
      </c>
      <c r="E462" s="1">
        <v>0</v>
      </c>
      <c r="F462" s="1">
        <f t="shared" si="15"/>
        <v>3</v>
      </c>
      <c r="G462" s="7">
        <f t="shared" si="16"/>
        <v>9</v>
      </c>
    </row>
    <row r="463" spans="1:7">
      <c r="A463" s="9">
        <f t="shared" si="14"/>
        <v>45126</v>
      </c>
      <c r="B463" s="1">
        <v>2</v>
      </c>
      <c r="C463" s="15">
        <v>20</v>
      </c>
      <c r="D463" s="1">
        <v>2</v>
      </c>
      <c r="E463" s="1">
        <v>0</v>
      </c>
      <c r="F463" s="1">
        <f t="shared" si="15"/>
        <v>2</v>
      </c>
      <c r="G463" s="7">
        <f t="shared" si="16"/>
        <v>6</v>
      </c>
    </row>
    <row r="464" spans="1:7">
      <c r="A464" s="9">
        <f t="shared" si="14"/>
        <v>45126</v>
      </c>
      <c r="B464" s="1">
        <v>3</v>
      </c>
      <c r="C464" s="15">
        <v>20</v>
      </c>
      <c r="D464" s="1">
        <v>5</v>
      </c>
      <c r="E464" s="1">
        <v>0</v>
      </c>
      <c r="F464" s="1">
        <f t="shared" si="15"/>
        <v>5</v>
      </c>
      <c r="G464" s="7">
        <f t="shared" si="16"/>
        <v>15</v>
      </c>
    </row>
    <row r="465" spans="1:7">
      <c r="A465" s="9">
        <f t="shared" si="14"/>
        <v>45126</v>
      </c>
      <c r="B465" s="1">
        <v>4</v>
      </c>
      <c r="C465" s="15">
        <v>20</v>
      </c>
      <c r="D465" s="1">
        <v>13</v>
      </c>
      <c r="E465" s="1">
        <v>1</v>
      </c>
      <c r="F465" s="1">
        <f t="shared" si="15"/>
        <v>12</v>
      </c>
      <c r="G465" s="7">
        <f t="shared" si="16"/>
        <v>36</v>
      </c>
    </row>
    <row r="466" spans="1:7">
      <c r="A466" s="9">
        <f t="shared" si="14"/>
        <v>45126</v>
      </c>
      <c r="B466" s="1">
        <v>5</v>
      </c>
      <c r="C466" s="15">
        <v>20</v>
      </c>
      <c r="D466" s="1">
        <v>11</v>
      </c>
      <c r="E466" s="1">
        <v>1</v>
      </c>
      <c r="F466" s="1">
        <f t="shared" si="15"/>
        <v>10</v>
      </c>
      <c r="G466" s="7">
        <f t="shared" si="16"/>
        <v>30</v>
      </c>
    </row>
    <row r="467" spans="1:7">
      <c r="A467" s="9">
        <f t="shared" si="14"/>
        <v>45126</v>
      </c>
      <c r="B467" s="1">
        <v>6</v>
      </c>
      <c r="C467" s="15">
        <v>20</v>
      </c>
      <c r="D467" s="1">
        <v>22</v>
      </c>
      <c r="E467" s="1">
        <v>0</v>
      </c>
      <c r="F467" s="1">
        <f t="shared" si="15"/>
        <v>22</v>
      </c>
      <c r="G467" s="7">
        <f t="shared" si="16"/>
        <v>66</v>
      </c>
    </row>
    <row r="468" spans="1:7">
      <c r="A468" s="9">
        <f t="shared" si="14"/>
        <v>45126</v>
      </c>
      <c r="B468" s="1">
        <v>7</v>
      </c>
      <c r="C468" s="15">
        <v>20</v>
      </c>
      <c r="D468" s="1">
        <v>27</v>
      </c>
      <c r="E468" s="1">
        <v>0</v>
      </c>
      <c r="F468" s="1">
        <f t="shared" si="15"/>
        <v>27</v>
      </c>
      <c r="G468" s="7">
        <f t="shared" si="16"/>
        <v>81</v>
      </c>
    </row>
    <row r="469" spans="1:7">
      <c r="A469" s="9">
        <f t="shared" si="14"/>
        <v>45126</v>
      </c>
      <c r="B469" s="1">
        <v>8</v>
      </c>
      <c r="C469" s="15">
        <v>20</v>
      </c>
      <c r="D469" s="1">
        <v>8</v>
      </c>
      <c r="E469" s="1">
        <v>0</v>
      </c>
      <c r="F469" s="1">
        <f t="shared" si="15"/>
        <v>8</v>
      </c>
      <c r="G469" s="7">
        <f t="shared" si="16"/>
        <v>24</v>
      </c>
    </row>
    <row r="470" spans="1:7">
      <c r="A470" s="9">
        <f t="shared" si="14"/>
        <v>45126</v>
      </c>
      <c r="B470" s="1">
        <v>9</v>
      </c>
      <c r="C470" s="15">
        <v>20</v>
      </c>
      <c r="D470" s="1">
        <v>9</v>
      </c>
      <c r="E470" s="1">
        <v>0</v>
      </c>
      <c r="F470" s="1">
        <f t="shared" si="15"/>
        <v>9</v>
      </c>
      <c r="G470" s="7">
        <f t="shared" si="16"/>
        <v>27</v>
      </c>
    </row>
    <row r="471" spans="1:7">
      <c r="A471" s="9">
        <f t="shared" si="14"/>
        <v>45126</v>
      </c>
      <c r="B471" s="1">
        <v>10</v>
      </c>
      <c r="C471" s="15">
        <v>20</v>
      </c>
      <c r="D471" s="1">
        <v>17</v>
      </c>
      <c r="E471" s="1">
        <v>0</v>
      </c>
      <c r="F471" s="1">
        <f t="shared" si="15"/>
        <v>17</v>
      </c>
      <c r="G471" s="7">
        <f t="shared" si="16"/>
        <v>51</v>
      </c>
    </row>
    <row r="472" spans="1:7">
      <c r="A472" s="9">
        <f t="shared" si="14"/>
        <v>45126</v>
      </c>
      <c r="B472" s="1">
        <v>11</v>
      </c>
      <c r="C472" s="15">
        <v>20</v>
      </c>
      <c r="D472" s="1">
        <v>9</v>
      </c>
      <c r="E472" s="1">
        <v>0</v>
      </c>
      <c r="F472" s="1">
        <f t="shared" si="15"/>
        <v>9</v>
      </c>
      <c r="G472" s="7">
        <f t="shared" si="16"/>
        <v>27</v>
      </c>
    </row>
    <row r="473" spans="1:7">
      <c r="A473" s="9">
        <f t="shared" si="14"/>
        <v>45126</v>
      </c>
      <c r="B473" s="1">
        <v>12</v>
      </c>
      <c r="C473" s="15">
        <v>20</v>
      </c>
      <c r="D473" s="1">
        <v>17</v>
      </c>
      <c r="E473" s="1">
        <v>0</v>
      </c>
      <c r="F473" s="1">
        <f t="shared" si="15"/>
        <v>17</v>
      </c>
      <c r="G473" s="7">
        <f t="shared" si="16"/>
        <v>51</v>
      </c>
    </row>
    <row r="474" spans="1:7">
      <c r="A474" s="9">
        <f t="shared" si="14"/>
        <v>45126</v>
      </c>
      <c r="B474" s="1">
        <v>13</v>
      </c>
      <c r="C474" s="15">
        <v>20</v>
      </c>
      <c r="D474" s="1">
        <v>8</v>
      </c>
      <c r="E474" s="1">
        <v>0</v>
      </c>
      <c r="F474" s="1">
        <f t="shared" si="15"/>
        <v>8</v>
      </c>
      <c r="G474" s="7">
        <f t="shared" si="16"/>
        <v>24</v>
      </c>
    </row>
    <row r="475" spans="1:7">
      <c r="A475" s="9">
        <f t="shared" si="14"/>
        <v>45126</v>
      </c>
      <c r="B475" s="1">
        <v>14</v>
      </c>
      <c r="C475" s="15">
        <v>20</v>
      </c>
      <c r="D475" s="1">
        <v>15</v>
      </c>
      <c r="E475" s="1">
        <v>0</v>
      </c>
      <c r="F475" s="1">
        <f t="shared" si="15"/>
        <v>15</v>
      </c>
      <c r="G475" s="7">
        <f t="shared" si="16"/>
        <v>45</v>
      </c>
    </row>
    <row r="476" spans="1:7">
      <c r="A476" s="9">
        <f t="shared" si="14"/>
        <v>45126</v>
      </c>
      <c r="B476" s="1">
        <v>15</v>
      </c>
      <c r="C476" s="15">
        <v>20</v>
      </c>
      <c r="D476" s="1">
        <v>9</v>
      </c>
      <c r="E476" s="1">
        <v>1</v>
      </c>
      <c r="F476" s="1">
        <f t="shared" si="15"/>
        <v>8</v>
      </c>
      <c r="G476" s="7">
        <f t="shared" si="16"/>
        <v>24</v>
      </c>
    </row>
    <row r="477" spans="1:7">
      <c r="A477" s="9">
        <f t="shared" si="14"/>
        <v>45126</v>
      </c>
      <c r="B477" s="1">
        <v>16</v>
      </c>
      <c r="C477" s="15">
        <v>20</v>
      </c>
      <c r="D477" s="1">
        <v>14</v>
      </c>
      <c r="E477" s="1">
        <v>0</v>
      </c>
      <c r="F477" s="1">
        <f t="shared" si="15"/>
        <v>14</v>
      </c>
      <c r="G477" s="7">
        <f t="shared" si="16"/>
        <v>42</v>
      </c>
    </row>
    <row r="478" spans="1:7">
      <c r="A478" s="9">
        <f t="shared" ref="A478:A541" si="17">A454+1</f>
        <v>45126</v>
      </c>
      <c r="B478" s="1">
        <v>17</v>
      </c>
      <c r="C478" s="15">
        <v>20</v>
      </c>
      <c r="D478" s="1">
        <v>6</v>
      </c>
      <c r="E478" s="1">
        <v>0</v>
      </c>
      <c r="F478" s="1">
        <f t="shared" ref="F478:F541" si="18">D478-E478</f>
        <v>6</v>
      </c>
      <c r="G478" s="7">
        <f t="shared" ref="G478:G541" si="19">(F478/C478)*60</f>
        <v>18</v>
      </c>
    </row>
    <row r="479" spans="1:7">
      <c r="A479" s="9">
        <f t="shared" si="17"/>
        <v>45126</v>
      </c>
      <c r="B479" s="1">
        <v>18</v>
      </c>
      <c r="C479" s="15">
        <v>20</v>
      </c>
      <c r="D479" s="1">
        <v>11</v>
      </c>
      <c r="E479" s="1">
        <v>0</v>
      </c>
      <c r="F479" s="1">
        <f t="shared" si="18"/>
        <v>11</v>
      </c>
      <c r="G479" s="7">
        <f t="shared" si="19"/>
        <v>33</v>
      </c>
    </row>
    <row r="480" spans="1:7">
      <c r="A480" s="9">
        <f t="shared" si="17"/>
        <v>45126</v>
      </c>
      <c r="B480" s="1">
        <v>19</v>
      </c>
      <c r="C480" s="15">
        <v>20</v>
      </c>
      <c r="D480" s="1">
        <v>14</v>
      </c>
      <c r="E480" s="1">
        <v>0</v>
      </c>
      <c r="F480" s="1">
        <f t="shared" si="18"/>
        <v>14</v>
      </c>
      <c r="G480" s="7">
        <f t="shared" si="19"/>
        <v>42</v>
      </c>
    </row>
    <row r="481" spans="1:7">
      <c r="A481" s="9">
        <f t="shared" si="17"/>
        <v>45126</v>
      </c>
      <c r="B481" s="1">
        <v>20</v>
      </c>
      <c r="C481" s="15">
        <v>20</v>
      </c>
      <c r="D481" s="1">
        <v>5</v>
      </c>
      <c r="E481" s="1">
        <v>0</v>
      </c>
      <c r="F481" s="1">
        <f t="shared" si="18"/>
        <v>5</v>
      </c>
      <c r="G481" s="7">
        <f t="shared" si="19"/>
        <v>15</v>
      </c>
    </row>
    <row r="482" spans="1:7">
      <c r="A482" s="9">
        <f t="shared" si="17"/>
        <v>45126</v>
      </c>
      <c r="B482" s="1">
        <v>21</v>
      </c>
      <c r="C482" s="15">
        <v>20</v>
      </c>
      <c r="D482" s="1">
        <v>3</v>
      </c>
      <c r="E482" s="1">
        <v>0</v>
      </c>
      <c r="F482" s="1">
        <f t="shared" si="18"/>
        <v>3</v>
      </c>
      <c r="G482" s="7">
        <f t="shared" si="19"/>
        <v>9</v>
      </c>
    </row>
    <row r="483" spans="1:7">
      <c r="A483" s="9">
        <f t="shared" si="17"/>
        <v>45126</v>
      </c>
      <c r="B483" s="1">
        <v>22</v>
      </c>
      <c r="C483" s="15">
        <v>20</v>
      </c>
      <c r="D483" s="1">
        <v>5</v>
      </c>
      <c r="E483" s="1">
        <v>0</v>
      </c>
      <c r="F483" s="1">
        <f t="shared" si="18"/>
        <v>5</v>
      </c>
      <c r="G483" s="7">
        <f t="shared" si="19"/>
        <v>15</v>
      </c>
    </row>
    <row r="484" spans="1:7" s="29" customFormat="1">
      <c r="A484" s="32">
        <f t="shared" si="17"/>
        <v>45126</v>
      </c>
      <c r="B484" s="29">
        <v>23</v>
      </c>
      <c r="C484" s="30">
        <v>20</v>
      </c>
      <c r="D484" s="29">
        <v>6</v>
      </c>
      <c r="E484" s="29">
        <v>0</v>
      </c>
      <c r="F484" s="29">
        <f t="shared" si="18"/>
        <v>6</v>
      </c>
      <c r="G484" s="31">
        <f t="shared" si="19"/>
        <v>18</v>
      </c>
    </row>
    <row r="485" spans="1:7">
      <c r="A485" s="9">
        <f t="shared" si="17"/>
        <v>45127</v>
      </c>
      <c r="B485" s="14">
        <v>0</v>
      </c>
      <c r="C485" s="15">
        <v>20</v>
      </c>
      <c r="D485" s="1">
        <v>4</v>
      </c>
      <c r="E485" s="1">
        <v>0</v>
      </c>
      <c r="F485" s="1">
        <f t="shared" si="18"/>
        <v>4</v>
      </c>
      <c r="G485" s="7">
        <f t="shared" si="19"/>
        <v>12</v>
      </c>
    </row>
    <row r="486" spans="1:7">
      <c r="A486" s="9">
        <f t="shared" si="17"/>
        <v>45127</v>
      </c>
      <c r="B486" s="1">
        <v>1</v>
      </c>
      <c r="C486" s="15">
        <v>20</v>
      </c>
      <c r="D486" s="1">
        <v>3</v>
      </c>
      <c r="E486" s="1">
        <v>0</v>
      </c>
      <c r="F486" s="1">
        <f t="shared" si="18"/>
        <v>3</v>
      </c>
      <c r="G486" s="7">
        <f t="shared" si="19"/>
        <v>9</v>
      </c>
    </row>
    <row r="487" spans="1:7">
      <c r="A487" s="9">
        <f t="shared" si="17"/>
        <v>45127</v>
      </c>
      <c r="B487" s="1">
        <v>2</v>
      </c>
      <c r="C487" s="15">
        <v>20</v>
      </c>
      <c r="D487" s="1">
        <v>2</v>
      </c>
      <c r="E487" s="1">
        <v>0</v>
      </c>
      <c r="F487" s="1">
        <f t="shared" si="18"/>
        <v>2</v>
      </c>
      <c r="G487" s="7">
        <f t="shared" si="19"/>
        <v>6</v>
      </c>
    </row>
    <row r="488" spans="1:7">
      <c r="A488" s="9">
        <f t="shared" si="17"/>
        <v>45127</v>
      </c>
      <c r="B488" s="1">
        <v>3</v>
      </c>
      <c r="C488" s="15">
        <v>20</v>
      </c>
      <c r="D488" s="1">
        <v>3</v>
      </c>
      <c r="E488" s="1">
        <v>0</v>
      </c>
      <c r="F488" s="1">
        <f t="shared" si="18"/>
        <v>3</v>
      </c>
      <c r="G488" s="7">
        <f t="shared" si="19"/>
        <v>9</v>
      </c>
    </row>
    <row r="489" spans="1:7">
      <c r="A489" s="9">
        <f t="shared" si="17"/>
        <v>45127</v>
      </c>
      <c r="B489" s="1">
        <v>4</v>
      </c>
      <c r="C489" s="15">
        <v>20</v>
      </c>
      <c r="D489" s="1">
        <v>2</v>
      </c>
      <c r="E489" s="1">
        <v>0</v>
      </c>
      <c r="F489" s="1">
        <f t="shared" si="18"/>
        <v>2</v>
      </c>
      <c r="G489" s="7">
        <f t="shared" si="19"/>
        <v>6</v>
      </c>
    </row>
    <row r="490" spans="1:7">
      <c r="A490" s="9">
        <f t="shared" si="17"/>
        <v>45127</v>
      </c>
      <c r="B490" s="1">
        <v>5</v>
      </c>
      <c r="C490" s="15">
        <v>20</v>
      </c>
      <c r="D490" s="1">
        <v>6</v>
      </c>
      <c r="E490" s="1">
        <v>1</v>
      </c>
      <c r="F490" s="1">
        <f t="shared" si="18"/>
        <v>5</v>
      </c>
      <c r="G490" s="7">
        <f t="shared" si="19"/>
        <v>15</v>
      </c>
    </row>
    <row r="491" spans="1:7">
      <c r="A491" s="9">
        <f t="shared" si="17"/>
        <v>45127</v>
      </c>
      <c r="B491" s="1">
        <v>6</v>
      </c>
      <c r="C491" s="15">
        <v>20</v>
      </c>
      <c r="D491" s="1">
        <v>5</v>
      </c>
      <c r="E491" s="1">
        <v>0</v>
      </c>
      <c r="F491" s="1">
        <f t="shared" si="18"/>
        <v>5</v>
      </c>
      <c r="G491" s="7">
        <f t="shared" si="19"/>
        <v>15</v>
      </c>
    </row>
    <row r="492" spans="1:7">
      <c r="A492" s="9">
        <f t="shared" si="17"/>
        <v>45127</v>
      </c>
      <c r="B492" s="1">
        <v>7</v>
      </c>
      <c r="C492" s="15">
        <v>20</v>
      </c>
      <c r="D492" s="1">
        <v>28</v>
      </c>
      <c r="E492" s="1">
        <v>0</v>
      </c>
      <c r="F492" s="1">
        <f t="shared" si="18"/>
        <v>28</v>
      </c>
      <c r="G492" s="7">
        <f t="shared" si="19"/>
        <v>84</v>
      </c>
    </row>
    <row r="493" spans="1:7">
      <c r="A493" s="9">
        <f t="shared" si="17"/>
        <v>45127</v>
      </c>
      <c r="B493" s="1">
        <v>8</v>
      </c>
      <c r="C493" s="15">
        <v>20</v>
      </c>
      <c r="D493" s="1">
        <v>5</v>
      </c>
      <c r="E493" s="1">
        <v>0</v>
      </c>
      <c r="F493" s="1">
        <f t="shared" si="18"/>
        <v>5</v>
      </c>
      <c r="G493" s="7">
        <f t="shared" si="19"/>
        <v>15</v>
      </c>
    </row>
    <row r="494" spans="1:7">
      <c r="A494" s="9">
        <f t="shared" si="17"/>
        <v>45127</v>
      </c>
      <c r="B494" s="1">
        <v>9</v>
      </c>
      <c r="C494" s="15">
        <v>20</v>
      </c>
      <c r="D494" s="1">
        <v>8</v>
      </c>
      <c r="E494" s="1">
        <v>0</v>
      </c>
      <c r="F494" s="1">
        <f t="shared" si="18"/>
        <v>8</v>
      </c>
      <c r="G494" s="7">
        <f t="shared" si="19"/>
        <v>24</v>
      </c>
    </row>
    <row r="495" spans="1:7">
      <c r="A495" s="9">
        <f t="shared" si="17"/>
        <v>45127</v>
      </c>
      <c r="B495" s="1">
        <v>10</v>
      </c>
      <c r="C495" s="15">
        <v>20</v>
      </c>
      <c r="D495" s="1">
        <v>9</v>
      </c>
      <c r="E495" s="1">
        <v>0</v>
      </c>
      <c r="F495" s="1">
        <f t="shared" si="18"/>
        <v>9</v>
      </c>
      <c r="G495" s="7">
        <f t="shared" si="19"/>
        <v>27</v>
      </c>
    </row>
    <row r="496" spans="1:7">
      <c r="A496" s="9">
        <f t="shared" si="17"/>
        <v>45127</v>
      </c>
      <c r="B496" s="1">
        <v>11</v>
      </c>
      <c r="C496" s="15">
        <v>20</v>
      </c>
      <c r="D496" s="1">
        <v>12</v>
      </c>
      <c r="E496" s="1">
        <v>0</v>
      </c>
      <c r="F496" s="1">
        <f t="shared" si="18"/>
        <v>12</v>
      </c>
      <c r="G496" s="7">
        <f t="shared" si="19"/>
        <v>36</v>
      </c>
    </row>
    <row r="497" spans="1:7">
      <c r="A497" s="9">
        <f t="shared" si="17"/>
        <v>45127</v>
      </c>
      <c r="B497" s="1">
        <v>12</v>
      </c>
      <c r="C497" s="15">
        <v>20</v>
      </c>
      <c r="D497" s="1">
        <v>10</v>
      </c>
      <c r="E497" s="1">
        <v>0</v>
      </c>
      <c r="F497" s="1">
        <f t="shared" si="18"/>
        <v>10</v>
      </c>
      <c r="G497" s="7">
        <f t="shared" si="19"/>
        <v>30</v>
      </c>
    </row>
    <row r="498" spans="1:7">
      <c r="A498" s="9">
        <f t="shared" si="17"/>
        <v>45127</v>
      </c>
      <c r="B498" s="1">
        <v>13</v>
      </c>
      <c r="C498" s="15">
        <v>20</v>
      </c>
      <c r="D498" s="1">
        <v>1</v>
      </c>
      <c r="E498" s="1">
        <v>0</v>
      </c>
      <c r="F498" s="1">
        <f t="shared" si="18"/>
        <v>1</v>
      </c>
      <c r="G498" s="7">
        <f t="shared" si="19"/>
        <v>3</v>
      </c>
    </row>
    <row r="499" spans="1:7">
      <c r="A499" s="9">
        <f t="shared" si="17"/>
        <v>45127</v>
      </c>
      <c r="B499" s="1">
        <v>14</v>
      </c>
      <c r="C499" s="15">
        <v>20</v>
      </c>
      <c r="D499" s="1">
        <v>25</v>
      </c>
      <c r="E499" s="1">
        <v>0</v>
      </c>
      <c r="F499" s="1">
        <f t="shared" si="18"/>
        <v>25</v>
      </c>
      <c r="G499" s="7">
        <f t="shared" si="19"/>
        <v>75</v>
      </c>
    </row>
    <row r="500" spans="1:7">
      <c r="A500" s="9">
        <f t="shared" si="17"/>
        <v>45127</v>
      </c>
      <c r="B500" s="1">
        <v>15</v>
      </c>
      <c r="C500" s="15">
        <v>20</v>
      </c>
      <c r="D500" s="1">
        <v>13</v>
      </c>
      <c r="E500" s="1">
        <v>0</v>
      </c>
      <c r="F500" s="1">
        <f t="shared" si="18"/>
        <v>13</v>
      </c>
      <c r="G500" s="7">
        <f t="shared" si="19"/>
        <v>39</v>
      </c>
    </row>
    <row r="501" spans="1:7">
      <c r="A501" s="9">
        <f t="shared" si="17"/>
        <v>45127</v>
      </c>
      <c r="B501" s="1">
        <v>16</v>
      </c>
      <c r="C501" s="15">
        <v>20</v>
      </c>
      <c r="D501" s="1">
        <v>9</v>
      </c>
      <c r="E501" s="1">
        <v>0</v>
      </c>
      <c r="F501" s="1">
        <f t="shared" si="18"/>
        <v>9</v>
      </c>
      <c r="G501" s="7">
        <f t="shared" si="19"/>
        <v>27</v>
      </c>
    </row>
    <row r="502" spans="1:7">
      <c r="A502" s="9">
        <f t="shared" si="17"/>
        <v>45127</v>
      </c>
      <c r="B502" s="1">
        <v>17</v>
      </c>
      <c r="C502" s="15">
        <v>20</v>
      </c>
      <c r="D502" s="1">
        <v>10</v>
      </c>
      <c r="E502" s="1">
        <v>0</v>
      </c>
      <c r="F502" s="1">
        <f t="shared" si="18"/>
        <v>10</v>
      </c>
      <c r="G502" s="7">
        <f t="shared" si="19"/>
        <v>30</v>
      </c>
    </row>
    <row r="503" spans="1:7">
      <c r="A503" s="9">
        <f t="shared" si="17"/>
        <v>45127</v>
      </c>
      <c r="B503" s="1">
        <v>18</v>
      </c>
      <c r="C503" s="15">
        <v>20</v>
      </c>
      <c r="D503" s="1">
        <v>14</v>
      </c>
      <c r="E503" s="1">
        <v>0</v>
      </c>
      <c r="F503" s="1">
        <f t="shared" si="18"/>
        <v>14</v>
      </c>
      <c r="G503" s="7">
        <f t="shared" si="19"/>
        <v>42</v>
      </c>
    </row>
    <row r="504" spans="1:7">
      <c r="A504" s="9">
        <f t="shared" si="17"/>
        <v>45127</v>
      </c>
      <c r="B504" s="1">
        <v>19</v>
      </c>
      <c r="C504" s="15">
        <v>20</v>
      </c>
      <c r="D504" s="1">
        <v>12</v>
      </c>
      <c r="E504" s="1">
        <v>0</v>
      </c>
      <c r="F504" s="1">
        <f t="shared" si="18"/>
        <v>12</v>
      </c>
      <c r="G504" s="7">
        <f t="shared" si="19"/>
        <v>36</v>
      </c>
    </row>
    <row r="505" spans="1:7">
      <c r="A505" s="9">
        <f t="shared" si="17"/>
        <v>45127</v>
      </c>
      <c r="B505" s="1">
        <v>20</v>
      </c>
      <c r="C505" s="15">
        <v>20</v>
      </c>
      <c r="D505" s="1">
        <v>6</v>
      </c>
      <c r="E505" s="1">
        <v>0</v>
      </c>
      <c r="F505" s="1">
        <f t="shared" si="18"/>
        <v>6</v>
      </c>
      <c r="G505" s="7">
        <f t="shared" si="19"/>
        <v>18</v>
      </c>
    </row>
    <row r="506" spans="1:7">
      <c r="A506" s="9">
        <f t="shared" si="17"/>
        <v>45127</v>
      </c>
      <c r="B506" s="1">
        <v>21</v>
      </c>
      <c r="C506" s="15">
        <v>20</v>
      </c>
      <c r="D506" s="1">
        <v>7</v>
      </c>
      <c r="E506" s="1">
        <v>0</v>
      </c>
      <c r="F506" s="1">
        <f t="shared" si="18"/>
        <v>7</v>
      </c>
      <c r="G506" s="7">
        <f t="shared" si="19"/>
        <v>21</v>
      </c>
    </row>
    <row r="507" spans="1:7">
      <c r="A507" s="9">
        <f t="shared" si="17"/>
        <v>45127</v>
      </c>
      <c r="B507" s="1">
        <v>22</v>
      </c>
      <c r="C507" s="15">
        <v>20</v>
      </c>
      <c r="D507" s="1">
        <v>8</v>
      </c>
      <c r="E507" s="1">
        <v>0</v>
      </c>
      <c r="F507" s="1">
        <f t="shared" si="18"/>
        <v>8</v>
      </c>
      <c r="G507" s="7">
        <f t="shared" si="19"/>
        <v>24</v>
      </c>
    </row>
    <row r="508" spans="1:7" s="29" customFormat="1">
      <c r="A508" s="32">
        <f t="shared" si="17"/>
        <v>45127</v>
      </c>
      <c r="B508" s="29">
        <v>23</v>
      </c>
      <c r="C508" s="30">
        <v>20</v>
      </c>
      <c r="D508" s="29">
        <v>5</v>
      </c>
      <c r="E508" s="29">
        <v>0</v>
      </c>
      <c r="F508" s="29">
        <f t="shared" si="18"/>
        <v>5</v>
      </c>
      <c r="G508" s="31">
        <f t="shared" si="19"/>
        <v>15</v>
      </c>
    </row>
    <row r="509" spans="1:7">
      <c r="A509" s="9">
        <f t="shared" si="17"/>
        <v>45128</v>
      </c>
      <c r="B509" s="14">
        <v>0</v>
      </c>
      <c r="C509" s="15">
        <v>20</v>
      </c>
      <c r="D509" s="1">
        <v>6</v>
      </c>
      <c r="E509" s="1">
        <v>0</v>
      </c>
      <c r="F509" s="1">
        <f t="shared" si="18"/>
        <v>6</v>
      </c>
      <c r="G509" s="7">
        <f t="shared" si="19"/>
        <v>18</v>
      </c>
    </row>
    <row r="510" spans="1:7">
      <c r="A510" s="9">
        <f t="shared" si="17"/>
        <v>45128</v>
      </c>
      <c r="B510" s="1">
        <v>1</v>
      </c>
      <c r="C510" s="15">
        <v>20</v>
      </c>
      <c r="D510" s="1">
        <v>7</v>
      </c>
      <c r="E510" s="1">
        <v>0</v>
      </c>
      <c r="F510" s="1">
        <f t="shared" si="18"/>
        <v>7</v>
      </c>
      <c r="G510" s="7">
        <f t="shared" si="19"/>
        <v>21</v>
      </c>
    </row>
    <row r="511" spans="1:7">
      <c r="A511" s="9">
        <f t="shared" si="17"/>
        <v>45128</v>
      </c>
      <c r="B511" s="1">
        <v>2</v>
      </c>
      <c r="C511" s="15">
        <v>20</v>
      </c>
      <c r="D511" s="1">
        <v>6</v>
      </c>
      <c r="E511" s="1">
        <v>1</v>
      </c>
      <c r="F511" s="1">
        <f t="shared" si="18"/>
        <v>5</v>
      </c>
      <c r="G511" s="7">
        <f t="shared" si="19"/>
        <v>15</v>
      </c>
    </row>
    <row r="512" spans="1:7">
      <c r="A512" s="9">
        <f t="shared" si="17"/>
        <v>45128</v>
      </c>
      <c r="B512" s="1">
        <v>3</v>
      </c>
      <c r="C512" s="15">
        <v>20</v>
      </c>
      <c r="D512" s="1">
        <v>2</v>
      </c>
      <c r="E512" s="1">
        <v>0</v>
      </c>
      <c r="F512" s="1">
        <f t="shared" si="18"/>
        <v>2</v>
      </c>
      <c r="G512" s="7">
        <f t="shared" si="19"/>
        <v>6</v>
      </c>
    </row>
    <row r="513" spans="1:8">
      <c r="A513" s="9">
        <f t="shared" si="17"/>
        <v>45128</v>
      </c>
      <c r="B513" s="1">
        <v>4</v>
      </c>
      <c r="C513" s="15">
        <v>20</v>
      </c>
      <c r="D513" s="1">
        <v>5</v>
      </c>
      <c r="E513" s="1">
        <v>0</v>
      </c>
      <c r="F513" s="1">
        <f t="shared" si="18"/>
        <v>5</v>
      </c>
      <c r="G513" s="7">
        <f t="shared" si="19"/>
        <v>15</v>
      </c>
    </row>
    <row r="514" spans="1:8">
      <c r="A514" s="9">
        <f t="shared" si="17"/>
        <v>45128</v>
      </c>
      <c r="B514" s="1">
        <v>5</v>
      </c>
      <c r="C514" s="15">
        <v>20</v>
      </c>
      <c r="D514" s="1">
        <v>6</v>
      </c>
      <c r="E514" s="1">
        <v>0</v>
      </c>
      <c r="F514" s="1">
        <f t="shared" si="18"/>
        <v>6</v>
      </c>
      <c r="G514" s="7">
        <f t="shared" si="19"/>
        <v>18</v>
      </c>
    </row>
    <row r="515" spans="1:8">
      <c r="A515" s="9">
        <f t="shared" si="17"/>
        <v>45128</v>
      </c>
      <c r="B515" s="1">
        <v>6</v>
      </c>
      <c r="C515" s="15">
        <v>20</v>
      </c>
      <c r="D515" s="1">
        <v>12</v>
      </c>
      <c r="E515" s="1">
        <v>0</v>
      </c>
      <c r="F515" s="1">
        <f t="shared" si="18"/>
        <v>12</v>
      </c>
      <c r="G515" s="7">
        <f t="shared" si="19"/>
        <v>36</v>
      </c>
    </row>
    <row r="516" spans="1:8">
      <c r="A516" s="9">
        <f t="shared" si="17"/>
        <v>45128</v>
      </c>
      <c r="B516" s="1">
        <v>7</v>
      </c>
      <c r="C516" s="15">
        <v>20</v>
      </c>
      <c r="D516" s="1">
        <v>11</v>
      </c>
      <c r="E516" s="1">
        <v>0</v>
      </c>
      <c r="F516" s="1">
        <f t="shared" si="18"/>
        <v>11</v>
      </c>
      <c r="G516" s="7">
        <f t="shared" si="19"/>
        <v>33</v>
      </c>
    </row>
    <row r="517" spans="1:8">
      <c r="A517" s="9">
        <f t="shared" si="17"/>
        <v>45128</v>
      </c>
      <c r="B517" s="1">
        <v>8</v>
      </c>
      <c r="C517" s="15">
        <v>20</v>
      </c>
      <c r="D517" s="1">
        <v>8</v>
      </c>
      <c r="E517" s="1">
        <v>0</v>
      </c>
      <c r="F517" s="1">
        <f t="shared" si="18"/>
        <v>8</v>
      </c>
      <c r="G517" s="7">
        <f t="shared" si="19"/>
        <v>24</v>
      </c>
    </row>
    <row r="518" spans="1:8">
      <c r="A518" s="9">
        <f t="shared" si="17"/>
        <v>45128</v>
      </c>
      <c r="B518" s="1">
        <v>9</v>
      </c>
      <c r="C518" s="15">
        <v>20</v>
      </c>
      <c r="D518" s="1">
        <v>15</v>
      </c>
      <c r="E518" s="1">
        <v>0</v>
      </c>
      <c r="F518" s="1">
        <f t="shared" si="18"/>
        <v>15</v>
      </c>
      <c r="G518" s="7">
        <f t="shared" si="19"/>
        <v>45</v>
      </c>
    </row>
    <row r="519" spans="1:8">
      <c r="A519" s="9">
        <f t="shared" si="17"/>
        <v>45128</v>
      </c>
      <c r="B519" s="1">
        <v>10</v>
      </c>
      <c r="C519" s="15">
        <v>20</v>
      </c>
      <c r="D519" s="1">
        <v>9</v>
      </c>
      <c r="E519" s="1">
        <v>0</v>
      </c>
      <c r="F519" s="1">
        <f t="shared" si="18"/>
        <v>9</v>
      </c>
      <c r="G519" s="7">
        <f t="shared" si="19"/>
        <v>27</v>
      </c>
    </row>
    <row r="520" spans="1:8">
      <c r="A520" s="9">
        <f t="shared" si="17"/>
        <v>45128</v>
      </c>
      <c r="B520" s="1">
        <v>11</v>
      </c>
      <c r="C520" s="15">
        <v>20</v>
      </c>
      <c r="D520" s="1">
        <v>10</v>
      </c>
      <c r="E520" s="1">
        <v>0</v>
      </c>
      <c r="F520" s="1">
        <f t="shared" si="18"/>
        <v>10</v>
      </c>
      <c r="G520" s="7">
        <f t="shared" si="19"/>
        <v>30</v>
      </c>
    </row>
    <row r="521" spans="1:8" s="48" customFormat="1">
      <c r="A521" s="63">
        <f t="shared" si="17"/>
        <v>45128</v>
      </c>
      <c r="B521" s="48">
        <v>12</v>
      </c>
      <c r="C521" s="62">
        <v>17</v>
      </c>
      <c r="D521" s="48">
        <v>9</v>
      </c>
      <c r="E521" s="48">
        <v>0</v>
      </c>
      <c r="F521" s="48">
        <f t="shared" si="18"/>
        <v>9</v>
      </c>
      <c r="G521" s="64">
        <f t="shared" si="19"/>
        <v>31.764705882352942</v>
      </c>
      <c r="H521" s="48" t="s">
        <v>44</v>
      </c>
    </row>
    <row r="522" spans="1:8" s="48" customFormat="1">
      <c r="A522" s="63">
        <f t="shared" si="17"/>
        <v>45128</v>
      </c>
      <c r="B522" s="48">
        <v>13</v>
      </c>
      <c r="C522" s="62"/>
      <c r="G522" s="64">
        <f>AVERAGE(G520:G521,G525:G526)</f>
        <v>31.941176470588236</v>
      </c>
      <c r="H522" s="48" t="s">
        <v>70</v>
      </c>
    </row>
    <row r="523" spans="1:8" s="48" customFormat="1">
      <c r="A523" s="63">
        <f t="shared" si="17"/>
        <v>45128</v>
      </c>
      <c r="B523" s="48">
        <v>14</v>
      </c>
      <c r="C523" s="62"/>
      <c r="G523" s="64">
        <v>31.941176470588236</v>
      </c>
      <c r="H523" s="48" t="s">
        <v>70</v>
      </c>
    </row>
    <row r="524" spans="1:8" s="48" customFormat="1">
      <c r="A524" s="63">
        <f t="shared" si="17"/>
        <v>45128</v>
      </c>
      <c r="B524" s="48">
        <v>15</v>
      </c>
      <c r="C524" s="62"/>
      <c r="G524" s="64">
        <v>31.941176470588236</v>
      </c>
      <c r="H524" s="48" t="s">
        <v>70</v>
      </c>
    </row>
    <row r="525" spans="1:8">
      <c r="A525" s="9">
        <f t="shared" si="17"/>
        <v>45128</v>
      </c>
      <c r="B525" s="1">
        <v>16</v>
      </c>
      <c r="C525" s="15">
        <v>20</v>
      </c>
      <c r="D525" s="1">
        <v>3</v>
      </c>
      <c r="E525" s="1">
        <v>0</v>
      </c>
      <c r="F525" s="1">
        <f t="shared" si="18"/>
        <v>3</v>
      </c>
      <c r="G525" s="7">
        <f t="shared" si="19"/>
        <v>9</v>
      </c>
    </row>
    <row r="526" spans="1:8">
      <c r="A526" s="9">
        <f t="shared" si="17"/>
        <v>45128</v>
      </c>
      <c r="B526" s="1">
        <v>17</v>
      </c>
      <c r="C526" s="15">
        <v>20</v>
      </c>
      <c r="D526" s="1">
        <v>19</v>
      </c>
      <c r="E526" s="1">
        <v>0</v>
      </c>
      <c r="F526" s="1">
        <f t="shared" si="18"/>
        <v>19</v>
      </c>
      <c r="G526" s="7">
        <f t="shared" si="19"/>
        <v>57</v>
      </c>
    </row>
    <row r="527" spans="1:8">
      <c r="A527" s="9">
        <f t="shared" si="17"/>
        <v>45128</v>
      </c>
      <c r="B527" s="1">
        <v>18</v>
      </c>
      <c r="C527" s="15">
        <v>20</v>
      </c>
      <c r="D527" s="1">
        <v>8</v>
      </c>
      <c r="E527" s="1">
        <v>0</v>
      </c>
      <c r="F527" s="1">
        <f t="shared" si="18"/>
        <v>8</v>
      </c>
      <c r="G527" s="7">
        <f t="shared" si="19"/>
        <v>24</v>
      </c>
    </row>
    <row r="528" spans="1:8">
      <c r="A528" s="9">
        <f t="shared" si="17"/>
        <v>45128</v>
      </c>
      <c r="B528" s="1">
        <v>19</v>
      </c>
      <c r="C528" s="15">
        <v>20</v>
      </c>
      <c r="D528" s="1">
        <v>5</v>
      </c>
      <c r="E528" s="1">
        <v>0</v>
      </c>
      <c r="F528" s="1">
        <f t="shared" si="18"/>
        <v>5</v>
      </c>
      <c r="G528" s="7">
        <f t="shared" si="19"/>
        <v>15</v>
      </c>
    </row>
    <row r="529" spans="1:7">
      <c r="A529" s="9">
        <f t="shared" si="17"/>
        <v>45128</v>
      </c>
      <c r="B529" s="1">
        <v>20</v>
      </c>
      <c r="C529" s="15">
        <v>20</v>
      </c>
      <c r="D529" s="1">
        <v>14</v>
      </c>
      <c r="E529" s="1">
        <v>0</v>
      </c>
      <c r="F529" s="1">
        <f t="shared" si="18"/>
        <v>14</v>
      </c>
      <c r="G529" s="7">
        <f t="shared" si="19"/>
        <v>42</v>
      </c>
    </row>
    <row r="530" spans="1:7">
      <c r="A530" s="9">
        <f t="shared" si="17"/>
        <v>45128</v>
      </c>
      <c r="B530" s="1">
        <v>21</v>
      </c>
      <c r="C530" s="15">
        <v>20</v>
      </c>
      <c r="D530" s="1">
        <v>3</v>
      </c>
      <c r="E530" s="1">
        <v>0</v>
      </c>
      <c r="F530" s="1">
        <f t="shared" si="18"/>
        <v>3</v>
      </c>
      <c r="G530" s="7">
        <f t="shared" si="19"/>
        <v>9</v>
      </c>
    </row>
    <row r="531" spans="1:7">
      <c r="A531" s="9">
        <f t="shared" si="17"/>
        <v>45128</v>
      </c>
      <c r="B531" s="1">
        <v>22</v>
      </c>
      <c r="C531" s="15">
        <v>20</v>
      </c>
      <c r="D531" s="1">
        <v>6</v>
      </c>
      <c r="E531" s="1">
        <v>0</v>
      </c>
      <c r="F531" s="1">
        <f t="shared" si="18"/>
        <v>6</v>
      </c>
      <c r="G531" s="7">
        <f t="shared" si="19"/>
        <v>18</v>
      </c>
    </row>
    <row r="532" spans="1:7" s="29" customFormat="1">
      <c r="A532" s="32">
        <f t="shared" si="17"/>
        <v>45128</v>
      </c>
      <c r="B532" s="29">
        <v>23</v>
      </c>
      <c r="C532" s="30">
        <v>20</v>
      </c>
      <c r="D532" s="29">
        <v>5</v>
      </c>
      <c r="E532" s="29">
        <v>0</v>
      </c>
      <c r="F532" s="29">
        <f t="shared" si="18"/>
        <v>5</v>
      </c>
      <c r="G532" s="31">
        <f t="shared" si="19"/>
        <v>15</v>
      </c>
    </row>
    <row r="533" spans="1:7">
      <c r="A533" s="9">
        <f t="shared" si="17"/>
        <v>45129</v>
      </c>
      <c r="B533" s="14">
        <v>0</v>
      </c>
      <c r="C533" s="15">
        <v>20</v>
      </c>
      <c r="D533" s="1">
        <v>4</v>
      </c>
      <c r="E533" s="1">
        <v>0</v>
      </c>
      <c r="F533" s="1">
        <f t="shared" si="18"/>
        <v>4</v>
      </c>
      <c r="G533" s="7">
        <f t="shared" si="19"/>
        <v>12</v>
      </c>
    </row>
    <row r="534" spans="1:7">
      <c r="A534" s="9">
        <f t="shared" si="17"/>
        <v>45129</v>
      </c>
      <c r="B534" s="1">
        <v>1</v>
      </c>
      <c r="C534" s="15">
        <v>20</v>
      </c>
      <c r="D534" s="1">
        <v>7</v>
      </c>
      <c r="E534" s="1">
        <v>0</v>
      </c>
      <c r="F534" s="1">
        <f t="shared" si="18"/>
        <v>7</v>
      </c>
      <c r="G534" s="7">
        <f t="shared" si="19"/>
        <v>21</v>
      </c>
    </row>
    <row r="535" spans="1:7">
      <c r="A535" s="9">
        <f t="shared" si="17"/>
        <v>45129</v>
      </c>
      <c r="B535" s="1">
        <v>2</v>
      </c>
      <c r="C535" s="15">
        <v>20</v>
      </c>
      <c r="D535" s="1">
        <v>1</v>
      </c>
      <c r="E535" s="1">
        <v>0</v>
      </c>
      <c r="F535" s="1">
        <f t="shared" si="18"/>
        <v>1</v>
      </c>
      <c r="G535" s="7">
        <f t="shared" si="19"/>
        <v>3</v>
      </c>
    </row>
    <row r="536" spans="1:7">
      <c r="A536" s="9">
        <f t="shared" si="17"/>
        <v>45129</v>
      </c>
      <c r="B536" s="1">
        <v>3</v>
      </c>
      <c r="C536" s="15">
        <v>20</v>
      </c>
      <c r="D536" s="1">
        <v>3</v>
      </c>
      <c r="E536" s="1">
        <v>0</v>
      </c>
      <c r="F536" s="1">
        <f t="shared" si="18"/>
        <v>3</v>
      </c>
      <c r="G536" s="7">
        <f t="shared" si="19"/>
        <v>9</v>
      </c>
    </row>
    <row r="537" spans="1:7">
      <c r="A537" s="9">
        <f t="shared" si="17"/>
        <v>45129</v>
      </c>
      <c r="B537" s="1">
        <v>4</v>
      </c>
      <c r="C537" s="15">
        <v>20</v>
      </c>
      <c r="D537" s="1">
        <v>12</v>
      </c>
      <c r="E537" s="1">
        <v>1</v>
      </c>
      <c r="F537" s="1">
        <f t="shared" si="18"/>
        <v>11</v>
      </c>
      <c r="G537" s="7">
        <f t="shared" si="19"/>
        <v>33</v>
      </c>
    </row>
    <row r="538" spans="1:7">
      <c r="A538" s="9">
        <f t="shared" si="17"/>
        <v>45129</v>
      </c>
      <c r="B538" s="1">
        <v>5</v>
      </c>
      <c r="C538" s="15">
        <v>20</v>
      </c>
      <c r="D538" s="1">
        <v>15</v>
      </c>
      <c r="E538" s="1">
        <v>0</v>
      </c>
      <c r="F538" s="1">
        <f t="shared" si="18"/>
        <v>15</v>
      </c>
      <c r="G538" s="7">
        <f t="shared" si="19"/>
        <v>45</v>
      </c>
    </row>
    <row r="539" spans="1:7">
      <c r="A539" s="9">
        <f t="shared" si="17"/>
        <v>45129</v>
      </c>
      <c r="B539" s="1">
        <v>6</v>
      </c>
      <c r="C539" s="15">
        <v>20</v>
      </c>
      <c r="D539" s="1">
        <v>9</v>
      </c>
      <c r="E539" s="1">
        <v>0</v>
      </c>
      <c r="F539" s="1">
        <f t="shared" si="18"/>
        <v>9</v>
      </c>
      <c r="G539" s="7">
        <f t="shared" si="19"/>
        <v>27</v>
      </c>
    </row>
    <row r="540" spans="1:7">
      <c r="A540" s="9">
        <f t="shared" si="17"/>
        <v>45129</v>
      </c>
      <c r="B540" s="1">
        <v>7</v>
      </c>
      <c r="C540" s="15">
        <v>20</v>
      </c>
      <c r="D540" s="1">
        <v>11</v>
      </c>
      <c r="E540" s="1">
        <v>0</v>
      </c>
      <c r="F540" s="1">
        <f t="shared" si="18"/>
        <v>11</v>
      </c>
      <c r="G540" s="7">
        <f t="shared" si="19"/>
        <v>33</v>
      </c>
    </row>
    <row r="541" spans="1:7">
      <c r="A541" s="9">
        <f t="shared" si="17"/>
        <v>45129</v>
      </c>
      <c r="B541" s="1">
        <v>8</v>
      </c>
      <c r="C541" s="15">
        <v>20</v>
      </c>
      <c r="D541" s="1">
        <v>1</v>
      </c>
      <c r="E541" s="1">
        <v>0</v>
      </c>
      <c r="F541" s="1">
        <f t="shared" si="18"/>
        <v>1</v>
      </c>
      <c r="G541" s="7">
        <f t="shared" si="19"/>
        <v>3</v>
      </c>
    </row>
    <row r="542" spans="1:7">
      <c r="A542" s="9">
        <f t="shared" ref="A542:A605" si="20">A518+1</f>
        <v>45129</v>
      </c>
      <c r="B542" s="1">
        <v>9</v>
      </c>
      <c r="C542" s="15">
        <v>20</v>
      </c>
      <c r="D542" s="1">
        <v>7</v>
      </c>
      <c r="E542" s="1">
        <v>0</v>
      </c>
      <c r="F542" s="1">
        <f t="shared" ref="F542:F605" si="21">D542-E542</f>
        <v>7</v>
      </c>
      <c r="G542" s="7">
        <f t="shared" ref="G542:G605" si="22">(F542/C542)*60</f>
        <v>21</v>
      </c>
    </row>
    <row r="543" spans="1:7">
      <c r="A543" s="9">
        <f t="shared" si="20"/>
        <v>45129</v>
      </c>
      <c r="B543" s="1">
        <v>10</v>
      </c>
      <c r="C543" s="15">
        <v>20</v>
      </c>
      <c r="D543" s="1">
        <v>16</v>
      </c>
      <c r="E543" s="1">
        <v>0</v>
      </c>
      <c r="F543" s="1">
        <f t="shared" si="21"/>
        <v>16</v>
      </c>
      <c r="G543" s="7">
        <f t="shared" si="22"/>
        <v>48</v>
      </c>
    </row>
    <row r="544" spans="1:7">
      <c r="A544" s="9">
        <f t="shared" si="20"/>
        <v>45129</v>
      </c>
      <c r="B544" s="1">
        <v>11</v>
      </c>
      <c r="C544" s="15">
        <v>20</v>
      </c>
      <c r="D544" s="1">
        <v>15</v>
      </c>
      <c r="E544" s="1">
        <v>0</v>
      </c>
      <c r="F544" s="1">
        <f t="shared" si="21"/>
        <v>15</v>
      </c>
      <c r="G544" s="7">
        <f t="shared" si="22"/>
        <v>45</v>
      </c>
    </row>
    <row r="545" spans="1:8">
      <c r="A545" s="9">
        <f t="shared" si="20"/>
        <v>45129</v>
      </c>
      <c r="B545" s="1">
        <v>12</v>
      </c>
      <c r="C545" s="15">
        <v>20</v>
      </c>
      <c r="D545" s="1">
        <v>14</v>
      </c>
      <c r="E545" s="1">
        <v>0</v>
      </c>
      <c r="F545" s="1">
        <f t="shared" si="21"/>
        <v>14</v>
      </c>
      <c r="G545" s="7">
        <f t="shared" si="22"/>
        <v>42</v>
      </c>
    </row>
    <row r="546" spans="1:8">
      <c r="A546" s="9">
        <f t="shared" si="20"/>
        <v>45129</v>
      </c>
      <c r="B546" s="1">
        <v>13</v>
      </c>
      <c r="C546" s="15">
        <v>20</v>
      </c>
      <c r="D546" s="1">
        <v>13</v>
      </c>
      <c r="E546" s="1">
        <v>0</v>
      </c>
      <c r="F546" s="1">
        <f t="shared" si="21"/>
        <v>13</v>
      </c>
      <c r="G546" s="7">
        <f t="shared" si="22"/>
        <v>39</v>
      </c>
    </row>
    <row r="547" spans="1:8">
      <c r="A547" s="9">
        <f t="shared" si="20"/>
        <v>45129</v>
      </c>
      <c r="B547" s="1">
        <v>14</v>
      </c>
      <c r="C547" s="15">
        <v>20</v>
      </c>
      <c r="D547" s="1">
        <v>17</v>
      </c>
      <c r="E547" s="1">
        <v>0</v>
      </c>
      <c r="F547" s="1">
        <f t="shared" si="21"/>
        <v>17</v>
      </c>
      <c r="G547" s="7">
        <f t="shared" si="22"/>
        <v>51</v>
      </c>
      <c r="H547" s="11"/>
    </row>
    <row r="548" spans="1:8">
      <c r="A548" s="9">
        <f t="shared" si="20"/>
        <v>45129</v>
      </c>
      <c r="B548" s="1">
        <v>15</v>
      </c>
      <c r="C548" s="15">
        <v>20</v>
      </c>
      <c r="D548" s="1">
        <v>11</v>
      </c>
      <c r="E548" s="1">
        <v>0</v>
      </c>
      <c r="F548" s="1">
        <f t="shared" si="21"/>
        <v>11</v>
      </c>
      <c r="G548" s="7">
        <f t="shared" si="22"/>
        <v>33</v>
      </c>
      <c r="H548" s="11"/>
    </row>
    <row r="549" spans="1:8">
      <c r="A549" s="9">
        <f t="shared" si="20"/>
        <v>45129</v>
      </c>
      <c r="B549" s="1">
        <v>16</v>
      </c>
      <c r="C549" s="15">
        <v>20</v>
      </c>
      <c r="D549" s="1">
        <v>10</v>
      </c>
      <c r="E549" s="1">
        <v>0</v>
      </c>
      <c r="F549" s="1">
        <f t="shared" si="21"/>
        <v>10</v>
      </c>
      <c r="G549" s="7">
        <f t="shared" si="22"/>
        <v>30</v>
      </c>
      <c r="H549" s="11"/>
    </row>
    <row r="550" spans="1:8">
      <c r="A550" s="9">
        <f t="shared" si="20"/>
        <v>45129</v>
      </c>
      <c r="B550" s="1">
        <v>17</v>
      </c>
      <c r="C550" s="15">
        <v>20</v>
      </c>
      <c r="D550" s="1">
        <v>8</v>
      </c>
      <c r="E550" s="1">
        <v>0</v>
      </c>
      <c r="F550" s="1">
        <f t="shared" si="21"/>
        <v>8</v>
      </c>
      <c r="G550" s="7">
        <f t="shared" si="22"/>
        <v>24</v>
      </c>
      <c r="H550" s="11"/>
    </row>
    <row r="551" spans="1:8">
      <c r="A551" s="9">
        <f t="shared" si="20"/>
        <v>45129</v>
      </c>
      <c r="B551" s="1">
        <v>18</v>
      </c>
      <c r="C551" s="15">
        <v>20</v>
      </c>
      <c r="D551" s="1">
        <v>1</v>
      </c>
      <c r="E551" s="1">
        <v>0</v>
      </c>
      <c r="F551" s="1">
        <f t="shared" si="21"/>
        <v>1</v>
      </c>
      <c r="G551" s="7">
        <f t="shared" si="22"/>
        <v>3</v>
      </c>
      <c r="H551" s="11"/>
    </row>
    <row r="552" spans="1:8">
      <c r="A552" s="9">
        <f t="shared" si="20"/>
        <v>45129</v>
      </c>
      <c r="B552" s="1">
        <v>19</v>
      </c>
      <c r="C552" s="15">
        <v>20</v>
      </c>
      <c r="D552" s="1">
        <v>9</v>
      </c>
      <c r="E552" s="1">
        <v>0</v>
      </c>
      <c r="F552" s="1">
        <f t="shared" si="21"/>
        <v>9</v>
      </c>
      <c r="G552" s="7">
        <f t="shared" si="22"/>
        <v>27</v>
      </c>
      <c r="H552" s="11"/>
    </row>
    <row r="553" spans="1:8">
      <c r="A553" s="9">
        <f t="shared" si="20"/>
        <v>45129</v>
      </c>
      <c r="B553" s="1">
        <v>20</v>
      </c>
      <c r="C553" s="15">
        <v>20</v>
      </c>
      <c r="D553" s="1">
        <v>9</v>
      </c>
      <c r="E553" s="1">
        <v>0</v>
      </c>
      <c r="F553" s="1">
        <f t="shared" si="21"/>
        <v>9</v>
      </c>
      <c r="G553" s="7">
        <f t="shared" si="22"/>
        <v>27</v>
      </c>
      <c r="H553" s="11"/>
    </row>
    <row r="554" spans="1:8">
      <c r="A554" s="9">
        <f t="shared" si="20"/>
        <v>45129</v>
      </c>
      <c r="B554" s="1">
        <v>21</v>
      </c>
      <c r="C554" s="15">
        <v>20</v>
      </c>
      <c r="D554" s="1">
        <v>9</v>
      </c>
      <c r="E554" s="1">
        <v>0</v>
      </c>
      <c r="F554" s="1">
        <f t="shared" si="21"/>
        <v>9</v>
      </c>
      <c r="G554" s="7">
        <f t="shared" si="22"/>
        <v>27</v>
      </c>
      <c r="H554" s="11"/>
    </row>
    <row r="555" spans="1:8">
      <c r="A555" s="9">
        <f t="shared" si="20"/>
        <v>45129</v>
      </c>
      <c r="B555" s="1">
        <v>22</v>
      </c>
      <c r="C555" s="15">
        <v>20</v>
      </c>
      <c r="D555" s="1">
        <v>4</v>
      </c>
      <c r="E555" s="1">
        <v>0</v>
      </c>
      <c r="F555" s="1">
        <f t="shared" si="21"/>
        <v>4</v>
      </c>
      <c r="G555" s="7">
        <f t="shared" si="22"/>
        <v>12</v>
      </c>
      <c r="H555" s="11"/>
    </row>
    <row r="556" spans="1:8" s="29" customFormat="1">
      <c r="A556" s="32">
        <f t="shared" si="20"/>
        <v>45129</v>
      </c>
      <c r="B556" s="29">
        <v>23</v>
      </c>
      <c r="C556" s="30">
        <v>20</v>
      </c>
      <c r="D556" s="29">
        <v>6</v>
      </c>
      <c r="E556" s="29">
        <v>0</v>
      </c>
      <c r="F556" s="29">
        <f t="shared" si="21"/>
        <v>6</v>
      </c>
      <c r="G556" s="31">
        <f t="shared" si="22"/>
        <v>18</v>
      </c>
    </row>
    <row r="557" spans="1:8">
      <c r="A557" s="9">
        <f t="shared" si="20"/>
        <v>45130</v>
      </c>
      <c r="B557" s="14">
        <v>0</v>
      </c>
      <c r="C557" s="15">
        <v>20</v>
      </c>
      <c r="D557" s="1">
        <v>3</v>
      </c>
      <c r="E557" s="1">
        <v>1</v>
      </c>
      <c r="F557" s="1">
        <f t="shared" si="21"/>
        <v>2</v>
      </c>
      <c r="G557" s="7">
        <f t="shared" si="22"/>
        <v>6</v>
      </c>
    </row>
    <row r="558" spans="1:8">
      <c r="A558" s="9">
        <f t="shared" si="20"/>
        <v>45130</v>
      </c>
      <c r="B558" s="1">
        <v>1</v>
      </c>
      <c r="C558" s="15">
        <v>20</v>
      </c>
      <c r="D558" s="1">
        <v>2</v>
      </c>
      <c r="E558" s="1">
        <v>1</v>
      </c>
      <c r="F558" s="1">
        <f t="shared" si="21"/>
        <v>1</v>
      </c>
      <c r="G558" s="7">
        <f t="shared" si="22"/>
        <v>3</v>
      </c>
    </row>
    <row r="559" spans="1:8">
      <c r="A559" s="9">
        <f t="shared" si="20"/>
        <v>45130</v>
      </c>
      <c r="B559" s="1">
        <v>2</v>
      </c>
      <c r="C559" s="15">
        <v>20</v>
      </c>
      <c r="D559" s="1">
        <v>5</v>
      </c>
      <c r="E559" s="1">
        <v>1</v>
      </c>
      <c r="F559" s="1">
        <f t="shared" si="21"/>
        <v>4</v>
      </c>
      <c r="G559" s="7">
        <f t="shared" si="22"/>
        <v>12</v>
      </c>
    </row>
    <row r="560" spans="1:8">
      <c r="A560" s="9">
        <f t="shared" si="20"/>
        <v>45130</v>
      </c>
      <c r="B560" s="1">
        <v>3</v>
      </c>
      <c r="C560" s="15">
        <v>20</v>
      </c>
      <c r="D560" s="1">
        <v>0</v>
      </c>
      <c r="E560" s="1">
        <v>0</v>
      </c>
      <c r="F560" s="1">
        <f t="shared" si="21"/>
        <v>0</v>
      </c>
      <c r="G560" s="7">
        <f t="shared" si="22"/>
        <v>0</v>
      </c>
    </row>
    <row r="561" spans="1:7">
      <c r="A561" s="9">
        <f t="shared" si="20"/>
        <v>45130</v>
      </c>
      <c r="B561" s="1">
        <v>4</v>
      </c>
      <c r="C561" s="15">
        <v>20</v>
      </c>
      <c r="D561" s="1">
        <v>7</v>
      </c>
      <c r="E561" s="1">
        <v>0</v>
      </c>
      <c r="F561" s="1">
        <f t="shared" si="21"/>
        <v>7</v>
      </c>
      <c r="G561" s="7">
        <f t="shared" si="22"/>
        <v>21</v>
      </c>
    </row>
    <row r="562" spans="1:7">
      <c r="A562" s="9">
        <f t="shared" si="20"/>
        <v>45130</v>
      </c>
      <c r="B562" s="1">
        <v>5</v>
      </c>
      <c r="C562" s="15">
        <v>20</v>
      </c>
      <c r="D562" s="1">
        <v>5</v>
      </c>
      <c r="E562" s="1">
        <v>0</v>
      </c>
      <c r="F562" s="1">
        <f t="shared" si="21"/>
        <v>5</v>
      </c>
      <c r="G562" s="7">
        <f t="shared" si="22"/>
        <v>15</v>
      </c>
    </row>
    <row r="563" spans="1:7">
      <c r="A563" s="9">
        <f t="shared" si="20"/>
        <v>45130</v>
      </c>
      <c r="B563" s="1">
        <v>6</v>
      </c>
      <c r="C563" s="15">
        <v>20</v>
      </c>
      <c r="D563" s="1">
        <v>6</v>
      </c>
      <c r="E563" s="1">
        <v>0</v>
      </c>
      <c r="F563" s="1">
        <f t="shared" si="21"/>
        <v>6</v>
      </c>
      <c r="G563" s="7">
        <f t="shared" si="22"/>
        <v>18</v>
      </c>
    </row>
    <row r="564" spans="1:7">
      <c r="A564" s="9">
        <f t="shared" si="20"/>
        <v>45130</v>
      </c>
      <c r="B564" s="1">
        <v>7</v>
      </c>
      <c r="C564" s="15">
        <v>20</v>
      </c>
      <c r="D564" s="1">
        <v>25</v>
      </c>
      <c r="E564" s="1">
        <v>0</v>
      </c>
      <c r="F564" s="1">
        <f t="shared" si="21"/>
        <v>25</v>
      </c>
      <c r="G564" s="7">
        <f t="shared" si="22"/>
        <v>75</v>
      </c>
    </row>
    <row r="565" spans="1:7">
      <c r="A565" s="9">
        <f t="shared" si="20"/>
        <v>45130</v>
      </c>
      <c r="B565" s="1">
        <v>8</v>
      </c>
      <c r="C565" s="15">
        <v>20</v>
      </c>
      <c r="D565" s="1">
        <v>15</v>
      </c>
      <c r="E565" s="1">
        <v>0</v>
      </c>
      <c r="F565" s="1">
        <f t="shared" si="21"/>
        <v>15</v>
      </c>
      <c r="G565" s="7">
        <f t="shared" si="22"/>
        <v>45</v>
      </c>
    </row>
    <row r="566" spans="1:7">
      <c r="A566" s="9">
        <f t="shared" si="20"/>
        <v>45130</v>
      </c>
      <c r="B566" s="1">
        <v>9</v>
      </c>
      <c r="C566" s="15">
        <v>20</v>
      </c>
      <c r="D566" s="1">
        <v>13</v>
      </c>
      <c r="E566" s="1">
        <v>0</v>
      </c>
      <c r="F566" s="1">
        <f t="shared" si="21"/>
        <v>13</v>
      </c>
      <c r="G566" s="7">
        <f t="shared" si="22"/>
        <v>39</v>
      </c>
    </row>
    <row r="567" spans="1:7">
      <c r="A567" s="9">
        <f t="shared" si="20"/>
        <v>45130</v>
      </c>
      <c r="B567" s="1">
        <v>10</v>
      </c>
      <c r="C567" s="15">
        <v>20</v>
      </c>
      <c r="D567" s="1">
        <v>21</v>
      </c>
      <c r="E567" s="1">
        <v>0</v>
      </c>
      <c r="F567" s="1">
        <f t="shared" si="21"/>
        <v>21</v>
      </c>
      <c r="G567" s="7">
        <f t="shared" si="22"/>
        <v>63</v>
      </c>
    </row>
    <row r="568" spans="1:7">
      <c r="A568" s="9">
        <f t="shared" si="20"/>
        <v>45130</v>
      </c>
      <c r="B568" s="1">
        <v>11</v>
      </c>
      <c r="C568" s="15">
        <v>20</v>
      </c>
      <c r="D568" s="1">
        <v>25</v>
      </c>
      <c r="E568" s="1">
        <v>0</v>
      </c>
      <c r="F568" s="1">
        <f t="shared" si="21"/>
        <v>25</v>
      </c>
      <c r="G568" s="7">
        <f t="shared" si="22"/>
        <v>75</v>
      </c>
    </row>
    <row r="569" spans="1:7">
      <c r="A569" s="9">
        <f t="shared" si="20"/>
        <v>45130</v>
      </c>
      <c r="B569" s="1">
        <v>12</v>
      </c>
      <c r="C569" s="15">
        <v>20</v>
      </c>
      <c r="D569" s="1">
        <v>20</v>
      </c>
      <c r="E569" s="1">
        <v>0</v>
      </c>
      <c r="F569" s="1">
        <f t="shared" si="21"/>
        <v>20</v>
      </c>
      <c r="G569" s="7">
        <f t="shared" si="22"/>
        <v>60</v>
      </c>
    </row>
    <row r="570" spans="1:7">
      <c r="A570" s="9">
        <f t="shared" si="20"/>
        <v>45130</v>
      </c>
      <c r="B570" s="1">
        <v>13</v>
      </c>
      <c r="C570" s="15">
        <v>20</v>
      </c>
      <c r="D570" s="1">
        <v>14</v>
      </c>
      <c r="E570" s="1">
        <v>0</v>
      </c>
      <c r="F570" s="1">
        <f t="shared" si="21"/>
        <v>14</v>
      </c>
      <c r="G570" s="7">
        <f t="shared" si="22"/>
        <v>42</v>
      </c>
    </row>
    <row r="571" spans="1:7">
      <c r="A571" s="9">
        <f t="shared" si="20"/>
        <v>45130</v>
      </c>
      <c r="B571" s="1">
        <v>14</v>
      </c>
      <c r="C571" s="15">
        <v>20</v>
      </c>
      <c r="D571" s="1">
        <v>17</v>
      </c>
      <c r="E571" s="1">
        <v>0</v>
      </c>
      <c r="F571" s="1">
        <f t="shared" si="21"/>
        <v>17</v>
      </c>
      <c r="G571" s="7">
        <f t="shared" si="22"/>
        <v>51</v>
      </c>
    </row>
    <row r="572" spans="1:7">
      <c r="A572" s="9">
        <f t="shared" si="20"/>
        <v>45130</v>
      </c>
      <c r="B572" s="1">
        <v>15</v>
      </c>
      <c r="C572" s="15">
        <v>20</v>
      </c>
      <c r="D572" s="1">
        <v>9</v>
      </c>
      <c r="E572" s="1">
        <v>0</v>
      </c>
      <c r="F572" s="1">
        <f t="shared" si="21"/>
        <v>9</v>
      </c>
      <c r="G572" s="7">
        <f t="shared" si="22"/>
        <v>27</v>
      </c>
    </row>
    <row r="573" spans="1:7">
      <c r="A573" s="9">
        <f t="shared" si="20"/>
        <v>45130</v>
      </c>
      <c r="B573" s="1">
        <v>16</v>
      </c>
      <c r="C573" s="15">
        <v>20</v>
      </c>
      <c r="D573" s="1">
        <v>7</v>
      </c>
      <c r="E573" s="1">
        <v>0</v>
      </c>
      <c r="F573" s="1">
        <f t="shared" si="21"/>
        <v>7</v>
      </c>
      <c r="G573" s="7">
        <f t="shared" si="22"/>
        <v>21</v>
      </c>
    </row>
    <row r="574" spans="1:7">
      <c r="A574" s="9">
        <f t="shared" si="20"/>
        <v>45130</v>
      </c>
      <c r="B574" s="1">
        <v>17</v>
      </c>
      <c r="C574" s="15">
        <v>20</v>
      </c>
      <c r="D574" s="1">
        <v>12</v>
      </c>
      <c r="E574" s="1">
        <v>0</v>
      </c>
      <c r="F574" s="1">
        <f t="shared" si="21"/>
        <v>12</v>
      </c>
      <c r="G574" s="7">
        <f t="shared" si="22"/>
        <v>36</v>
      </c>
    </row>
    <row r="575" spans="1:7">
      <c r="A575" s="9">
        <f t="shared" si="20"/>
        <v>45130</v>
      </c>
      <c r="B575" s="1">
        <v>18</v>
      </c>
      <c r="C575" s="15">
        <v>20</v>
      </c>
      <c r="D575" s="1">
        <v>11</v>
      </c>
      <c r="E575" s="1">
        <v>0</v>
      </c>
      <c r="F575" s="1">
        <f t="shared" si="21"/>
        <v>11</v>
      </c>
      <c r="G575" s="7">
        <f t="shared" si="22"/>
        <v>33</v>
      </c>
    </row>
    <row r="576" spans="1:7">
      <c r="A576" s="9">
        <f t="shared" si="20"/>
        <v>45130</v>
      </c>
      <c r="B576" s="1">
        <v>19</v>
      </c>
      <c r="C576" s="15">
        <v>20</v>
      </c>
      <c r="D576" s="1">
        <v>11</v>
      </c>
      <c r="E576" s="1">
        <v>0</v>
      </c>
      <c r="F576" s="1">
        <f t="shared" si="21"/>
        <v>11</v>
      </c>
      <c r="G576" s="7">
        <f t="shared" si="22"/>
        <v>33</v>
      </c>
    </row>
    <row r="577" spans="1:7">
      <c r="A577" s="9">
        <f t="shared" si="20"/>
        <v>45130</v>
      </c>
      <c r="B577" s="1">
        <v>20</v>
      </c>
      <c r="C577" s="15">
        <v>20</v>
      </c>
      <c r="D577" s="1">
        <v>13</v>
      </c>
      <c r="E577" s="1">
        <v>0</v>
      </c>
      <c r="F577" s="1">
        <f t="shared" si="21"/>
        <v>13</v>
      </c>
      <c r="G577" s="7">
        <f t="shared" si="22"/>
        <v>39</v>
      </c>
    </row>
    <row r="578" spans="1:7">
      <c r="A578" s="9">
        <f t="shared" si="20"/>
        <v>45130</v>
      </c>
      <c r="B578" s="1">
        <v>21</v>
      </c>
      <c r="C578" s="15">
        <v>20</v>
      </c>
      <c r="D578" s="1">
        <v>3</v>
      </c>
      <c r="E578" s="1">
        <v>0</v>
      </c>
      <c r="F578" s="1">
        <f t="shared" si="21"/>
        <v>3</v>
      </c>
      <c r="G578" s="7">
        <f t="shared" si="22"/>
        <v>9</v>
      </c>
    </row>
    <row r="579" spans="1:7">
      <c r="A579" s="9">
        <f t="shared" si="20"/>
        <v>45130</v>
      </c>
      <c r="B579" s="1">
        <v>22</v>
      </c>
      <c r="C579" s="15">
        <v>20</v>
      </c>
      <c r="D579" s="1">
        <v>13</v>
      </c>
      <c r="E579" s="1">
        <v>1</v>
      </c>
      <c r="F579" s="1">
        <f t="shared" si="21"/>
        <v>12</v>
      </c>
      <c r="G579" s="7">
        <f t="shared" si="22"/>
        <v>36</v>
      </c>
    </row>
    <row r="580" spans="1:7" s="29" customFormat="1">
      <c r="A580" s="32">
        <f t="shared" si="20"/>
        <v>45130</v>
      </c>
      <c r="B580" s="29">
        <v>23</v>
      </c>
      <c r="C580" s="30">
        <v>20</v>
      </c>
      <c r="D580" s="29">
        <v>12</v>
      </c>
      <c r="E580" s="29">
        <v>0</v>
      </c>
      <c r="F580" s="29">
        <f t="shared" si="21"/>
        <v>12</v>
      </c>
      <c r="G580" s="31">
        <f t="shared" si="22"/>
        <v>36</v>
      </c>
    </row>
    <row r="581" spans="1:7">
      <c r="A581" s="9">
        <f t="shared" si="20"/>
        <v>45131</v>
      </c>
      <c r="B581" s="14">
        <v>0</v>
      </c>
      <c r="C581" s="15">
        <v>20</v>
      </c>
      <c r="D581" s="1">
        <v>4</v>
      </c>
      <c r="E581" s="1">
        <v>2</v>
      </c>
      <c r="F581" s="1">
        <f t="shared" si="21"/>
        <v>2</v>
      </c>
      <c r="G581" s="7">
        <f t="shared" si="22"/>
        <v>6</v>
      </c>
    </row>
    <row r="582" spans="1:7">
      <c r="A582" s="9">
        <f t="shared" si="20"/>
        <v>45131</v>
      </c>
      <c r="B582" s="1">
        <v>1</v>
      </c>
      <c r="C582" s="15">
        <v>20</v>
      </c>
      <c r="D582" s="1">
        <v>1</v>
      </c>
      <c r="E582" s="1">
        <v>0</v>
      </c>
      <c r="F582" s="1">
        <f t="shared" si="21"/>
        <v>1</v>
      </c>
      <c r="G582" s="7">
        <f t="shared" si="22"/>
        <v>3</v>
      </c>
    </row>
    <row r="583" spans="1:7">
      <c r="A583" s="9">
        <f t="shared" si="20"/>
        <v>45131</v>
      </c>
      <c r="B583" s="1">
        <v>2</v>
      </c>
      <c r="C583" s="15">
        <v>20</v>
      </c>
      <c r="D583" s="1">
        <v>5</v>
      </c>
      <c r="E583" s="1">
        <v>0</v>
      </c>
      <c r="F583" s="1">
        <f t="shared" si="21"/>
        <v>5</v>
      </c>
      <c r="G583" s="7">
        <f t="shared" si="22"/>
        <v>15</v>
      </c>
    </row>
    <row r="584" spans="1:7">
      <c r="A584" s="9">
        <f t="shared" si="20"/>
        <v>45131</v>
      </c>
      <c r="B584" s="1">
        <v>3</v>
      </c>
      <c r="C584" s="15">
        <v>20</v>
      </c>
      <c r="D584" s="1">
        <v>3</v>
      </c>
      <c r="E584" s="1">
        <v>0</v>
      </c>
      <c r="F584" s="1">
        <f t="shared" si="21"/>
        <v>3</v>
      </c>
      <c r="G584" s="7">
        <f t="shared" si="22"/>
        <v>9</v>
      </c>
    </row>
    <row r="585" spans="1:7">
      <c r="A585" s="9">
        <f t="shared" si="20"/>
        <v>45131</v>
      </c>
      <c r="B585" s="1">
        <v>4</v>
      </c>
      <c r="C585" s="15">
        <v>20</v>
      </c>
      <c r="D585" s="1">
        <v>7</v>
      </c>
      <c r="E585" s="1">
        <v>0</v>
      </c>
      <c r="F585" s="1">
        <f t="shared" si="21"/>
        <v>7</v>
      </c>
      <c r="G585" s="7">
        <f t="shared" si="22"/>
        <v>21</v>
      </c>
    </row>
    <row r="586" spans="1:7">
      <c r="A586" s="9">
        <f t="shared" si="20"/>
        <v>45131</v>
      </c>
      <c r="B586" s="1">
        <v>5</v>
      </c>
      <c r="C586" s="15">
        <v>20</v>
      </c>
      <c r="D586" s="1">
        <v>6</v>
      </c>
      <c r="E586" s="1">
        <v>0</v>
      </c>
      <c r="F586" s="1">
        <f t="shared" si="21"/>
        <v>6</v>
      </c>
      <c r="G586" s="7">
        <f t="shared" si="22"/>
        <v>18</v>
      </c>
    </row>
    <row r="587" spans="1:7">
      <c r="A587" s="9">
        <f t="shared" si="20"/>
        <v>45131</v>
      </c>
      <c r="B587" s="1">
        <v>6</v>
      </c>
      <c r="C587" s="15">
        <v>20</v>
      </c>
      <c r="D587" s="1">
        <v>10</v>
      </c>
      <c r="E587" s="1">
        <v>0</v>
      </c>
      <c r="F587" s="1">
        <f t="shared" si="21"/>
        <v>10</v>
      </c>
      <c r="G587" s="7">
        <f t="shared" si="22"/>
        <v>30</v>
      </c>
    </row>
    <row r="588" spans="1:7">
      <c r="A588" s="9">
        <f t="shared" si="20"/>
        <v>45131</v>
      </c>
      <c r="B588" s="1">
        <v>7</v>
      </c>
      <c r="C588" s="15">
        <v>20</v>
      </c>
      <c r="D588" s="1">
        <v>25</v>
      </c>
      <c r="E588" s="1">
        <v>0</v>
      </c>
      <c r="F588" s="1">
        <f t="shared" si="21"/>
        <v>25</v>
      </c>
      <c r="G588" s="7">
        <f t="shared" si="22"/>
        <v>75</v>
      </c>
    </row>
    <row r="589" spans="1:7">
      <c r="A589" s="9">
        <f t="shared" si="20"/>
        <v>45131</v>
      </c>
      <c r="B589" s="1">
        <v>8</v>
      </c>
      <c r="C589" s="15">
        <v>20</v>
      </c>
      <c r="D589" s="1">
        <v>3</v>
      </c>
      <c r="E589" s="1">
        <v>0</v>
      </c>
      <c r="F589" s="1">
        <f t="shared" si="21"/>
        <v>3</v>
      </c>
      <c r="G589" s="7">
        <f t="shared" si="22"/>
        <v>9</v>
      </c>
    </row>
    <row r="590" spans="1:7">
      <c r="A590" s="9">
        <f t="shared" si="20"/>
        <v>45131</v>
      </c>
      <c r="B590" s="1">
        <v>9</v>
      </c>
      <c r="C590" s="15">
        <v>20</v>
      </c>
      <c r="D590" s="1">
        <v>7</v>
      </c>
      <c r="E590" s="1">
        <v>1</v>
      </c>
      <c r="F590" s="1">
        <f t="shared" si="21"/>
        <v>6</v>
      </c>
      <c r="G590" s="7">
        <f t="shared" si="22"/>
        <v>18</v>
      </c>
    </row>
    <row r="591" spans="1:7">
      <c r="A591" s="9">
        <f t="shared" si="20"/>
        <v>45131</v>
      </c>
      <c r="B591" s="1">
        <v>10</v>
      </c>
      <c r="C591" s="15">
        <v>20</v>
      </c>
      <c r="D591" s="1">
        <v>10</v>
      </c>
      <c r="E591" s="1">
        <v>0</v>
      </c>
      <c r="F591" s="1">
        <f t="shared" si="21"/>
        <v>10</v>
      </c>
      <c r="G591" s="7">
        <f t="shared" si="22"/>
        <v>30</v>
      </c>
    </row>
    <row r="592" spans="1:7">
      <c r="A592" s="9">
        <f t="shared" si="20"/>
        <v>45131</v>
      </c>
      <c r="B592" s="1">
        <v>11</v>
      </c>
      <c r="C592" s="15">
        <v>20</v>
      </c>
      <c r="D592" s="1">
        <v>8</v>
      </c>
      <c r="E592" s="1">
        <v>0</v>
      </c>
      <c r="F592" s="1">
        <f t="shared" si="21"/>
        <v>8</v>
      </c>
      <c r="G592" s="7">
        <f t="shared" si="22"/>
        <v>24</v>
      </c>
    </row>
    <row r="593" spans="1:7">
      <c r="A593" s="9">
        <f t="shared" si="20"/>
        <v>45131</v>
      </c>
      <c r="B593" s="1">
        <v>12</v>
      </c>
      <c r="C593" s="15">
        <v>20</v>
      </c>
      <c r="D593" s="1">
        <v>19</v>
      </c>
      <c r="E593" s="1">
        <v>0</v>
      </c>
      <c r="F593" s="1">
        <f t="shared" si="21"/>
        <v>19</v>
      </c>
      <c r="G593" s="7">
        <f t="shared" si="22"/>
        <v>57</v>
      </c>
    </row>
    <row r="594" spans="1:7">
      <c r="A594" s="9">
        <f t="shared" si="20"/>
        <v>45131</v>
      </c>
      <c r="B594" s="1">
        <v>13</v>
      </c>
      <c r="C594" s="15">
        <v>20</v>
      </c>
      <c r="D594" s="1">
        <v>24</v>
      </c>
      <c r="E594" s="1">
        <v>0</v>
      </c>
      <c r="F594" s="1">
        <f t="shared" si="21"/>
        <v>24</v>
      </c>
      <c r="G594" s="7">
        <f t="shared" si="22"/>
        <v>72</v>
      </c>
    </row>
    <row r="595" spans="1:7">
      <c r="A595" s="9">
        <f t="shared" si="20"/>
        <v>45131</v>
      </c>
      <c r="B595" s="1">
        <v>14</v>
      </c>
      <c r="C595" s="15">
        <v>20</v>
      </c>
      <c r="D595" s="1">
        <v>23</v>
      </c>
      <c r="E595" s="1">
        <v>1</v>
      </c>
      <c r="F595" s="1">
        <f t="shared" si="21"/>
        <v>22</v>
      </c>
      <c r="G595" s="7">
        <f t="shared" si="22"/>
        <v>66</v>
      </c>
    </row>
    <row r="596" spans="1:7">
      <c r="A596" s="9">
        <f t="shared" si="20"/>
        <v>45131</v>
      </c>
      <c r="B596" s="1">
        <v>15</v>
      </c>
      <c r="C596" s="15">
        <v>20</v>
      </c>
      <c r="D596" s="1">
        <v>31</v>
      </c>
      <c r="E596" s="1">
        <v>0</v>
      </c>
      <c r="F596" s="1">
        <f t="shared" si="21"/>
        <v>31</v>
      </c>
      <c r="G596" s="7">
        <f t="shared" si="22"/>
        <v>93</v>
      </c>
    </row>
    <row r="597" spans="1:7">
      <c r="A597" s="9">
        <f t="shared" si="20"/>
        <v>45131</v>
      </c>
      <c r="B597" s="1">
        <v>16</v>
      </c>
      <c r="C597" s="15">
        <v>20</v>
      </c>
      <c r="D597" s="1">
        <v>30</v>
      </c>
      <c r="E597" s="1">
        <v>1</v>
      </c>
      <c r="F597" s="1">
        <f t="shared" si="21"/>
        <v>29</v>
      </c>
      <c r="G597" s="7">
        <f t="shared" si="22"/>
        <v>87</v>
      </c>
    </row>
    <row r="598" spans="1:7">
      <c r="A598" s="9">
        <f t="shared" si="20"/>
        <v>45131</v>
      </c>
      <c r="B598" s="1">
        <v>17</v>
      </c>
      <c r="C598" s="15">
        <v>20</v>
      </c>
      <c r="D598" s="1">
        <v>17</v>
      </c>
      <c r="E598" s="1">
        <v>0</v>
      </c>
      <c r="F598" s="1">
        <f t="shared" si="21"/>
        <v>17</v>
      </c>
      <c r="G598" s="7">
        <f t="shared" si="22"/>
        <v>51</v>
      </c>
    </row>
    <row r="599" spans="1:7">
      <c r="A599" s="9">
        <f t="shared" si="20"/>
        <v>45131</v>
      </c>
      <c r="B599" s="1">
        <v>18</v>
      </c>
      <c r="C599" s="15">
        <v>20</v>
      </c>
      <c r="D599" s="1">
        <v>8</v>
      </c>
      <c r="E599" s="1">
        <v>0</v>
      </c>
      <c r="F599" s="1">
        <f t="shared" si="21"/>
        <v>8</v>
      </c>
      <c r="G599" s="7">
        <f t="shared" si="22"/>
        <v>24</v>
      </c>
    </row>
    <row r="600" spans="1:7">
      <c r="A600" s="9">
        <f t="shared" si="20"/>
        <v>45131</v>
      </c>
      <c r="B600" s="1">
        <v>19</v>
      </c>
      <c r="C600" s="15">
        <v>20</v>
      </c>
      <c r="D600" s="1">
        <v>23</v>
      </c>
      <c r="E600" s="1">
        <v>1</v>
      </c>
      <c r="F600" s="1">
        <f t="shared" si="21"/>
        <v>22</v>
      </c>
      <c r="G600" s="7">
        <f t="shared" si="22"/>
        <v>66</v>
      </c>
    </row>
    <row r="601" spans="1:7">
      <c r="A601" s="9">
        <f t="shared" si="20"/>
        <v>45131</v>
      </c>
      <c r="B601" s="1">
        <v>20</v>
      </c>
      <c r="C601" s="15">
        <v>20</v>
      </c>
      <c r="D601" s="1">
        <v>6</v>
      </c>
      <c r="E601" s="1">
        <v>0</v>
      </c>
      <c r="F601" s="1">
        <f t="shared" si="21"/>
        <v>6</v>
      </c>
      <c r="G601" s="7">
        <f t="shared" si="22"/>
        <v>18</v>
      </c>
    </row>
    <row r="602" spans="1:7">
      <c r="A602" s="9">
        <f t="shared" si="20"/>
        <v>45131</v>
      </c>
      <c r="B602" s="1">
        <v>21</v>
      </c>
      <c r="C602" s="15">
        <v>20</v>
      </c>
      <c r="D602" s="1">
        <v>0</v>
      </c>
      <c r="E602" s="1">
        <v>0</v>
      </c>
      <c r="F602" s="1">
        <f t="shared" si="21"/>
        <v>0</v>
      </c>
      <c r="G602" s="7">
        <f t="shared" si="22"/>
        <v>0</v>
      </c>
    </row>
    <row r="603" spans="1:7">
      <c r="A603" s="9">
        <f t="shared" si="20"/>
        <v>45131</v>
      </c>
      <c r="B603" s="1">
        <v>22</v>
      </c>
      <c r="C603" s="15">
        <v>20</v>
      </c>
      <c r="D603" s="1">
        <v>6</v>
      </c>
      <c r="E603" s="1">
        <v>1</v>
      </c>
      <c r="F603" s="1">
        <f t="shared" si="21"/>
        <v>5</v>
      </c>
      <c r="G603" s="7">
        <f t="shared" si="22"/>
        <v>15</v>
      </c>
    </row>
    <row r="604" spans="1:7" s="29" customFormat="1">
      <c r="A604" s="32">
        <f t="shared" si="20"/>
        <v>45131</v>
      </c>
      <c r="B604" s="29">
        <v>23</v>
      </c>
      <c r="C604" s="30">
        <v>20</v>
      </c>
      <c r="D604" s="29">
        <v>9</v>
      </c>
      <c r="E604" s="29">
        <v>0</v>
      </c>
      <c r="F604" s="29">
        <f t="shared" si="21"/>
        <v>9</v>
      </c>
      <c r="G604" s="31">
        <f t="shared" si="22"/>
        <v>27</v>
      </c>
    </row>
    <row r="605" spans="1:7">
      <c r="A605" s="9">
        <f t="shared" si="20"/>
        <v>45132</v>
      </c>
      <c r="B605" s="14">
        <v>0</v>
      </c>
      <c r="C605" s="15">
        <v>20</v>
      </c>
      <c r="D605" s="1">
        <v>4</v>
      </c>
      <c r="E605" s="1">
        <v>0</v>
      </c>
      <c r="F605" s="1">
        <f t="shared" si="21"/>
        <v>4</v>
      </c>
      <c r="G605" s="7">
        <f t="shared" si="22"/>
        <v>12</v>
      </c>
    </row>
    <row r="606" spans="1:7">
      <c r="A606" s="9">
        <f t="shared" ref="A606:A669" si="23">A582+1</f>
        <v>45132</v>
      </c>
      <c r="B606" s="1">
        <v>1</v>
      </c>
      <c r="C606" s="15">
        <v>20</v>
      </c>
      <c r="D606" s="1">
        <v>2</v>
      </c>
      <c r="E606" s="1">
        <v>0</v>
      </c>
      <c r="F606" s="1">
        <f t="shared" ref="F606:F669" si="24">D606-E606</f>
        <v>2</v>
      </c>
      <c r="G606" s="7">
        <f t="shared" ref="G606:G669" si="25">(F606/C606)*60</f>
        <v>6</v>
      </c>
    </row>
    <row r="607" spans="1:7">
      <c r="A607" s="9">
        <f t="shared" si="23"/>
        <v>45132</v>
      </c>
      <c r="B607" s="1">
        <v>2</v>
      </c>
      <c r="C607" s="15">
        <v>20</v>
      </c>
      <c r="D607" s="1">
        <v>2</v>
      </c>
      <c r="E607" s="1">
        <v>1</v>
      </c>
      <c r="F607" s="1">
        <f t="shared" si="24"/>
        <v>1</v>
      </c>
      <c r="G607" s="7">
        <f t="shared" si="25"/>
        <v>3</v>
      </c>
    </row>
    <row r="608" spans="1:7">
      <c r="A608" s="9">
        <f t="shared" si="23"/>
        <v>45132</v>
      </c>
      <c r="B608" s="1">
        <v>3</v>
      </c>
      <c r="C608" s="15">
        <v>20</v>
      </c>
      <c r="D608" s="1">
        <v>4</v>
      </c>
      <c r="E608" s="1">
        <v>0</v>
      </c>
      <c r="F608" s="1">
        <f t="shared" si="24"/>
        <v>4</v>
      </c>
      <c r="G608" s="7">
        <f t="shared" si="25"/>
        <v>12</v>
      </c>
    </row>
    <row r="609" spans="1:7">
      <c r="A609" s="9">
        <f t="shared" si="23"/>
        <v>45132</v>
      </c>
      <c r="B609" s="1">
        <v>4</v>
      </c>
      <c r="C609" s="15">
        <v>20</v>
      </c>
      <c r="D609" s="1">
        <v>0</v>
      </c>
      <c r="E609" s="1">
        <v>1</v>
      </c>
      <c r="F609" s="1">
        <f t="shared" si="24"/>
        <v>-1</v>
      </c>
      <c r="G609" s="7">
        <f t="shared" si="25"/>
        <v>-3</v>
      </c>
    </row>
    <row r="610" spans="1:7">
      <c r="A610" s="9">
        <f t="shared" si="23"/>
        <v>45132</v>
      </c>
      <c r="B610" s="1">
        <v>5</v>
      </c>
      <c r="C610" s="15">
        <v>20</v>
      </c>
      <c r="D610" s="1">
        <v>5</v>
      </c>
      <c r="E610" s="1">
        <v>0</v>
      </c>
      <c r="F610" s="1">
        <f t="shared" si="24"/>
        <v>5</v>
      </c>
      <c r="G610" s="7">
        <f t="shared" si="25"/>
        <v>15</v>
      </c>
    </row>
    <row r="611" spans="1:7">
      <c r="A611" s="9">
        <f t="shared" si="23"/>
        <v>45132</v>
      </c>
      <c r="B611" s="1">
        <v>6</v>
      </c>
      <c r="C611" s="15">
        <v>20</v>
      </c>
      <c r="D611" s="1">
        <v>13</v>
      </c>
      <c r="E611" s="1">
        <v>0</v>
      </c>
      <c r="F611" s="1">
        <f t="shared" si="24"/>
        <v>13</v>
      </c>
      <c r="G611" s="7">
        <f t="shared" si="25"/>
        <v>39</v>
      </c>
    </row>
    <row r="612" spans="1:7">
      <c r="A612" s="9">
        <f t="shared" si="23"/>
        <v>45132</v>
      </c>
      <c r="B612" s="1">
        <v>7</v>
      </c>
      <c r="C612" s="15">
        <v>20</v>
      </c>
      <c r="D612" s="1">
        <v>12</v>
      </c>
      <c r="E612" s="1">
        <v>0</v>
      </c>
      <c r="F612" s="1">
        <f t="shared" si="24"/>
        <v>12</v>
      </c>
      <c r="G612" s="7">
        <f t="shared" si="25"/>
        <v>36</v>
      </c>
    </row>
    <row r="613" spans="1:7">
      <c r="A613" s="9">
        <f t="shared" si="23"/>
        <v>45132</v>
      </c>
      <c r="B613" s="1">
        <v>8</v>
      </c>
      <c r="C613" s="15">
        <v>20</v>
      </c>
      <c r="D613" s="1">
        <v>6</v>
      </c>
      <c r="E613" s="1">
        <v>0</v>
      </c>
      <c r="F613" s="1">
        <f t="shared" si="24"/>
        <v>6</v>
      </c>
      <c r="G613" s="7">
        <f t="shared" si="25"/>
        <v>18</v>
      </c>
    </row>
    <row r="614" spans="1:7">
      <c r="A614" s="9">
        <f t="shared" si="23"/>
        <v>45132</v>
      </c>
      <c r="B614" s="1">
        <v>9</v>
      </c>
      <c r="C614" s="15">
        <v>20</v>
      </c>
      <c r="D614" s="1">
        <v>11</v>
      </c>
      <c r="E614" s="1">
        <v>1</v>
      </c>
      <c r="F614" s="1">
        <f t="shared" si="24"/>
        <v>10</v>
      </c>
      <c r="G614" s="7">
        <f t="shared" si="25"/>
        <v>30</v>
      </c>
    </row>
    <row r="615" spans="1:7">
      <c r="A615" s="9">
        <f t="shared" si="23"/>
        <v>45132</v>
      </c>
      <c r="B615" s="1">
        <v>10</v>
      </c>
      <c r="C615" s="15">
        <v>20</v>
      </c>
      <c r="D615" s="1">
        <v>10</v>
      </c>
      <c r="E615" s="1">
        <v>0</v>
      </c>
      <c r="F615" s="1">
        <f t="shared" si="24"/>
        <v>10</v>
      </c>
      <c r="G615" s="7">
        <f t="shared" si="25"/>
        <v>30</v>
      </c>
    </row>
    <row r="616" spans="1:7">
      <c r="A616" s="9">
        <f t="shared" si="23"/>
        <v>45132</v>
      </c>
      <c r="B616" s="1">
        <v>11</v>
      </c>
      <c r="C616" s="15">
        <v>20</v>
      </c>
      <c r="D616" s="1">
        <v>3</v>
      </c>
      <c r="E616" s="1">
        <v>0</v>
      </c>
      <c r="F616" s="1">
        <f t="shared" si="24"/>
        <v>3</v>
      </c>
      <c r="G616" s="7">
        <f t="shared" si="25"/>
        <v>9</v>
      </c>
    </row>
    <row r="617" spans="1:7">
      <c r="A617" s="9">
        <f t="shared" si="23"/>
        <v>45132</v>
      </c>
      <c r="B617" s="1">
        <v>12</v>
      </c>
      <c r="C617" s="15">
        <v>20</v>
      </c>
      <c r="D617" s="1">
        <v>9</v>
      </c>
      <c r="E617" s="1">
        <v>0</v>
      </c>
      <c r="F617" s="1">
        <f t="shared" si="24"/>
        <v>9</v>
      </c>
      <c r="G617" s="7">
        <f t="shared" si="25"/>
        <v>27</v>
      </c>
    </row>
    <row r="618" spans="1:7">
      <c r="A618" s="9">
        <f t="shared" si="23"/>
        <v>45132</v>
      </c>
      <c r="B618" s="1">
        <v>13</v>
      </c>
      <c r="C618" s="15">
        <v>20</v>
      </c>
      <c r="D618" s="1">
        <v>15</v>
      </c>
      <c r="E618" s="1">
        <v>0</v>
      </c>
      <c r="F618" s="1">
        <f t="shared" si="24"/>
        <v>15</v>
      </c>
      <c r="G618" s="7">
        <f t="shared" si="25"/>
        <v>45</v>
      </c>
    </row>
    <row r="619" spans="1:7">
      <c r="A619" s="9">
        <f t="shared" si="23"/>
        <v>45132</v>
      </c>
      <c r="B619" s="1">
        <v>14</v>
      </c>
      <c r="C619" s="15">
        <v>20</v>
      </c>
      <c r="D619" s="1">
        <v>16</v>
      </c>
      <c r="E619" s="1">
        <v>0</v>
      </c>
      <c r="F619" s="1">
        <f t="shared" si="24"/>
        <v>16</v>
      </c>
      <c r="G619" s="7">
        <f t="shared" si="25"/>
        <v>48</v>
      </c>
    </row>
    <row r="620" spans="1:7">
      <c r="A620" s="9">
        <f t="shared" si="23"/>
        <v>45132</v>
      </c>
      <c r="B620" s="1">
        <v>15</v>
      </c>
      <c r="C620" s="15">
        <v>20</v>
      </c>
      <c r="D620" s="1">
        <v>31</v>
      </c>
      <c r="E620" s="1">
        <v>0</v>
      </c>
      <c r="F620" s="1">
        <f t="shared" si="24"/>
        <v>31</v>
      </c>
      <c r="G620" s="7">
        <f t="shared" si="25"/>
        <v>93</v>
      </c>
    </row>
    <row r="621" spans="1:7">
      <c r="A621" s="9">
        <f t="shared" si="23"/>
        <v>45132</v>
      </c>
      <c r="B621" s="1">
        <v>16</v>
      </c>
      <c r="C621" s="15">
        <v>20</v>
      </c>
      <c r="D621" s="1">
        <v>20</v>
      </c>
      <c r="E621" s="1">
        <v>0</v>
      </c>
      <c r="F621" s="1">
        <f t="shared" si="24"/>
        <v>20</v>
      </c>
      <c r="G621" s="7">
        <f t="shared" si="25"/>
        <v>60</v>
      </c>
    </row>
    <row r="622" spans="1:7">
      <c r="A622" s="9">
        <f t="shared" si="23"/>
        <v>45132</v>
      </c>
      <c r="B622" s="1">
        <v>17</v>
      </c>
      <c r="C622" s="15">
        <v>20</v>
      </c>
      <c r="D622" s="1">
        <v>14</v>
      </c>
      <c r="E622" s="1">
        <v>0</v>
      </c>
      <c r="F622" s="1">
        <f t="shared" si="24"/>
        <v>14</v>
      </c>
      <c r="G622" s="7">
        <f t="shared" si="25"/>
        <v>42</v>
      </c>
    </row>
    <row r="623" spans="1:7">
      <c r="A623" s="9">
        <f t="shared" si="23"/>
        <v>45132</v>
      </c>
      <c r="B623" s="1">
        <v>18</v>
      </c>
      <c r="C623" s="15">
        <v>20</v>
      </c>
      <c r="D623" s="1">
        <v>22</v>
      </c>
      <c r="E623" s="1">
        <v>0</v>
      </c>
      <c r="F623" s="1">
        <f t="shared" si="24"/>
        <v>22</v>
      </c>
      <c r="G623" s="7">
        <f t="shared" si="25"/>
        <v>66</v>
      </c>
    </row>
    <row r="624" spans="1:7">
      <c r="A624" s="9">
        <f t="shared" si="23"/>
        <v>45132</v>
      </c>
      <c r="B624" s="1">
        <v>19</v>
      </c>
      <c r="C624" s="15">
        <v>20</v>
      </c>
      <c r="D624" s="1">
        <v>20</v>
      </c>
      <c r="E624" s="1">
        <v>1</v>
      </c>
      <c r="F624" s="1">
        <f t="shared" si="24"/>
        <v>19</v>
      </c>
      <c r="G624" s="7">
        <f t="shared" si="25"/>
        <v>57</v>
      </c>
    </row>
    <row r="625" spans="1:7">
      <c r="A625" s="9">
        <f t="shared" si="23"/>
        <v>45132</v>
      </c>
      <c r="B625" s="1">
        <v>20</v>
      </c>
      <c r="C625" s="15">
        <v>20</v>
      </c>
      <c r="D625" s="1">
        <v>13</v>
      </c>
      <c r="E625" s="1">
        <v>0</v>
      </c>
      <c r="F625" s="1">
        <f t="shared" si="24"/>
        <v>13</v>
      </c>
      <c r="G625" s="7">
        <f t="shared" si="25"/>
        <v>39</v>
      </c>
    </row>
    <row r="626" spans="1:7">
      <c r="A626" s="9">
        <f t="shared" si="23"/>
        <v>45132</v>
      </c>
      <c r="B626" s="1">
        <v>21</v>
      </c>
      <c r="C626" s="15">
        <v>20</v>
      </c>
      <c r="D626" s="1">
        <v>3</v>
      </c>
      <c r="E626" s="1">
        <v>0</v>
      </c>
      <c r="F626" s="1">
        <f t="shared" si="24"/>
        <v>3</v>
      </c>
      <c r="G626" s="7">
        <f t="shared" si="25"/>
        <v>9</v>
      </c>
    </row>
    <row r="627" spans="1:7">
      <c r="A627" s="9">
        <f t="shared" si="23"/>
        <v>45132</v>
      </c>
      <c r="B627" s="1">
        <v>22</v>
      </c>
      <c r="C627" s="15">
        <v>20</v>
      </c>
      <c r="D627" s="1">
        <v>4</v>
      </c>
      <c r="E627" s="1">
        <v>0</v>
      </c>
      <c r="F627" s="1">
        <f t="shared" si="24"/>
        <v>4</v>
      </c>
      <c r="G627" s="7">
        <f t="shared" si="25"/>
        <v>12</v>
      </c>
    </row>
    <row r="628" spans="1:7" s="29" customFormat="1">
      <c r="A628" s="32">
        <f t="shared" si="23"/>
        <v>45132</v>
      </c>
      <c r="B628" s="29">
        <v>23</v>
      </c>
      <c r="C628" s="30">
        <v>20</v>
      </c>
      <c r="D628" s="29">
        <v>13</v>
      </c>
      <c r="E628" s="29">
        <v>0</v>
      </c>
      <c r="F628" s="29">
        <f t="shared" si="24"/>
        <v>13</v>
      </c>
      <c r="G628" s="31">
        <f t="shared" si="25"/>
        <v>39</v>
      </c>
    </row>
    <row r="629" spans="1:7">
      <c r="A629" s="9">
        <f t="shared" si="23"/>
        <v>45133</v>
      </c>
      <c r="B629" s="14">
        <v>0</v>
      </c>
      <c r="C629" s="15">
        <v>20</v>
      </c>
      <c r="D629" s="1">
        <v>28</v>
      </c>
      <c r="E629" s="1">
        <v>0</v>
      </c>
      <c r="F629" s="1">
        <f t="shared" si="24"/>
        <v>28</v>
      </c>
      <c r="G629" s="7">
        <f t="shared" si="25"/>
        <v>84</v>
      </c>
    </row>
    <row r="630" spans="1:7">
      <c r="A630" s="9">
        <f t="shared" si="23"/>
        <v>45133</v>
      </c>
      <c r="B630" s="1">
        <v>1</v>
      </c>
      <c r="C630" s="15">
        <v>20</v>
      </c>
      <c r="D630" s="1">
        <v>8</v>
      </c>
      <c r="E630" s="1">
        <v>0</v>
      </c>
      <c r="F630" s="1">
        <f t="shared" si="24"/>
        <v>8</v>
      </c>
      <c r="G630" s="7">
        <f t="shared" si="25"/>
        <v>24</v>
      </c>
    </row>
    <row r="631" spans="1:7">
      <c r="A631" s="9">
        <f t="shared" si="23"/>
        <v>45133</v>
      </c>
      <c r="B631" s="1">
        <v>2</v>
      </c>
      <c r="C631" s="15">
        <v>20</v>
      </c>
      <c r="D631" s="1">
        <v>8</v>
      </c>
      <c r="E631" s="1">
        <v>1</v>
      </c>
      <c r="F631" s="1">
        <f t="shared" si="24"/>
        <v>7</v>
      </c>
      <c r="G631" s="7">
        <f t="shared" si="25"/>
        <v>21</v>
      </c>
    </row>
    <row r="632" spans="1:7">
      <c r="A632" s="9">
        <f t="shared" si="23"/>
        <v>45133</v>
      </c>
      <c r="B632" s="1">
        <v>3</v>
      </c>
      <c r="C632" s="15">
        <v>20</v>
      </c>
      <c r="D632" s="1">
        <v>2</v>
      </c>
      <c r="E632" s="1">
        <v>0</v>
      </c>
      <c r="F632" s="1">
        <f t="shared" si="24"/>
        <v>2</v>
      </c>
      <c r="G632" s="7">
        <f t="shared" si="25"/>
        <v>6</v>
      </c>
    </row>
    <row r="633" spans="1:7">
      <c r="A633" s="9">
        <f t="shared" si="23"/>
        <v>45133</v>
      </c>
      <c r="B633" s="1">
        <v>4</v>
      </c>
      <c r="C633" s="15">
        <v>20</v>
      </c>
      <c r="D633" s="1">
        <v>7</v>
      </c>
      <c r="E633" s="1">
        <v>0</v>
      </c>
      <c r="F633" s="1">
        <f t="shared" si="24"/>
        <v>7</v>
      </c>
      <c r="G633" s="7">
        <f t="shared" si="25"/>
        <v>21</v>
      </c>
    </row>
    <row r="634" spans="1:7">
      <c r="A634" s="9">
        <f t="shared" si="23"/>
        <v>45133</v>
      </c>
      <c r="B634" s="1">
        <v>5</v>
      </c>
      <c r="C634" s="15">
        <v>20</v>
      </c>
      <c r="D634" s="1">
        <v>13</v>
      </c>
      <c r="E634" s="1">
        <v>0</v>
      </c>
      <c r="F634" s="1">
        <f t="shared" si="24"/>
        <v>13</v>
      </c>
      <c r="G634" s="7">
        <f t="shared" si="25"/>
        <v>39</v>
      </c>
    </row>
    <row r="635" spans="1:7">
      <c r="A635" s="9">
        <f t="shared" si="23"/>
        <v>45133</v>
      </c>
      <c r="B635" s="1">
        <v>6</v>
      </c>
      <c r="C635" s="15">
        <v>20</v>
      </c>
      <c r="D635" s="1">
        <v>7</v>
      </c>
      <c r="E635" s="1">
        <v>0</v>
      </c>
      <c r="F635" s="1">
        <f t="shared" si="24"/>
        <v>7</v>
      </c>
      <c r="G635" s="7">
        <f t="shared" si="25"/>
        <v>21</v>
      </c>
    </row>
    <row r="636" spans="1:7">
      <c r="A636" s="9">
        <f t="shared" si="23"/>
        <v>45133</v>
      </c>
      <c r="B636" s="1">
        <v>7</v>
      </c>
      <c r="C636" s="15">
        <v>20</v>
      </c>
      <c r="D636" s="1">
        <v>28</v>
      </c>
      <c r="E636" s="1">
        <v>1</v>
      </c>
      <c r="F636" s="1">
        <f t="shared" si="24"/>
        <v>27</v>
      </c>
      <c r="G636" s="7">
        <f t="shared" si="25"/>
        <v>81</v>
      </c>
    </row>
    <row r="637" spans="1:7">
      <c r="A637" s="9">
        <f t="shared" si="23"/>
        <v>45133</v>
      </c>
      <c r="B637" s="1">
        <v>8</v>
      </c>
      <c r="C637" s="15">
        <v>20</v>
      </c>
      <c r="D637" s="1">
        <v>6</v>
      </c>
      <c r="E637" s="1">
        <v>0</v>
      </c>
      <c r="F637" s="1">
        <f t="shared" si="24"/>
        <v>6</v>
      </c>
      <c r="G637" s="7">
        <f t="shared" si="25"/>
        <v>18</v>
      </c>
    </row>
    <row r="638" spans="1:7">
      <c r="A638" s="9">
        <f t="shared" si="23"/>
        <v>45133</v>
      </c>
      <c r="B638" s="1">
        <v>9</v>
      </c>
      <c r="C638" s="15">
        <v>20</v>
      </c>
      <c r="D638" s="1">
        <v>25</v>
      </c>
      <c r="E638" s="1">
        <v>0</v>
      </c>
      <c r="F638" s="1">
        <f t="shared" si="24"/>
        <v>25</v>
      </c>
      <c r="G638" s="7">
        <f t="shared" si="25"/>
        <v>75</v>
      </c>
    </row>
    <row r="639" spans="1:7">
      <c r="A639" s="9">
        <f t="shared" si="23"/>
        <v>45133</v>
      </c>
      <c r="B639" s="1">
        <v>10</v>
      </c>
      <c r="C639" s="15">
        <v>20</v>
      </c>
      <c r="D639" s="1">
        <v>10</v>
      </c>
      <c r="E639" s="1">
        <v>0</v>
      </c>
      <c r="F639" s="1">
        <f t="shared" si="24"/>
        <v>10</v>
      </c>
      <c r="G639" s="7">
        <f t="shared" si="25"/>
        <v>30</v>
      </c>
    </row>
    <row r="640" spans="1:7">
      <c r="A640" s="9">
        <f t="shared" si="23"/>
        <v>45133</v>
      </c>
      <c r="B640" s="1">
        <v>11</v>
      </c>
      <c r="C640" s="15">
        <v>20</v>
      </c>
      <c r="D640" s="1">
        <v>17</v>
      </c>
      <c r="E640" s="1">
        <v>0</v>
      </c>
      <c r="F640" s="1">
        <f t="shared" si="24"/>
        <v>17</v>
      </c>
      <c r="G640" s="7">
        <f t="shared" si="25"/>
        <v>51</v>
      </c>
    </row>
    <row r="641" spans="1:7">
      <c r="A641" s="9">
        <f t="shared" si="23"/>
        <v>45133</v>
      </c>
      <c r="B641" s="1">
        <v>12</v>
      </c>
      <c r="C641" s="15">
        <v>20</v>
      </c>
      <c r="D641" s="1">
        <v>41</v>
      </c>
      <c r="E641" s="1">
        <v>0</v>
      </c>
      <c r="F641" s="1">
        <f t="shared" si="24"/>
        <v>41</v>
      </c>
      <c r="G641" s="7">
        <f t="shared" si="25"/>
        <v>122.99999999999999</v>
      </c>
    </row>
    <row r="642" spans="1:7">
      <c r="A642" s="9">
        <f t="shared" si="23"/>
        <v>45133</v>
      </c>
      <c r="B642" s="1">
        <v>13</v>
      </c>
      <c r="C642" s="15">
        <v>20</v>
      </c>
      <c r="D642" s="1">
        <v>10</v>
      </c>
      <c r="E642" s="1">
        <v>0</v>
      </c>
      <c r="F642" s="1">
        <f t="shared" si="24"/>
        <v>10</v>
      </c>
      <c r="G642" s="7">
        <f t="shared" si="25"/>
        <v>30</v>
      </c>
    </row>
    <row r="643" spans="1:7">
      <c r="A643" s="9">
        <f t="shared" si="23"/>
        <v>45133</v>
      </c>
      <c r="B643" s="1">
        <v>14</v>
      </c>
      <c r="C643" s="15">
        <v>20</v>
      </c>
      <c r="D643" s="1">
        <v>12</v>
      </c>
      <c r="E643" s="1">
        <v>0</v>
      </c>
      <c r="F643" s="1">
        <f t="shared" si="24"/>
        <v>12</v>
      </c>
      <c r="G643" s="7">
        <f t="shared" si="25"/>
        <v>36</v>
      </c>
    </row>
    <row r="644" spans="1:7">
      <c r="A644" s="9">
        <f t="shared" si="23"/>
        <v>45133</v>
      </c>
      <c r="B644" s="1">
        <v>15</v>
      </c>
      <c r="C644" s="15">
        <v>20</v>
      </c>
      <c r="D644" s="1">
        <v>24</v>
      </c>
      <c r="E644" s="1">
        <v>0</v>
      </c>
      <c r="F644" s="1">
        <f t="shared" si="24"/>
        <v>24</v>
      </c>
      <c r="G644" s="7">
        <f t="shared" si="25"/>
        <v>72</v>
      </c>
    </row>
    <row r="645" spans="1:7">
      <c r="A645" s="9">
        <f t="shared" si="23"/>
        <v>45133</v>
      </c>
      <c r="B645" s="1">
        <v>16</v>
      </c>
      <c r="C645" s="15">
        <v>20</v>
      </c>
      <c r="D645" s="1">
        <v>10</v>
      </c>
      <c r="E645" s="1">
        <v>0</v>
      </c>
      <c r="F645" s="1">
        <f t="shared" si="24"/>
        <v>10</v>
      </c>
      <c r="G645" s="7">
        <f t="shared" si="25"/>
        <v>30</v>
      </c>
    </row>
    <row r="646" spans="1:7">
      <c r="A646" s="9">
        <f t="shared" si="23"/>
        <v>45133</v>
      </c>
      <c r="B646" s="1">
        <v>17</v>
      </c>
      <c r="C646" s="15">
        <v>20</v>
      </c>
      <c r="D646" s="1">
        <v>13</v>
      </c>
      <c r="E646" s="1">
        <v>1</v>
      </c>
      <c r="F646" s="1">
        <f t="shared" si="24"/>
        <v>12</v>
      </c>
      <c r="G646" s="7">
        <f t="shared" si="25"/>
        <v>36</v>
      </c>
    </row>
    <row r="647" spans="1:7">
      <c r="A647" s="9">
        <f t="shared" si="23"/>
        <v>45133</v>
      </c>
      <c r="B647" s="1">
        <v>18</v>
      </c>
      <c r="C647" s="15">
        <v>20</v>
      </c>
      <c r="D647" s="1">
        <v>15</v>
      </c>
      <c r="E647" s="1">
        <v>0</v>
      </c>
      <c r="F647" s="1">
        <f t="shared" si="24"/>
        <v>15</v>
      </c>
      <c r="G647" s="7">
        <f t="shared" si="25"/>
        <v>45</v>
      </c>
    </row>
    <row r="648" spans="1:7">
      <c r="A648" s="9">
        <f t="shared" si="23"/>
        <v>45133</v>
      </c>
      <c r="B648" s="1">
        <v>19</v>
      </c>
      <c r="C648" s="15">
        <v>20</v>
      </c>
      <c r="D648" s="1">
        <v>18</v>
      </c>
      <c r="E648" s="1">
        <v>0</v>
      </c>
      <c r="F648" s="1">
        <f t="shared" si="24"/>
        <v>18</v>
      </c>
      <c r="G648" s="7">
        <f t="shared" si="25"/>
        <v>54</v>
      </c>
    </row>
    <row r="649" spans="1:7">
      <c r="A649" s="9">
        <f t="shared" si="23"/>
        <v>45133</v>
      </c>
      <c r="B649" s="1">
        <v>20</v>
      </c>
      <c r="C649" s="15">
        <v>20</v>
      </c>
      <c r="D649" s="1">
        <v>7</v>
      </c>
      <c r="E649" s="1">
        <v>0</v>
      </c>
      <c r="F649" s="1">
        <f t="shared" si="24"/>
        <v>7</v>
      </c>
      <c r="G649" s="7">
        <f t="shared" si="25"/>
        <v>21</v>
      </c>
    </row>
    <row r="650" spans="1:7">
      <c r="A650" s="9">
        <f t="shared" si="23"/>
        <v>45133</v>
      </c>
      <c r="B650" s="1">
        <v>21</v>
      </c>
      <c r="C650" s="15">
        <v>20</v>
      </c>
      <c r="D650" s="1">
        <v>7</v>
      </c>
      <c r="E650" s="1">
        <v>0</v>
      </c>
      <c r="F650" s="1">
        <f t="shared" si="24"/>
        <v>7</v>
      </c>
      <c r="G650" s="7">
        <f t="shared" si="25"/>
        <v>21</v>
      </c>
    </row>
    <row r="651" spans="1:7">
      <c r="A651" s="9">
        <f t="shared" si="23"/>
        <v>45133</v>
      </c>
      <c r="B651" s="1">
        <v>22</v>
      </c>
      <c r="C651" s="15">
        <v>20</v>
      </c>
      <c r="D651" s="1">
        <v>4</v>
      </c>
      <c r="E651" s="1">
        <v>0</v>
      </c>
      <c r="F651" s="1">
        <f t="shared" si="24"/>
        <v>4</v>
      </c>
      <c r="G651" s="7">
        <f t="shared" si="25"/>
        <v>12</v>
      </c>
    </row>
    <row r="652" spans="1:7" s="29" customFormat="1">
      <c r="A652" s="32">
        <f t="shared" si="23"/>
        <v>45133</v>
      </c>
      <c r="B652" s="29">
        <v>23</v>
      </c>
      <c r="C652" s="30">
        <v>20</v>
      </c>
      <c r="D652" s="29">
        <v>13</v>
      </c>
      <c r="E652" s="29">
        <v>1</v>
      </c>
      <c r="F652" s="29">
        <f t="shared" si="24"/>
        <v>12</v>
      </c>
      <c r="G652" s="31">
        <f t="shared" si="25"/>
        <v>36</v>
      </c>
    </row>
    <row r="653" spans="1:7">
      <c r="A653" s="9">
        <f t="shared" si="23"/>
        <v>45134</v>
      </c>
      <c r="B653" s="14">
        <v>0</v>
      </c>
      <c r="C653" s="15">
        <v>20</v>
      </c>
      <c r="D653" s="1">
        <v>3</v>
      </c>
      <c r="E653" s="1">
        <v>0</v>
      </c>
      <c r="F653" s="1">
        <f t="shared" si="24"/>
        <v>3</v>
      </c>
      <c r="G653" s="7">
        <f t="shared" si="25"/>
        <v>9</v>
      </c>
    </row>
    <row r="654" spans="1:7">
      <c r="A654" s="9">
        <f t="shared" si="23"/>
        <v>45134</v>
      </c>
      <c r="B654" s="1">
        <v>1</v>
      </c>
      <c r="C654" s="15">
        <v>20</v>
      </c>
      <c r="D654" s="1">
        <v>4</v>
      </c>
      <c r="E654" s="1">
        <v>1</v>
      </c>
      <c r="F654" s="1">
        <f t="shared" si="24"/>
        <v>3</v>
      </c>
      <c r="G654" s="7">
        <f t="shared" si="25"/>
        <v>9</v>
      </c>
    </row>
    <row r="655" spans="1:7">
      <c r="A655" s="9">
        <f t="shared" si="23"/>
        <v>45134</v>
      </c>
      <c r="B655" s="1">
        <v>2</v>
      </c>
      <c r="C655" s="15">
        <v>20</v>
      </c>
      <c r="D655" s="1">
        <v>4</v>
      </c>
      <c r="E655" s="1">
        <v>1</v>
      </c>
      <c r="F655" s="1">
        <f t="shared" si="24"/>
        <v>3</v>
      </c>
      <c r="G655" s="7">
        <f t="shared" si="25"/>
        <v>9</v>
      </c>
    </row>
    <row r="656" spans="1:7">
      <c r="A656" s="9">
        <f t="shared" si="23"/>
        <v>45134</v>
      </c>
      <c r="B656" s="1">
        <v>3</v>
      </c>
      <c r="C656" s="15">
        <v>20</v>
      </c>
      <c r="D656" s="1">
        <v>1</v>
      </c>
      <c r="E656" s="1">
        <v>0</v>
      </c>
      <c r="F656" s="1">
        <f t="shared" si="24"/>
        <v>1</v>
      </c>
      <c r="G656" s="7">
        <f t="shared" si="25"/>
        <v>3</v>
      </c>
    </row>
    <row r="657" spans="1:7">
      <c r="A657" s="9">
        <f t="shared" si="23"/>
        <v>45134</v>
      </c>
      <c r="B657" s="1">
        <v>4</v>
      </c>
      <c r="C657" s="15">
        <v>20</v>
      </c>
      <c r="D657" s="1">
        <v>5</v>
      </c>
      <c r="E657" s="1">
        <v>0</v>
      </c>
      <c r="F657" s="1">
        <f t="shared" si="24"/>
        <v>5</v>
      </c>
      <c r="G657" s="7">
        <f t="shared" si="25"/>
        <v>15</v>
      </c>
    </row>
    <row r="658" spans="1:7">
      <c r="A658" s="9">
        <f t="shared" si="23"/>
        <v>45134</v>
      </c>
      <c r="B658" s="1">
        <v>5</v>
      </c>
      <c r="C658" s="15">
        <v>20</v>
      </c>
      <c r="D658" s="1">
        <v>6</v>
      </c>
      <c r="E658" s="1">
        <v>0</v>
      </c>
      <c r="F658" s="1">
        <f t="shared" si="24"/>
        <v>6</v>
      </c>
      <c r="G658" s="7">
        <f t="shared" si="25"/>
        <v>18</v>
      </c>
    </row>
    <row r="659" spans="1:7">
      <c r="A659" s="9">
        <f t="shared" si="23"/>
        <v>45134</v>
      </c>
      <c r="B659" s="1">
        <v>6</v>
      </c>
      <c r="C659" s="15">
        <v>20</v>
      </c>
      <c r="D659" s="1">
        <v>6</v>
      </c>
      <c r="E659" s="1">
        <v>0</v>
      </c>
      <c r="F659" s="1">
        <f t="shared" si="24"/>
        <v>6</v>
      </c>
      <c r="G659" s="7">
        <f t="shared" si="25"/>
        <v>18</v>
      </c>
    </row>
    <row r="660" spans="1:7">
      <c r="A660" s="9">
        <f t="shared" si="23"/>
        <v>45134</v>
      </c>
      <c r="B660" s="1">
        <v>7</v>
      </c>
      <c r="C660" s="15">
        <v>20</v>
      </c>
      <c r="D660" s="1">
        <v>10</v>
      </c>
      <c r="E660" s="1">
        <v>0</v>
      </c>
      <c r="F660" s="1">
        <f t="shared" si="24"/>
        <v>10</v>
      </c>
      <c r="G660" s="7">
        <f t="shared" si="25"/>
        <v>30</v>
      </c>
    </row>
    <row r="661" spans="1:7">
      <c r="A661" s="9">
        <f t="shared" si="23"/>
        <v>45134</v>
      </c>
      <c r="B661" s="1">
        <v>8</v>
      </c>
      <c r="C661" s="15">
        <v>20</v>
      </c>
      <c r="D661" s="1">
        <v>5</v>
      </c>
      <c r="E661" s="1">
        <v>0</v>
      </c>
      <c r="F661" s="1">
        <f t="shared" si="24"/>
        <v>5</v>
      </c>
      <c r="G661" s="7">
        <f t="shared" si="25"/>
        <v>15</v>
      </c>
    </row>
    <row r="662" spans="1:7">
      <c r="A662" s="9">
        <f t="shared" si="23"/>
        <v>45134</v>
      </c>
      <c r="B662" s="1">
        <v>9</v>
      </c>
      <c r="C662" s="15">
        <v>20</v>
      </c>
      <c r="D662" s="1">
        <v>8</v>
      </c>
      <c r="E662" s="1">
        <v>0</v>
      </c>
      <c r="F662" s="1">
        <f t="shared" si="24"/>
        <v>8</v>
      </c>
      <c r="G662" s="7">
        <f t="shared" si="25"/>
        <v>24</v>
      </c>
    </row>
    <row r="663" spans="1:7">
      <c r="A663" s="9">
        <f t="shared" si="23"/>
        <v>45134</v>
      </c>
      <c r="B663" s="1">
        <v>10</v>
      </c>
      <c r="C663" s="15">
        <v>20</v>
      </c>
      <c r="D663" s="1">
        <v>12</v>
      </c>
      <c r="E663" s="1">
        <v>1</v>
      </c>
      <c r="F663" s="1">
        <f t="shared" si="24"/>
        <v>11</v>
      </c>
      <c r="G663" s="7">
        <f t="shared" si="25"/>
        <v>33</v>
      </c>
    </row>
    <row r="664" spans="1:7">
      <c r="A664" s="9">
        <f t="shared" si="23"/>
        <v>45134</v>
      </c>
      <c r="B664" s="1">
        <v>11</v>
      </c>
      <c r="C664" s="15">
        <v>20</v>
      </c>
      <c r="D664" s="1">
        <v>14</v>
      </c>
      <c r="E664" s="1">
        <v>0</v>
      </c>
      <c r="F664" s="1">
        <f t="shared" si="24"/>
        <v>14</v>
      </c>
      <c r="G664" s="7">
        <f t="shared" si="25"/>
        <v>42</v>
      </c>
    </row>
    <row r="665" spans="1:7">
      <c r="A665" s="9">
        <f t="shared" si="23"/>
        <v>45134</v>
      </c>
      <c r="B665" s="1">
        <v>12</v>
      </c>
      <c r="C665" s="15">
        <v>20</v>
      </c>
      <c r="D665" s="1">
        <v>19</v>
      </c>
      <c r="E665" s="1">
        <v>0</v>
      </c>
      <c r="F665" s="1">
        <f t="shared" si="24"/>
        <v>19</v>
      </c>
      <c r="G665" s="7">
        <f t="shared" si="25"/>
        <v>57</v>
      </c>
    </row>
    <row r="666" spans="1:7">
      <c r="A666" s="9">
        <f t="shared" si="23"/>
        <v>45134</v>
      </c>
      <c r="B666" s="1">
        <v>13</v>
      </c>
      <c r="C666" s="15">
        <v>20</v>
      </c>
      <c r="D666" s="1">
        <v>10</v>
      </c>
      <c r="E666" s="1">
        <v>0</v>
      </c>
      <c r="F666" s="1">
        <f t="shared" si="24"/>
        <v>10</v>
      </c>
      <c r="G666" s="7">
        <f t="shared" si="25"/>
        <v>30</v>
      </c>
    </row>
    <row r="667" spans="1:7">
      <c r="A667" s="9">
        <f t="shared" si="23"/>
        <v>45134</v>
      </c>
      <c r="B667" s="1">
        <v>14</v>
      </c>
      <c r="C667" s="15">
        <v>20</v>
      </c>
      <c r="D667" s="1">
        <v>18</v>
      </c>
      <c r="E667" s="1">
        <v>0</v>
      </c>
      <c r="F667" s="1">
        <f t="shared" si="24"/>
        <v>18</v>
      </c>
      <c r="G667" s="7">
        <f t="shared" si="25"/>
        <v>54</v>
      </c>
    </row>
    <row r="668" spans="1:7">
      <c r="A668" s="9">
        <f t="shared" si="23"/>
        <v>45134</v>
      </c>
      <c r="B668" s="1">
        <v>15</v>
      </c>
      <c r="C668" s="15">
        <v>20</v>
      </c>
      <c r="D668" s="1">
        <v>24</v>
      </c>
      <c r="E668" s="1">
        <v>0</v>
      </c>
      <c r="F668" s="1">
        <f t="shared" si="24"/>
        <v>24</v>
      </c>
      <c r="G668" s="7">
        <f t="shared" si="25"/>
        <v>72</v>
      </c>
    </row>
    <row r="669" spans="1:7">
      <c r="A669" s="9">
        <f t="shared" si="23"/>
        <v>45134</v>
      </c>
      <c r="B669" s="1">
        <v>16</v>
      </c>
      <c r="C669" s="15">
        <v>20</v>
      </c>
      <c r="D669" s="1">
        <v>22</v>
      </c>
      <c r="E669" s="1">
        <v>0</v>
      </c>
      <c r="F669" s="1">
        <f t="shared" si="24"/>
        <v>22</v>
      </c>
      <c r="G669" s="7">
        <f t="shared" si="25"/>
        <v>66</v>
      </c>
    </row>
    <row r="670" spans="1:7">
      <c r="A670" s="9">
        <f t="shared" ref="A670:A733" si="26">A646+1</f>
        <v>45134</v>
      </c>
      <c r="B670" s="1">
        <v>17</v>
      </c>
      <c r="C670" s="15">
        <v>20</v>
      </c>
      <c r="D670" s="1">
        <v>15</v>
      </c>
      <c r="E670" s="1">
        <v>0</v>
      </c>
      <c r="F670" s="1">
        <f t="shared" ref="F670:F733" si="27">D670-E670</f>
        <v>15</v>
      </c>
      <c r="G670" s="7">
        <f t="shared" ref="G670:G733" si="28">(F670/C670)*60</f>
        <v>45</v>
      </c>
    </row>
    <row r="671" spans="1:7">
      <c r="A671" s="9">
        <f t="shared" si="26"/>
        <v>45134</v>
      </c>
      <c r="B671" s="1">
        <v>18</v>
      </c>
      <c r="C671" s="15">
        <v>20</v>
      </c>
      <c r="D671" s="1">
        <v>12</v>
      </c>
      <c r="E671" s="1">
        <v>0</v>
      </c>
      <c r="F671" s="1">
        <f t="shared" si="27"/>
        <v>12</v>
      </c>
      <c r="G671" s="7">
        <f t="shared" si="28"/>
        <v>36</v>
      </c>
    </row>
    <row r="672" spans="1:7">
      <c r="A672" s="9">
        <f t="shared" si="26"/>
        <v>45134</v>
      </c>
      <c r="B672" s="1">
        <v>19</v>
      </c>
      <c r="C672" s="15">
        <v>20</v>
      </c>
      <c r="D672" s="1">
        <v>21</v>
      </c>
      <c r="E672" s="1">
        <v>0</v>
      </c>
      <c r="F672" s="1">
        <f t="shared" si="27"/>
        <v>21</v>
      </c>
      <c r="G672" s="7">
        <f t="shared" si="28"/>
        <v>63</v>
      </c>
    </row>
    <row r="673" spans="1:7">
      <c r="A673" s="9">
        <f t="shared" si="26"/>
        <v>45134</v>
      </c>
      <c r="B673" s="1">
        <v>20</v>
      </c>
      <c r="C673" s="15">
        <v>20</v>
      </c>
      <c r="D673" s="1">
        <v>8</v>
      </c>
      <c r="E673" s="1">
        <v>1</v>
      </c>
      <c r="F673" s="1">
        <f t="shared" si="27"/>
        <v>7</v>
      </c>
      <c r="G673" s="7">
        <f t="shared" si="28"/>
        <v>21</v>
      </c>
    </row>
    <row r="674" spans="1:7">
      <c r="A674" s="9">
        <f t="shared" si="26"/>
        <v>45134</v>
      </c>
      <c r="B674" s="1">
        <v>21</v>
      </c>
      <c r="C674" s="15">
        <v>20</v>
      </c>
      <c r="D674" s="1">
        <v>0</v>
      </c>
      <c r="E674" s="1">
        <v>0</v>
      </c>
      <c r="F674" s="1">
        <f t="shared" si="27"/>
        <v>0</v>
      </c>
      <c r="G674" s="7">
        <f t="shared" si="28"/>
        <v>0</v>
      </c>
    </row>
    <row r="675" spans="1:7">
      <c r="A675" s="9">
        <f t="shared" si="26"/>
        <v>45134</v>
      </c>
      <c r="B675" s="1">
        <v>22</v>
      </c>
      <c r="C675" s="15">
        <v>20</v>
      </c>
      <c r="D675" s="1">
        <v>9</v>
      </c>
      <c r="E675" s="1">
        <v>0</v>
      </c>
      <c r="F675" s="1">
        <f t="shared" si="27"/>
        <v>9</v>
      </c>
      <c r="G675" s="7">
        <f t="shared" si="28"/>
        <v>27</v>
      </c>
    </row>
    <row r="676" spans="1:7" s="29" customFormat="1">
      <c r="A676" s="32">
        <f t="shared" si="26"/>
        <v>45134</v>
      </c>
      <c r="B676" s="29">
        <v>23</v>
      </c>
      <c r="C676" s="30">
        <v>20</v>
      </c>
      <c r="D676" s="29">
        <v>7</v>
      </c>
      <c r="E676" s="29">
        <v>1</v>
      </c>
      <c r="F676" s="29">
        <f t="shared" si="27"/>
        <v>6</v>
      </c>
      <c r="G676" s="31">
        <f t="shared" si="28"/>
        <v>18</v>
      </c>
    </row>
    <row r="677" spans="1:7">
      <c r="A677" s="9">
        <f t="shared" si="26"/>
        <v>45135</v>
      </c>
      <c r="B677" s="14">
        <v>0</v>
      </c>
      <c r="C677" s="15">
        <v>20</v>
      </c>
      <c r="D677" s="1">
        <v>5</v>
      </c>
      <c r="E677" s="1">
        <v>2</v>
      </c>
      <c r="F677" s="1">
        <f t="shared" si="27"/>
        <v>3</v>
      </c>
      <c r="G677" s="7">
        <f t="shared" si="28"/>
        <v>9</v>
      </c>
    </row>
    <row r="678" spans="1:7">
      <c r="A678" s="9">
        <f t="shared" si="26"/>
        <v>45135</v>
      </c>
      <c r="B678" s="1">
        <v>1</v>
      </c>
      <c r="C678" s="15">
        <v>20</v>
      </c>
      <c r="D678" s="1">
        <v>2</v>
      </c>
      <c r="E678" s="1">
        <v>0</v>
      </c>
      <c r="F678" s="1">
        <f t="shared" si="27"/>
        <v>2</v>
      </c>
      <c r="G678" s="7">
        <f t="shared" si="28"/>
        <v>6</v>
      </c>
    </row>
    <row r="679" spans="1:7">
      <c r="A679" s="9">
        <f t="shared" si="26"/>
        <v>45135</v>
      </c>
      <c r="B679" s="1">
        <v>2</v>
      </c>
      <c r="C679" s="15">
        <v>20</v>
      </c>
      <c r="D679" s="1">
        <v>8</v>
      </c>
      <c r="E679" s="1">
        <v>0</v>
      </c>
      <c r="F679" s="1">
        <f t="shared" si="27"/>
        <v>8</v>
      </c>
      <c r="G679" s="7">
        <f t="shared" si="28"/>
        <v>24</v>
      </c>
    </row>
    <row r="680" spans="1:7">
      <c r="A680" s="9">
        <f t="shared" si="26"/>
        <v>45135</v>
      </c>
      <c r="B680" s="1">
        <v>3</v>
      </c>
      <c r="C680" s="15">
        <v>20</v>
      </c>
      <c r="D680" s="1">
        <v>6</v>
      </c>
      <c r="E680" s="1">
        <v>0</v>
      </c>
      <c r="F680" s="1">
        <f t="shared" si="27"/>
        <v>6</v>
      </c>
      <c r="G680" s="7">
        <f t="shared" si="28"/>
        <v>18</v>
      </c>
    </row>
    <row r="681" spans="1:7">
      <c r="A681" s="9">
        <f t="shared" si="26"/>
        <v>45135</v>
      </c>
      <c r="B681" s="1">
        <v>4</v>
      </c>
      <c r="C681" s="15">
        <v>20</v>
      </c>
      <c r="D681" s="1">
        <v>5</v>
      </c>
      <c r="E681" s="1">
        <v>0</v>
      </c>
      <c r="F681" s="1">
        <f t="shared" si="27"/>
        <v>5</v>
      </c>
      <c r="G681" s="7">
        <f t="shared" si="28"/>
        <v>15</v>
      </c>
    </row>
    <row r="682" spans="1:7">
      <c r="A682" s="9">
        <f t="shared" si="26"/>
        <v>45135</v>
      </c>
      <c r="B682" s="1">
        <v>5</v>
      </c>
      <c r="C682" s="15">
        <v>20</v>
      </c>
      <c r="D682" s="1">
        <v>9</v>
      </c>
      <c r="E682" s="1">
        <v>0</v>
      </c>
      <c r="F682" s="1">
        <f t="shared" si="27"/>
        <v>9</v>
      </c>
      <c r="G682" s="7">
        <f t="shared" si="28"/>
        <v>27</v>
      </c>
    </row>
    <row r="683" spans="1:7">
      <c r="A683" s="9">
        <f t="shared" si="26"/>
        <v>45135</v>
      </c>
      <c r="B683" s="1">
        <v>6</v>
      </c>
      <c r="C683" s="15">
        <v>20</v>
      </c>
      <c r="D683" s="1">
        <v>7</v>
      </c>
      <c r="E683" s="1">
        <v>0</v>
      </c>
      <c r="F683" s="1">
        <f t="shared" si="27"/>
        <v>7</v>
      </c>
      <c r="G683" s="7">
        <f t="shared" si="28"/>
        <v>21</v>
      </c>
    </row>
    <row r="684" spans="1:7">
      <c r="A684" s="9">
        <f t="shared" si="26"/>
        <v>45135</v>
      </c>
      <c r="B684" s="1">
        <v>7</v>
      </c>
      <c r="C684" s="15">
        <v>20</v>
      </c>
      <c r="D684" s="1">
        <v>12</v>
      </c>
      <c r="E684" s="1">
        <v>0</v>
      </c>
      <c r="F684" s="1">
        <f t="shared" si="27"/>
        <v>12</v>
      </c>
      <c r="G684" s="7">
        <f t="shared" si="28"/>
        <v>36</v>
      </c>
    </row>
    <row r="685" spans="1:7">
      <c r="A685" s="9">
        <f t="shared" si="26"/>
        <v>45135</v>
      </c>
      <c r="B685" s="1">
        <v>8</v>
      </c>
      <c r="C685" s="15">
        <v>20</v>
      </c>
      <c r="D685" s="1">
        <v>10</v>
      </c>
      <c r="E685" s="1">
        <v>0</v>
      </c>
      <c r="F685" s="1">
        <f t="shared" si="27"/>
        <v>10</v>
      </c>
      <c r="G685" s="7">
        <f t="shared" si="28"/>
        <v>30</v>
      </c>
    </row>
    <row r="686" spans="1:7">
      <c r="A686" s="9">
        <f t="shared" si="26"/>
        <v>45135</v>
      </c>
      <c r="B686" s="1">
        <v>9</v>
      </c>
      <c r="C686" s="15">
        <v>20</v>
      </c>
      <c r="D686" s="1">
        <v>19</v>
      </c>
      <c r="E686" s="1">
        <v>0</v>
      </c>
      <c r="F686" s="1">
        <f t="shared" si="27"/>
        <v>19</v>
      </c>
      <c r="G686" s="7">
        <f t="shared" si="28"/>
        <v>57</v>
      </c>
    </row>
    <row r="687" spans="1:7">
      <c r="A687" s="9">
        <f t="shared" si="26"/>
        <v>45135</v>
      </c>
      <c r="B687" s="1">
        <v>10</v>
      </c>
      <c r="C687" s="15">
        <v>20</v>
      </c>
      <c r="D687" s="1">
        <v>13</v>
      </c>
      <c r="E687" s="1">
        <v>0</v>
      </c>
      <c r="F687" s="1">
        <f t="shared" si="27"/>
        <v>13</v>
      </c>
      <c r="G687" s="7">
        <f t="shared" si="28"/>
        <v>39</v>
      </c>
    </row>
    <row r="688" spans="1:7">
      <c r="A688" s="9">
        <f t="shared" si="26"/>
        <v>45135</v>
      </c>
      <c r="B688" s="1">
        <v>11</v>
      </c>
      <c r="C688" s="15">
        <v>20</v>
      </c>
      <c r="D688" s="1">
        <v>15</v>
      </c>
      <c r="E688" s="1">
        <v>0</v>
      </c>
      <c r="F688" s="1">
        <f t="shared" si="27"/>
        <v>15</v>
      </c>
      <c r="G688" s="7">
        <f t="shared" si="28"/>
        <v>45</v>
      </c>
    </row>
    <row r="689" spans="1:7">
      <c r="A689" s="9">
        <f t="shared" si="26"/>
        <v>45135</v>
      </c>
      <c r="B689" s="1">
        <v>12</v>
      </c>
      <c r="C689" s="15">
        <v>20</v>
      </c>
      <c r="D689" s="1">
        <v>12</v>
      </c>
      <c r="E689" s="1">
        <v>0</v>
      </c>
      <c r="F689" s="1">
        <f t="shared" si="27"/>
        <v>12</v>
      </c>
      <c r="G689" s="7">
        <f t="shared" si="28"/>
        <v>36</v>
      </c>
    </row>
    <row r="690" spans="1:7">
      <c r="A690" s="9">
        <f t="shared" si="26"/>
        <v>45135</v>
      </c>
      <c r="B690" s="1">
        <v>13</v>
      </c>
      <c r="C690" s="15">
        <v>20</v>
      </c>
      <c r="D690" s="1">
        <v>20</v>
      </c>
      <c r="E690" s="1">
        <v>0</v>
      </c>
      <c r="F690" s="1">
        <f t="shared" si="27"/>
        <v>20</v>
      </c>
      <c r="G690" s="7">
        <f t="shared" si="28"/>
        <v>60</v>
      </c>
    </row>
    <row r="691" spans="1:7">
      <c r="A691" s="9">
        <f t="shared" si="26"/>
        <v>45135</v>
      </c>
      <c r="B691" s="1">
        <v>14</v>
      </c>
      <c r="C691" s="15">
        <v>20</v>
      </c>
      <c r="D691" s="1">
        <v>28</v>
      </c>
      <c r="E691" s="1">
        <v>0</v>
      </c>
      <c r="F691" s="1">
        <f t="shared" si="27"/>
        <v>28</v>
      </c>
      <c r="G691" s="7">
        <f t="shared" si="28"/>
        <v>84</v>
      </c>
    </row>
    <row r="692" spans="1:7">
      <c r="A692" s="9">
        <f t="shared" si="26"/>
        <v>45135</v>
      </c>
      <c r="B692" s="1">
        <v>15</v>
      </c>
      <c r="C692" s="15">
        <v>20</v>
      </c>
      <c r="D692" s="1">
        <v>12</v>
      </c>
      <c r="E692" s="1">
        <v>0</v>
      </c>
      <c r="F692" s="1">
        <f t="shared" si="27"/>
        <v>12</v>
      </c>
      <c r="G692" s="7">
        <f t="shared" si="28"/>
        <v>36</v>
      </c>
    </row>
    <row r="693" spans="1:7">
      <c r="A693" s="9">
        <f t="shared" si="26"/>
        <v>45135</v>
      </c>
      <c r="B693" s="1">
        <v>16</v>
      </c>
      <c r="C693" s="15">
        <v>20</v>
      </c>
      <c r="D693" s="1">
        <v>25</v>
      </c>
      <c r="E693" s="1">
        <v>0</v>
      </c>
      <c r="F693" s="1">
        <f t="shared" si="27"/>
        <v>25</v>
      </c>
      <c r="G693" s="7">
        <f t="shared" si="28"/>
        <v>75</v>
      </c>
    </row>
    <row r="694" spans="1:7">
      <c r="A694" s="9">
        <f t="shared" si="26"/>
        <v>45135</v>
      </c>
      <c r="B694" s="1">
        <v>17</v>
      </c>
      <c r="C694" s="15">
        <v>20</v>
      </c>
      <c r="D694" s="1">
        <v>23</v>
      </c>
      <c r="E694" s="1">
        <v>0</v>
      </c>
      <c r="F694" s="1">
        <f t="shared" si="27"/>
        <v>23</v>
      </c>
      <c r="G694" s="7">
        <f t="shared" si="28"/>
        <v>69</v>
      </c>
    </row>
    <row r="695" spans="1:7">
      <c r="A695" s="9">
        <f t="shared" si="26"/>
        <v>45135</v>
      </c>
      <c r="B695" s="1">
        <v>18</v>
      </c>
      <c r="C695" s="15">
        <v>20</v>
      </c>
      <c r="D695" s="1">
        <v>8</v>
      </c>
      <c r="E695" s="1">
        <v>0</v>
      </c>
      <c r="F695" s="1">
        <f t="shared" si="27"/>
        <v>8</v>
      </c>
      <c r="G695" s="7">
        <f t="shared" si="28"/>
        <v>24</v>
      </c>
    </row>
    <row r="696" spans="1:7">
      <c r="A696" s="9">
        <f t="shared" si="26"/>
        <v>45135</v>
      </c>
      <c r="B696" s="1">
        <v>19</v>
      </c>
      <c r="C696" s="15">
        <v>20</v>
      </c>
      <c r="D696" s="1">
        <v>22</v>
      </c>
      <c r="E696" s="1">
        <v>0</v>
      </c>
      <c r="F696" s="1">
        <f t="shared" si="27"/>
        <v>22</v>
      </c>
      <c r="G696" s="7">
        <f t="shared" si="28"/>
        <v>66</v>
      </c>
    </row>
    <row r="697" spans="1:7">
      <c r="A697" s="9">
        <f t="shared" si="26"/>
        <v>45135</v>
      </c>
      <c r="B697" s="1">
        <v>20</v>
      </c>
      <c r="C697" s="15">
        <v>20</v>
      </c>
      <c r="D697" s="1">
        <v>11</v>
      </c>
      <c r="E697" s="1">
        <v>0</v>
      </c>
      <c r="F697" s="1">
        <f t="shared" si="27"/>
        <v>11</v>
      </c>
      <c r="G697" s="7">
        <f t="shared" si="28"/>
        <v>33</v>
      </c>
    </row>
    <row r="698" spans="1:7">
      <c r="A698" s="9">
        <f t="shared" si="26"/>
        <v>45135</v>
      </c>
      <c r="B698" s="1">
        <v>21</v>
      </c>
      <c r="C698" s="15">
        <v>20</v>
      </c>
      <c r="D698" s="1">
        <v>6</v>
      </c>
      <c r="E698" s="1">
        <v>0</v>
      </c>
      <c r="F698" s="1">
        <f t="shared" si="27"/>
        <v>6</v>
      </c>
      <c r="G698" s="7">
        <f t="shared" si="28"/>
        <v>18</v>
      </c>
    </row>
    <row r="699" spans="1:7">
      <c r="A699" s="9">
        <f t="shared" si="26"/>
        <v>45135</v>
      </c>
      <c r="B699" s="1">
        <v>22</v>
      </c>
      <c r="C699" s="15">
        <v>20</v>
      </c>
      <c r="D699" s="1">
        <v>5</v>
      </c>
      <c r="E699" s="1">
        <v>1</v>
      </c>
      <c r="F699" s="1">
        <f t="shared" si="27"/>
        <v>4</v>
      </c>
      <c r="G699" s="7">
        <f t="shared" si="28"/>
        <v>12</v>
      </c>
    </row>
    <row r="700" spans="1:7" s="29" customFormat="1">
      <c r="A700" s="32">
        <f t="shared" si="26"/>
        <v>45135</v>
      </c>
      <c r="B700" s="29">
        <v>23</v>
      </c>
      <c r="C700" s="30">
        <v>20</v>
      </c>
      <c r="D700" s="29">
        <v>7</v>
      </c>
      <c r="E700" s="29">
        <v>1</v>
      </c>
      <c r="F700" s="29">
        <f t="shared" si="27"/>
        <v>6</v>
      </c>
      <c r="G700" s="31">
        <f t="shared" si="28"/>
        <v>18</v>
      </c>
    </row>
    <row r="701" spans="1:7">
      <c r="A701" s="9">
        <f t="shared" si="26"/>
        <v>45136</v>
      </c>
      <c r="B701" s="14">
        <v>0</v>
      </c>
      <c r="C701" s="15">
        <v>20</v>
      </c>
      <c r="D701" s="1">
        <v>10</v>
      </c>
      <c r="E701" s="1">
        <v>0</v>
      </c>
      <c r="F701" s="1">
        <f t="shared" si="27"/>
        <v>10</v>
      </c>
      <c r="G701" s="7">
        <f t="shared" si="28"/>
        <v>30</v>
      </c>
    </row>
    <row r="702" spans="1:7">
      <c r="A702" s="9">
        <f t="shared" si="26"/>
        <v>45136</v>
      </c>
      <c r="B702" s="1">
        <v>1</v>
      </c>
      <c r="C702" s="15">
        <v>20</v>
      </c>
      <c r="D702" s="1">
        <v>4</v>
      </c>
      <c r="E702" s="1">
        <v>0</v>
      </c>
      <c r="F702" s="1">
        <f t="shared" si="27"/>
        <v>4</v>
      </c>
      <c r="G702" s="7">
        <f t="shared" si="28"/>
        <v>12</v>
      </c>
    </row>
    <row r="703" spans="1:7">
      <c r="A703" s="9">
        <f t="shared" si="26"/>
        <v>45136</v>
      </c>
      <c r="B703" s="1">
        <v>2</v>
      </c>
      <c r="C703" s="15">
        <v>20</v>
      </c>
      <c r="D703" s="1">
        <v>9</v>
      </c>
      <c r="E703" s="1">
        <v>0</v>
      </c>
      <c r="F703" s="1">
        <f t="shared" si="27"/>
        <v>9</v>
      </c>
      <c r="G703" s="7">
        <f t="shared" si="28"/>
        <v>27</v>
      </c>
    </row>
    <row r="704" spans="1:7">
      <c r="A704" s="9">
        <f t="shared" si="26"/>
        <v>45136</v>
      </c>
      <c r="B704" s="1">
        <v>3</v>
      </c>
      <c r="C704" s="15">
        <v>20</v>
      </c>
      <c r="D704" s="1">
        <v>8</v>
      </c>
      <c r="E704" s="1">
        <v>0</v>
      </c>
      <c r="F704" s="1">
        <f t="shared" si="27"/>
        <v>8</v>
      </c>
      <c r="G704" s="7">
        <f t="shared" si="28"/>
        <v>24</v>
      </c>
    </row>
    <row r="705" spans="1:7">
      <c r="A705" s="9">
        <f t="shared" si="26"/>
        <v>45136</v>
      </c>
      <c r="B705" s="1">
        <v>4</v>
      </c>
      <c r="C705" s="15">
        <v>20</v>
      </c>
      <c r="D705" s="1">
        <v>3</v>
      </c>
      <c r="E705" s="1">
        <v>0</v>
      </c>
      <c r="F705" s="1">
        <f t="shared" si="27"/>
        <v>3</v>
      </c>
      <c r="G705" s="7">
        <f t="shared" si="28"/>
        <v>9</v>
      </c>
    </row>
    <row r="706" spans="1:7">
      <c r="A706" s="9">
        <f t="shared" si="26"/>
        <v>45136</v>
      </c>
      <c r="B706" s="1">
        <v>5</v>
      </c>
      <c r="C706" s="15">
        <v>20</v>
      </c>
      <c r="D706" s="1">
        <v>7</v>
      </c>
      <c r="E706" s="1">
        <v>2</v>
      </c>
      <c r="F706" s="1">
        <f t="shared" si="27"/>
        <v>5</v>
      </c>
      <c r="G706" s="7">
        <f t="shared" si="28"/>
        <v>15</v>
      </c>
    </row>
    <row r="707" spans="1:7">
      <c r="A707" s="9">
        <f t="shared" si="26"/>
        <v>45136</v>
      </c>
      <c r="B707" s="1">
        <v>6</v>
      </c>
      <c r="C707" s="15">
        <v>20</v>
      </c>
      <c r="D707" s="1">
        <v>9</v>
      </c>
      <c r="E707" s="1">
        <v>1</v>
      </c>
      <c r="F707" s="1">
        <f t="shared" si="27"/>
        <v>8</v>
      </c>
      <c r="G707" s="7">
        <f t="shared" si="28"/>
        <v>24</v>
      </c>
    </row>
    <row r="708" spans="1:7">
      <c r="A708" s="9">
        <f t="shared" si="26"/>
        <v>45136</v>
      </c>
      <c r="B708" s="1">
        <v>7</v>
      </c>
      <c r="C708" s="15">
        <v>20</v>
      </c>
      <c r="D708" s="1">
        <v>18</v>
      </c>
      <c r="E708" s="1">
        <v>0</v>
      </c>
      <c r="F708" s="1">
        <f t="shared" si="27"/>
        <v>18</v>
      </c>
      <c r="G708" s="7">
        <f t="shared" si="28"/>
        <v>54</v>
      </c>
    </row>
    <row r="709" spans="1:7">
      <c r="A709" s="9">
        <f t="shared" si="26"/>
        <v>45136</v>
      </c>
      <c r="B709" s="1">
        <v>8</v>
      </c>
      <c r="C709" s="15">
        <v>20</v>
      </c>
      <c r="D709" s="1">
        <v>6</v>
      </c>
      <c r="E709" s="1">
        <v>0</v>
      </c>
      <c r="F709" s="1">
        <f t="shared" si="27"/>
        <v>6</v>
      </c>
      <c r="G709" s="7">
        <f t="shared" si="28"/>
        <v>18</v>
      </c>
    </row>
    <row r="710" spans="1:7">
      <c r="A710" s="9">
        <f t="shared" si="26"/>
        <v>45136</v>
      </c>
      <c r="B710" s="1">
        <v>9</v>
      </c>
      <c r="C710" s="15">
        <v>20</v>
      </c>
      <c r="D710" s="1">
        <v>15</v>
      </c>
      <c r="E710" s="1">
        <v>1</v>
      </c>
      <c r="F710" s="1">
        <f t="shared" si="27"/>
        <v>14</v>
      </c>
      <c r="G710" s="7">
        <f t="shared" si="28"/>
        <v>42</v>
      </c>
    </row>
    <row r="711" spans="1:7">
      <c r="A711" s="9">
        <f t="shared" si="26"/>
        <v>45136</v>
      </c>
      <c r="B711" s="1">
        <v>10</v>
      </c>
      <c r="C711" s="15">
        <v>20</v>
      </c>
      <c r="D711" s="1">
        <v>19</v>
      </c>
      <c r="E711" s="1">
        <v>0</v>
      </c>
      <c r="F711" s="1">
        <f t="shared" si="27"/>
        <v>19</v>
      </c>
      <c r="G711" s="7">
        <f t="shared" si="28"/>
        <v>57</v>
      </c>
    </row>
    <row r="712" spans="1:7">
      <c r="A712" s="9">
        <f t="shared" si="26"/>
        <v>45136</v>
      </c>
      <c r="B712" s="1">
        <v>11</v>
      </c>
      <c r="C712" s="15">
        <v>20</v>
      </c>
      <c r="D712" s="1">
        <v>9</v>
      </c>
      <c r="E712" s="1">
        <v>0</v>
      </c>
      <c r="F712" s="1">
        <f t="shared" si="27"/>
        <v>9</v>
      </c>
      <c r="G712" s="7">
        <f t="shared" si="28"/>
        <v>27</v>
      </c>
    </row>
    <row r="713" spans="1:7">
      <c r="A713" s="9">
        <f t="shared" si="26"/>
        <v>45136</v>
      </c>
      <c r="B713" s="1">
        <v>12</v>
      </c>
      <c r="C713" s="15">
        <v>20</v>
      </c>
      <c r="D713" s="1">
        <v>34</v>
      </c>
      <c r="E713" s="1">
        <v>1</v>
      </c>
      <c r="F713" s="1">
        <f t="shared" si="27"/>
        <v>33</v>
      </c>
      <c r="G713" s="7">
        <f t="shared" si="28"/>
        <v>99</v>
      </c>
    </row>
    <row r="714" spans="1:7">
      <c r="A714" s="9">
        <f t="shared" si="26"/>
        <v>45136</v>
      </c>
      <c r="B714" s="1">
        <v>13</v>
      </c>
      <c r="C714" s="15">
        <v>20</v>
      </c>
      <c r="D714" s="1">
        <v>31</v>
      </c>
      <c r="E714" s="1">
        <v>1</v>
      </c>
      <c r="F714" s="1">
        <f t="shared" si="27"/>
        <v>30</v>
      </c>
      <c r="G714" s="7">
        <f t="shared" si="28"/>
        <v>90</v>
      </c>
    </row>
    <row r="715" spans="1:7">
      <c r="A715" s="9">
        <f t="shared" si="26"/>
        <v>45136</v>
      </c>
      <c r="B715" s="1">
        <v>14</v>
      </c>
      <c r="C715" s="15">
        <v>20</v>
      </c>
      <c r="D715" s="1">
        <v>17</v>
      </c>
      <c r="E715" s="1">
        <v>0</v>
      </c>
      <c r="F715" s="1">
        <f t="shared" si="27"/>
        <v>17</v>
      </c>
      <c r="G715" s="7">
        <f t="shared" si="28"/>
        <v>51</v>
      </c>
    </row>
    <row r="716" spans="1:7">
      <c r="A716" s="9">
        <f t="shared" si="26"/>
        <v>45136</v>
      </c>
      <c r="B716" s="1">
        <v>15</v>
      </c>
      <c r="C716" s="15">
        <v>20</v>
      </c>
      <c r="D716" s="1">
        <v>18</v>
      </c>
      <c r="E716" s="1">
        <v>2</v>
      </c>
      <c r="F716" s="1">
        <f t="shared" si="27"/>
        <v>16</v>
      </c>
      <c r="G716" s="7">
        <f t="shared" si="28"/>
        <v>48</v>
      </c>
    </row>
    <row r="717" spans="1:7">
      <c r="A717" s="9">
        <f t="shared" si="26"/>
        <v>45136</v>
      </c>
      <c r="B717" s="1">
        <v>16</v>
      </c>
      <c r="C717" s="15">
        <v>20</v>
      </c>
      <c r="D717" s="1">
        <v>28</v>
      </c>
      <c r="E717" s="1">
        <v>1</v>
      </c>
      <c r="F717" s="1">
        <f t="shared" si="27"/>
        <v>27</v>
      </c>
      <c r="G717" s="7">
        <f t="shared" si="28"/>
        <v>81</v>
      </c>
    </row>
    <row r="718" spans="1:7">
      <c r="A718" s="9">
        <f t="shared" si="26"/>
        <v>45136</v>
      </c>
      <c r="B718" s="1">
        <v>17</v>
      </c>
      <c r="C718" s="15">
        <v>20</v>
      </c>
      <c r="D718" s="1">
        <v>21</v>
      </c>
      <c r="E718" s="1">
        <v>2</v>
      </c>
      <c r="F718" s="1">
        <f t="shared" si="27"/>
        <v>19</v>
      </c>
      <c r="G718" s="7">
        <f t="shared" si="28"/>
        <v>57</v>
      </c>
    </row>
    <row r="719" spans="1:7">
      <c r="A719" s="9">
        <f t="shared" si="26"/>
        <v>45136</v>
      </c>
      <c r="B719" s="1">
        <v>18</v>
      </c>
      <c r="C719" s="15">
        <v>20</v>
      </c>
      <c r="D719" s="1">
        <v>21</v>
      </c>
      <c r="E719" s="1">
        <v>2</v>
      </c>
      <c r="F719" s="1">
        <f t="shared" si="27"/>
        <v>19</v>
      </c>
      <c r="G719" s="7">
        <f t="shared" si="28"/>
        <v>57</v>
      </c>
    </row>
    <row r="720" spans="1:7">
      <c r="A720" s="9">
        <f t="shared" si="26"/>
        <v>45136</v>
      </c>
      <c r="B720" s="1">
        <v>19</v>
      </c>
      <c r="C720" s="15">
        <v>20</v>
      </c>
      <c r="D720" s="1">
        <v>17</v>
      </c>
      <c r="E720" s="1">
        <v>1</v>
      </c>
      <c r="F720" s="1">
        <f t="shared" si="27"/>
        <v>16</v>
      </c>
      <c r="G720" s="7">
        <f t="shared" si="28"/>
        <v>48</v>
      </c>
    </row>
    <row r="721" spans="1:7">
      <c r="A721" s="9">
        <f t="shared" si="26"/>
        <v>45136</v>
      </c>
      <c r="B721" s="1">
        <v>20</v>
      </c>
      <c r="C721" s="15">
        <v>20</v>
      </c>
      <c r="D721" s="1">
        <v>10</v>
      </c>
      <c r="E721" s="1">
        <v>3</v>
      </c>
      <c r="F721" s="1">
        <f t="shared" si="27"/>
        <v>7</v>
      </c>
      <c r="G721" s="7">
        <f t="shared" si="28"/>
        <v>21</v>
      </c>
    </row>
    <row r="722" spans="1:7">
      <c r="A722" s="9">
        <f t="shared" si="26"/>
        <v>45136</v>
      </c>
      <c r="B722" s="1">
        <v>21</v>
      </c>
      <c r="C722" s="15">
        <v>20</v>
      </c>
      <c r="D722" s="1">
        <v>3</v>
      </c>
      <c r="E722" s="1">
        <v>0</v>
      </c>
      <c r="F722" s="1">
        <f t="shared" si="27"/>
        <v>3</v>
      </c>
      <c r="G722" s="7">
        <f t="shared" si="28"/>
        <v>9</v>
      </c>
    </row>
    <row r="723" spans="1:7">
      <c r="A723" s="9">
        <f t="shared" si="26"/>
        <v>45136</v>
      </c>
      <c r="B723" s="1">
        <v>22</v>
      </c>
      <c r="C723" s="15">
        <v>20</v>
      </c>
      <c r="D723" s="1">
        <v>3</v>
      </c>
      <c r="E723" s="1">
        <v>0</v>
      </c>
      <c r="F723" s="1">
        <f t="shared" si="27"/>
        <v>3</v>
      </c>
      <c r="G723" s="7">
        <f t="shared" si="28"/>
        <v>9</v>
      </c>
    </row>
    <row r="724" spans="1:7" s="29" customFormat="1">
      <c r="A724" s="32">
        <f t="shared" si="26"/>
        <v>45136</v>
      </c>
      <c r="B724" s="29">
        <v>23</v>
      </c>
      <c r="C724" s="30">
        <v>20</v>
      </c>
      <c r="D724" s="29">
        <v>4</v>
      </c>
      <c r="E724" s="29">
        <v>0</v>
      </c>
      <c r="F724" s="29">
        <f t="shared" si="27"/>
        <v>4</v>
      </c>
      <c r="G724" s="31">
        <f t="shared" si="28"/>
        <v>12</v>
      </c>
    </row>
    <row r="725" spans="1:7">
      <c r="A725" s="9">
        <f t="shared" si="26"/>
        <v>45137</v>
      </c>
      <c r="B725" s="14">
        <v>0</v>
      </c>
      <c r="C725" s="15">
        <v>20</v>
      </c>
      <c r="D725" s="1">
        <v>3</v>
      </c>
      <c r="E725" s="1">
        <v>0</v>
      </c>
      <c r="F725" s="1">
        <f t="shared" si="27"/>
        <v>3</v>
      </c>
      <c r="G725" s="7">
        <f t="shared" si="28"/>
        <v>9</v>
      </c>
    </row>
    <row r="726" spans="1:7">
      <c r="A726" s="9">
        <f t="shared" si="26"/>
        <v>45137</v>
      </c>
      <c r="B726" s="1">
        <v>1</v>
      </c>
      <c r="C726" s="15">
        <v>20</v>
      </c>
      <c r="D726" s="1">
        <v>3</v>
      </c>
      <c r="E726" s="1">
        <v>0</v>
      </c>
      <c r="F726" s="1">
        <f t="shared" si="27"/>
        <v>3</v>
      </c>
      <c r="G726" s="7">
        <f t="shared" si="28"/>
        <v>9</v>
      </c>
    </row>
    <row r="727" spans="1:7">
      <c r="A727" s="9">
        <f t="shared" si="26"/>
        <v>45137</v>
      </c>
      <c r="B727" s="1">
        <v>2</v>
      </c>
      <c r="C727" s="15">
        <v>20</v>
      </c>
      <c r="D727" s="1">
        <v>8</v>
      </c>
      <c r="E727" s="1">
        <v>0</v>
      </c>
      <c r="F727" s="1">
        <f t="shared" si="27"/>
        <v>8</v>
      </c>
      <c r="G727" s="7">
        <f t="shared" si="28"/>
        <v>24</v>
      </c>
    </row>
    <row r="728" spans="1:7">
      <c r="A728" s="9">
        <f t="shared" si="26"/>
        <v>45137</v>
      </c>
      <c r="B728" s="1">
        <v>3</v>
      </c>
      <c r="C728" s="15">
        <v>20</v>
      </c>
      <c r="D728" s="1">
        <v>4</v>
      </c>
      <c r="E728" s="1">
        <v>2</v>
      </c>
      <c r="F728" s="1">
        <f t="shared" si="27"/>
        <v>2</v>
      </c>
      <c r="G728" s="7">
        <f t="shared" si="28"/>
        <v>6</v>
      </c>
    </row>
    <row r="729" spans="1:7">
      <c r="A729" s="9">
        <f t="shared" si="26"/>
        <v>45137</v>
      </c>
      <c r="B729" s="1">
        <v>4</v>
      </c>
      <c r="C729" s="15">
        <v>20</v>
      </c>
      <c r="D729" s="1">
        <v>6</v>
      </c>
      <c r="E729" s="1">
        <v>0</v>
      </c>
      <c r="F729" s="1">
        <f t="shared" si="27"/>
        <v>6</v>
      </c>
      <c r="G729" s="7">
        <f t="shared" si="28"/>
        <v>18</v>
      </c>
    </row>
    <row r="730" spans="1:7">
      <c r="A730" s="9">
        <f t="shared" si="26"/>
        <v>45137</v>
      </c>
      <c r="B730" s="1">
        <v>5</v>
      </c>
      <c r="C730" s="15">
        <v>20</v>
      </c>
      <c r="D730" s="1">
        <v>10</v>
      </c>
      <c r="E730" s="1">
        <v>0</v>
      </c>
      <c r="F730" s="1">
        <f t="shared" si="27"/>
        <v>10</v>
      </c>
      <c r="G730" s="7">
        <f t="shared" si="28"/>
        <v>30</v>
      </c>
    </row>
    <row r="731" spans="1:7">
      <c r="A731" s="9">
        <f t="shared" si="26"/>
        <v>45137</v>
      </c>
      <c r="B731" s="1">
        <v>6</v>
      </c>
      <c r="C731" s="15">
        <v>20</v>
      </c>
      <c r="D731" s="1">
        <v>5</v>
      </c>
      <c r="E731" s="1">
        <v>0</v>
      </c>
      <c r="F731" s="1">
        <f t="shared" si="27"/>
        <v>5</v>
      </c>
      <c r="G731" s="7">
        <f t="shared" si="28"/>
        <v>15</v>
      </c>
    </row>
    <row r="732" spans="1:7">
      <c r="A732" s="9">
        <f t="shared" si="26"/>
        <v>45137</v>
      </c>
      <c r="B732" s="1">
        <v>7</v>
      </c>
      <c r="C732" s="15">
        <v>20</v>
      </c>
      <c r="D732" s="1">
        <v>12</v>
      </c>
      <c r="E732" s="1">
        <v>0</v>
      </c>
      <c r="F732" s="1">
        <f t="shared" si="27"/>
        <v>12</v>
      </c>
      <c r="G732" s="7">
        <f t="shared" si="28"/>
        <v>36</v>
      </c>
    </row>
    <row r="733" spans="1:7">
      <c r="A733" s="9">
        <f t="shared" si="26"/>
        <v>45137</v>
      </c>
      <c r="B733" s="1">
        <v>8</v>
      </c>
      <c r="C733" s="15">
        <v>20</v>
      </c>
      <c r="D733" s="1">
        <v>5</v>
      </c>
      <c r="E733" s="1">
        <v>0</v>
      </c>
      <c r="F733" s="1">
        <f t="shared" si="27"/>
        <v>5</v>
      </c>
      <c r="G733" s="7">
        <f t="shared" si="28"/>
        <v>15</v>
      </c>
    </row>
    <row r="734" spans="1:7">
      <c r="A734" s="9">
        <f t="shared" ref="A734:A797" si="29">A710+1</f>
        <v>45137</v>
      </c>
      <c r="B734" s="1">
        <v>9</v>
      </c>
      <c r="C734" s="15">
        <v>20</v>
      </c>
      <c r="D734" s="1">
        <v>10</v>
      </c>
      <c r="E734" s="1">
        <v>0</v>
      </c>
      <c r="F734" s="1">
        <f t="shared" ref="F734:F797" si="30">D734-E734</f>
        <v>10</v>
      </c>
      <c r="G734" s="7">
        <f t="shared" ref="G734:G797" si="31">(F734/C734)*60</f>
        <v>30</v>
      </c>
    </row>
    <row r="735" spans="1:7">
      <c r="A735" s="9">
        <f t="shared" si="29"/>
        <v>45137</v>
      </c>
      <c r="B735" s="1">
        <v>10</v>
      </c>
      <c r="C735" s="15">
        <v>20</v>
      </c>
      <c r="D735" s="1">
        <v>9</v>
      </c>
      <c r="E735" s="1">
        <v>0</v>
      </c>
      <c r="F735" s="1">
        <f t="shared" si="30"/>
        <v>9</v>
      </c>
      <c r="G735" s="7">
        <f t="shared" si="31"/>
        <v>27</v>
      </c>
    </row>
    <row r="736" spans="1:7">
      <c r="A736" s="9">
        <f t="shared" si="29"/>
        <v>45137</v>
      </c>
      <c r="B736" s="1">
        <v>11</v>
      </c>
      <c r="C736" s="15">
        <v>20</v>
      </c>
      <c r="D736" s="1">
        <v>5</v>
      </c>
      <c r="E736" s="1">
        <v>0</v>
      </c>
      <c r="F736" s="1">
        <f t="shared" si="30"/>
        <v>5</v>
      </c>
      <c r="G736" s="7">
        <f t="shared" si="31"/>
        <v>15</v>
      </c>
    </row>
    <row r="737" spans="1:7">
      <c r="A737" s="9">
        <f t="shared" si="29"/>
        <v>45137</v>
      </c>
      <c r="B737" s="1">
        <v>12</v>
      </c>
      <c r="C737" s="15">
        <v>20</v>
      </c>
      <c r="D737" s="1">
        <v>33</v>
      </c>
      <c r="E737" s="1">
        <v>0</v>
      </c>
      <c r="F737" s="1">
        <f t="shared" si="30"/>
        <v>33</v>
      </c>
      <c r="G737" s="7">
        <f t="shared" si="31"/>
        <v>99</v>
      </c>
    </row>
    <row r="738" spans="1:7">
      <c r="A738" s="9">
        <f t="shared" si="29"/>
        <v>45137</v>
      </c>
      <c r="B738" s="1">
        <v>13</v>
      </c>
      <c r="C738" s="15">
        <v>20</v>
      </c>
      <c r="D738" s="1">
        <v>19</v>
      </c>
      <c r="E738" s="1">
        <v>1</v>
      </c>
      <c r="F738" s="1">
        <f t="shared" si="30"/>
        <v>18</v>
      </c>
      <c r="G738" s="7">
        <f t="shared" si="31"/>
        <v>54</v>
      </c>
    </row>
    <row r="739" spans="1:7">
      <c r="A739" s="9">
        <f t="shared" si="29"/>
        <v>45137</v>
      </c>
      <c r="B739" s="1">
        <v>14</v>
      </c>
      <c r="C739" s="15">
        <v>20</v>
      </c>
      <c r="D739" s="1">
        <v>37</v>
      </c>
      <c r="E739" s="1">
        <v>0</v>
      </c>
      <c r="F739" s="1">
        <f t="shared" si="30"/>
        <v>37</v>
      </c>
      <c r="G739" s="7">
        <f t="shared" si="31"/>
        <v>111</v>
      </c>
    </row>
    <row r="740" spans="1:7">
      <c r="A740" s="9">
        <f t="shared" si="29"/>
        <v>45137</v>
      </c>
      <c r="B740" s="1">
        <v>15</v>
      </c>
      <c r="C740" s="15">
        <v>20</v>
      </c>
      <c r="D740" s="1">
        <v>21</v>
      </c>
      <c r="E740" s="1">
        <v>0</v>
      </c>
      <c r="F740" s="1">
        <f t="shared" si="30"/>
        <v>21</v>
      </c>
      <c r="G740" s="7">
        <f t="shared" si="31"/>
        <v>63</v>
      </c>
    </row>
    <row r="741" spans="1:7">
      <c r="A741" s="9">
        <f t="shared" si="29"/>
        <v>45137</v>
      </c>
      <c r="B741" s="1">
        <v>16</v>
      </c>
      <c r="C741" s="15">
        <v>20</v>
      </c>
      <c r="D741" s="1">
        <v>6</v>
      </c>
      <c r="E741" s="1">
        <v>0</v>
      </c>
      <c r="F741" s="1">
        <f t="shared" si="30"/>
        <v>6</v>
      </c>
      <c r="G741" s="7">
        <f t="shared" si="31"/>
        <v>18</v>
      </c>
    </row>
    <row r="742" spans="1:7">
      <c r="A742" s="9">
        <f t="shared" si="29"/>
        <v>45137</v>
      </c>
      <c r="B742" s="1">
        <v>17</v>
      </c>
      <c r="C742" s="15">
        <v>20</v>
      </c>
      <c r="D742" s="1">
        <v>6</v>
      </c>
      <c r="E742" s="1">
        <v>0</v>
      </c>
      <c r="F742" s="1">
        <f t="shared" si="30"/>
        <v>6</v>
      </c>
      <c r="G742" s="7">
        <f t="shared" si="31"/>
        <v>18</v>
      </c>
    </row>
    <row r="743" spans="1:7">
      <c r="A743" s="9">
        <f t="shared" si="29"/>
        <v>45137</v>
      </c>
      <c r="B743" s="1">
        <v>18</v>
      </c>
      <c r="C743" s="15">
        <v>20</v>
      </c>
      <c r="D743" s="1">
        <v>15</v>
      </c>
      <c r="E743" s="1">
        <v>0</v>
      </c>
      <c r="F743" s="1">
        <f t="shared" si="30"/>
        <v>15</v>
      </c>
      <c r="G743" s="7">
        <f t="shared" si="31"/>
        <v>45</v>
      </c>
    </row>
    <row r="744" spans="1:7">
      <c r="A744" s="9">
        <f t="shared" si="29"/>
        <v>45137</v>
      </c>
      <c r="B744" s="1">
        <v>19</v>
      </c>
      <c r="C744" s="15">
        <v>20</v>
      </c>
      <c r="D744" s="1">
        <v>16</v>
      </c>
      <c r="E744" s="1">
        <v>0</v>
      </c>
      <c r="F744" s="1">
        <f t="shared" si="30"/>
        <v>16</v>
      </c>
      <c r="G744" s="7">
        <f t="shared" si="31"/>
        <v>48</v>
      </c>
    </row>
    <row r="745" spans="1:7">
      <c r="A745" s="9">
        <f t="shared" si="29"/>
        <v>45137</v>
      </c>
      <c r="B745" s="1">
        <v>20</v>
      </c>
      <c r="C745" s="15">
        <v>20</v>
      </c>
      <c r="D745" s="1">
        <v>5</v>
      </c>
      <c r="E745" s="1">
        <v>0</v>
      </c>
      <c r="F745" s="1">
        <f t="shared" si="30"/>
        <v>5</v>
      </c>
      <c r="G745" s="7">
        <f t="shared" si="31"/>
        <v>15</v>
      </c>
    </row>
    <row r="746" spans="1:7">
      <c r="A746" s="9">
        <f t="shared" si="29"/>
        <v>45137</v>
      </c>
      <c r="B746" s="1">
        <v>21</v>
      </c>
      <c r="C746" s="15">
        <v>20</v>
      </c>
      <c r="D746" s="1">
        <v>1</v>
      </c>
      <c r="E746" s="1">
        <v>0</v>
      </c>
      <c r="F746" s="1">
        <f t="shared" si="30"/>
        <v>1</v>
      </c>
      <c r="G746" s="7">
        <f t="shared" si="31"/>
        <v>3</v>
      </c>
    </row>
    <row r="747" spans="1:7">
      <c r="A747" s="9">
        <f t="shared" si="29"/>
        <v>45137</v>
      </c>
      <c r="B747" s="1">
        <v>22</v>
      </c>
      <c r="C747" s="15">
        <v>20</v>
      </c>
      <c r="D747" s="1">
        <v>3</v>
      </c>
      <c r="E747" s="1">
        <v>1</v>
      </c>
      <c r="F747" s="1">
        <f t="shared" si="30"/>
        <v>2</v>
      </c>
      <c r="G747" s="7">
        <f t="shared" si="31"/>
        <v>6</v>
      </c>
    </row>
    <row r="748" spans="1:7" s="29" customFormat="1">
      <c r="A748" s="32">
        <f t="shared" si="29"/>
        <v>45137</v>
      </c>
      <c r="B748" s="29">
        <v>23</v>
      </c>
      <c r="C748" s="30">
        <v>20</v>
      </c>
      <c r="D748" s="29">
        <v>1</v>
      </c>
      <c r="E748" s="29">
        <v>0</v>
      </c>
      <c r="F748" s="29">
        <f t="shared" si="30"/>
        <v>1</v>
      </c>
      <c r="G748" s="31">
        <f t="shared" si="31"/>
        <v>3</v>
      </c>
    </row>
    <row r="749" spans="1:7">
      <c r="A749" s="9">
        <f t="shared" si="29"/>
        <v>45138</v>
      </c>
      <c r="B749" s="14">
        <v>0</v>
      </c>
      <c r="C749" s="15">
        <v>20</v>
      </c>
      <c r="D749" s="1">
        <v>2</v>
      </c>
      <c r="E749" s="1">
        <v>2</v>
      </c>
      <c r="F749" s="1">
        <f t="shared" si="30"/>
        <v>0</v>
      </c>
      <c r="G749" s="7">
        <f t="shared" si="31"/>
        <v>0</v>
      </c>
    </row>
    <row r="750" spans="1:7">
      <c r="A750" s="9">
        <f t="shared" si="29"/>
        <v>45138</v>
      </c>
      <c r="B750" s="1">
        <v>1</v>
      </c>
      <c r="C750" s="15">
        <v>20</v>
      </c>
      <c r="D750" s="1">
        <v>2</v>
      </c>
      <c r="E750" s="1">
        <v>0</v>
      </c>
      <c r="F750" s="1">
        <f t="shared" si="30"/>
        <v>2</v>
      </c>
      <c r="G750" s="7">
        <f t="shared" si="31"/>
        <v>6</v>
      </c>
    </row>
    <row r="751" spans="1:7">
      <c r="A751" s="9">
        <f t="shared" si="29"/>
        <v>45138</v>
      </c>
      <c r="B751" s="1">
        <v>2</v>
      </c>
      <c r="C751" s="15">
        <v>20</v>
      </c>
      <c r="D751" s="1">
        <v>4</v>
      </c>
      <c r="E751" s="1">
        <v>1</v>
      </c>
      <c r="F751" s="1">
        <f t="shared" si="30"/>
        <v>3</v>
      </c>
      <c r="G751" s="7">
        <f t="shared" si="31"/>
        <v>9</v>
      </c>
    </row>
    <row r="752" spans="1:7">
      <c r="A752" s="9">
        <f t="shared" si="29"/>
        <v>45138</v>
      </c>
      <c r="B752" s="1">
        <v>3</v>
      </c>
      <c r="C752" s="15">
        <v>20</v>
      </c>
      <c r="D752" s="1">
        <v>4</v>
      </c>
      <c r="E752" s="1">
        <v>0</v>
      </c>
      <c r="F752" s="1">
        <f t="shared" si="30"/>
        <v>4</v>
      </c>
      <c r="G752" s="7">
        <f t="shared" si="31"/>
        <v>12</v>
      </c>
    </row>
    <row r="753" spans="1:7">
      <c r="A753" s="9">
        <f t="shared" si="29"/>
        <v>45138</v>
      </c>
      <c r="B753" s="1">
        <v>4</v>
      </c>
      <c r="C753" s="15">
        <v>20</v>
      </c>
      <c r="D753" s="1">
        <v>2</v>
      </c>
      <c r="E753" s="1">
        <v>0</v>
      </c>
      <c r="F753" s="1">
        <f t="shared" si="30"/>
        <v>2</v>
      </c>
      <c r="G753" s="7">
        <f t="shared" si="31"/>
        <v>6</v>
      </c>
    </row>
    <row r="754" spans="1:7">
      <c r="A754" s="9">
        <f t="shared" si="29"/>
        <v>45138</v>
      </c>
      <c r="B754" s="1">
        <v>5</v>
      </c>
      <c r="C754" s="15">
        <v>20</v>
      </c>
      <c r="D754" s="1">
        <v>11</v>
      </c>
      <c r="E754" s="1">
        <v>0</v>
      </c>
      <c r="F754" s="1">
        <f t="shared" si="30"/>
        <v>11</v>
      </c>
      <c r="G754" s="7">
        <f t="shared" si="31"/>
        <v>33</v>
      </c>
    </row>
    <row r="755" spans="1:7">
      <c r="A755" s="9">
        <f t="shared" si="29"/>
        <v>45138</v>
      </c>
      <c r="B755" s="1">
        <v>6</v>
      </c>
      <c r="C755" s="15">
        <v>20</v>
      </c>
      <c r="D755" s="1">
        <v>7</v>
      </c>
      <c r="E755" s="1">
        <v>0</v>
      </c>
      <c r="F755" s="1">
        <f t="shared" si="30"/>
        <v>7</v>
      </c>
      <c r="G755" s="7">
        <f t="shared" si="31"/>
        <v>21</v>
      </c>
    </row>
    <row r="756" spans="1:7">
      <c r="A756" s="9">
        <f t="shared" si="29"/>
        <v>45138</v>
      </c>
      <c r="B756" s="1">
        <v>7</v>
      </c>
      <c r="C756" s="15">
        <v>20</v>
      </c>
      <c r="D756" s="1">
        <v>18</v>
      </c>
      <c r="E756" s="1">
        <v>0</v>
      </c>
      <c r="F756" s="1">
        <f t="shared" si="30"/>
        <v>18</v>
      </c>
      <c r="G756" s="7">
        <f t="shared" si="31"/>
        <v>54</v>
      </c>
    </row>
    <row r="757" spans="1:7">
      <c r="A757" s="9">
        <f t="shared" si="29"/>
        <v>45138</v>
      </c>
      <c r="B757" s="1">
        <v>8</v>
      </c>
      <c r="C757" s="15">
        <v>20</v>
      </c>
      <c r="D757" s="1">
        <v>8</v>
      </c>
      <c r="E757" s="1">
        <v>0</v>
      </c>
      <c r="F757" s="1">
        <f t="shared" si="30"/>
        <v>8</v>
      </c>
      <c r="G757" s="7">
        <f t="shared" si="31"/>
        <v>24</v>
      </c>
    </row>
    <row r="758" spans="1:7">
      <c r="A758" s="9">
        <f t="shared" si="29"/>
        <v>45138</v>
      </c>
      <c r="B758" s="1">
        <v>9</v>
      </c>
      <c r="C758" s="15">
        <v>20</v>
      </c>
      <c r="D758" s="1">
        <v>9</v>
      </c>
      <c r="E758" s="1">
        <v>0</v>
      </c>
      <c r="F758" s="1">
        <f t="shared" si="30"/>
        <v>9</v>
      </c>
      <c r="G758" s="7">
        <f t="shared" si="31"/>
        <v>27</v>
      </c>
    </row>
    <row r="759" spans="1:7">
      <c r="A759" s="9">
        <f t="shared" si="29"/>
        <v>45138</v>
      </c>
      <c r="B759" s="1">
        <v>10</v>
      </c>
      <c r="C759" s="15">
        <v>20</v>
      </c>
      <c r="D759" s="1">
        <v>12</v>
      </c>
      <c r="E759" s="1">
        <v>0</v>
      </c>
      <c r="F759" s="1">
        <f t="shared" si="30"/>
        <v>12</v>
      </c>
      <c r="G759" s="7">
        <f t="shared" si="31"/>
        <v>36</v>
      </c>
    </row>
    <row r="760" spans="1:7">
      <c r="A760" s="9">
        <f t="shared" si="29"/>
        <v>45138</v>
      </c>
      <c r="B760" s="1">
        <v>11</v>
      </c>
      <c r="C760" s="15">
        <v>20</v>
      </c>
      <c r="D760" s="1">
        <v>18</v>
      </c>
      <c r="E760" s="1">
        <v>0</v>
      </c>
      <c r="F760" s="1">
        <f t="shared" si="30"/>
        <v>18</v>
      </c>
      <c r="G760" s="7">
        <f t="shared" si="31"/>
        <v>54</v>
      </c>
    </row>
    <row r="761" spans="1:7">
      <c r="A761" s="9">
        <f t="shared" si="29"/>
        <v>45138</v>
      </c>
      <c r="B761" s="1">
        <v>12</v>
      </c>
      <c r="C761" s="15">
        <v>20</v>
      </c>
      <c r="D761" s="1">
        <v>13</v>
      </c>
      <c r="E761" s="1">
        <v>0</v>
      </c>
      <c r="F761" s="1">
        <f t="shared" si="30"/>
        <v>13</v>
      </c>
      <c r="G761" s="7">
        <f t="shared" si="31"/>
        <v>39</v>
      </c>
    </row>
    <row r="762" spans="1:7">
      <c r="A762" s="9">
        <f t="shared" si="29"/>
        <v>45138</v>
      </c>
      <c r="B762" s="1">
        <v>13</v>
      </c>
      <c r="C762" s="15">
        <v>20</v>
      </c>
      <c r="D762" s="1">
        <v>16</v>
      </c>
      <c r="E762" s="1">
        <v>0</v>
      </c>
      <c r="F762" s="1">
        <f t="shared" si="30"/>
        <v>16</v>
      </c>
      <c r="G762" s="7">
        <f t="shared" si="31"/>
        <v>48</v>
      </c>
    </row>
    <row r="763" spans="1:7">
      <c r="A763" s="9">
        <f t="shared" si="29"/>
        <v>45138</v>
      </c>
      <c r="B763" s="1">
        <v>14</v>
      </c>
      <c r="C763" s="15">
        <v>20</v>
      </c>
      <c r="D763" s="1">
        <v>21</v>
      </c>
      <c r="E763" s="1">
        <v>0</v>
      </c>
      <c r="F763" s="1">
        <f t="shared" si="30"/>
        <v>21</v>
      </c>
      <c r="G763" s="7">
        <f t="shared" si="31"/>
        <v>63</v>
      </c>
    </row>
    <row r="764" spans="1:7">
      <c r="A764" s="9">
        <f t="shared" si="29"/>
        <v>45138</v>
      </c>
      <c r="B764" s="1">
        <v>15</v>
      </c>
      <c r="C764" s="15">
        <v>20</v>
      </c>
      <c r="D764" s="1">
        <v>22</v>
      </c>
      <c r="E764" s="1">
        <v>1</v>
      </c>
      <c r="F764" s="1">
        <f t="shared" si="30"/>
        <v>21</v>
      </c>
      <c r="G764" s="7">
        <f t="shared" si="31"/>
        <v>63</v>
      </c>
    </row>
    <row r="765" spans="1:7">
      <c r="A765" s="9">
        <f t="shared" si="29"/>
        <v>45138</v>
      </c>
      <c r="B765" s="1">
        <v>16</v>
      </c>
      <c r="C765" s="15">
        <v>20</v>
      </c>
      <c r="D765" s="1">
        <v>20</v>
      </c>
      <c r="E765" s="1">
        <v>0</v>
      </c>
      <c r="F765" s="1">
        <f t="shared" si="30"/>
        <v>20</v>
      </c>
      <c r="G765" s="7">
        <f t="shared" si="31"/>
        <v>60</v>
      </c>
    </row>
    <row r="766" spans="1:7">
      <c r="A766" s="9">
        <f t="shared" si="29"/>
        <v>45138</v>
      </c>
      <c r="B766" s="1">
        <v>17</v>
      </c>
      <c r="C766" s="15">
        <v>20</v>
      </c>
      <c r="D766" s="1">
        <v>18</v>
      </c>
      <c r="E766" s="1">
        <v>0</v>
      </c>
      <c r="F766" s="1">
        <f t="shared" si="30"/>
        <v>18</v>
      </c>
      <c r="G766" s="7">
        <f t="shared" si="31"/>
        <v>54</v>
      </c>
    </row>
    <row r="767" spans="1:7">
      <c r="A767" s="9">
        <f t="shared" si="29"/>
        <v>45138</v>
      </c>
      <c r="B767" s="1">
        <v>18</v>
      </c>
      <c r="C767" s="15">
        <v>20</v>
      </c>
      <c r="D767" s="1">
        <v>12</v>
      </c>
      <c r="E767" s="1">
        <v>0</v>
      </c>
      <c r="F767" s="1">
        <f t="shared" si="30"/>
        <v>12</v>
      </c>
      <c r="G767" s="7">
        <f t="shared" si="31"/>
        <v>36</v>
      </c>
    </row>
    <row r="768" spans="1:7">
      <c r="A768" s="9">
        <f t="shared" si="29"/>
        <v>45138</v>
      </c>
      <c r="B768" s="1">
        <v>19</v>
      </c>
      <c r="C768" s="15">
        <v>20</v>
      </c>
      <c r="D768" s="1">
        <v>25</v>
      </c>
      <c r="E768" s="1">
        <v>1</v>
      </c>
      <c r="F768" s="1">
        <f t="shared" si="30"/>
        <v>24</v>
      </c>
      <c r="G768" s="7">
        <f t="shared" si="31"/>
        <v>72</v>
      </c>
    </row>
    <row r="769" spans="1:7">
      <c r="A769" s="9">
        <f t="shared" si="29"/>
        <v>45138</v>
      </c>
      <c r="B769" s="1">
        <v>20</v>
      </c>
      <c r="C769" s="15">
        <v>20</v>
      </c>
      <c r="D769" s="1">
        <v>6</v>
      </c>
      <c r="E769" s="1">
        <v>0</v>
      </c>
      <c r="F769" s="1">
        <f t="shared" si="30"/>
        <v>6</v>
      </c>
      <c r="G769" s="7">
        <f t="shared" si="31"/>
        <v>18</v>
      </c>
    </row>
    <row r="770" spans="1:7">
      <c r="A770" s="9">
        <f t="shared" si="29"/>
        <v>45138</v>
      </c>
      <c r="B770" s="1">
        <v>21</v>
      </c>
      <c r="C770" s="15">
        <v>20</v>
      </c>
      <c r="D770" s="1">
        <v>3</v>
      </c>
      <c r="E770" s="1">
        <v>0</v>
      </c>
      <c r="F770" s="1">
        <f t="shared" si="30"/>
        <v>3</v>
      </c>
      <c r="G770" s="7">
        <f t="shared" si="31"/>
        <v>9</v>
      </c>
    </row>
    <row r="771" spans="1:7">
      <c r="A771" s="9">
        <f t="shared" si="29"/>
        <v>45138</v>
      </c>
      <c r="B771" s="1">
        <v>22</v>
      </c>
      <c r="C771" s="15">
        <v>20</v>
      </c>
      <c r="D771" s="1">
        <v>2</v>
      </c>
      <c r="E771" s="1">
        <v>1</v>
      </c>
      <c r="F771" s="1">
        <f t="shared" si="30"/>
        <v>1</v>
      </c>
      <c r="G771" s="7">
        <f t="shared" si="31"/>
        <v>3</v>
      </c>
    </row>
    <row r="772" spans="1:7" s="29" customFormat="1">
      <c r="A772" s="32">
        <f t="shared" si="29"/>
        <v>45138</v>
      </c>
      <c r="B772" s="29">
        <v>23</v>
      </c>
      <c r="C772" s="30">
        <v>20</v>
      </c>
      <c r="D772" s="29">
        <v>1</v>
      </c>
      <c r="E772" s="29">
        <v>1</v>
      </c>
      <c r="F772" s="29">
        <f t="shared" si="30"/>
        <v>0</v>
      </c>
      <c r="G772" s="31">
        <f t="shared" si="31"/>
        <v>0</v>
      </c>
    </row>
    <row r="773" spans="1:7">
      <c r="A773" s="9">
        <f t="shared" si="29"/>
        <v>45139</v>
      </c>
      <c r="B773" s="14">
        <v>0</v>
      </c>
      <c r="C773" s="15">
        <v>20</v>
      </c>
      <c r="D773" s="1">
        <v>2</v>
      </c>
      <c r="E773" s="1">
        <v>2</v>
      </c>
      <c r="F773" s="1">
        <f t="shared" si="30"/>
        <v>0</v>
      </c>
      <c r="G773" s="7">
        <f t="shared" si="31"/>
        <v>0</v>
      </c>
    </row>
    <row r="774" spans="1:7">
      <c r="A774" s="9">
        <f t="shared" si="29"/>
        <v>45139</v>
      </c>
      <c r="B774" s="1">
        <v>1</v>
      </c>
      <c r="C774" s="15">
        <v>20</v>
      </c>
      <c r="D774" s="1">
        <v>6</v>
      </c>
      <c r="E774" s="1">
        <v>0</v>
      </c>
      <c r="F774" s="1">
        <f t="shared" si="30"/>
        <v>6</v>
      </c>
      <c r="G774" s="7">
        <f t="shared" si="31"/>
        <v>18</v>
      </c>
    </row>
    <row r="775" spans="1:7">
      <c r="A775" s="9">
        <f t="shared" si="29"/>
        <v>45139</v>
      </c>
      <c r="B775" s="1">
        <v>2</v>
      </c>
      <c r="C775" s="15">
        <v>20</v>
      </c>
      <c r="D775" s="1">
        <v>3</v>
      </c>
      <c r="E775" s="1">
        <v>0</v>
      </c>
      <c r="F775" s="1">
        <f t="shared" si="30"/>
        <v>3</v>
      </c>
      <c r="G775" s="7">
        <f t="shared" si="31"/>
        <v>9</v>
      </c>
    </row>
    <row r="776" spans="1:7">
      <c r="A776" s="9">
        <f t="shared" si="29"/>
        <v>45139</v>
      </c>
      <c r="B776" s="1">
        <v>3</v>
      </c>
      <c r="C776" s="15">
        <v>20</v>
      </c>
      <c r="D776" s="1">
        <v>5</v>
      </c>
      <c r="E776" s="1">
        <v>1</v>
      </c>
      <c r="F776" s="1">
        <f t="shared" si="30"/>
        <v>4</v>
      </c>
      <c r="G776" s="7">
        <f t="shared" si="31"/>
        <v>12</v>
      </c>
    </row>
    <row r="777" spans="1:7">
      <c r="A777" s="9">
        <f t="shared" si="29"/>
        <v>45139</v>
      </c>
      <c r="B777" s="1">
        <v>4</v>
      </c>
      <c r="C777" s="15">
        <v>20</v>
      </c>
      <c r="D777" s="1">
        <v>7</v>
      </c>
      <c r="E777" s="1">
        <v>0</v>
      </c>
      <c r="F777" s="1">
        <f t="shared" si="30"/>
        <v>7</v>
      </c>
      <c r="G777" s="7">
        <f t="shared" si="31"/>
        <v>21</v>
      </c>
    </row>
    <row r="778" spans="1:7">
      <c r="A778" s="9">
        <f t="shared" si="29"/>
        <v>45139</v>
      </c>
      <c r="B778" s="1">
        <v>5</v>
      </c>
      <c r="C778" s="15">
        <v>20</v>
      </c>
      <c r="D778" s="1">
        <v>9</v>
      </c>
      <c r="E778" s="1">
        <v>0</v>
      </c>
      <c r="F778" s="1">
        <f t="shared" si="30"/>
        <v>9</v>
      </c>
      <c r="G778" s="7">
        <f t="shared" si="31"/>
        <v>27</v>
      </c>
    </row>
    <row r="779" spans="1:7">
      <c r="A779" s="9">
        <f t="shared" si="29"/>
        <v>45139</v>
      </c>
      <c r="B779" s="1">
        <v>6</v>
      </c>
      <c r="C779" s="15">
        <v>20</v>
      </c>
      <c r="D779" s="1">
        <v>12</v>
      </c>
      <c r="E779" s="1">
        <v>2</v>
      </c>
      <c r="F779" s="1">
        <f t="shared" si="30"/>
        <v>10</v>
      </c>
      <c r="G779" s="7">
        <f t="shared" si="31"/>
        <v>30</v>
      </c>
    </row>
    <row r="780" spans="1:7">
      <c r="A780" s="9">
        <f t="shared" si="29"/>
        <v>45139</v>
      </c>
      <c r="B780" s="1">
        <v>7</v>
      </c>
      <c r="C780" s="15">
        <v>20</v>
      </c>
      <c r="D780" s="1">
        <v>25</v>
      </c>
      <c r="E780" s="1">
        <v>0</v>
      </c>
      <c r="F780" s="1">
        <f t="shared" si="30"/>
        <v>25</v>
      </c>
      <c r="G780" s="7">
        <f t="shared" si="31"/>
        <v>75</v>
      </c>
    </row>
    <row r="781" spans="1:7">
      <c r="A781" s="9">
        <f t="shared" si="29"/>
        <v>45139</v>
      </c>
      <c r="B781" s="1">
        <v>8</v>
      </c>
      <c r="C781" s="15">
        <v>20</v>
      </c>
      <c r="D781" s="1">
        <v>5</v>
      </c>
      <c r="E781" s="1">
        <v>2</v>
      </c>
      <c r="F781" s="1">
        <f t="shared" si="30"/>
        <v>3</v>
      </c>
      <c r="G781" s="7">
        <f t="shared" si="31"/>
        <v>9</v>
      </c>
    </row>
    <row r="782" spans="1:7">
      <c r="A782" s="9">
        <f t="shared" si="29"/>
        <v>45139</v>
      </c>
      <c r="B782" s="1">
        <v>9</v>
      </c>
      <c r="C782" s="15">
        <v>20</v>
      </c>
      <c r="D782" s="1">
        <v>22</v>
      </c>
      <c r="E782" s="1">
        <v>0</v>
      </c>
      <c r="F782" s="1">
        <f t="shared" si="30"/>
        <v>22</v>
      </c>
      <c r="G782" s="7">
        <f t="shared" si="31"/>
        <v>66</v>
      </c>
    </row>
    <row r="783" spans="1:7">
      <c r="A783" s="9">
        <f t="shared" si="29"/>
        <v>45139</v>
      </c>
      <c r="B783" s="1">
        <v>10</v>
      </c>
      <c r="C783" s="15">
        <v>20</v>
      </c>
      <c r="D783" s="1">
        <v>25</v>
      </c>
      <c r="E783" s="1">
        <v>0</v>
      </c>
      <c r="F783" s="1">
        <f t="shared" si="30"/>
        <v>25</v>
      </c>
      <c r="G783" s="7">
        <f t="shared" si="31"/>
        <v>75</v>
      </c>
    </row>
    <row r="784" spans="1:7">
      <c r="A784" s="9">
        <f t="shared" si="29"/>
        <v>45139</v>
      </c>
      <c r="B784" s="1">
        <v>11</v>
      </c>
      <c r="C784" s="15">
        <v>20</v>
      </c>
      <c r="D784" s="1">
        <v>26</v>
      </c>
      <c r="E784" s="1">
        <v>0</v>
      </c>
      <c r="F784" s="1">
        <f t="shared" si="30"/>
        <v>26</v>
      </c>
      <c r="G784" s="7">
        <f t="shared" si="31"/>
        <v>78</v>
      </c>
    </row>
    <row r="785" spans="1:7">
      <c r="A785" s="9">
        <f t="shared" si="29"/>
        <v>45139</v>
      </c>
      <c r="B785" s="1">
        <v>12</v>
      </c>
      <c r="C785" s="15">
        <v>20</v>
      </c>
      <c r="D785" s="1">
        <v>25</v>
      </c>
      <c r="E785" s="1">
        <v>2</v>
      </c>
      <c r="F785" s="1">
        <f t="shared" si="30"/>
        <v>23</v>
      </c>
      <c r="G785" s="7">
        <f t="shared" si="31"/>
        <v>69</v>
      </c>
    </row>
    <row r="786" spans="1:7">
      <c r="A786" s="9">
        <f t="shared" si="29"/>
        <v>45139</v>
      </c>
      <c r="B786" s="1">
        <v>13</v>
      </c>
      <c r="C786" s="15">
        <v>20</v>
      </c>
      <c r="D786" s="1">
        <v>21</v>
      </c>
      <c r="E786" s="1">
        <v>0</v>
      </c>
      <c r="F786" s="1">
        <f t="shared" si="30"/>
        <v>21</v>
      </c>
      <c r="G786" s="7">
        <f t="shared" si="31"/>
        <v>63</v>
      </c>
    </row>
    <row r="787" spans="1:7">
      <c r="A787" s="9">
        <f t="shared" si="29"/>
        <v>45139</v>
      </c>
      <c r="B787" s="1">
        <v>14</v>
      </c>
      <c r="C787" s="15">
        <v>20</v>
      </c>
      <c r="D787" s="1">
        <v>32</v>
      </c>
      <c r="E787" s="1">
        <v>0</v>
      </c>
      <c r="F787" s="1">
        <f t="shared" si="30"/>
        <v>32</v>
      </c>
      <c r="G787" s="7">
        <f t="shared" si="31"/>
        <v>96</v>
      </c>
    </row>
    <row r="788" spans="1:7">
      <c r="A788" s="9">
        <f t="shared" si="29"/>
        <v>45139</v>
      </c>
      <c r="B788" s="1">
        <v>15</v>
      </c>
      <c r="C788" s="15">
        <v>20</v>
      </c>
      <c r="D788" s="1">
        <v>29</v>
      </c>
      <c r="E788" s="1">
        <v>1</v>
      </c>
      <c r="F788" s="1">
        <f t="shared" si="30"/>
        <v>28</v>
      </c>
      <c r="G788" s="7">
        <f t="shared" si="31"/>
        <v>84</v>
      </c>
    </row>
    <row r="789" spans="1:7">
      <c r="A789" s="9">
        <f t="shared" si="29"/>
        <v>45139</v>
      </c>
      <c r="B789" s="1">
        <v>16</v>
      </c>
      <c r="C789" s="15">
        <v>20</v>
      </c>
      <c r="D789" s="1">
        <v>19</v>
      </c>
      <c r="E789" s="1">
        <v>0</v>
      </c>
      <c r="F789" s="1">
        <f t="shared" si="30"/>
        <v>19</v>
      </c>
      <c r="G789" s="7">
        <f t="shared" si="31"/>
        <v>57</v>
      </c>
    </row>
    <row r="790" spans="1:7">
      <c r="A790" s="9">
        <f t="shared" si="29"/>
        <v>45139</v>
      </c>
      <c r="B790" s="1">
        <v>17</v>
      </c>
      <c r="C790" s="15">
        <v>20</v>
      </c>
      <c r="D790" s="1">
        <v>9</v>
      </c>
      <c r="E790" s="1">
        <v>0</v>
      </c>
      <c r="F790" s="1">
        <f t="shared" si="30"/>
        <v>9</v>
      </c>
      <c r="G790" s="7">
        <f t="shared" si="31"/>
        <v>27</v>
      </c>
    </row>
    <row r="791" spans="1:7">
      <c r="A791" s="9">
        <f t="shared" si="29"/>
        <v>45139</v>
      </c>
      <c r="B791" s="1">
        <v>18</v>
      </c>
      <c r="C791" s="15">
        <v>20</v>
      </c>
      <c r="D791" s="1">
        <v>25</v>
      </c>
      <c r="E791" s="1">
        <v>1</v>
      </c>
      <c r="F791" s="1">
        <f t="shared" si="30"/>
        <v>24</v>
      </c>
      <c r="G791" s="7">
        <f t="shared" si="31"/>
        <v>72</v>
      </c>
    </row>
    <row r="792" spans="1:7">
      <c r="A792" s="9">
        <f t="shared" si="29"/>
        <v>45139</v>
      </c>
      <c r="B792" s="1">
        <v>19</v>
      </c>
      <c r="C792" s="15">
        <v>20</v>
      </c>
      <c r="D792" s="1">
        <v>12</v>
      </c>
      <c r="E792" s="1">
        <v>0</v>
      </c>
      <c r="F792" s="1">
        <f t="shared" si="30"/>
        <v>12</v>
      </c>
      <c r="G792" s="7">
        <f t="shared" si="31"/>
        <v>36</v>
      </c>
    </row>
    <row r="793" spans="1:7">
      <c r="A793" s="9">
        <f t="shared" si="29"/>
        <v>45139</v>
      </c>
      <c r="B793" s="1">
        <v>20</v>
      </c>
      <c r="C793" s="15">
        <v>20</v>
      </c>
      <c r="D793" s="1">
        <v>20</v>
      </c>
      <c r="E793" s="1">
        <v>0</v>
      </c>
      <c r="F793" s="1">
        <f t="shared" si="30"/>
        <v>20</v>
      </c>
      <c r="G793" s="7">
        <f t="shared" si="31"/>
        <v>60</v>
      </c>
    </row>
    <row r="794" spans="1:7">
      <c r="A794" s="9">
        <f t="shared" si="29"/>
        <v>45139</v>
      </c>
      <c r="B794" s="1">
        <v>21</v>
      </c>
      <c r="C794" s="15">
        <v>20</v>
      </c>
      <c r="D794" s="1">
        <v>13</v>
      </c>
      <c r="E794" s="1">
        <v>0</v>
      </c>
      <c r="F794" s="1">
        <f t="shared" si="30"/>
        <v>13</v>
      </c>
      <c r="G794" s="7">
        <f t="shared" si="31"/>
        <v>39</v>
      </c>
    </row>
    <row r="795" spans="1:7">
      <c r="A795" s="9">
        <f t="shared" si="29"/>
        <v>45139</v>
      </c>
      <c r="B795" s="1">
        <v>22</v>
      </c>
      <c r="C795" s="15">
        <v>20</v>
      </c>
      <c r="D795" s="1">
        <v>2</v>
      </c>
      <c r="E795" s="1">
        <v>0</v>
      </c>
      <c r="F795" s="1">
        <f t="shared" si="30"/>
        <v>2</v>
      </c>
      <c r="G795" s="7">
        <f t="shared" si="31"/>
        <v>6</v>
      </c>
    </row>
    <row r="796" spans="1:7" s="29" customFormat="1">
      <c r="A796" s="32">
        <f t="shared" si="29"/>
        <v>45139</v>
      </c>
      <c r="B796" s="29">
        <v>23</v>
      </c>
      <c r="C796" s="30">
        <v>20</v>
      </c>
      <c r="D796" s="29">
        <v>3</v>
      </c>
      <c r="E796" s="29">
        <v>1</v>
      </c>
      <c r="F796" s="29">
        <f t="shared" si="30"/>
        <v>2</v>
      </c>
      <c r="G796" s="31">
        <f t="shared" si="31"/>
        <v>6</v>
      </c>
    </row>
    <row r="797" spans="1:7">
      <c r="A797" s="9">
        <f t="shared" si="29"/>
        <v>45140</v>
      </c>
      <c r="B797" s="14">
        <v>0</v>
      </c>
      <c r="C797" s="15">
        <v>20</v>
      </c>
      <c r="D797" s="1">
        <v>2</v>
      </c>
      <c r="E797" s="1">
        <v>0</v>
      </c>
      <c r="F797" s="1">
        <f t="shared" si="30"/>
        <v>2</v>
      </c>
      <c r="G797" s="7">
        <f t="shared" si="31"/>
        <v>6</v>
      </c>
    </row>
    <row r="798" spans="1:7">
      <c r="A798" s="9">
        <f t="shared" ref="A798:A861" si="32">A774+1</f>
        <v>45140</v>
      </c>
      <c r="B798" s="1">
        <v>1</v>
      </c>
      <c r="C798" s="15">
        <v>20</v>
      </c>
      <c r="D798" s="1">
        <v>3</v>
      </c>
      <c r="E798" s="1">
        <v>0</v>
      </c>
      <c r="F798" s="1">
        <f t="shared" ref="F798:F861" si="33">D798-E798</f>
        <v>3</v>
      </c>
      <c r="G798" s="7">
        <f t="shared" ref="G798:G861" si="34">(F798/C798)*60</f>
        <v>9</v>
      </c>
    </row>
    <row r="799" spans="1:7">
      <c r="A799" s="9">
        <f t="shared" si="32"/>
        <v>45140</v>
      </c>
      <c r="B799" s="1">
        <v>2</v>
      </c>
      <c r="C799" s="15">
        <v>20</v>
      </c>
      <c r="D799" s="1">
        <v>6</v>
      </c>
      <c r="E799" s="1">
        <v>1</v>
      </c>
      <c r="F799" s="1">
        <f t="shared" si="33"/>
        <v>5</v>
      </c>
      <c r="G799" s="7">
        <f t="shared" si="34"/>
        <v>15</v>
      </c>
    </row>
    <row r="800" spans="1:7">
      <c r="A800" s="9">
        <f t="shared" si="32"/>
        <v>45140</v>
      </c>
      <c r="B800" s="1">
        <v>3</v>
      </c>
      <c r="C800" s="15">
        <v>20</v>
      </c>
      <c r="D800" s="1">
        <v>1</v>
      </c>
      <c r="E800" s="1">
        <v>0</v>
      </c>
      <c r="F800" s="1">
        <f t="shared" si="33"/>
        <v>1</v>
      </c>
      <c r="G800" s="7">
        <f t="shared" si="34"/>
        <v>3</v>
      </c>
    </row>
    <row r="801" spans="1:7">
      <c r="A801" s="9">
        <f t="shared" si="32"/>
        <v>45140</v>
      </c>
      <c r="B801" s="1">
        <v>4</v>
      </c>
      <c r="C801" s="15">
        <v>20</v>
      </c>
      <c r="D801" s="1">
        <v>7</v>
      </c>
      <c r="E801" s="1">
        <v>0</v>
      </c>
      <c r="F801" s="1">
        <f t="shared" si="33"/>
        <v>7</v>
      </c>
      <c r="G801" s="7">
        <f t="shared" si="34"/>
        <v>21</v>
      </c>
    </row>
    <row r="802" spans="1:7">
      <c r="A802" s="9">
        <f t="shared" si="32"/>
        <v>45140</v>
      </c>
      <c r="B802" s="1">
        <v>5</v>
      </c>
      <c r="C802" s="15">
        <v>20</v>
      </c>
      <c r="D802" s="1">
        <v>8</v>
      </c>
      <c r="E802" s="1">
        <v>0</v>
      </c>
      <c r="F802" s="1">
        <f t="shared" si="33"/>
        <v>8</v>
      </c>
      <c r="G802" s="7">
        <f t="shared" si="34"/>
        <v>24</v>
      </c>
    </row>
    <row r="803" spans="1:7">
      <c r="A803" s="9">
        <f t="shared" si="32"/>
        <v>45140</v>
      </c>
      <c r="B803" s="1">
        <v>6</v>
      </c>
      <c r="C803" s="15">
        <v>20</v>
      </c>
      <c r="D803" s="1">
        <v>12</v>
      </c>
      <c r="E803" s="1">
        <v>0</v>
      </c>
      <c r="F803" s="1">
        <f t="shared" si="33"/>
        <v>12</v>
      </c>
      <c r="G803" s="7">
        <f t="shared" si="34"/>
        <v>36</v>
      </c>
    </row>
    <row r="804" spans="1:7">
      <c r="A804" s="9">
        <f t="shared" si="32"/>
        <v>45140</v>
      </c>
      <c r="B804" s="1">
        <v>7</v>
      </c>
      <c r="C804" s="15">
        <v>20</v>
      </c>
      <c r="D804" s="1">
        <v>38</v>
      </c>
      <c r="E804" s="1">
        <v>0</v>
      </c>
      <c r="F804" s="1">
        <f t="shared" si="33"/>
        <v>38</v>
      </c>
      <c r="G804" s="7">
        <f t="shared" si="34"/>
        <v>114</v>
      </c>
    </row>
    <row r="805" spans="1:7">
      <c r="A805" s="9">
        <f t="shared" si="32"/>
        <v>45140</v>
      </c>
      <c r="B805" s="1">
        <v>8</v>
      </c>
      <c r="C805" s="15">
        <v>20</v>
      </c>
      <c r="D805" s="1">
        <v>11</v>
      </c>
      <c r="E805" s="1">
        <v>0</v>
      </c>
      <c r="F805" s="1">
        <f t="shared" si="33"/>
        <v>11</v>
      </c>
      <c r="G805" s="7">
        <f t="shared" si="34"/>
        <v>33</v>
      </c>
    </row>
    <row r="806" spans="1:7">
      <c r="A806" s="9">
        <f t="shared" si="32"/>
        <v>45140</v>
      </c>
      <c r="B806" s="1">
        <v>9</v>
      </c>
      <c r="C806" s="15">
        <v>20</v>
      </c>
      <c r="D806" s="1">
        <v>37</v>
      </c>
      <c r="E806" s="1">
        <v>0</v>
      </c>
      <c r="F806" s="1">
        <f t="shared" si="33"/>
        <v>37</v>
      </c>
      <c r="G806" s="7">
        <f t="shared" si="34"/>
        <v>111</v>
      </c>
    </row>
    <row r="807" spans="1:7">
      <c r="A807" s="9">
        <f t="shared" si="32"/>
        <v>45140</v>
      </c>
      <c r="B807" s="1">
        <v>10</v>
      </c>
      <c r="C807" s="15">
        <v>20</v>
      </c>
      <c r="D807" s="1">
        <v>18</v>
      </c>
      <c r="E807" s="1">
        <v>2</v>
      </c>
      <c r="F807" s="1">
        <f t="shared" si="33"/>
        <v>16</v>
      </c>
      <c r="G807" s="7">
        <f t="shared" si="34"/>
        <v>48</v>
      </c>
    </row>
    <row r="808" spans="1:7">
      <c r="A808" s="9">
        <f t="shared" si="32"/>
        <v>45140</v>
      </c>
      <c r="B808" s="1">
        <v>11</v>
      </c>
      <c r="C808" s="15">
        <v>20</v>
      </c>
      <c r="D808" s="1">
        <v>22</v>
      </c>
      <c r="E808" s="1">
        <v>0</v>
      </c>
      <c r="F808" s="1">
        <f t="shared" si="33"/>
        <v>22</v>
      </c>
      <c r="G808" s="7">
        <f t="shared" si="34"/>
        <v>66</v>
      </c>
    </row>
    <row r="809" spans="1:7">
      <c r="A809" s="9">
        <f t="shared" si="32"/>
        <v>45140</v>
      </c>
      <c r="B809" s="1">
        <v>12</v>
      </c>
      <c r="C809" s="15">
        <v>20</v>
      </c>
      <c r="D809" s="1">
        <v>36</v>
      </c>
      <c r="E809" s="1">
        <v>0</v>
      </c>
      <c r="F809" s="1">
        <f t="shared" si="33"/>
        <v>36</v>
      </c>
      <c r="G809" s="7">
        <f t="shared" si="34"/>
        <v>108</v>
      </c>
    </row>
    <row r="810" spans="1:7">
      <c r="A810" s="9">
        <f t="shared" si="32"/>
        <v>45140</v>
      </c>
      <c r="B810" s="1">
        <v>13</v>
      </c>
      <c r="C810" s="15">
        <v>20</v>
      </c>
      <c r="D810" s="1">
        <v>34</v>
      </c>
      <c r="E810" s="1">
        <v>0</v>
      </c>
      <c r="F810" s="1">
        <f t="shared" si="33"/>
        <v>34</v>
      </c>
      <c r="G810" s="7">
        <f t="shared" si="34"/>
        <v>102</v>
      </c>
    </row>
    <row r="811" spans="1:7">
      <c r="A811" s="9">
        <f t="shared" si="32"/>
        <v>45140</v>
      </c>
      <c r="B811" s="1">
        <v>14</v>
      </c>
      <c r="C811" s="15">
        <v>20</v>
      </c>
      <c r="D811" s="1">
        <v>39</v>
      </c>
      <c r="E811" s="1">
        <v>1</v>
      </c>
      <c r="F811" s="1">
        <f t="shared" si="33"/>
        <v>38</v>
      </c>
      <c r="G811" s="7">
        <f t="shared" si="34"/>
        <v>114</v>
      </c>
    </row>
    <row r="812" spans="1:7">
      <c r="A812" s="9">
        <f t="shared" si="32"/>
        <v>45140</v>
      </c>
      <c r="B812" s="1">
        <v>15</v>
      </c>
      <c r="C812" s="15">
        <v>20</v>
      </c>
      <c r="D812" s="1">
        <v>22</v>
      </c>
      <c r="E812" s="1">
        <v>0</v>
      </c>
      <c r="F812" s="1">
        <f t="shared" si="33"/>
        <v>22</v>
      </c>
      <c r="G812" s="7">
        <f t="shared" si="34"/>
        <v>66</v>
      </c>
    </row>
    <row r="813" spans="1:7">
      <c r="A813" s="9">
        <f t="shared" si="32"/>
        <v>45140</v>
      </c>
      <c r="B813" s="1">
        <v>16</v>
      </c>
      <c r="C813" s="15">
        <v>20</v>
      </c>
      <c r="D813" s="1">
        <v>18</v>
      </c>
      <c r="E813" s="1">
        <v>0</v>
      </c>
      <c r="F813" s="1">
        <f t="shared" si="33"/>
        <v>18</v>
      </c>
      <c r="G813" s="7">
        <f t="shared" si="34"/>
        <v>54</v>
      </c>
    </row>
    <row r="814" spans="1:7">
      <c r="A814" s="9">
        <f t="shared" si="32"/>
        <v>45140</v>
      </c>
      <c r="B814" s="1">
        <v>17</v>
      </c>
      <c r="C814" s="15">
        <v>20</v>
      </c>
      <c r="D814" s="1">
        <v>16</v>
      </c>
      <c r="E814" s="1">
        <v>0</v>
      </c>
      <c r="F814" s="1">
        <f t="shared" si="33"/>
        <v>16</v>
      </c>
      <c r="G814" s="7">
        <f t="shared" si="34"/>
        <v>48</v>
      </c>
    </row>
    <row r="815" spans="1:7">
      <c r="A815" s="9">
        <f t="shared" si="32"/>
        <v>45140</v>
      </c>
      <c r="B815" s="1">
        <v>18</v>
      </c>
      <c r="C815" s="15">
        <v>20</v>
      </c>
      <c r="D815" s="1">
        <v>12</v>
      </c>
      <c r="E815" s="1">
        <v>0</v>
      </c>
      <c r="F815" s="1">
        <f t="shared" si="33"/>
        <v>12</v>
      </c>
      <c r="G815" s="7">
        <f t="shared" si="34"/>
        <v>36</v>
      </c>
    </row>
    <row r="816" spans="1:7">
      <c r="A816" s="9">
        <f t="shared" si="32"/>
        <v>45140</v>
      </c>
      <c r="B816" s="1">
        <v>19</v>
      </c>
      <c r="C816" s="15">
        <v>20</v>
      </c>
      <c r="D816" s="1">
        <v>14</v>
      </c>
      <c r="E816" s="1">
        <v>1</v>
      </c>
      <c r="F816" s="1">
        <f t="shared" si="33"/>
        <v>13</v>
      </c>
      <c r="G816" s="7">
        <f t="shared" si="34"/>
        <v>39</v>
      </c>
    </row>
    <row r="817" spans="1:7">
      <c r="A817" s="9">
        <f t="shared" si="32"/>
        <v>45140</v>
      </c>
      <c r="B817" s="1">
        <v>20</v>
      </c>
      <c r="C817" s="15">
        <v>20</v>
      </c>
      <c r="D817" s="1">
        <v>14</v>
      </c>
      <c r="E817" s="1">
        <v>0</v>
      </c>
      <c r="F817" s="1">
        <f t="shared" si="33"/>
        <v>14</v>
      </c>
      <c r="G817" s="7">
        <f t="shared" si="34"/>
        <v>42</v>
      </c>
    </row>
    <row r="818" spans="1:7">
      <c r="A818" s="9">
        <f t="shared" si="32"/>
        <v>45140</v>
      </c>
      <c r="B818" s="1">
        <v>21</v>
      </c>
      <c r="C818" s="15">
        <v>20</v>
      </c>
      <c r="D818" s="1">
        <v>6</v>
      </c>
      <c r="E818" s="1">
        <v>0</v>
      </c>
      <c r="F818" s="1">
        <f t="shared" si="33"/>
        <v>6</v>
      </c>
      <c r="G818" s="7">
        <f t="shared" si="34"/>
        <v>18</v>
      </c>
    </row>
    <row r="819" spans="1:7">
      <c r="A819" s="9">
        <f t="shared" si="32"/>
        <v>45140</v>
      </c>
      <c r="B819" s="1">
        <v>22</v>
      </c>
      <c r="C819" s="15">
        <v>20</v>
      </c>
      <c r="D819" s="1">
        <v>10</v>
      </c>
      <c r="E819" s="1">
        <v>0</v>
      </c>
      <c r="F819" s="1">
        <f t="shared" si="33"/>
        <v>10</v>
      </c>
      <c r="G819" s="7">
        <f t="shared" si="34"/>
        <v>30</v>
      </c>
    </row>
    <row r="820" spans="1:7" s="29" customFormat="1">
      <c r="A820" s="32">
        <f t="shared" si="32"/>
        <v>45140</v>
      </c>
      <c r="B820" s="29">
        <v>23</v>
      </c>
      <c r="C820" s="30">
        <v>20</v>
      </c>
      <c r="D820" s="29">
        <v>3</v>
      </c>
      <c r="E820" s="29">
        <v>0</v>
      </c>
      <c r="F820" s="29">
        <f t="shared" si="33"/>
        <v>3</v>
      </c>
      <c r="G820" s="31">
        <f t="shared" si="34"/>
        <v>9</v>
      </c>
    </row>
    <row r="821" spans="1:7">
      <c r="A821" s="9">
        <f t="shared" si="32"/>
        <v>45141</v>
      </c>
      <c r="B821" s="14">
        <v>0</v>
      </c>
      <c r="C821" s="15">
        <v>20</v>
      </c>
      <c r="D821" s="1">
        <v>4</v>
      </c>
      <c r="E821" s="1">
        <v>0</v>
      </c>
      <c r="F821" s="1">
        <f t="shared" si="33"/>
        <v>4</v>
      </c>
      <c r="G821" s="7">
        <f t="shared" si="34"/>
        <v>12</v>
      </c>
    </row>
    <row r="822" spans="1:7">
      <c r="A822" s="9">
        <f t="shared" si="32"/>
        <v>45141</v>
      </c>
      <c r="B822" s="1">
        <v>1</v>
      </c>
      <c r="C822" s="15">
        <v>20</v>
      </c>
      <c r="D822" s="1">
        <v>2</v>
      </c>
      <c r="E822" s="1">
        <v>0</v>
      </c>
      <c r="F822" s="1">
        <f t="shared" si="33"/>
        <v>2</v>
      </c>
      <c r="G822" s="7">
        <f t="shared" si="34"/>
        <v>6</v>
      </c>
    </row>
    <row r="823" spans="1:7">
      <c r="A823" s="9">
        <f t="shared" si="32"/>
        <v>45141</v>
      </c>
      <c r="B823" s="1">
        <v>2</v>
      </c>
      <c r="C823" s="15">
        <v>20</v>
      </c>
      <c r="D823" s="1">
        <v>0</v>
      </c>
      <c r="E823" s="1">
        <v>1</v>
      </c>
      <c r="F823" s="1">
        <f t="shared" si="33"/>
        <v>-1</v>
      </c>
      <c r="G823" s="7">
        <f t="shared" si="34"/>
        <v>-3</v>
      </c>
    </row>
    <row r="824" spans="1:7">
      <c r="A824" s="9">
        <f t="shared" si="32"/>
        <v>45141</v>
      </c>
      <c r="B824" s="1">
        <v>3</v>
      </c>
      <c r="C824" s="15">
        <v>20</v>
      </c>
      <c r="D824" s="1">
        <v>3</v>
      </c>
      <c r="E824" s="1">
        <v>0</v>
      </c>
      <c r="F824" s="1">
        <f t="shared" si="33"/>
        <v>3</v>
      </c>
      <c r="G824" s="7">
        <f t="shared" si="34"/>
        <v>9</v>
      </c>
    </row>
    <row r="825" spans="1:7">
      <c r="A825" s="9">
        <f t="shared" si="32"/>
        <v>45141</v>
      </c>
      <c r="B825" s="1">
        <v>4</v>
      </c>
      <c r="C825" s="15">
        <v>20</v>
      </c>
      <c r="D825" s="1">
        <v>3</v>
      </c>
      <c r="E825" s="1">
        <v>0</v>
      </c>
      <c r="F825" s="1">
        <f t="shared" si="33"/>
        <v>3</v>
      </c>
      <c r="G825" s="7">
        <f t="shared" si="34"/>
        <v>9</v>
      </c>
    </row>
    <row r="826" spans="1:7">
      <c r="A826" s="9">
        <f t="shared" si="32"/>
        <v>45141</v>
      </c>
      <c r="B826" s="1">
        <v>5</v>
      </c>
      <c r="C826" s="15">
        <v>20</v>
      </c>
      <c r="D826" s="1">
        <v>8</v>
      </c>
      <c r="E826" s="1">
        <v>0</v>
      </c>
      <c r="F826" s="1">
        <f t="shared" si="33"/>
        <v>8</v>
      </c>
      <c r="G826" s="7">
        <f t="shared" si="34"/>
        <v>24</v>
      </c>
    </row>
    <row r="827" spans="1:7">
      <c r="A827" s="9">
        <f t="shared" si="32"/>
        <v>45141</v>
      </c>
      <c r="B827" s="1">
        <v>6</v>
      </c>
      <c r="C827" s="15">
        <v>20</v>
      </c>
      <c r="D827" s="1">
        <v>4</v>
      </c>
      <c r="E827" s="1">
        <v>0</v>
      </c>
      <c r="F827" s="1">
        <f t="shared" si="33"/>
        <v>4</v>
      </c>
      <c r="G827" s="7">
        <f t="shared" si="34"/>
        <v>12</v>
      </c>
    </row>
    <row r="828" spans="1:7">
      <c r="A828" s="9">
        <f t="shared" si="32"/>
        <v>45141</v>
      </c>
      <c r="B828" s="1">
        <v>7</v>
      </c>
      <c r="C828" s="15">
        <v>20</v>
      </c>
      <c r="D828" s="1">
        <v>15</v>
      </c>
      <c r="E828" s="1">
        <v>0</v>
      </c>
      <c r="F828" s="1">
        <f t="shared" si="33"/>
        <v>15</v>
      </c>
      <c r="G828" s="7">
        <f t="shared" si="34"/>
        <v>45</v>
      </c>
    </row>
    <row r="829" spans="1:7">
      <c r="A829" s="9">
        <f t="shared" si="32"/>
        <v>45141</v>
      </c>
      <c r="B829" s="1">
        <v>8</v>
      </c>
      <c r="C829" s="15">
        <v>20</v>
      </c>
      <c r="D829" s="1">
        <v>4</v>
      </c>
      <c r="E829" s="1">
        <v>0</v>
      </c>
      <c r="F829" s="1">
        <f t="shared" si="33"/>
        <v>4</v>
      </c>
      <c r="G829" s="7">
        <f t="shared" si="34"/>
        <v>12</v>
      </c>
    </row>
    <row r="830" spans="1:7">
      <c r="A830" s="9">
        <f t="shared" si="32"/>
        <v>45141</v>
      </c>
      <c r="B830" s="1">
        <v>9</v>
      </c>
      <c r="C830" s="15">
        <v>20</v>
      </c>
      <c r="D830" s="1">
        <v>27</v>
      </c>
      <c r="E830" s="1">
        <v>0</v>
      </c>
      <c r="F830" s="1">
        <f t="shared" si="33"/>
        <v>27</v>
      </c>
      <c r="G830" s="7">
        <f t="shared" si="34"/>
        <v>81</v>
      </c>
    </row>
    <row r="831" spans="1:7" s="27" customFormat="1">
      <c r="A831" s="9">
        <f t="shared" si="32"/>
        <v>45141</v>
      </c>
      <c r="B831" s="27">
        <v>10</v>
      </c>
      <c r="C831" s="15">
        <v>20</v>
      </c>
      <c r="D831" s="1">
        <v>14</v>
      </c>
      <c r="E831" s="1">
        <v>0</v>
      </c>
      <c r="F831" s="1">
        <f t="shared" si="33"/>
        <v>14</v>
      </c>
      <c r="G831" s="7">
        <f t="shared" si="34"/>
        <v>42</v>
      </c>
    </row>
    <row r="832" spans="1:7">
      <c r="A832" s="9">
        <f t="shared" si="32"/>
        <v>45141</v>
      </c>
      <c r="B832" s="1">
        <v>11</v>
      </c>
      <c r="C832" s="15">
        <v>20</v>
      </c>
      <c r="D832" s="1">
        <v>22</v>
      </c>
      <c r="E832" s="1">
        <v>0</v>
      </c>
      <c r="F832" s="1">
        <f t="shared" si="33"/>
        <v>22</v>
      </c>
      <c r="G832" s="7">
        <f t="shared" si="34"/>
        <v>66</v>
      </c>
    </row>
    <row r="833" spans="1:7">
      <c r="A833" s="9">
        <f t="shared" si="32"/>
        <v>45141</v>
      </c>
      <c r="B833" s="1">
        <v>12</v>
      </c>
      <c r="C833" s="15">
        <v>20</v>
      </c>
      <c r="D833" s="1">
        <v>6</v>
      </c>
      <c r="E833" s="1">
        <v>1</v>
      </c>
      <c r="F833" s="1">
        <f t="shared" si="33"/>
        <v>5</v>
      </c>
      <c r="G833" s="7">
        <f t="shared" si="34"/>
        <v>15</v>
      </c>
    </row>
    <row r="834" spans="1:7">
      <c r="A834" s="9">
        <f t="shared" si="32"/>
        <v>45141</v>
      </c>
      <c r="B834" s="1">
        <v>13</v>
      </c>
      <c r="C834" s="15">
        <v>20</v>
      </c>
      <c r="D834" s="1">
        <v>18</v>
      </c>
      <c r="E834" s="1">
        <v>0</v>
      </c>
      <c r="F834" s="1">
        <f t="shared" si="33"/>
        <v>18</v>
      </c>
      <c r="G834" s="7">
        <f t="shared" si="34"/>
        <v>54</v>
      </c>
    </row>
    <row r="835" spans="1:7">
      <c r="A835" s="9">
        <f t="shared" si="32"/>
        <v>45141</v>
      </c>
      <c r="B835" s="1">
        <v>14</v>
      </c>
      <c r="C835" s="15">
        <v>20</v>
      </c>
      <c r="D835" s="1">
        <v>16</v>
      </c>
      <c r="E835" s="1">
        <v>0</v>
      </c>
      <c r="F835" s="1">
        <f t="shared" si="33"/>
        <v>16</v>
      </c>
      <c r="G835" s="7">
        <f t="shared" si="34"/>
        <v>48</v>
      </c>
    </row>
    <row r="836" spans="1:7">
      <c r="A836" s="9">
        <f t="shared" si="32"/>
        <v>45141</v>
      </c>
      <c r="B836" s="1">
        <v>15</v>
      </c>
      <c r="C836" s="15">
        <v>20</v>
      </c>
      <c r="D836" s="1">
        <v>14</v>
      </c>
      <c r="E836" s="1">
        <v>0</v>
      </c>
      <c r="F836" s="1">
        <f t="shared" si="33"/>
        <v>14</v>
      </c>
      <c r="G836" s="7">
        <f t="shared" si="34"/>
        <v>42</v>
      </c>
    </row>
    <row r="837" spans="1:7">
      <c r="A837" s="9">
        <f t="shared" si="32"/>
        <v>45141</v>
      </c>
      <c r="B837" s="1">
        <v>16</v>
      </c>
      <c r="C837" s="15">
        <v>20</v>
      </c>
      <c r="D837" s="1">
        <v>12</v>
      </c>
      <c r="E837" s="1">
        <v>0</v>
      </c>
      <c r="F837" s="1">
        <f t="shared" si="33"/>
        <v>12</v>
      </c>
      <c r="G837" s="7">
        <f t="shared" si="34"/>
        <v>36</v>
      </c>
    </row>
    <row r="838" spans="1:7">
      <c r="A838" s="9">
        <f t="shared" si="32"/>
        <v>45141</v>
      </c>
      <c r="B838" s="1">
        <v>17</v>
      </c>
      <c r="C838" s="15">
        <v>20</v>
      </c>
      <c r="D838" s="1">
        <v>8</v>
      </c>
      <c r="E838" s="1">
        <v>1</v>
      </c>
      <c r="F838" s="1">
        <f t="shared" si="33"/>
        <v>7</v>
      </c>
      <c r="G838" s="7">
        <f t="shared" si="34"/>
        <v>21</v>
      </c>
    </row>
    <row r="839" spans="1:7">
      <c r="A839" s="9">
        <f t="shared" si="32"/>
        <v>45141</v>
      </c>
      <c r="B839" s="1">
        <v>18</v>
      </c>
      <c r="C839" s="15">
        <v>20</v>
      </c>
      <c r="D839" s="1">
        <v>14</v>
      </c>
      <c r="E839" s="1">
        <v>1</v>
      </c>
      <c r="F839" s="1">
        <f t="shared" si="33"/>
        <v>13</v>
      </c>
      <c r="G839" s="7">
        <f t="shared" si="34"/>
        <v>39</v>
      </c>
    </row>
    <row r="840" spans="1:7">
      <c r="A840" s="9">
        <f t="shared" si="32"/>
        <v>45141</v>
      </c>
      <c r="B840" s="1">
        <v>19</v>
      </c>
      <c r="C840" s="15">
        <v>20</v>
      </c>
      <c r="D840" s="1">
        <v>16</v>
      </c>
      <c r="E840" s="1">
        <v>0</v>
      </c>
      <c r="F840" s="1">
        <f t="shared" si="33"/>
        <v>16</v>
      </c>
      <c r="G840" s="7">
        <f t="shared" si="34"/>
        <v>48</v>
      </c>
    </row>
    <row r="841" spans="1:7">
      <c r="A841" s="9">
        <f t="shared" si="32"/>
        <v>45141</v>
      </c>
      <c r="B841" s="1">
        <v>20</v>
      </c>
      <c r="C841" s="15">
        <v>20</v>
      </c>
      <c r="D841" s="1">
        <v>8</v>
      </c>
      <c r="E841" s="1">
        <v>0</v>
      </c>
      <c r="F841" s="1">
        <f t="shared" si="33"/>
        <v>8</v>
      </c>
      <c r="G841" s="7">
        <f t="shared" si="34"/>
        <v>24</v>
      </c>
    </row>
    <row r="842" spans="1:7">
      <c r="A842" s="9">
        <f t="shared" si="32"/>
        <v>45141</v>
      </c>
      <c r="B842" s="1">
        <v>21</v>
      </c>
      <c r="C842" s="15">
        <v>20</v>
      </c>
      <c r="D842" s="1">
        <v>31</v>
      </c>
      <c r="E842" s="1">
        <v>1</v>
      </c>
      <c r="F842" s="1">
        <f t="shared" si="33"/>
        <v>30</v>
      </c>
      <c r="G842" s="7">
        <f t="shared" si="34"/>
        <v>90</v>
      </c>
    </row>
    <row r="843" spans="1:7">
      <c r="A843" s="9">
        <f t="shared" si="32"/>
        <v>45141</v>
      </c>
      <c r="B843" s="1">
        <v>22</v>
      </c>
      <c r="C843" s="15">
        <v>20</v>
      </c>
      <c r="D843" s="1">
        <v>9</v>
      </c>
      <c r="E843" s="1">
        <v>1</v>
      </c>
      <c r="F843" s="1">
        <f t="shared" si="33"/>
        <v>8</v>
      </c>
      <c r="G843" s="7">
        <f t="shared" si="34"/>
        <v>24</v>
      </c>
    </row>
    <row r="844" spans="1:7" s="29" customFormat="1">
      <c r="A844" s="32">
        <f t="shared" si="32"/>
        <v>45141</v>
      </c>
      <c r="B844" s="29">
        <v>23</v>
      </c>
      <c r="C844" s="30">
        <v>20</v>
      </c>
      <c r="D844" s="29">
        <v>1</v>
      </c>
      <c r="E844" s="29">
        <v>0</v>
      </c>
      <c r="F844" s="29">
        <f t="shared" si="33"/>
        <v>1</v>
      </c>
      <c r="G844" s="31">
        <f t="shared" si="34"/>
        <v>3</v>
      </c>
    </row>
    <row r="845" spans="1:7">
      <c r="A845" s="9">
        <f t="shared" si="32"/>
        <v>45142</v>
      </c>
      <c r="B845" s="14">
        <v>0</v>
      </c>
      <c r="C845" s="15">
        <v>20</v>
      </c>
      <c r="D845" s="1">
        <v>10</v>
      </c>
      <c r="E845" s="1">
        <v>0</v>
      </c>
      <c r="F845" s="1">
        <f t="shared" si="33"/>
        <v>10</v>
      </c>
      <c r="G845" s="7">
        <f t="shared" si="34"/>
        <v>30</v>
      </c>
    </row>
    <row r="846" spans="1:7">
      <c r="A846" s="9">
        <f t="shared" si="32"/>
        <v>45142</v>
      </c>
      <c r="B846" s="1">
        <v>1</v>
      </c>
      <c r="C846" s="15">
        <v>20</v>
      </c>
      <c r="D846" s="1">
        <v>3</v>
      </c>
      <c r="E846" s="1">
        <v>1</v>
      </c>
      <c r="F846" s="1">
        <f t="shared" si="33"/>
        <v>2</v>
      </c>
      <c r="G846" s="7">
        <f t="shared" si="34"/>
        <v>6</v>
      </c>
    </row>
    <row r="847" spans="1:7">
      <c r="A847" s="9">
        <f t="shared" si="32"/>
        <v>45142</v>
      </c>
      <c r="B847" s="1">
        <v>2</v>
      </c>
      <c r="C847" s="15">
        <v>20</v>
      </c>
      <c r="D847" s="1">
        <v>3</v>
      </c>
      <c r="E847" s="1">
        <v>0</v>
      </c>
      <c r="F847" s="1">
        <f t="shared" si="33"/>
        <v>3</v>
      </c>
      <c r="G847" s="7">
        <f t="shared" si="34"/>
        <v>9</v>
      </c>
    </row>
    <row r="848" spans="1:7">
      <c r="A848" s="9">
        <f t="shared" si="32"/>
        <v>45142</v>
      </c>
      <c r="B848" s="1">
        <v>3</v>
      </c>
      <c r="C848" s="15">
        <v>20</v>
      </c>
      <c r="D848" s="1">
        <v>5</v>
      </c>
      <c r="E848" s="1">
        <v>0</v>
      </c>
      <c r="F848" s="1">
        <f t="shared" si="33"/>
        <v>5</v>
      </c>
      <c r="G848" s="7">
        <f t="shared" si="34"/>
        <v>15</v>
      </c>
    </row>
    <row r="849" spans="1:7">
      <c r="A849" s="9">
        <f t="shared" si="32"/>
        <v>45142</v>
      </c>
      <c r="B849" s="1">
        <v>4</v>
      </c>
      <c r="C849" s="15">
        <v>20</v>
      </c>
      <c r="D849" s="1">
        <v>5</v>
      </c>
      <c r="E849" s="1">
        <v>0</v>
      </c>
      <c r="F849" s="1">
        <f t="shared" si="33"/>
        <v>5</v>
      </c>
      <c r="G849" s="7">
        <f t="shared" si="34"/>
        <v>15</v>
      </c>
    </row>
    <row r="850" spans="1:7">
      <c r="A850" s="9">
        <f t="shared" si="32"/>
        <v>45142</v>
      </c>
      <c r="B850" s="1">
        <v>5</v>
      </c>
      <c r="C850" s="15">
        <v>20</v>
      </c>
      <c r="D850" s="1">
        <v>24</v>
      </c>
      <c r="E850" s="1">
        <v>0</v>
      </c>
      <c r="F850" s="1">
        <f t="shared" si="33"/>
        <v>24</v>
      </c>
      <c r="G850" s="7">
        <f t="shared" si="34"/>
        <v>72</v>
      </c>
    </row>
    <row r="851" spans="1:7">
      <c r="A851" s="9">
        <f t="shared" si="32"/>
        <v>45142</v>
      </c>
      <c r="B851" s="1">
        <v>6</v>
      </c>
      <c r="C851" s="15">
        <v>20</v>
      </c>
      <c r="D851" s="1">
        <v>11</v>
      </c>
      <c r="E851" s="1">
        <v>0</v>
      </c>
      <c r="F851" s="1">
        <f t="shared" si="33"/>
        <v>11</v>
      </c>
      <c r="G851" s="7">
        <f t="shared" si="34"/>
        <v>33</v>
      </c>
    </row>
    <row r="852" spans="1:7">
      <c r="A852" s="9">
        <f t="shared" si="32"/>
        <v>45142</v>
      </c>
      <c r="B852" s="1">
        <v>7</v>
      </c>
      <c r="C852" s="15">
        <v>20</v>
      </c>
      <c r="D852" s="1">
        <v>31</v>
      </c>
      <c r="E852" s="1">
        <v>1</v>
      </c>
      <c r="F852" s="1">
        <f t="shared" si="33"/>
        <v>30</v>
      </c>
      <c r="G852" s="7">
        <f t="shared" si="34"/>
        <v>90</v>
      </c>
    </row>
    <row r="853" spans="1:7">
      <c r="A853" s="9">
        <f t="shared" si="32"/>
        <v>45142</v>
      </c>
      <c r="B853" s="1">
        <v>8</v>
      </c>
      <c r="C853" s="15">
        <v>20</v>
      </c>
      <c r="D853" s="1">
        <v>6</v>
      </c>
      <c r="E853" s="1">
        <v>0</v>
      </c>
      <c r="F853" s="1">
        <f t="shared" si="33"/>
        <v>6</v>
      </c>
      <c r="G853" s="7">
        <f t="shared" si="34"/>
        <v>18</v>
      </c>
    </row>
    <row r="854" spans="1:7">
      <c r="A854" s="9">
        <f t="shared" si="32"/>
        <v>45142</v>
      </c>
      <c r="B854" s="1">
        <v>9</v>
      </c>
      <c r="C854" s="15">
        <v>20</v>
      </c>
      <c r="D854" s="1">
        <v>21</v>
      </c>
      <c r="E854" s="1">
        <v>0</v>
      </c>
      <c r="F854" s="1">
        <f t="shared" si="33"/>
        <v>21</v>
      </c>
      <c r="G854" s="7">
        <f t="shared" si="34"/>
        <v>63</v>
      </c>
    </row>
    <row r="855" spans="1:7">
      <c r="A855" s="9">
        <f t="shared" si="32"/>
        <v>45142</v>
      </c>
      <c r="B855" s="1">
        <v>10</v>
      </c>
      <c r="C855" s="15">
        <v>20</v>
      </c>
      <c r="D855" s="1">
        <v>21</v>
      </c>
      <c r="E855" s="1">
        <v>0</v>
      </c>
      <c r="F855" s="1">
        <f t="shared" si="33"/>
        <v>21</v>
      </c>
      <c r="G855" s="7">
        <f t="shared" si="34"/>
        <v>63</v>
      </c>
    </row>
    <row r="856" spans="1:7">
      <c r="A856" s="9">
        <f t="shared" si="32"/>
        <v>45142</v>
      </c>
      <c r="B856" s="1">
        <v>11</v>
      </c>
      <c r="C856" s="15">
        <v>20</v>
      </c>
      <c r="D856" s="1">
        <v>22</v>
      </c>
      <c r="E856" s="1">
        <v>0</v>
      </c>
      <c r="F856" s="1">
        <f t="shared" si="33"/>
        <v>22</v>
      </c>
      <c r="G856" s="7">
        <f t="shared" si="34"/>
        <v>66</v>
      </c>
    </row>
    <row r="857" spans="1:7">
      <c r="A857" s="9">
        <f t="shared" si="32"/>
        <v>45142</v>
      </c>
      <c r="B857" s="1">
        <v>12</v>
      </c>
      <c r="C857" s="15">
        <v>20</v>
      </c>
      <c r="D857" s="1">
        <v>17</v>
      </c>
      <c r="E857" s="1">
        <v>0</v>
      </c>
      <c r="F857" s="1">
        <f t="shared" si="33"/>
        <v>17</v>
      </c>
      <c r="G857" s="7">
        <f t="shared" si="34"/>
        <v>51</v>
      </c>
    </row>
    <row r="858" spans="1:7">
      <c r="A858" s="9">
        <f t="shared" si="32"/>
        <v>45142</v>
      </c>
      <c r="B858" s="1">
        <v>13</v>
      </c>
      <c r="C858" s="15">
        <v>20</v>
      </c>
      <c r="D858" s="1">
        <v>28</v>
      </c>
      <c r="E858" s="1">
        <v>0</v>
      </c>
      <c r="F858" s="1">
        <f t="shared" si="33"/>
        <v>28</v>
      </c>
      <c r="G858" s="7">
        <f t="shared" si="34"/>
        <v>84</v>
      </c>
    </row>
    <row r="859" spans="1:7">
      <c r="A859" s="9">
        <f t="shared" si="32"/>
        <v>45142</v>
      </c>
      <c r="B859" s="1">
        <v>14</v>
      </c>
      <c r="C859" s="15">
        <v>20</v>
      </c>
      <c r="D859" s="1">
        <v>28</v>
      </c>
      <c r="E859" s="1">
        <v>0</v>
      </c>
      <c r="F859" s="1">
        <f t="shared" si="33"/>
        <v>28</v>
      </c>
      <c r="G859" s="7">
        <f t="shared" si="34"/>
        <v>84</v>
      </c>
    </row>
    <row r="860" spans="1:7">
      <c r="A860" s="9">
        <f t="shared" si="32"/>
        <v>45142</v>
      </c>
      <c r="B860" s="1">
        <v>15</v>
      </c>
      <c r="C860" s="15">
        <v>20</v>
      </c>
      <c r="D860" s="1">
        <v>17</v>
      </c>
      <c r="E860" s="1">
        <v>0</v>
      </c>
      <c r="F860" s="1">
        <f t="shared" si="33"/>
        <v>17</v>
      </c>
      <c r="G860" s="7">
        <f t="shared" si="34"/>
        <v>51</v>
      </c>
    </row>
    <row r="861" spans="1:7">
      <c r="A861" s="9">
        <f t="shared" si="32"/>
        <v>45142</v>
      </c>
      <c r="B861" s="1">
        <v>16</v>
      </c>
      <c r="C861" s="15">
        <v>20</v>
      </c>
      <c r="D861" s="1">
        <v>9</v>
      </c>
      <c r="E861" s="1">
        <v>1</v>
      </c>
      <c r="F861" s="1">
        <f t="shared" si="33"/>
        <v>8</v>
      </c>
      <c r="G861" s="7">
        <f t="shared" si="34"/>
        <v>24</v>
      </c>
    </row>
    <row r="862" spans="1:7">
      <c r="A862" s="9">
        <f t="shared" ref="A862:A925" si="35">A838+1</f>
        <v>45142</v>
      </c>
      <c r="B862" s="1">
        <v>17</v>
      </c>
      <c r="C862" s="15">
        <v>20</v>
      </c>
      <c r="D862" s="1">
        <v>5</v>
      </c>
      <c r="E862" s="1">
        <v>1</v>
      </c>
      <c r="F862" s="1">
        <f t="shared" ref="F862:F925" si="36">D862-E862</f>
        <v>4</v>
      </c>
      <c r="G862" s="7">
        <f t="shared" ref="G862:G925" si="37">(F862/C862)*60</f>
        <v>12</v>
      </c>
    </row>
    <row r="863" spans="1:7">
      <c r="A863" s="9">
        <f t="shared" si="35"/>
        <v>45142</v>
      </c>
      <c r="B863" s="1">
        <v>18</v>
      </c>
      <c r="C863" s="15">
        <v>20</v>
      </c>
      <c r="D863" s="1">
        <v>14</v>
      </c>
      <c r="E863" s="1">
        <v>2</v>
      </c>
      <c r="F863" s="1">
        <f t="shared" si="36"/>
        <v>12</v>
      </c>
      <c r="G863" s="7">
        <f t="shared" si="37"/>
        <v>36</v>
      </c>
    </row>
    <row r="864" spans="1:7">
      <c r="A864" s="9">
        <f t="shared" si="35"/>
        <v>45142</v>
      </c>
      <c r="B864" s="1">
        <v>19</v>
      </c>
      <c r="C864" s="15">
        <v>20</v>
      </c>
      <c r="D864" s="1">
        <v>43</v>
      </c>
      <c r="E864" s="1">
        <v>1</v>
      </c>
      <c r="F864" s="1">
        <f t="shared" si="36"/>
        <v>42</v>
      </c>
      <c r="G864" s="7">
        <f t="shared" si="37"/>
        <v>126</v>
      </c>
    </row>
    <row r="865" spans="1:7">
      <c r="A865" s="9">
        <f t="shared" si="35"/>
        <v>45142</v>
      </c>
      <c r="B865" s="1">
        <v>20</v>
      </c>
      <c r="C865" s="15">
        <v>20</v>
      </c>
      <c r="D865" s="1">
        <v>6</v>
      </c>
      <c r="E865" s="1">
        <v>0</v>
      </c>
      <c r="F865" s="1">
        <f t="shared" si="36"/>
        <v>6</v>
      </c>
      <c r="G865" s="7">
        <f t="shared" si="37"/>
        <v>18</v>
      </c>
    </row>
    <row r="866" spans="1:7">
      <c r="A866" s="9">
        <f t="shared" si="35"/>
        <v>45142</v>
      </c>
      <c r="B866" s="1">
        <v>21</v>
      </c>
      <c r="C866" s="15">
        <v>20</v>
      </c>
      <c r="D866" s="1">
        <v>5</v>
      </c>
      <c r="E866" s="1">
        <v>0</v>
      </c>
      <c r="F866" s="1">
        <f t="shared" si="36"/>
        <v>5</v>
      </c>
      <c r="G866" s="7">
        <f t="shared" si="37"/>
        <v>15</v>
      </c>
    </row>
    <row r="867" spans="1:7">
      <c r="A867" s="9">
        <f t="shared" si="35"/>
        <v>45142</v>
      </c>
      <c r="B867" s="1">
        <v>22</v>
      </c>
      <c r="C867" s="15">
        <v>20</v>
      </c>
      <c r="D867" s="1">
        <v>3</v>
      </c>
      <c r="E867" s="1">
        <v>0</v>
      </c>
      <c r="F867" s="1">
        <f t="shared" si="36"/>
        <v>3</v>
      </c>
      <c r="G867" s="7">
        <f t="shared" si="37"/>
        <v>9</v>
      </c>
    </row>
    <row r="868" spans="1:7" s="29" customFormat="1">
      <c r="A868" s="32">
        <f t="shared" si="35"/>
        <v>45142</v>
      </c>
      <c r="B868" s="29">
        <v>23</v>
      </c>
      <c r="C868" s="30">
        <v>20</v>
      </c>
      <c r="D868" s="29">
        <v>13</v>
      </c>
      <c r="E868" s="29">
        <v>0</v>
      </c>
      <c r="F868" s="29">
        <f t="shared" si="36"/>
        <v>13</v>
      </c>
      <c r="G868" s="31">
        <f t="shared" si="37"/>
        <v>39</v>
      </c>
    </row>
    <row r="869" spans="1:7">
      <c r="A869" s="9">
        <f t="shared" si="35"/>
        <v>45143</v>
      </c>
      <c r="B869" s="14">
        <v>0</v>
      </c>
      <c r="C869" s="15">
        <v>20</v>
      </c>
      <c r="D869" s="1">
        <v>7</v>
      </c>
      <c r="E869" s="1">
        <v>1</v>
      </c>
      <c r="F869" s="1">
        <f t="shared" si="36"/>
        <v>6</v>
      </c>
      <c r="G869" s="7">
        <f t="shared" si="37"/>
        <v>18</v>
      </c>
    </row>
    <row r="870" spans="1:7">
      <c r="A870" s="9">
        <f t="shared" si="35"/>
        <v>45143</v>
      </c>
      <c r="B870" s="1">
        <v>1</v>
      </c>
      <c r="C870" s="15">
        <v>20</v>
      </c>
      <c r="D870" s="1">
        <v>8</v>
      </c>
      <c r="E870" s="1">
        <v>0</v>
      </c>
      <c r="F870" s="1">
        <f t="shared" si="36"/>
        <v>8</v>
      </c>
      <c r="G870" s="7">
        <f t="shared" si="37"/>
        <v>24</v>
      </c>
    </row>
    <row r="871" spans="1:7">
      <c r="A871" s="9">
        <f t="shared" si="35"/>
        <v>45143</v>
      </c>
      <c r="B871" s="1">
        <v>2</v>
      </c>
      <c r="C871" s="15">
        <v>20</v>
      </c>
      <c r="D871" s="1">
        <v>9</v>
      </c>
      <c r="E871" s="1">
        <v>1</v>
      </c>
      <c r="F871" s="1">
        <f t="shared" si="36"/>
        <v>8</v>
      </c>
      <c r="G871" s="7">
        <f t="shared" si="37"/>
        <v>24</v>
      </c>
    </row>
    <row r="872" spans="1:7">
      <c r="A872" s="9">
        <f t="shared" si="35"/>
        <v>45143</v>
      </c>
      <c r="B872" s="1">
        <v>3</v>
      </c>
      <c r="C872" s="15">
        <v>20</v>
      </c>
      <c r="D872" s="1">
        <v>3</v>
      </c>
      <c r="E872" s="1">
        <v>0</v>
      </c>
      <c r="F872" s="1">
        <f t="shared" si="36"/>
        <v>3</v>
      </c>
      <c r="G872" s="7">
        <f t="shared" si="37"/>
        <v>9</v>
      </c>
    </row>
    <row r="873" spans="1:7">
      <c r="A873" s="9">
        <f t="shared" si="35"/>
        <v>45143</v>
      </c>
      <c r="B873" s="1">
        <v>4</v>
      </c>
      <c r="C873" s="15">
        <v>20</v>
      </c>
      <c r="D873" s="1">
        <v>8</v>
      </c>
      <c r="E873" s="1">
        <v>0</v>
      </c>
      <c r="F873" s="1">
        <f t="shared" si="36"/>
        <v>8</v>
      </c>
      <c r="G873" s="7">
        <f t="shared" si="37"/>
        <v>24</v>
      </c>
    </row>
    <row r="874" spans="1:7">
      <c r="A874" s="9">
        <f t="shared" si="35"/>
        <v>45143</v>
      </c>
      <c r="B874" s="1">
        <v>5</v>
      </c>
      <c r="C874" s="15">
        <v>20</v>
      </c>
      <c r="D874" s="1">
        <v>13</v>
      </c>
      <c r="E874" s="1">
        <v>0</v>
      </c>
      <c r="F874" s="1">
        <f t="shared" si="36"/>
        <v>13</v>
      </c>
      <c r="G874" s="7">
        <f t="shared" si="37"/>
        <v>39</v>
      </c>
    </row>
    <row r="875" spans="1:7">
      <c r="A875" s="9">
        <f t="shared" si="35"/>
        <v>45143</v>
      </c>
      <c r="B875" s="1">
        <v>6</v>
      </c>
      <c r="C875" s="15">
        <v>20</v>
      </c>
      <c r="D875" s="1">
        <v>7</v>
      </c>
      <c r="E875" s="1">
        <v>0</v>
      </c>
      <c r="F875" s="1">
        <f t="shared" si="36"/>
        <v>7</v>
      </c>
      <c r="G875" s="7">
        <f t="shared" si="37"/>
        <v>21</v>
      </c>
    </row>
    <row r="876" spans="1:7">
      <c r="A876" s="9">
        <f t="shared" si="35"/>
        <v>45143</v>
      </c>
      <c r="B876" s="1">
        <v>7</v>
      </c>
      <c r="C876" s="15">
        <v>20</v>
      </c>
      <c r="D876" s="1">
        <v>15</v>
      </c>
      <c r="E876" s="1">
        <v>0</v>
      </c>
      <c r="F876" s="1">
        <f t="shared" si="36"/>
        <v>15</v>
      </c>
      <c r="G876" s="7">
        <f t="shared" si="37"/>
        <v>45</v>
      </c>
    </row>
    <row r="877" spans="1:7">
      <c r="A877" s="9">
        <f t="shared" si="35"/>
        <v>45143</v>
      </c>
      <c r="B877" s="1">
        <v>8</v>
      </c>
      <c r="C877" s="15">
        <v>20</v>
      </c>
      <c r="D877" s="1">
        <v>2</v>
      </c>
      <c r="E877" s="1">
        <v>0</v>
      </c>
      <c r="F877" s="1">
        <f t="shared" si="36"/>
        <v>2</v>
      </c>
      <c r="G877" s="7">
        <f t="shared" si="37"/>
        <v>6</v>
      </c>
    </row>
    <row r="878" spans="1:7">
      <c r="A878" s="9">
        <f t="shared" si="35"/>
        <v>45143</v>
      </c>
      <c r="B878" s="1">
        <v>9</v>
      </c>
      <c r="C878" s="15">
        <v>20</v>
      </c>
      <c r="D878" s="1">
        <v>5</v>
      </c>
      <c r="E878" s="1">
        <v>0</v>
      </c>
      <c r="F878" s="1">
        <f t="shared" si="36"/>
        <v>5</v>
      </c>
      <c r="G878" s="7">
        <f t="shared" si="37"/>
        <v>15</v>
      </c>
    </row>
    <row r="879" spans="1:7">
      <c r="A879" s="9">
        <f t="shared" si="35"/>
        <v>45143</v>
      </c>
      <c r="B879" s="1">
        <v>10</v>
      </c>
      <c r="C879" s="15">
        <v>20</v>
      </c>
      <c r="D879" s="1">
        <v>12</v>
      </c>
      <c r="E879" s="1">
        <v>0</v>
      </c>
      <c r="F879" s="1">
        <f t="shared" si="36"/>
        <v>12</v>
      </c>
      <c r="G879" s="7">
        <f t="shared" si="37"/>
        <v>36</v>
      </c>
    </row>
    <row r="880" spans="1:7">
      <c r="A880" s="9">
        <f t="shared" si="35"/>
        <v>45143</v>
      </c>
      <c r="B880" s="1">
        <v>11</v>
      </c>
      <c r="C880" s="15">
        <v>20</v>
      </c>
      <c r="D880" s="1">
        <v>24</v>
      </c>
      <c r="E880" s="1">
        <v>0</v>
      </c>
      <c r="F880" s="1">
        <f t="shared" si="36"/>
        <v>24</v>
      </c>
      <c r="G880" s="7">
        <f t="shared" si="37"/>
        <v>72</v>
      </c>
    </row>
    <row r="881" spans="1:7">
      <c r="A881" s="9">
        <f t="shared" si="35"/>
        <v>45143</v>
      </c>
      <c r="B881" s="1">
        <v>12</v>
      </c>
      <c r="C881" s="15">
        <v>20</v>
      </c>
      <c r="D881" s="1">
        <v>33</v>
      </c>
      <c r="E881" s="1">
        <v>0</v>
      </c>
      <c r="F881" s="1">
        <f t="shared" si="36"/>
        <v>33</v>
      </c>
      <c r="G881" s="7">
        <f t="shared" si="37"/>
        <v>99</v>
      </c>
    </row>
    <row r="882" spans="1:7">
      <c r="A882" s="9">
        <f t="shared" si="35"/>
        <v>45143</v>
      </c>
      <c r="B882" s="1">
        <v>13</v>
      </c>
      <c r="C882" s="15">
        <v>20</v>
      </c>
      <c r="D882" s="1">
        <v>58</v>
      </c>
      <c r="E882" s="1">
        <v>0</v>
      </c>
      <c r="F882" s="1">
        <f t="shared" si="36"/>
        <v>58</v>
      </c>
      <c r="G882" s="7">
        <f t="shared" si="37"/>
        <v>174</v>
      </c>
    </row>
    <row r="883" spans="1:7">
      <c r="A883" s="9">
        <f t="shared" si="35"/>
        <v>45143</v>
      </c>
      <c r="B883" s="1">
        <v>14</v>
      </c>
      <c r="C883" s="15">
        <v>20</v>
      </c>
      <c r="D883" s="1">
        <v>9</v>
      </c>
      <c r="E883" s="1">
        <v>0</v>
      </c>
      <c r="F883" s="1">
        <f t="shared" si="36"/>
        <v>9</v>
      </c>
      <c r="G883" s="7">
        <f t="shared" si="37"/>
        <v>27</v>
      </c>
    </row>
    <row r="884" spans="1:7">
      <c r="A884" s="9">
        <f t="shared" si="35"/>
        <v>45143</v>
      </c>
      <c r="B884" s="1">
        <v>15</v>
      </c>
      <c r="C884" s="15">
        <v>20</v>
      </c>
      <c r="D884" s="1">
        <v>21</v>
      </c>
      <c r="E884" s="1">
        <v>0</v>
      </c>
      <c r="F884" s="1">
        <f t="shared" si="36"/>
        <v>21</v>
      </c>
      <c r="G884" s="7">
        <f t="shared" si="37"/>
        <v>63</v>
      </c>
    </row>
    <row r="885" spans="1:7">
      <c r="A885" s="9">
        <f t="shared" si="35"/>
        <v>45143</v>
      </c>
      <c r="B885" s="1">
        <v>16</v>
      </c>
      <c r="C885" s="15">
        <v>20</v>
      </c>
      <c r="D885" s="1">
        <v>18</v>
      </c>
      <c r="E885" s="1">
        <v>0</v>
      </c>
      <c r="F885" s="1">
        <f t="shared" si="36"/>
        <v>18</v>
      </c>
      <c r="G885" s="7">
        <f t="shared" si="37"/>
        <v>54</v>
      </c>
    </row>
    <row r="886" spans="1:7">
      <c r="A886" s="9">
        <f t="shared" si="35"/>
        <v>45143</v>
      </c>
      <c r="B886" s="1">
        <v>17</v>
      </c>
      <c r="C886" s="15">
        <v>20</v>
      </c>
      <c r="D886" s="1">
        <v>12</v>
      </c>
      <c r="E886" s="1">
        <v>1</v>
      </c>
      <c r="F886" s="1">
        <f t="shared" si="36"/>
        <v>11</v>
      </c>
      <c r="G886" s="7">
        <f t="shared" si="37"/>
        <v>33</v>
      </c>
    </row>
    <row r="887" spans="1:7">
      <c r="A887" s="9">
        <f t="shared" si="35"/>
        <v>45143</v>
      </c>
      <c r="B887" s="1">
        <v>18</v>
      </c>
      <c r="C887" s="15">
        <v>20</v>
      </c>
      <c r="D887" s="1">
        <v>5</v>
      </c>
      <c r="E887" s="1">
        <v>0</v>
      </c>
      <c r="F887" s="1">
        <f t="shared" si="36"/>
        <v>5</v>
      </c>
      <c r="G887" s="7">
        <f t="shared" si="37"/>
        <v>15</v>
      </c>
    </row>
    <row r="888" spans="1:7">
      <c r="A888" s="9">
        <f t="shared" si="35"/>
        <v>45143</v>
      </c>
      <c r="B888" s="1">
        <v>19</v>
      </c>
      <c r="C888" s="15">
        <v>20</v>
      </c>
      <c r="D888" s="1">
        <v>19</v>
      </c>
      <c r="E888" s="1">
        <v>0</v>
      </c>
      <c r="F888" s="1">
        <f t="shared" si="36"/>
        <v>19</v>
      </c>
      <c r="G888" s="7">
        <f t="shared" si="37"/>
        <v>57</v>
      </c>
    </row>
    <row r="889" spans="1:7">
      <c r="A889" s="9">
        <f t="shared" si="35"/>
        <v>45143</v>
      </c>
      <c r="B889" s="1">
        <v>20</v>
      </c>
      <c r="C889" s="15">
        <v>20</v>
      </c>
      <c r="D889" s="1">
        <v>17</v>
      </c>
      <c r="E889" s="1">
        <v>0</v>
      </c>
      <c r="F889" s="1">
        <f t="shared" si="36"/>
        <v>17</v>
      </c>
      <c r="G889" s="7">
        <f t="shared" si="37"/>
        <v>51</v>
      </c>
    </row>
    <row r="890" spans="1:7">
      <c r="A890" s="9">
        <f t="shared" si="35"/>
        <v>45143</v>
      </c>
      <c r="B890" s="1">
        <v>21</v>
      </c>
      <c r="C890" s="15">
        <v>20</v>
      </c>
      <c r="D890" s="1">
        <v>7</v>
      </c>
      <c r="E890" s="1">
        <v>0</v>
      </c>
      <c r="F890" s="1">
        <f t="shared" si="36"/>
        <v>7</v>
      </c>
      <c r="G890" s="7">
        <f t="shared" si="37"/>
        <v>21</v>
      </c>
    </row>
    <row r="891" spans="1:7">
      <c r="A891" s="9">
        <f t="shared" si="35"/>
        <v>45143</v>
      </c>
      <c r="B891" s="1">
        <v>22</v>
      </c>
      <c r="C891" s="15">
        <v>20</v>
      </c>
      <c r="D891" s="1">
        <v>10</v>
      </c>
      <c r="E891" s="1">
        <v>0</v>
      </c>
      <c r="F891" s="1">
        <f t="shared" si="36"/>
        <v>10</v>
      </c>
      <c r="G891" s="7">
        <f t="shared" si="37"/>
        <v>30</v>
      </c>
    </row>
    <row r="892" spans="1:7" s="29" customFormat="1">
      <c r="A892" s="32">
        <f t="shared" si="35"/>
        <v>45143</v>
      </c>
      <c r="B892" s="29">
        <v>23</v>
      </c>
      <c r="C892" s="30">
        <v>20</v>
      </c>
      <c r="D892" s="29">
        <v>7</v>
      </c>
      <c r="E892" s="29">
        <v>0</v>
      </c>
      <c r="F892" s="29">
        <f t="shared" si="36"/>
        <v>7</v>
      </c>
      <c r="G892" s="31">
        <f t="shared" si="37"/>
        <v>21</v>
      </c>
    </row>
    <row r="893" spans="1:7">
      <c r="A893" s="9">
        <f t="shared" si="35"/>
        <v>45144</v>
      </c>
      <c r="B893" s="14">
        <v>0</v>
      </c>
      <c r="C893" s="15">
        <v>20</v>
      </c>
      <c r="D893" s="1">
        <v>4</v>
      </c>
      <c r="E893" s="1">
        <v>1</v>
      </c>
      <c r="F893" s="1">
        <f t="shared" si="36"/>
        <v>3</v>
      </c>
      <c r="G893" s="7">
        <f t="shared" si="37"/>
        <v>9</v>
      </c>
    </row>
    <row r="894" spans="1:7">
      <c r="A894" s="9">
        <f t="shared" si="35"/>
        <v>45144</v>
      </c>
      <c r="B894" s="1">
        <v>1</v>
      </c>
      <c r="C894" s="15">
        <v>20</v>
      </c>
      <c r="D894" s="1">
        <v>29</v>
      </c>
      <c r="E894" s="1">
        <v>0</v>
      </c>
      <c r="F894" s="1">
        <f t="shared" si="36"/>
        <v>29</v>
      </c>
      <c r="G894" s="7">
        <f t="shared" si="37"/>
        <v>87</v>
      </c>
    </row>
    <row r="895" spans="1:7">
      <c r="A895" s="9">
        <f t="shared" si="35"/>
        <v>45144</v>
      </c>
      <c r="B895" s="1">
        <v>2</v>
      </c>
      <c r="C895" s="15">
        <v>20</v>
      </c>
      <c r="D895" s="1">
        <v>14</v>
      </c>
      <c r="E895" s="1">
        <v>0</v>
      </c>
      <c r="F895" s="1">
        <f t="shared" si="36"/>
        <v>14</v>
      </c>
      <c r="G895" s="7">
        <f t="shared" si="37"/>
        <v>42</v>
      </c>
    </row>
    <row r="896" spans="1:7">
      <c r="A896" s="9">
        <f t="shared" si="35"/>
        <v>45144</v>
      </c>
      <c r="B896" s="1">
        <v>3</v>
      </c>
      <c r="C896" s="15">
        <v>20</v>
      </c>
      <c r="D896" s="1">
        <v>5</v>
      </c>
      <c r="E896" s="1">
        <v>0</v>
      </c>
      <c r="F896" s="1">
        <f t="shared" si="36"/>
        <v>5</v>
      </c>
      <c r="G896" s="7">
        <f t="shared" si="37"/>
        <v>15</v>
      </c>
    </row>
    <row r="897" spans="1:7">
      <c r="A897" s="9">
        <f t="shared" si="35"/>
        <v>45144</v>
      </c>
      <c r="B897" s="1">
        <v>4</v>
      </c>
      <c r="C897" s="15">
        <v>20</v>
      </c>
      <c r="D897" s="1">
        <v>5</v>
      </c>
      <c r="E897" s="1">
        <v>0</v>
      </c>
      <c r="F897" s="1">
        <f t="shared" si="36"/>
        <v>5</v>
      </c>
      <c r="G897" s="7">
        <f t="shared" si="37"/>
        <v>15</v>
      </c>
    </row>
    <row r="898" spans="1:7">
      <c r="A898" s="9">
        <f t="shared" si="35"/>
        <v>45144</v>
      </c>
      <c r="B898" s="1">
        <v>5</v>
      </c>
      <c r="C898" s="15">
        <v>20</v>
      </c>
      <c r="D898" s="1">
        <v>5</v>
      </c>
      <c r="E898" s="1">
        <v>0</v>
      </c>
      <c r="F898" s="1">
        <f t="shared" si="36"/>
        <v>5</v>
      </c>
      <c r="G898" s="7">
        <f t="shared" si="37"/>
        <v>15</v>
      </c>
    </row>
    <row r="899" spans="1:7">
      <c r="A899" s="9">
        <f t="shared" si="35"/>
        <v>45144</v>
      </c>
      <c r="B899" s="1">
        <v>6</v>
      </c>
      <c r="C899" s="15">
        <v>20</v>
      </c>
      <c r="D899" s="1">
        <v>6</v>
      </c>
      <c r="E899" s="1">
        <v>0</v>
      </c>
      <c r="F899" s="1">
        <f t="shared" si="36"/>
        <v>6</v>
      </c>
      <c r="G899" s="7">
        <f t="shared" si="37"/>
        <v>18</v>
      </c>
    </row>
    <row r="900" spans="1:7">
      <c r="A900" s="9">
        <f t="shared" si="35"/>
        <v>45144</v>
      </c>
      <c r="B900" s="1">
        <v>7</v>
      </c>
      <c r="C900" s="15">
        <v>20</v>
      </c>
      <c r="D900" s="1">
        <v>33</v>
      </c>
      <c r="E900" s="1">
        <v>0</v>
      </c>
      <c r="F900" s="1">
        <f t="shared" si="36"/>
        <v>33</v>
      </c>
      <c r="G900" s="7">
        <f t="shared" si="37"/>
        <v>99</v>
      </c>
    </row>
    <row r="901" spans="1:7">
      <c r="A901" s="9">
        <f t="shared" si="35"/>
        <v>45144</v>
      </c>
      <c r="B901" s="1">
        <v>8</v>
      </c>
      <c r="C901" s="15">
        <v>20</v>
      </c>
      <c r="D901" s="1">
        <v>11</v>
      </c>
      <c r="E901" s="1">
        <v>0</v>
      </c>
      <c r="F901" s="1">
        <f t="shared" si="36"/>
        <v>11</v>
      </c>
      <c r="G901" s="7">
        <f t="shared" si="37"/>
        <v>33</v>
      </c>
    </row>
    <row r="902" spans="1:7">
      <c r="A902" s="9">
        <f t="shared" si="35"/>
        <v>45144</v>
      </c>
      <c r="B902" s="1">
        <v>9</v>
      </c>
      <c r="C902" s="15">
        <v>20</v>
      </c>
      <c r="D902" s="1">
        <v>8</v>
      </c>
      <c r="E902" s="1">
        <v>1</v>
      </c>
      <c r="F902" s="1">
        <f t="shared" si="36"/>
        <v>7</v>
      </c>
      <c r="G902" s="7">
        <f t="shared" si="37"/>
        <v>21</v>
      </c>
    </row>
    <row r="903" spans="1:7">
      <c r="A903" s="9">
        <f t="shared" si="35"/>
        <v>45144</v>
      </c>
      <c r="B903" s="1">
        <v>10</v>
      </c>
      <c r="C903" s="15">
        <v>20</v>
      </c>
      <c r="D903" s="1">
        <v>12</v>
      </c>
      <c r="E903" s="1">
        <v>0</v>
      </c>
      <c r="F903" s="1">
        <f t="shared" si="36"/>
        <v>12</v>
      </c>
      <c r="G903" s="7">
        <f t="shared" si="37"/>
        <v>36</v>
      </c>
    </row>
    <row r="904" spans="1:7">
      <c r="A904" s="9">
        <f t="shared" si="35"/>
        <v>45144</v>
      </c>
      <c r="B904" s="1">
        <v>11</v>
      </c>
      <c r="C904" s="15">
        <v>20</v>
      </c>
      <c r="D904" s="1">
        <v>11</v>
      </c>
      <c r="E904" s="1">
        <v>0</v>
      </c>
      <c r="F904" s="1">
        <f t="shared" si="36"/>
        <v>11</v>
      </c>
      <c r="G904" s="7">
        <f t="shared" si="37"/>
        <v>33</v>
      </c>
    </row>
    <row r="905" spans="1:7">
      <c r="A905" s="9">
        <f t="shared" si="35"/>
        <v>45144</v>
      </c>
      <c r="B905" s="1">
        <v>12</v>
      </c>
      <c r="C905" s="15">
        <v>20</v>
      </c>
      <c r="D905" s="1">
        <v>21</v>
      </c>
      <c r="E905" s="1">
        <v>0</v>
      </c>
      <c r="F905" s="1">
        <f t="shared" si="36"/>
        <v>21</v>
      </c>
      <c r="G905" s="7">
        <f t="shared" si="37"/>
        <v>63</v>
      </c>
    </row>
    <row r="906" spans="1:7">
      <c r="A906" s="9">
        <f t="shared" si="35"/>
        <v>45144</v>
      </c>
      <c r="B906" s="1">
        <v>13</v>
      </c>
      <c r="C906" s="15">
        <v>20</v>
      </c>
      <c r="D906" s="1">
        <v>19</v>
      </c>
      <c r="E906" s="1">
        <v>0</v>
      </c>
      <c r="F906" s="1">
        <f t="shared" si="36"/>
        <v>19</v>
      </c>
      <c r="G906" s="7">
        <f t="shared" si="37"/>
        <v>57</v>
      </c>
    </row>
    <row r="907" spans="1:7">
      <c r="A907" s="9">
        <f t="shared" si="35"/>
        <v>45144</v>
      </c>
      <c r="B907" s="1">
        <v>14</v>
      </c>
      <c r="C907" s="15">
        <v>20</v>
      </c>
      <c r="D907" s="1">
        <v>36</v>
      </c>
      <c r="E907" s="1">
        <v>2</v>
      </c>
      <c r="F907" s="1">
        <f t="shared" si="36"/>
        <v>34</v>
      </c>
      <c r="G907" s="7">
        <f t="shared" si="37"/>
        <v>102</v>
      </c>
    </row>
    <row r="908" spans="1:7">
      <c r="A908" s="9">
        <f t="shared" si="35"/>
        <v>45144</v>
      </c>
      <c r="B908" s="1">
        <v>15</v>
      </c>
      <c r="C908" s="15">
        <v>20</v>
      </c>
      <c r="D908" s="1">
        <v>21</v>
      </c>
      <c r="E908" s="1">
        <v>0</v>
      </c>
      <c r="F908" s="1">
        <f t="shared" si="36"/>
        <v>21</v>
      </c>
      <c r="G908" s="7">
        <f t="shared" si="37"/>
        <v>63</v>
      </c>
    </row>
    <row r="909" spans="1:7">
      <c r="A909" s="9">
        <f t="shared" si="35"/>
        <v>45144</v>
      </c>
      <c r="B909" s="1">
        <v>16</v>
      </c>
      <c r="C909" s="15">
        <v>20</v>
      </c>
      <c r="D909" s="1">
        <v>11</v>
      </c>
      <c r="E909" s="1">
        <v>1</v>
      </c>
      <c r="F909" s="1">
        <f t="shared" si="36"/>
        <v>10</v>
      </c>
      <c r="G909" s="7">
        <f t="shared" si="37"/>
        <v>30</v>
      </c>
    </row>
    <row r="910" spans="1:7">
      <c r="A910" s="9">
        <f t="shared" si="35"/>
        <v>45144</v>
      </c>
      <c r="B910" s="1">
        <v>17</v>
      </c>
      <c r="C910" s="15">
        <v>20</v>
      </c>
      <c r="D910" s="1">
        <v>5</v>
      </c>
      <c r="E910" s="1">
        <v>1</v>
      </c>
      <c r="F910" s="1">
        <f t="shared" si="36"/>
        <v>4</v>
      </c>
      <c r="G910" s="7">
        <f t="shared" si="37"/>
        <v>12</v>
      </c>
    </row>
    <row r="911" spans="1:7">
      <c r="A911" s="9">
        <f t="shared" si="35"/>
        <v>45144</v>
      </c>
      <c r="B911" s="1">
        <v>18</v>
      </c>
      <c r="C911" s="15">
        <v>20</v>
      </c>
      <c r="D911" s="1">
        <v>19</v>
      </c>
      <c r="E911" s="1">
        <v>1</v>
      </c>
      <c r="F911" s="1">
        <f t="shared" si="36"/>
        <v>18</v>
      </c>
      <c r="G911" s="7">
        <f t="shared" si="37"/>
        <v>54</v>
      </c>
    </row>
    <row r="912" spans="1:7">
      <c r="A912" s="9">
        <f t="shared" si="35"/>
        <v>45144</v>
      </c>
      <c r="B912" s="1">
        <v>19</v>
      </c>
      <c r="C912" s="15">
        <v>20</v>
      </c>
      <c r="D912" s="1">
        <v>15</v>
      </c>
      <c r="E912" s="1">
        <v>0</v>
      </c>
      <c r="F912" s="1">
        <f t="shared" si="36"/>
        <v>15</v>
      </c>
      <c r="G912" s="7">
        <f t="shared" si="37"/>
        <v>45</v>
      </c>
    </row>
    <row r="913" spans="1:7">
      <c r="A913" s="9">
        <f t="shared" si="35"/>
        <v>45144</v>
      </c>
      <c r="B913" s="1">
        <v>20</v>
      </c>
      <c r="C913" s="15">
        <v>20</v>
      </c>
      <c r="D913" s="1">
        <v>10</v>
      </c>
      <c r="E913" s="1">
        <v>0</v>
      </c>
      <c r="F913" s="1">
        <f t="shared" si="36"/>
        <v>10</v>
      </c>
      <c r="G913" s="7">
        <f t="shared" si="37"/>
        <v>30</v>
      </c>
    </row>
    <row r="914" spans="1:7">
      <c r="A914" s="9">
        <f t="shared" si="35"/>
        <v>45144</v>
      </c>
      <c r="B914" s="1">
        <v>21</v>
      </c>
      <c r="C914" s="15">
        <v>20</v>
      </c>
      <c r="D914" s="1">
        <v>7</v>
      </c>
      <c r="E914" s="1">
        <v>0</v>
      </c>
      <c r="F914" s="1">
        <f t="shared" si="36"/>
        <v>7</v>
      </c>
      <c r="G914" s="7">
        <f t="shared" si="37"/>
        <v>21</v>
      </c>
    </row>
    <row r="915" spans="1:7">
      <c r="A915" s="9">
        <f t="shared" si="35"/>
        <v>45144</v>
      </c>
      <c r="B915" s="1">
        <v>22</v>
      </c>
      <c r="C915" s="15">
        <v>20</v>
      </c>
      <c r="D915" s="1">
        <v>8</v>
      </c>
      <c r="E915" s="1">
        <v>0</v>
      </c>
      <c r="F915" s="1">
        <f t="shared" si="36"/>
        <v>8</v>
      </c>
      <c r="G915" s="7">
        <f t="shared" si="37"/>
        <v>24</v>
      </c>
    </row>
    <row r="916" spans="1:7" s="29" customFormat="1">
      <c r="A916" s="32">
        <f>A892+1</f>
        <v>45144</v>
      </c>
      <c r="B916" s="29">
        <v>23</v>
      </c>
      <c r="C916" s="30">
        <v>20</v>
      </c>
      <c r="D916" s="29">
        <v>13</v>
      </c>
      <c r="E916" s="29">
        <v>0</v>
      </c>
      <c r="F916" s="29">
        <f t="shared" si="36"/>
        <v>13</v>
      </c>
      <c r="G916" s="31">
        <f t="shared" si="37"/>
        <v>39</v>
      </c>
    </row>
    <row r="917" spans="1:7">
      <c r="A917" s="9">
        <f t="shared" si="35"/>
        <v>45145</v>
      </c>
      <c r="B917" s="14">
        <v>0</v>
      </c>
      <c r="C917" s="15">
        <v>20</v>
      </c>
      <c r="D917" s="1">
        <v>6</v>
      </c>
      <c r="E917" s="1">
        <v>0</v>
      </c>
      <c r="F917" s="1">
        <f t="shared" si="36"/>
        <v>6</v>
      </c>
      <c r="G917" s="7">
        <f t="shared" si="37"/>
        <v>18</v>
      </c>
    </row>
    <row r="918" spans="1:7">
      <c r="A918" s="9">
        <f t="shared" si="35"/>
        <v>45145</v>
      </c>
      <c r="B918" s="1">
        <v>1</v>
      </c>
      <c r="C918" s="15">
        <v>20</v>
      </c>
      <c r="D918" s="1">
        <v>2</v>
      </c>
      <c r="E918" s="1">
        <v>0</v>
      </c>
      <c r="F918" s="1">
        <f t="shared" si="36"/>
        <v>2</v>
      </c>
      <c r="G918" s="7">
        <f t="shared" si="37"/>
        <v>6</v>
      </c>
    </row>
    <row r="919" spans="1:7">
      <c r="A919" s="9">
        <f t="shared" si="35"/>
        <v>45145</v>
      </c>
      <c r="B919" s="1">
        <v>2</v>
      </c>
      <c r="C919" s="15">
        <v>20</v>
      </c>
      <c r="D919" s="1">
        <v>5</v>
      </c>
      <c r="E919" s="1">
        <v>0</v>
      </c>
      <c r="F919" s="1">
        <f t="shared" si="36"/>
        <v>5</v>
      </c>
      <c r="G919" s="7">
        <f t="shared" si="37"/>
        <v>15</v>
      </c>
    </row>
    <row r="920" spans="1:7">
      <c r="A920" s="9">
        <f t="shared" si="35"/>
        <v>45145</v>
      </c>
      <c r="B920" s="1">
        <v>3</v>
      </c>
      <c r="C920" s="15">
        <v>20</v>
      </c>
      <c r="D920" s="1">
        <v>13</v>
      </c>
      <c r="E920" s="1">
        <v>0</v>
      </c>
      <c r="F920" s="1">
        <f t="shared" si="36"/>
        <v>13</v>
      </c>
      <c r="G920" s="7">
        <f t="shared" si="37"/>
        <v>39</v>
      </c>
    </row>
    <row r="921" spans="1:7">
      <c r="A921" s="9">
        <f t="shared" si="35"/>
        <v>45145</v>
      </c>
      <c r="B921" s="1">
        <v>4</v>
      </c>
      <c r="C921" s="15">
        <v>20</v>
      </c>
      <c r="D921" s="1">
        <v>8</v>
      </c>
      <c r="E921" s="1">
        <v>0</v>
      </c>
      <c r="F921" s="1">
        <f t="shared" si="36"/>
        <v>8</v>
      </c>
      <c r="G921" s="7">
        <f t="shared" si="37"/>
        <v>24</v>
      </c>
    </row>
    <row r="922" spans="1:7">
      <c r="A922" s="9">
        <f t="shared" si="35"/>
        <v>45145</v>
      </c>
      <c r="B922" s="1">
        <v>5</v>
      </c>
      <c r="C922" s="15">
        <v>20</v>
      </c>
      <c r="D922" s="1">
        <v>17</v>
      </c>
      <c r="E922" s="1">
        <v>1</v>
      </c>
      <c r="F922" s="1">
        <f t="shared" si="36"/>
        <v>16</v>
      </c>
      <c r="G922" s="7">
        <f t="shared" si="37"/>
        <v>48</v>
      </c>
    </row>
    <row r="923" spans="1:7">
      <c r="A923" s="9">
        <f t="shared" si="35"/>
        <v>45145</v>
      </c>
      <c r="B923" s="1">
        <v>6</v>
      </c>
      <c r="C923" s="15">
        <v>20</v>
      </c>
      <c r="D923" s="1">
        <v>16</v>
      </c>
      <c r="E923" s="1">
        <v>1</v>
      </c>
      <c r="F923" s="1">
        <f t="shared" si="36"/>
        <v>15</v>
      </c>
      <c r="G923" s="7">
        <f t="shared" si="37"/>
        <v>45</v>
      </c>
    </row>
    <row r="924" spans="1:7">
      <c r="A924" s="9">
        <f t="shared" si="35"/>
        <v>45145</v>
      </c>
      <c r="B924" s="1">
        <v>7</v>
      </c>
      <c r="C924" s="15">
        <v>20</v>
      </c>
      <c r="D924" s="1">
        <v>15</v>
      </c>
      <c r="E924" s="1">
        <v>0</v>
      </c>
      <c r="F924" s="1">
        <f t="shared" si="36"/>
        <v>15</v>
      </c>
      <c r="G924" s="7">
        <f t="shared" si="37"/>
        <v>45</v>
      </c>
    </row>
    <row r="925" spans="1:7">
      <c r="A925" s="9">
        <f t="shared" si="35"/>
        <v>45145</v>
      </c>
      <c r="B925" s="1">
        <v>8</v>
      </c>
      <c r="C925" s="15">
        <v>20</v>
      </c>
      <c r="D925" s="1">
        <v>8</v>
      </c>
      <c r="E925" s="1">
        <v>1</v>
      </c>
      <c r="F925" s="1">
        <f t="shared" si="36"/>
        <v>7</v>
      </c>
      <c r="G925" s="7">
        <f t="shared" si="37"/>
        <v>21</v>
      </c>
    </row>
    <row r="926" spans="1:7">
      <c r="A926" s="9">
        <f t="shared" ref="A926:A989" si="38">A902+1</f>
        <v>45145</v>
      </c>
      <c r="B926" s="1">
        <v>9</v>
      </c>
      <c r="C926" s="15">
        <v>20</v>
      </c>
      <c r="D926" s="1">
        <v>6</v>
      </c>
      <c r="E926" s="1">
        <v>0</v>
      </c>
      <c r="F926" s="1">
        <f t="shared" ref="F926:F989" si="39">D926-E926</f>
        <v>6</v>
      </c>
      <c r="G926" s="7">
        <f t="shared" ref="G926:G989" si="40">(F926/C926)*60</f>
        <v>18</v>
      </c>
    </row>
    <row r="927" spans="1:7">
      <c r="A927" s="9">
        <f t="shared" si="38"/>
        <v>45145</v>
      </c>
      <c r="B927" s="1">
        <v>10</v>
      </c>
      <c r="C927" s="15">
        <v>20</v>
      </c>
      <c r="D927" s="1">
        <v>23</v>
      </c>
      <c r="E927" s="1">
        <v>0</v>
      </c>
      <c r="F927" s="1">
        <f t="shared" si="39"/>
        <v>23</v>
      </c>
      <c r="G927" s="7">
        <f t="shared" si="40"/>
        <v>69</v>
      </c>
    </row>
    <row r="928" spans="1:7">
      <c r="A928" s="9">
        <f t="shared" si="38"/>
        <v>45145</v>
      </c>
      <c r="B928" s="1">
        <v>11</v>
      </c>
      <c r="C928" s="15">
        <v>20</v>
      </c>
      <c r="D928" s="1">
        <v>37</v>
      </c>
      <c r="E928" s="1">
        <v>2</v>
      </c>
      <c r="F928" s="1">
        <f t="shared" si="39"/>
        <v>35</v>
      </c>
      <c r="G928" s="7">
        <f t="shared" si="40"/>
        <v>105</v>
      </c>
    </row>
    <row r="929" spans="1:7">
      <c r="A929" s="9">
        <f t="shared" si="38"/>
        <v>45145</v>
      </c>
      <c r="B929" s="1">
        <v>12</v>
      </c>
      <c r="C929" s="15">
        <v>20</v>
      </c>
      <c r="D929" s="1">
        <v>32</v>
      </c>
      <c r="E929" s="1">
        <v>0</v>
      </c>
      <c r="F929" s="1">
        <f t="shared" si="39"/>
        <v>32</v>
      </c>
      <c r="G929" s="7">
        <f t="shared" si="40"/>
        <v>96</v>
      </c>
    </row>
    <row r="930" spans="1:7">
      <c r="A930" s="9">
        <f t="shared" si="38"/>
        <v>45145</v>
      </c>
      <c r="B930" s="1">
        <v>13</v>
      </c>
      <c r="C930" s="15">
        <v>20</v>
      </c>
      <c r="D930" s="1">
        <v>24</v>
      </c>
      <c r="E930" s="1">
        <v>0</v>
      </c>
      <c r="F930" s="1">
        <f t="shared" si="39"/>
        <v>24</v>
      </c>
      <c r="G930" s="7">
        <f t="shared" si="40"/>
        <v>72</v>
      </c>
    </row>
    <row r="931" spans="1:7">
      <c r="A931" s="9">
        <f t="shared" si="38"/>
        <v>45145</v>
      </c>
      <c r="B931" s="1">
        <v>14</v>
      </c>
      <c r="C931" s="15">
        <v>20</v>
      </c>
      <c r="D931" s="1">
        <v>38</v>
      </c>
      <c r="E931" s="1">
        <v>1</v>
      </c>
      <c r="F931" s="1">
        <f t="shared" si="39"/>
        <v>37</v>
      </c>
      <c r="G931" s="7">
        <f t="shared" si="40"/>
        <v>111</v>
      </c>
    </row>
    <row r="932" spans="1:7">
      <c r="A932" s="9">
        <f t="shared" si="38"/>
        <v>45145</v>
      </c>
      <c r="B932" s="1">
        <v>15</v>
      </c>
      <c r="C932" s="15">
        <v>20</v>
      </c>
      <c r="D932" s="1">
        <v>5</v>
      </c>
      <c r="E932" s="1">
        <v>1</v>
      </c>
      <c r="F932" s="1">
        <f t="shared" si="39"/>
        <v>4</v>
      </c>
      <c r="G932" s="7">
        <f t="shared" si="40"/>
        <v>12</v>
      </c>
    </row>
    <row r="933" spans="1:7">
      <c r="A933" s="9">
        <f t="shared" si="38"/>
        <v>45145</v>
      </c>
      <c r="B933" s="1">
        <v>16</v>
      </c>
      <c r="C933" s="15">
        <v>20</v>
      </c>
      <c r="D933" s="1">
        <v>23</v>
      </c>
      <c r="E933" s="1">
        <v>1</v>
      </c>
      <c r="F933" s="1">
        <f t="shared" si="39"/>
        <v>22</v>
      </c>
      <c r="G933" s="7">
        <f t="shared" si="40"/>
        <v>66</v>
      </c>
    </row>
    <row r="934" spans="1:7">
      <c r="A934" s="9">
        <f t="shared" si="38"/>
        <v>45145</v>
      </c>
      <c r="B934" s="1">
        <v>17</v>
      </c>
      <c r="C934" s="15">
        <v>20</v>
      </c>
      <c r="D934" s="1">
        <v>21</v>
      </c>
      <c r="E934" s="1">
        <v>1</v>
      </c>
      <c r="F934" s="1">
        <f t="shared" si="39"/>
        <v>20</v>
      </c>
      <c r="G934" s="7">
        <f t="shared" si="40"/>
        <v>60</v>
      </c>
    </row>
    <row r="935" spans="1:7">
      <c r="A935" s="9">
        <f t="shared" si="38"/>
        <v>45145</v>
      </c>
      <c r="B935" s="1">
        <v>18</v>
      </c>
      <c r="C935" s="15">
        <v>20</v>
      </c>
      <c r="D935" s="1">
        <v>12</v>
      </c>
      <c r="E935" s="1">
        <v>0</v>
      </c>
      <c r="F935" s="1">
        <f t="shared" si="39"/>
        <v>12</v>
      </c>
      <c r="G935" s="7">
        <f t="shared" si="40"/>
        <v>36</v>
      </c>
    </row>
    <row r="936" spans="1:7">
      <c r="A936" s="9">
        <f t="shared" si="38"/>
        <v>45145</v>
      </c>
      <c r="B936" s="1">
        <v>19</v>
      </c>
      <c r="C936" s="15">
        <v>20</v>
      </c>
      <c r="D936" s="1">
        <v>40</v>
      </c>
      <c r="E936" s="1">
        <v>0</v>
      </c>
      <c r="F936" s="1">
        <f t="shared" si="39"/>
        <v>40</v>
      </c>
      <c r="G936" s="7">
        <f t="shared" si="40"/>
        <v>120</v>
      </c>
    </row>
    <row r="937" spans="1:7">
      <c r="A937" s="9">
        <f t="shared" si="38"/>
        <v>45145</v>
      </c>
      <c r="B937" s="1">
        <v>20</v>
      </c>
      <c r="C937" s="15">
        <v>20</v>
      </c>
      <c r="D937" s="1">
        <v>6</v>
      </c>
      <c r="E937" s="1">
        <v>1</v>
      </c>
      <c r="F937" s="1">
        <f t="shared" si="39"/>
        <v>5</v>
      </c>
      <c r="G937" s="7">
        <f t="shared" si="40"/>
        <v>15</v>
      </c>
    </row>
    <row r="938" spans="1:7">
      <c r="A938" s="9">
        <f t="shared" si="38"/>
        <v>45145</v>
      </c>
      <c r="B938" s="1">
        <v>21</v>
      </c>
      <c r="C938" s="15">
        <v>20</v>
      </c>
      <c r="D938" s="1">
        <v>10</v>
      </c>
      <c r="E938" s="1">
        <v>0</v>
      </c>
      <c r="F938" s="1">
        <f t="shared" si="39"/>
        <v>10</v>
      </c>
      <c r="G938" s="7">
        <f t="shared" si="40"/>
        <v>30</v>
      </c>
    </row>
    <row r="939" spans="1:7">
      <c r="A939" s="9">
        <f t="shared" si="38"/>
        <v>45145</v>
      </c>
      <c r="B939" s="1">
        <v>22</v>
      </c>
      <c r="C939" s="15">
        <v>20</v>
      </c>
      <c r="D939" s="1">
        <v>10</v>
      </c>
      <c r="E939" s="1">
        <v>2</v>
      </c>
      <c r="F939" s="1">
        <f t="shared" si="39"/>
        <v>8</v>
      </c>
      <c r="G939" s="7">
        <f t="shared" si="40"/>
        <v>24</v>
      </c>
    </row>
    <row r="940" spans="1:7" s="29" customFormat="1">
      <c r="A940" s="32">
        <f t="shared" si="38"/>
        <v>45145</v>
      </c>
      <c r="B940" s="29">
        <v>23</v>
      </c>
      <c r="C940" s="30">
        <v>20</v>
      </c>
      <c r="D940" s="29">
        <v>8</v>
      </c>
      <c r="E940" s="29">
        <v>0</v>
      </c>
      <c r="F940" s="29">
        <f t="shared" si="39"/>
        <v>8</v>
      </c>
      <c r="G940" s="31">
        <f t="shared" si="40"/>
        <v>24</v>
      </c>
    </row>
    <row r="941" spans="1:7">
      <c r="A941" s="9">
        <f t="shared" si="38"/>
        <v>45146</v>
      </c>
      <c r="B941" s="14">
        <v>0</v>
      </c>
      <c r="C941" s="15">
        <v>20</v>
      </c>
      <c r="D941" s="1">
        <v>16</v>
      </c>
      <c r="E941" s="1">
        <v>0</v>
      </c>
      <c r="F941" s="1">
        <f t="shared" si="39"/>
        <v>16</v>
      </c>
      <c r="G941" s="7">
        <f t="shared" si="40"/>
        <v>48</v>
      </c>
    </row>
    <row r="942" spans="1:7">
      <c r="A942" s="9">
        <f t="shared" si="38"/>
        <v>45146</v>
      </c>
      <c r="B942" s="1">
        <v>1</v>
      </c>
      <c r="C942" s="15">
        <v>20</v>
      </c>
      <c r="D942" s="1">
        <v>6</v>
      </c>
      <c r="E942" s="1">
        <v>0</v>
      </c>
      <c r="F942" s="1">
        <f t="shared" si="39"/>
        <v>6</v>
      </c>
      <c r="G942" s="7">
        <f t="shared" si="40"/>
        <v>18</v>
      </c>
    </row>
    <row r="943" spans="1:7">
      <c r="A943" s="9">
        <f t="shared" si="38"/>
        <v>45146</v>
      </c>
      <c r="B943" s="1">
        <v>2</v>
      </c>
      <c r="C943" s="15">
        <v>20</v>
      </c>
      <c r="D943" s="1">
        <v>5</v>
      </c>
      <c r="E943" s="1">
        <v>0</v>
      </c>
      <c r="F943" s="1">
        <f t="shared" si="39"/>
        <v>5</v>
      </c>
      <c r="G943" s="7">
        <f t="shared" si="40"/>
        <v>15</v>
      </c>
    </row>
    <row r="944" spans="1:7">
      <c r="A944" s="9">
        <f t="shared" si="38"/>
        <v>45146</v>
      </c>
      <c r="B944" s="1">
        <v>3</v>
      </c>
      <c r="C944" s="15">
        <v>20</v>
      </c>
      <c r="D944" s="1">
        <v>8</v>
      </c>
      <c r="E944" s="1">
        <v>0</v>
      </c>
      <c r="F944" s="1">
        <f t="shared" si="39"/>
        <v>8</v>
      </c>
      <c r="G944" s="7">
        <f t="shared" si="40"/>
        <v>24</v>
      </c>
    </row>
    <row r="945" spans="1:7">
      <c r="A945" s="9">
        <f t="shared" si="38"/>
        <v>45146</v>
      </c>
      <c r="B945" s="1">
        <v>4</v>
      </c>
      <c r="C945" s="15">
        <v>20</v>
      </c>
      <c r="D945" s="1">
        <v>6</v>
      </c>
      <c r="E945" s="1">
        <v>1</v>
      </c>
      <c r="F945" s="1">
        <f t="shared" si="39"/>
        <v>5</v>
      </c>
      <c r="G945" s="7">
        <f t="shared" si="40"/>
        <v>15</v>
      </c>
    </row>
    <row r="946" spans="1:7">
      <c r="A946" s="9">
        <f t="shared" si="38"/>
        <v>45146</v>
      </c>
      <c r="B946" s="1">
        <v>5</v>
      </c>
      <c r="C946" s="15">
        <v>20</v>
      </c>
      <c r="D946" s="1">
        <v>17</v>
      </c>
      <c r="E946" s="1">
        <v>0</v>
      </c>
      <c r="F946" s="1">
        <f t="shared" si="39"/>
        <v>17</v>
      </c>
      <c r="G946" s="7">
        <f t="shared" si="40"/>
        <v>51</v>
      </c>
    </row>
    <row r="947" spans="1:7">
      <c r="A947" s="9">
        <f t="shared" si="38"/>
        <v>45146</v>
      </c>
      <c r="B947" s="1">
        <v>6</v>
      </c>
      <c r="C947" s="15">
        <v>20</v>
      </c>
      <c r="D947" s="1">
        <v>9</v>
      </c>
      <c r="E947" s="1">
        <v>0</v>
      </c>
      <c r="F947" s="1">
        <f t="shared" si="39"/>
        <v>9</v>
      </c>
      <c r="G947" s="7">
        <f t="shared" si="40"/>
        <v>27</v>
      </c>
    </row>
    <row r="948" spans="1:7">
      <c r="A948" s="9">
        <f t="shared" si="38"/>
        <v>45146</v>
      </c>
      <c r="B948" s="1">
        <v>7</v>
      </c>
      <c r="C948" s="15">
        <v>20</v>
      </c>
      <c r="D948" s="1">
        <v>36</v>
      </c>
      <c r="E948" s="1">
        <v>1</v>
      </c>
      <c r="F948" s="1">
        <f t="shared" si="39"/>
        <v>35</v>
      </c>
      <c r="G948" s="7">
        <f t="shared" si="40"/>
        <v>105</v>
      </c>
    </row>
    <row r="949" spans="1:7">
      <c r="A949" s="9">
        <f t="shared" si="38"/>
        <v>45146</v>
      </c>
      <c r="B949" s="1">
        <v>8</v>
      </c>
      <c r="C949" s="15">
        <v>20</v>
      </c>
      <c r="D949" s="1">
        <v>16</v>
      </c>
      <c r="E949" s="1">
        <v>0</v>
      </c>
      <c r="F949" s="1">
        <f t="shared" si="39"/>
        <v>16</v>
      </c>
      <c r="G949" s="7">
        <f t="shared" si="40"/>
        <v>48</v>
      </c>
    </row>
    <row r="950" spans="1:7">
      <c r="A950" s="9">
        <f t="shared" si="38"/>
        <v>45146</v>
      </c>
      <c r="B950" s="1">
        <v>9</v>
      </c>
      <c r="C950" s="15">
        <v>20</v>
      </c>
      <c r="D950" s="1">
        <v>15</v>
      </c>
      <c r="E950" s="1">
        <v>0</v>
      </c>
      <c r="F950" s="1">
        <f t="shared" si="39"/>
        <v>15</v>
      </c>
      <c r="G950" s="7">
        <f t="shared" si="40"/>
        <v>45</v>
      </c>
    </row>
    <row r="951" spans="1:7">
      <c r="A951" s="9">
        <f t="shared" si="38"/>
        <v>45146</v>
      </c>
      <c r="B951" s="1">
        <v>10</v>
      </c>
      <c r="C951" s="15">
        <v>20</v>
      </c>
      <c r="D951" s="1">
        <v>10</v>
      </c>
      <c r="E951" s="1">
        <v>0</v>
      </c>
      <c r="F951" s="1">
        <f t="shared" si="39"/>
        <v>10</v>
      </c>
      <c r="G951" s="7">
        <f t="shared" si="40"/>
        <v>30</v>
      </c>
    </row>
    <row r="952" spans="1:7">
      <c r="A952" s="9">
        <f t="shared" si="38"/>
        <v>45146</v>
      </c>
      <c r="B952" s="1">
        <v>11</v>
      </c>
      <c r="C952" s="15">
        <v>20</v>
      </c>
      <c r="D952" s="1">
        <v>7</v>
      </c>
      <c r="E952" s="1">
        <v>0</v>
      </c>
      <c r="F952" s="1">
        <f t="shared" si="39"/>
        <v>7</v>
      </c>
      <c r="G952" s="7">
        <f t="shared" si="40"/>
        <v>21</v>
      </c>
    </row>
    <row r="953" spans="1:7">
      <c r="A953" s="9">
        <f t="shared" si="38"/>
        <v>45146</v>
      </c>
      <c r="B953" s="1">
        <v>12</v>
      </c>
      <c r="C953" s="15">
        <v>20</v>
      </c>
      <c r="D953" s="1">
        <v>22</v>
      </c>
      <c r="E953" s="1">
        <v>0</v>
      </c>
      <c r="F953" s="1">
        <f t="shared" si="39"/>
        <v>22</v>
      </c>
      <c r="G953" s="7">
        <f t="shared" si="40"/>
        <v>66</v>
      </c>
    </row>
    <row r="954" spans="1:7">
      <c r="A954" s="9">
        <f t="shared" si="38"/>
        <v>45146</v>
      </c>
      <c r="B954" s="1">
        <v>13</v>
      </c>
      <c r="C954" s="15">
        <v>20</v>
      </c>
      <c r="D954" s="1">
        <v>20</v>
      </c>
      <c r="E954" s="1">
        <v>0</v>
      </c>
      <c r="F954" s="1">
        <f t="shared" si="39"/>
        <v>20</v>
      </c>
      <c r="G954" s="7">
        <f t="shared" si="40"/>
        <v>60</v>
      </c>
    </row>
    <row r="955" spans="1:7">
      <c r="A955" s="9">
        <f t="shared" si="38"/>
        <v>45146</v>
      </c>
      <c r="B955" s="1">
        <v>14</v>
      </c>
      <c r="C955" s="15">
        <v>20</v>
      </c>
      <c r="D955" s="1">
        <v>29</v>
      </c>
      <c r="E955" s="1">
        <v>0</v>
      </c>
      <c r="F955" s="1">
        <f t="shared" si="39"/>
        <v>29</v>
      </c>
      <c r="G955" s="7">
        <f t="shared" si="40"/>
        <v>87</v>
      </c>
    </row>
    <row r="956" spans="1:7">
      <c r="A956" s="9">
        <f t="shared" si="38"/>
        <v>45146</v>
      </c>
      <c r="B956" s="1">
        <v>15</v>
      </c>
      <c r="C956" s="15">
        <v>20</v>
      </c>
      <c r="D956" s="1">
        <v>30</v>
      </c>
      <c r="E956" s="1">
        <v>0</v>
      </c>
      <c r="F956" s="1">
        <f t="shared" si="39"/>
        <v>30</v>
      </c>
      <c r="G956" s="7">
        <f t="shared" si="40"/>
        <v>90</v>
      </c>
    </row>
    <row r="957" spans="1:7">
      <c r="A957" s="9">
        <f t="shared" si="38"/>
        <v>45146</v>
      </c>
      <c r="B957" s="1">
        <v>16</v>
      </c>
      <c r="C957" s="15">
        <v>20</v>
      </c>
      <c r="D957" s="1">
        <v>49</v>
      </c>
      <c r="E957" s="1">
        <v>0</v>
      </c>
      <c r="F957" s="1">
        <f t="shared" si="39"/>
        <v>49</v>
      </c>
      <c r="G957" s="7">
        <f t="shared" si="40"/>
        <v>147</v>
      </c>
    </row>
    <row r="958" spans="1:7">
      <c r="A958" s="9">
        <f t="shared" si="38"/>
        <v>45146</v>
      </c>
      <c r="B958" s="1">
        <v>17</v>
      </c>
      <c r="C958" s="15">
        <v>20</v>
      </c>
      <c r="D958" s="1">
        <v>61</v>
      </c>
      <c r="E958" s="1">
        <v>0</v>
      </c>
      <c r="F958" s="1">
        <f t="shared" si="39"/>
        <v>61</v>
      </c>
      <c r="G958" s="7">
        <f t="shared" si="40"/>
        <v>183</v>
      </c>
    </row>
    <row r="959" spans="1:7">
      <c r="A959" s="9">
        <f t="shared" si="38"/>
        <v>45146</v>
      </c>
      <c r="B959" s="1">
        <v>18</v>
      </c>
      <c r="C959" s="15">
        <v>20</v>
      </c>
      <c r="D959" s="1">
        <v>23</v>
      </c>
      <c r="E959" s="1">
        <v>0</v>
      </c>
      <c r="F959" s="1">
        <f t="shared" si="39"/>
        <v>23</v>
      </c>
      <c r="G959" s="7">
        <f t="shared" si="40"/>
        <v>69</v>
      </c>
    </row>
    <row r="960" spans="1:7">
      <c r="A960" s="9">
        <f t="shared" si="38"/>
        <v>45146</v>
      </c>
      <c r="B960" s="1">
        <v>19</v>
      </c>
      <c r="C960" s="15">
        <v>20</v>
      </c>
      <c r="D960" s="1">
        <v>28</v>
      </c>
      <c r="E960" s="1">
        <v>0</v>
      </c>
      <c r="F960" s="1">
        <f t="shared" si="39"/>
        <v>28</v>
      </c>
      <c r="G960" s="7">
        <f t="shared" si="40"/>
        <v>84</v>
      </c>
    </row>
    <row r="961" spans="1:7">
      <c r="A961" s="9">
        <f t="shared" si="38"/>
        <v>45146</v>
      </c>
      <c r="B961" s="1">
        <v>20</v>
      </c>
      <c r="C961" s="15">
        <v>20</v>
      </c>
      <c r="D961" s="1">
        <v>22</v>
      </c>
      <c r="E961" s="1">
        <v>0</v>
      </c>
      <c r="F961" s="1">
        <f t="shared" si="39"/>
        <v>22</v>
      </c>
      <c r="G961" s="7">
        <f t="shared" si="40"/>
        <v>66</v>
      </c>
    </row>
    <row r="962" spans="1:7">
      <c r="A962" s="9">
        <f t="shared" si="38"/>
        <v>45146</v>
      </c>
      <c r="B962" s="1">
        <v>21</v>
      </c>
      <c r="C962" s="15">
        <v>20</v>
      </c>
      <c r="D962" s="1">
        <v>27</v>
      </c>
      <c r="E962" s="1">
        <v>0</v>
      </c>
      <c r="F962" s="1">
        <f t="shared" si="39"/>
        <v>27</v>
      </c>
      <c r="G962" s="7">
        <f t="shared" si="40"/>
        <v>81</v>
      </c>
    </row>
    <row r="963" spans="1:7">
      <c r="A963" s="9">
        <f t="shared" si="38"/>
        <v>45146</v>
      </c>
      <c r="B963" s="1">
        <v>22</v>
      </c>
      <c r="C963" s="15">
        <v>20</v>
      </c>
      <c r="D963" s="1">
        <v>49</v>
      </c>
      <c r="E963" s="1">
        <v>0</v>
      </c>
      <c r="F963" s="1">
        <f t="shared" si="39"/>
        <v>49</v>
      </c>
      <c r="G963" s="7">
        <f t="shared" si="40"/>
        <v>147</v>
      </c>
    </row>
    <row r="964" spans="1:7" s="29" customFormat="1">
      <c r="A964" s="32">
        <f t="shared" si="38"/>
        <v>45146</v>
      </c>
      <c r="B964" s="29">
        <v>23</v>
      </c>
      <c r="C964" s="30">
        <v>20</v>
      </c>
      <c r="D964" s="29">
        <v>19</v>
      </c>
      <c r="E964" s="29">
        <v>0</v>
      </c>
      <c r="F964" s="29">
        <f t="shared" si="39"/>
        <v>19</v>
      </c>
      <c r="G964" s="31">
        <f t="shared" si="40"/>
        <v>57</v>
      </c>
    </row>
    <row r="965" spans="1:7">
      <c r="A965" s="9">
        <f t="shared" si="38"/>
        <v>45147</v>
      </c>
      <c r="B965" s="14">
        <v>0</v>
      </c>
      <c r="C965" s="15">
        <v>20</v>
      </c>
      <c r="D965" s="1">
        <v>15</v>
      </c>
      <c r="E965" s="1">
        <v>0</v>
      </c>
      <c r="F965" s="1">
        <f t="shared" si="39"/>
        <v>15</v>
      </c>
      <c r="G965" s="7">
        <f t="shared" si="40"/>
        <v>45</v>
      </c>
    </row>
    <row r="966" spans="1:7">
      <c r="A966" s="9">
        <f t="shared" si="38"/>
        <v>45147</v>
      </c>
      <c r="B966" s="1">
        <v>1</v>
      </c>
      <c r="C966" s="15">
        <v>20</v>
      </c>
      <c r="D966" s="1">
        <v>16</v>
      </c>
      <c r="E966" s="1">
        <v>0</v>
      </c>
      <c r="F966" s="1">
        <f t="shared" si="39"/>
        <v>16</v>
      </c>
      <c r="G966" s="7">
        <f t="shared" si="40"/>
        <v>48</v>
      </c>
    </row>
    <row r="967" spans="1:7">
      <c r="A967" s="9">
        <f t="shared" si="38"/>
        <v>45147</v>
      </c>
      <c r="B967" s="1">
        <v>2</v>
      </c>
      <c r="C967" s="15">
        <v>20</v>
      </c>
      <c r="D967" s="1">
        <v>15</v>
      </c>
      <c r="E967" s="1">
        <v>0</v>
      </c>
      <c r="F967" s="1">
        <f t="shared" si="39"/>
        <v>15</v>
      </c>
      <c r="G967" s="7">
        <f t="shared" si="40"/>
        <v>45</v>
      </c>
    </row>
    <row r="968" spans="1:7">
      <c r="A968" s="9">
        <f t="shared" si="38"/>
        <v>45147</v>
      </c>
      <c r="B968" s="1">
        <v>3</v>
      </c>
      <c r="C968" s="15">
        <v>20</v>
      </c>
      <c r="D968" s="1">
        <v>31</v>
      </c>
      <c r="E968" s="1">
        <v>1</v>
      </c>
      <c r="F968" s="1">
        <f t="shared" si="39"/>
        <v>30</v>
      </c>
      <c r="G968" s="7">
        <f t="shared" si="40"/>
        <v>90</v>
      </c>
    </row>
    <row r="969" spans="1:7">
      <c r="A969" s="9">
        <f t="shared" si="38"/>
        <v>45147</v>
      </c>
      <c r="B969" s="1">
        <v>4</v>
      </c>
      <c r="C969" s="15">
        <v>20</v>
      </c>
      <c r="D969" s="1">
        <v>6</v>
      </c>
      <c r="E969" s="1">
        <v>0</v>
      </c>
      <c r="F969" s="1">
        <f t="shared" si="39"/>
        <v>6</v>
      </c>
      <c r="G969" s="7">
        <f t="shared" si="40"/>
        <v>18</v>
      </c>
    </row>
    <row r="970" spans="1:7">
      <c r="A970" s="9">
        <f t="shared" si="38"/>
        <v>45147</v>
      </c>
      <c r="B970" s="1">
        <v>5</v>
      </c>
      <c r="C970" s="15">
        <v>20</v>
      </c>
      <c r="D970" s="1">
        <v>33</v>
      </c>
      <c r="E970" s="1">
        <v>0</v>
      </c>
      <c r="F970" s="1">
        <f t="shared" si="39"/>
        <v>33</v>
      </c>
      <c r="G970" s="7">
        <f t="shared" si="40"/>
        <v>99</v>
      </c>
    </row>
    <row r="971" spans="1:7">
      <c r="A971" s="9">
        <f t="shared" si="38"/>
        <v>45147</v>
      </c>
      <c r="B971" s="1">
        <v>6</v>
      </c>
      <c r="C971" s="15">
        <v>20</v>
      </c>
      <c r="D971" s="1">
        <v>11</v>
      </c>
      <c r="E971" s="1">
        <v>0</v>
      </c>
      <c r="F971" s="1">
        <f t="shared" si="39"/>
        <v>11</v>
      </c>
      <c r="G971" s="7">
        <f t="shared" si="40"/>
        <v>33</v>
      </c>
    </row>
    <row r="972" spans="1:7">
      <c r="A972" s="9">
        <f t="shared" si="38"/>
        <v>45147</v>
      </c>
      <c r="B972" s="1">
        <v>7</v>
      </c>
      <c r="C972" s="15">
        <v>20</v>
      </c>
      <c r="D972" s="1">
        <v>64</v>
      </c>
      <c r="E972" s="1">
        <v>0</v>
      </c>
      <c r="F972" s="1">
        <f t="shared" si="39"/>
        <v>64</v>
      </c>
      <c r="G972" s="7">
        <f t="shared" si="40"/>
        <v>192</v>
      </c>
    </row>
    <row r="973" spans="1:7">
      <c r="A973" s="9">
        <f t="shared" si="38"/>
        <v>45147</v>
      </c>
      <c r="B973" s="1">
        <v>8</v>
      </c>
      <c r="C973" s="15">
        <v>20</v>
      </c>
      <c r="D973" s="1">
        <v>12</v>
      </c>
      <c r="E973" s="1">
        <v>0</v>
      </c>
      <c r="F973" s="1">
        <f t="shared" si="39"/>
        <v>12</v>
      </c>
      <c r="G973" s="7">
        <f t="shared" si="40"/>
        <v>36</v>
      </c>
    </row>
    <row r="974" spans="1:7">
      <c r="A974" s="9">
        <f t="shared" si="38"/>
        <v>45147</v>
      </c>
      <c r="B974" s="1">
        <v>9</v>
      </c>
      <c r="C974" s="15">
        <v>20</v>
      </c>
      <c r="D974" s="1">
        <v>11</v>
      </c>
      <c r="E974" s="1">
        <v>0</v>
      </c>
      <c r="F974" s="1">
        <f t="shared" si="39"/>
        <v>11</v>
      </c>
      <c r="G974" s="7">
        <f t="shared" si="40"/>
        <v>33</v>
      </c>
    </row>
    <row r="975" spans="1:7">
      <c r="A975" s="9">
        <f t="shared" si="38"/>
        <v>45147</v>
      </c>
      <c r="B975" s="1">
        <v>10</v>
      </c>
      <c r="C975" s="15">
        <v>20</v>
      </c>
      <c r="D975" s="1">
        <v>16</v>
      </c>
      <c r="E975" s="1">
        <v>0</v>
      </c>
      <c r="F975" s="1">
        <f t="shared" si="39"/>
        <v>16</v>
      </c>
      <c r="G975" s="7">
        <f t="shared" si="40"/>
        <v>48</v>
      </c>
    </row>
    <row r="976" spans="1:7">
      <c r="A976" s="9">
        <f t="shared" si="38"/>
        <v>45147</v>
      </c>
      <c r="B976" s="1">
        <v>11</v>
      </c>
      <c r="C976" s="15">
        <v>20</v>
      </c>
      <c r="D976" s="1">
        <v>17</v>
      </c>
      <c r="E976" s="1">
        <v>0</v>
      </c>
      <c r="F976" s="1">
        <f t="shared" si="39"/>
        <v>17</v>
      </c>
      <c r="G976" s="7">
        <f t="shared" si="40"/>
        <v>51</v>
      </c>
    </row>
    <row r="977" spans="1:10">
      <c r="A977" s="9">
        <f t="shared" si="38"/>
        <v>45147</v>
      </c>
      <c r="B977" s="1">
        <v>12</v>
      </c>
      <c r="C977" s="15">
        <v>20</v>
      </c>
      <c r="D977" s="1">
        <v>13</v>
      </c>
      <c r="E977" s="1">
        <v>0</v>
      </c>
      <c r="F977" s="1">
        <f t="shared" si="39"/>
        <v>13</v>
      </c>
      <c r="G977" s="7">
        <f t="shared" si="40"/>
        <v>39</v>
      </c>
    </row>
    <row r="978" spans="1:10">
      <c r="A978" s="9">
        <f t="shared" si="38"/>
        <v>45147</v>
      </c>
      <c r="B978" s="1">
        <v>13</v>
      </c>
      <c r="C978" s="15">
        <v>20</v>
      </c>
      <c r="D978" s="1">
        <v>48</v>
      </c>
      <c r="E978" s="1">
        <v>0</v>
      </c>
      <c r="F978" s="1">
        <f t="shared" si="39"/>
        <v>48</v>
      </c>
      <c r="G978" s="7">
        <f t="shared" si="40"/>
        <v>144</v>
      </c>
    </row>
    <row r="979" spans="1:10">
      <c r="A979" s="9">
        <f t="shared" si="38"/>
        <v>45147</v>
      </c>
      <c r="B979" s="1">
        <v>14</v>
      </c>
      <c r="C979" s="15">
        <v>20</v>
      </c>
      <c r="D979" s="1">
        <v>38</v>
      </c>
      <c r="E979" s="1">
        <v>0</v>
      </c>
      <c r="F979" s="1">
        <f t="shared" si="39"/>
        <v>38</v>
      </c>
      <c r="G979" s="7">
        <f t="shared" si="40"/>
        <v>114</v>
      </c>
    </row>
    <row r="980" spans="1:10">
      <c r="A980" s="9">
        <f t="shared" si="38"/>
        <v>45147</v>
      </c>
      <c r="B980" s="1">
        <v>15</v>
      </c>
      <c r="C980" s="15">
        <v>20</v>
      </c>
      <c r="D980" s="1">
        <v>34</v>
      </c>
      <c r="E980" s="1">
        <v>0</v>
      </c>
      <c r="F980" s="1">
        <f t="shared" si="39"/>
        <v>34</v>
      </c>
      <c r="G980" s="7">
        <f t="shared" si="40"/>
        <v>102</v>
      </c>
    </row>
    <row r="981" spans="1:10">
      <c r="A981" s="9">
        <f t="shared" si="38"/>
        <v>45147</v>
      </c>
      <c r="B981" s="1">
        <v>16</v>
      </c>
      <c r="C981" s="15">
        <v>20</v>
      </c>
      <c r="D981" s="1">
        <v>15</v>
      </c>
      <c r="E981" s="1">
        <v>0</v>
      </c>
      <c r="F981" s="1">
        <f t="shared" si="39"/>
        <v>15</v>
      </c>
      <c r="G981" s="7">
        <f t="shared" si="40"/>
        <v>45</v>
      </c>
    </row>
    <row r="982" spans="1:10">
      <c r="A982" s="9">
        <f t="shared" si="38"/>
        <v>45147</v>
      </c>
      <c r="B982" s="1">
        <v>17</v>
      </c>
      <c r="C982" s="15">
        <v>20</v>
      </c>
      <c r="D982" s="1">
        <v>17</v>
      </c>
      <c r="E982" s="1">
        <v>0</v>
      </c>
      <c r="F982" s="1">
        <f t="shared" si="39"/>
        <v>17</v>
      </c>
      <c r="G982" s="7">
        <f t="shared" si="40"/>
        <v>51</v>
      </c>
    </row>
    <row r="983" spans="1:10">
      <c r="A983" s="9">
        <f t="shared" si="38"/>
        <v>45147</v>
      </c>
      <c r="B983" s="1">
        <v>18</v>
      </c>
      <c r="C983" s="15">
        <v>20</v>
      </c>
      <c r="D983" s="1">
        <v>14</v>
      </c>
      <c r="E983" s="1">
        <v>1</v>
      </c>
      <c r="F983" s="1">
        <f t="shared" si="39"/>
        <v>13</v>
      </c>
      <c r="G983" s="7">
        <f t="shared" si="40"/>
        <v>39</v>
      </c>
    </row>
    <row r="984" spans="1:10">
      <c r="A984" s="9">
        <f t="shared" si="38"/>
        <v>45147</v>
      </c>
      <c r="B984" s="1">
        <v>19</v>
      </c>
      <c r="C984" s="15">
        <v>20</v>
      </c>
      <c r="D984" s="1">
        <v>28</v>
      </c>
      <c r="E984" s="1">
        <v>1</v>
      </c>
      <c r="F984" s="1">
        <f t="shared" si="39"/>
        <v>27</v>
      </c>
      <c r="G984" s="7">
        <f t="shared" si="40"/>
        <v>81</v>
      </c>
    </row>
    <row r="985" spans="1:10">
      <c r="A985" s="9">
        <f t="shared" si="38"/>
        <v>45147</v>
      </c>
      <c r="B985" s="1">
        <v>20</v>
      </c>
      <c r="C985" s="15">
        <v>20</v>
      </c>
      <c r="D985" s="1">
        <v>23</v>
      </c>
      <c r="E985" s="1">
        <v>0</v>
      </c>
      <c r="F985" s="1">
        <f t="shared" si="39"/>
        <v>23</v>
      </c>
      <c r="G985" s="7">
        <f t="shared" si="40"/>
        <v>69</v>
      </c>
    </row>
    <row r="986" spans="1:10">
      <c r="A986" s="9">
        <f t="shared" si="38"/>
        <v>45147</v>
      </c>
      <c r="B986" s="1">
        <v>21</v>
      </c>
      <c r="C986" s="15">
        <v>20</v>
      </c>
      <c r="D986" s="1">
        <v>41</v>
      </c>
      <c r="E986" s="1">
        <v>0</v>
      </c>
      <c r="F986" s="1">
        <f t="shared" si="39"/>
        <v>41</v>
      </c>
      <c r="G986" s="7">
        <f t="shared" si="40"/>
        <v>122.99999999999999</v>
      </c>
    </row>
    <row r="987" spans="1:10">
      <c r="A987" s="9">
        <f t="shared" si="38"/>
        <v>45147</v>
      </c>
      <c r="B987" s="1">
        <v>22</v>
      </c>
      <c r="C987" s="15">
        <v>20</v>
      </c>
      <c r="D987" s="1">
        <v>28</v>
      </c>
      <c r="E987" s="1">
        <v>2</v>
      </c>
      <c r="F987" s="1">
        <f t="shared" si="39"/>
        <v>26</v>
      </c>
      <c r="G987" s="7">
        <f t="shared" si="40"/>
        <v>78</v>
      </c>
    </row>
    <row r="988" spans="1:10" s="29" customFormat="1">
      <c r="A988" s="32">
        <f t="shared" si="38"/>
        <v>45147</v>
      </c>
      <c r="B988" s="29">
        <v>23</v>
      </c>
      <c r="C988" s="30">
        <v>20</v>
      </c>
      <c r="D988" s="29">
        <v>19</v>
      </c>
      <c r="E988" s="29">
        <v>0</v>
      </c>
      <c r="F988" s="29">
        <f t="shared" si="39"/>
        <v>19</v>
      </c>
      <c r="G988" s="31">
        <f t="shared" si="40"/>
        <v>57</v>
      </c>
    </row>
    <row r="989" spans="1:10">
      <c r="A989" s="9">
        <f t="shared" si="38"/>
        <v>45148</v>
      </c>
      <c r="B989" s="14">
        <v>0</v>
      </c>
      <c r="C989" s="15">
        <v>20</v>
      </c>
      <c r="D989" s="1">
        <v>30</v>
      </c>
      <c r="E989" s="1">
        <v>1</v>
      </c>
      <c r="F989" s="1">
        <f t="shared" si="39"/>
        <v>29</v>
      </c>
      <c r="G989" s="7">
        <f t="shared" si="40"/>
        <v>87</v>
      </c>
    </row>
    <row r="990" spans="1:10">
      <c r="A990" s="9">
        <f t="shared" ref="A990:A1053" si="41">A966+1</f>
        <v>45148</v>
      </c>
      <c r="B990" s="1">
        <v>1</v>
      </c>
      <c r="C990" s="15">
        <v>20</v>
      </c>
      <c r="D990" s="1">
        <v>24</v>
      </c>
      <c r="E990" s="1">
        <v>0</v>
      </c>
      <c r="F990" s="1">
        <f t="shared" ref="F990:F1053" si="42">D990-E990</f>
        <v>24</v>
      </c>
      <c r="G990" s="7">
        <f t="shared" ref="G990:G1053" si="43">(F990/C990)*60</f>
        <v>72</v>
      </c>
    </row>
    <row r="991" spans="1:10">
      <c r="A991" s="9">
        <f t="shared" si="41"/>
        <v>45148</v>
      </c>
      <c r="B991" s="1">
        <v>2</v>
      </c>
      <c r="C991" s="15">
        <v>20</v>
      </c>
      <c r="D991" s="1">
        <v>16</v>
      </c>
      <c r="E991" s="1">
        <v>0</v>
      </c>
      <c r="F991" s="1">
        <f t="shared" si="42"/>
        <v>16</v>
      </c>
      <c r="G991" s="7">
        <f t="shared" si="43"/>
        <v>48</v>
      </c>
    </row>
    <row r="992" spans="1:10">
      <c r="A992" s="9">
        <f t="shared" si="41"/>
        <v>45148</v>
      </c>
      <c r="B992" s="1">
        <v>3</v>
      </c>
      <c r="C992" s="15">
        <v>20</v>
      </c>
      <c r="D992" s="1">
        <v>25</v>
      </c>
      <c r="E992" s="1">
        <v>0</v>
      </c>
      <c r="F992" s="1">
        <f t="shared" si="42"/>
        <v>25</v>
      </c>
      <c r="G992" s="7">
        <f t="shared" si="43"/>
        <v>75</v>
      </c>
      <c r="J992" s="35"/>
    </row>
    <row r="993" spans="1:8">
      <c r="A993" s="9">
        <f t="shared" si="41"/>
        <v>45148</v>
      </c>
      <c r="B993" s="1">
        <v>4</v>
      </c>
      <c r="C993" s="15">
        <v>20</v>
      </c>
      <c r="D993" s="1">
        <v>20</v>
      </c>
      <c r="E993" s="1">
        <v>0</v>
      </c>
      <c r="F993" s="1">
        <f t="shared" si="42"/>
        <v>20</v>
      </c>
      <c r="G993" s="7">
        <f t="shared" si="43"/>
        <v>60</v>
      </c>
    </row>
    <row r="994" spans="1:8">
      <c r="A994" s="9">
        <f t="shared" si="41"/>
        <v>45148</v>
      </c>
      <c r="B994" s="1">
        <v>5</v>
      </c>
      <c r="C994" s="15">
        <v>20</v>
      </c>
      <c r="D994" s="1">
        <v>29</v>
      </c>
      <c r="E994" s="1">
        <v>0</v>
      </c>
      <c r="F994" s="1">
        <f t="shared" si="42"/>
        <v>29</v>
      </c>
      <c r="G994" s="7">
        <f t="shared" si="43"/>
        <v>87</v>
      </c>
    </row>
    <row r="995" spans="1:8">
      <c r="A995" s="9">
        <f t="shared" si="41"/>
        <v>45148</v>
      </c>
      <c r="B995" s="1">
        <v>6</v>
      </c>
      <c r="C995" s="15">
        <v>20</v>
      </c>
      <c r="D995" s="1">
        <v>32</v>
      </c>
      <c r="E995" s="1">
        <v>0</v>
      </c>
      <c r="F995" s="1">
        <f t="shared" si="42"/>
        <v>32</v>
      </c>
      <c r="G995" s="7">
        <f t="shared" si="43"/>
        <v>96</v>
      </c>
    </row>
    <row r="996" spans="1:8">
      <c r="A996" s="9">
        <f t="shared" si="41"/>
        <v>45148</v>
      </c>
      <c r="B996" s="1">
        <v>7</v>
      </c>
      <c r="C996" s="15">
        <v>20</v>
      </c>
      <c r="D996" s="1">
        <v>60</v>
      </c>
      <c r="E996" s="1">
        <v>0</v>
      </c>
      <c r="F996" s="1">
        <f t="shared" si="42"/>
        <v>60</v>
      </c>
      <c r="G996" s="7">
        <f t="shared" si="43"/>
        <v>180</v>
      </c>
    </row>
    <row r="997" spans="1:8">
      <c r="A997" s="9">
        <f t="shared" si="41"/>
        <v>45148</v>
      </c>
      <c r="B997" s="1">
        <v>8</v>
      </c>
      <c r="C997" s="15">
        <v>20</v>
      </c>
      <c r="D997" s="1">
        <v>41</v>
      </c>
      <c r="E997" s="1">
        <v>0</v>
      </c>
      <c r="F997" s="1">
        <f t="shared" si="42"/>
        <v>41</v>
      </c>
      <c r="G997" s="7">
        <f t="shared" si="43"/>
        <v>122.99999999999999</v>
      </c>
    </row>
    <row r="998" spans="1:8">
      <c r="A998" s="9">
        <f t="shared" si="41"/>
        <v>45148</v>
      </c>
      <c r="B998" s="1">
        <v>9</v>
      </c>
      <c r="C998" s="15">
        <v>20</v>
      </c>
      <c r="D998" s="1">
        <v>16</v>
      </c>
      <c r="E998" s="1">
        <v>0</v>
      </c>
      <c r="F998" s="1">
        <f t="shared" si="42"/>
        <v>16</v>
      </c>
      <c r="G998" s="7">
        <f t="shared" si="43"/>
        <v>48</v>
      </c>
    </row>
    <row r="999" spans="1:8">
      <c r="A999" s="9">
        <f t="shared" si="41"/>
        <v>45148</v>
      </c>
      <c r="B999" s="1">
        <v>10</v>
      </c>
      <c r="C999" s="15">
        <v>20</v>
      </c>
      <c r="D999" s="1">
        <v>18</v>
      </c>
      <c r="E999" s="1">
        <v>0</v>
      </c>
      <c r="F999" s="1">
        <f t="shared" si="42"/>
        <v>18</v>
      </c>
      <c r="G999" s="7">
        <f t="shared" si="43"/>
        <v>54</v>
      </c>
    </row>
    <row r="1000" spans="1:8">
      <c r="A1000" s="9">
        <f t="shared" si="41"/>
        <v>45148</v>
      </c>
      <c r="B1000" s="1">
        <v>11</v>
      </c>
      <c r="C1000" s="15">
        <v>20</v>
      </c>
      <c r="D1000" s="1">
        <v>7</v>
      </c>
      <c r="E1000" s="1">
        <v>0</v>
      </c>
      <c r="F1000" s="1">
        <f t="shared" si="42"/>
        <v>7</v>
      </c>
      <c r="G1000" s="7">
        <f t="shared" si="43"/>
        <v>21</v>
      </c>
    </row>
    <row r="1001" spans="1:8">
      <c r="A1001" s="9">
        <f t="shared" si="41"/>
        <v>45148</v>
      </c>
      <c r="B1001" s="1">
        <v>12</v>
      </c>
      <c r="C1001" s="15">
        <v>20</v>
      </c>
      <c r="D1001" s="1">
        <v>14</v>
      </c>
      <c r="E1001" s="1">
        <v>0</v>
      </c>
      <c r="F1001" s="1">
        <f t="shared" si="42"/>
        <v>14</v>
      </c>
      <c r="G1001" s="7">
        <f t="shared" si="43"/>
        <v>42</v>
      </c>
    </row>
    <row r="1002" spans="1:8">
      <c r="A1002" s="9">
        <f t="shared" si="41"/>
        <v>45148</v>
      </c>
      <c r="B1002" s="1">
        <v>13</v>
      </c>
      <c r="C1002" s="15">
        <v>20</v>
      </c>
      <c r="D1002" s="1">
        <v>52</v>
      </c>
      <c r="E1002" s="1">
        <v>0</v>
      </c>
      <c r="F1002" s="1">
        <f t="shared" si="42"/>
        <v>52</v>
      </c>
      <c r="G1002" s="7">
        <f t="shared" si="43"/>
        <v>156</v>
      </c>
    </row>
    <row r="1003" spans="1:8">
      <c r="A1003" s="9">
        <f t="shared" si="41"/>
        <v>45148</v>
      </c>
      <c r="B1003" s="1">
        <v>14</v>
      </c>
      <c r="C1003" s="15">
        <v>20</v>
      </c>
      <c r="D1003" s="1">
        <v>44</v>
      </c>
      <c r="E1003" s="1">
        <v>0</v>
      </c>
      <c r="F1003" s="1">
        <f t="shared" si="42"/>
        <v>44</v>
      </c>
      <c r="G1003" s="7">
        <f t="shared" si="43"/>
        <v>132</v>
      </c>
    </row>
    <row r="1004" spans="1:8">
      <c r="A1004" s="9">
        <f t="shared" si="41"/>
        <v>45148</v>
      </c>
      <c r="B1004" s="1">
        <v>15</v>
      </c>
      <c r="C1004" s="15">
        <v>20</v>
      </c>
      <c r="D1004" s="1">
        <v>15</v>
      </c>
      <c r="E1004" s="1">
        <v>0</v>
      </c>
      <c r="F1004" s="1">
        <f t="shared" si="42"/>
        <v>15</v>
      </c>
      <c r="G1004" s="7">
        <f t="shared" si="43"/>
        <v>45</v>
      </c>
    </row>
    <row r="1005" spans="1:8">
      <c r="A1005" s="9">
        <f t="shared" si="41"/>
        <v>45148</v>
      </c>
      <c r="B1005" s="1">
        <v>16</v>
      </c>
      <c r="C1005" s="15">
        <v>20</v>
      </c>
      <c r="D1005" s="1">
        <v>41</v>
      </c>
      <c r="E1005" s="1">
        <v>0</v>
      </c>
      <c r="F1005" s="1">
        <f t="shared" si="42"/>
        <v>41</v>
      </c>
      <c r="G1005" s="7">
        <f t="shared" si="43"/>
        <v>122.99999999999999</v>
      </c>
    </row>
    <row r="1006" spans="1:8">
      <c r="A1006" s="9">
        <f t="shared" si="41"/>
        <v>45148</v>
      </c>
      <c r="B1006" s="1">
        <v>17</v>
      </c>
      <c r="C1006" s="15">
        <v>20</v>
      </c>
      <c r="D1006" s="1">
        <v>5</v>
      </c>
      <c r="E1006" s="1">
        <v>0</v>
      </c>
      <c r="F1006" s="1">
        <f t="shared" si="42"/>
        <v>5</v>
      </c>
      <c r="G1006" s="7">
        <f t="shared" si="43"/>
        <v>15</v>
      </c>
      <c r="H1006" s="27"/>
    </row>
    <row r="1007" spans="1:8">
      <c r="A1007" s="9">
        <f t="shared" si="41"/>
        <v>45148</v>
      </c>
      <c r="B1007" s="1">
        <v>18</v>
      </c>
      <c r="C1007" s="15">
        <v>20</v>
      </c>
      <c r="D1007" s="1">
        <v>11</v>
      </c>
      <c r="E1007" s="1">
        <v>0</v>
      </c>
      <c r="F1007" s="1">
        <f t="shared" si="42"/>
        <v>11</v>
      </c>
      <c r="G1007" s="7">
        <f t="shared" si="43"/>
        <v>33</v>
      </c>
    </row>
    <row r="1008" spans="1:8">
      <c r="A1008" s="9">
        <f t="shared" si="41"/>
        <v>45148</v>
      </c>
      <c r="B1008" s="1">
        <v>19</v>
      </c>
      <c r="C1008" s="15">
        <v>20</v>
      </c>
      <c r="D1008" s="1">
        <v>15</v>
      </c>
      <c r="E1008" s="1">
        <v>2</v>
      </c>
      <c r="F1008" s="1">
        <f t="shared" si="42"/>
        <v>13</v>
      </c>
      <c r="G1008" s="7">
        <f t="shared" si="43"/>
        <v>39</v>
      </c>
    </row>
    <row r="1009" spans="1:8">
      <c r="A1009" s="9">
        <f t="shared" si="41"/>
        <v>45148</v>
      </c>
      <c r="B1009" s="1">
        <v>20</v>
      </c>
      <c r="C1009" s="15">
        <v>20</v>
      </c>
      <c r="D1009" s="1">
        <v>14</v>
      </c>
      <c r="E1009" s="1">
        <v>1</v>
      </c>
      <c r="F1009" s="1">
        <f t="shared" si="42"/>
        <v>13</v>
      </c>
      <c r="G1009" s="7">
        <f t="shared" si="43"/>
        <v>39</v>
      </c>
    </row>
    <row r="1010" spans="1:8">
      <c r="A1010" s="9">
        <f t="shared" si="41"/>
        <v>45148</v>
      </c>
      <c r="B1010" s="1">
        <v>21</v>
      </c>
      <c r="C1010" s="15">
        <v>20</v>
      </c>
      <c r="D1010" s="1">
        <v>25</v>
      </c>
      <c r="E1010" s="1">
        <v>0</v>
      </c>
      <c r="F1010" s="1">
        <f t="shared" si="42"/>
        <v>25</v>
      </c>
      <c r="G1010" s="7">
        <f t="shared" si="43"/>
        <v>75</v>
      </c>
    </row>
    <row r="1011" spans="1:8">
      <c r="A1011" s="9">
        <f t="shared" si="41"/>
        <v>45148</v>
      </c>
      <c r="B1011" s="1">
        <v>22</v>
      </c>
      <c r="C1011" s="15">
        <v>20</v>
      </c>
      <c r="D1011" s="1">
        <v>30</v>
      </c>
      <c r="E1011" s="1">
        <v>1</v>
      </c>
      <c r="F1011" s="1">
        <f t="shared" si="42"/>
        <v>29</v>
      </c>
      <c r="G1011" s="7">
        <f t="shared" si="43"/>
        <v>87</v>
      </c>
    </row>
    <row r="1012" spans="1:8" s="29" customFormat="1">
      <c r="A1012" s="32">
        <f t="shared" si="41"/>
        <v>45148</v>
      </c>
      <c r="B1012" s="29">
        <v>23</v>
      </c>
      <c r="C1012" s="30">
        <v>20</v>
      </c>
      <c r="D1012" s="29">
        <v>17</v>
      </c>
      <c r="E1012" s="29">
        <v>0</v>
      </c>
      <c r="F1012" s="29">
        <f t="shared" si="42"/>
        <v>17</v>
      </c>
      <c r="G1012" s="31">
        <f t="shared" si="43"/>
        <v>51</v>
      </c>
    </row>
    <row r="1013" spans="1:8">
      <c r="A1013" s="9">
        <f t="shared" si="41"/>
        <v>45149</v>
      </c>
      <c r="B1013" s="14">
        <v>0</v>
      </c>
      <c r="C1013" s="30">
        <v>20</v>
      </c>
      <c r="D1013" s="1">
        <v>15</v>
      </c>
      <c r="E1013" s="1">
        <v>1</v>
      </c>
      <c r="F1013" s="1">
        <f t="shared" si="42"/>
        <v>14</v>
      </c>
      <c r="G1013" s="7">
        <f t="shared" si="43"/>
        <v>42</v>
      </c>
      <c r="H1013" s="27"/>
    </row>
    <row r="1014" spans="1:8">
      <c r="A1014" s="9">
        <f t="shared" si="41"/>
        <v>45149</v>
      </c>
      <c r="B1014" s="1">
        <v>1</v>
      </c>
      <c r="C1014" s="30">
        <v>20</v>
      </c>
      <c r="D1014" s="1">
        <v>20</v>
      </c>
      <c r="E1014" s="1">
        <v>1</v>
      </c>
      <c r="F1014" s="1">
        <f t="shared" si="42"/>
        <v>19</v>
      </c>
      <c r="G1014" s="7">
        <f t="shared" si="43"/>
        <v>57</v>
      </c>
    </row>
    <row r="1015" spans="1:8">
      <c r="A1015" s="9">
        <f t="shared" si="41"/>
        <v>45149</v>
      </c>
      <c r="B1015" s="1">
        <v>2</v>
      </c>
      <c r="C1015" s="30">
        <v>20</v>
      </c>
      <c r="D1015" s="1">
        <v>27</v>
      </c>
      <c r="E1015" s="1">
        <v>1</v>
      </c>
      <c r="F1015" s="1">
        <f t="shared" si="42"/>
        <v>26</v>
      </c>
      <c r="G1015" s="7">
        <f t="shared" si="43"/>
        <v>78</v>
      </c>
    </row>
    <row r="1016" spans="1:8">
      <c r="A1016" s="9">
        <f t="shared" si="41"/>
        <v>45149</v>
      </c>
      <c r="B1016" s="1">
        <v>3</v>
      </c>
      <c r="C1016" s="30">
        <v>20</v>
      </c>
      <c r="D1016" s="1">
        <v>12</v>
      </c>
      <c r="E1016" s="1">
        <v>1</v>
      </c>
      <c r="F1016" s="1">
        <f t="shared" si="42"/>
        <v>11</v>
      </c>
      <c r="G1016" s="7">
        <f t="shared" si="43"/>
        <v>33</v>
      </c>
    </row>
    <row r="1017" spans="1:8">
      <c r="A1017" s="9">
        <f t="shared" si="41"/>
        <v>45149</v>
      </c>
      <c r="B1017" s="1">
        <v>4</v>
      </c>
      <c r="C1017" s="30">
        <v>20</v>
      </c>
      <c r="D1017" s="1">
        <v>12</v>
      </c>
      <c r="E1017" s="1">
        <v>0</v>
      </c>
      <c r="F1017" s="1">
        <f t="shared" si="42"/>
        <v>12</v>
      </c>
      <c r="G1017" s="7">
        <f t="shared" si="43"/>
        <v>36</v>
      </c>
    </row>
    <row r="1018" spans="1:8">
      <c r="A1018" s="9">
        <f t="shared" si="41"/>
        <v>45149</v>
      </c>
      <c r="B1018" s="1">
        <v>5</v>
      </c>
      <c r="C1018" s="30">
        <v>20</v>
      </c>
      <c r="D1018" s="1">
        <v>13</v>
      </c>
      <c r="E1018" s="1">
        <v>0</v>
      </c>
      <c r="F1018" s="1">
        <f t="shared" si="42"/>
        <v>13</v>
      </c>
      <c r="G1018" s="7">
        <f t="shared" si="43"/>
        <v>39</v>
      </c>
    </row>
    <row r="1019" spans="1:8">
      <c r="A1019" s="9">
        <f t="shared" si="41"/>
        <v>45149</v>
      </c>
      <c r="B1019" s="1">
        <v>6</v>
      </c>
      <c r="C1019" s="30">
        <v>20</v>
      </c>
      <c r="D1019" s="1">
        <v>14</v>
      </c>
      <c r="E1019" s="1">
        <v>0</v>
      </c>
      <c r="F1019" s="1">
        <f t="shared" si="42"/>
        <v>14</v>
      </c>
      <c r="G1019" s="7">
        <f t="shared" si="43"/>
        <v>42</v>
      </c>
    </row>
    <row r="1020" spans="1:8">
      <c r="A1020" s="9">
        <f t="shared" si="41"/>
        <v>45149</v>
      </c>
      <c r="B1020" s="1">
        <v>7</v>
      </c>
      <c r="C1020" s="30">
        <v>20</v>
      </c>
      <c r="D1020" s="1">
        <v>27</v>
      </c>
      <c r="E1020" s="1">
        <v>0</v>
      </c>
      <c r="F1020" s="1">
        <f t="shared" si="42"/>
        <v>27</v>
      </c>
      <c r="G1020" s="7">
        <f t="shared" si="43"/>
        <v>81</v>
      </c>
    </row>
    <row r="1021" spans="1:8">
      <c r="A1021" s="9">
        <f t="shared" si="41"/>
        <v>45149</v>
      </c>
      <c r="B1021" s="1">
        <v>8</v>
      </c>
      <c r="C1021" s="30">
        <v>20</v>
      </c>
      <c r="D1021" s="1">
        <v>6</v>
      </c>
      <c r="E1021" s="1">
        <v>0</v>
      </c>
      <c r="F1021" s="1">
        <f t="shared" si="42"/>
        <v>6</v>
      </c>
      <c r="G1021" s="7">
        <f t="shared" si="43"/>
        <v>18</v>
      </c>
    </row>
    <row r="1022" spans="1:8">
      <c r="A1022" s="9">
        <f t="shared" si="41"/>
        <v>45149</v>
      </c>
      <c r="B1022" s="1">
        <v>9</v>
      </c>
      <c r="C1022" s="30">
        <v>20</v>
      </c>
      <c r="D1022" s="1">
        <v>28</v>
      </c>
      <c r="E1022" s="1">
        <v>0</v>
      </c>
      <c r="F1022" s="1">
        <f t="shared" si="42"/>
        <v>28</v>
      </c>
      <c r="G1022" s="7">
        <f t="shared" si="43"/>
        <v>84</v>
      </c>
    </row>
    <row r="1023" spans="1:8">
      <c r="A1023" s="9">
        <f t="shared" si="41"/>
        <v>45149</v>
      </c>
      <c r="B1023" s="1">
        <v>10</v>
      </c>
      <c r="C1023" s="30">
        <v>20</v>
      </c>
      <c r="D1023" s="1">
        <v>25</v>
      </c>
      <c r="E1023" s="1">
        <v>1</v>
      </c>
      <c r="F1023" s="1">
        <f t="shared" si="42"/>
        <v>24</v>
      </c>
      <c r="G1023" s="7">
        <f t="shared" si="43"/>
        <v>72</v>
      </c>
    </row>
    <row r="1024" spans="1:8">
      <c r="A1024" s="9">
        <f t="shared" si="41"/>
        <v>45149</v>
      </c>
      <c r="B1024" s="1">
        <v>11</v>
      </c>
      <c r="C1024" s="30">
        <v>20</v>
      </c>
      <c r="D1024" s="1">
        <v>33</v>
      </c>
      <c r="E1024" s="1">
        <v>0</v>
      </c>
      <c r="F1024" s="1">
        <f t="shared" si="42"/>
        <v>33</v>
      </c>
      <c r="G1024" s="7">
        <f t="shared" si="43"/>
        <v>99</v>
      </c>
    </row>
    <row r="1025" spans="1:8">
      <c r="A1025" s="9">
        <f t="shared" si="41"/>
        <v>45149</v>
      </c>
      <c r="B1025" s="1">
        <v>12</v>
      </c>
      <c r="C1025" s="30">
        <v>20</v>
      </c>
      <c r="D1025" s="1">
        <v>26</v>
      </c>
      <c r="E1025" s="1">
        <v>0</v>
      </c>
      <c r="F1025" s="1">
        <f t="shared" si="42"/>
        <v>26</v>
      </c>
      <c r="G1025" s="7">
        <f t="shared" si="43"/>
        <v>78</v>
      </c>
    </row>
    <row r="1026" spans="1:8">
      <c r="A1026" s="9">
        <f t="shared" si="41"/>
        <v>45149</v>
      </c>
      <c r="B1026" s="1">
        <v>13</v>
      </c>
      <c r="C1026" s="30">
        <v>20</v>
      </c>
      <c r="D1026" s="1">
        <v>38</v>
      </c>
      <c r="E1026" s="1">
        <v>0</v>
      </c>
      <c r="F1026" s="1">
        <f t="shared" si="42"/>
        <v>38</v>
      </c>
      <c r="G1026" s="7">
        <f t="shared" si="43"/>
        <v>114</v>
      </c>
    </row>
    <row r="1027" spans="1:8">
      <c r="A1027" s="9">
        <f t="shared" si="41"/>
        <v>45149</v>
      </c>
      <c r="B1027" s="1">
        <v>14</v>
      </c>
      <c r="C1027" s="30">
        <v>20</v>
      </c>
      <c r="D1027" s="1">
        <v>44</v>
      </c>
      <c r="E1027" s="1">
        <v>0</v>
      </c>
      <c r="F1027" s="1">
        <f t="shared" si="42"/>
        <v>44</v>
      </c>
      <c r="G1027" s="7">
        <f t="shared" si="43"/>
        <v>132</v>
      </c>
    </row>
    <row r="1028" spans="1:8">
      <c r="A1028" s="9">
        <f t="shared" si="41"/>
        <v>45149</v>
      </c>
      <c r="B1028" s="1">
        <v>15</v>
      </c>
      <c r="C1028" s="30">
        <v>20</v>
      </c>
      <c r="D1028" s="1">
        <v>27</v>
      </c>
      <c r="E1028" s="1">
        <v>0</v>
      </c>
      <c r="F1028" s="1">
        <f t="shared" si="42"/>
        <v>27</v>
      </c>
      <c r="G1028" s="7">
        <f t="shared" si="43"/>
        <v>81</v>
      </c>
    </row>
    <row r="1029" spans="1:8">
      <c r="A1029" s="9">
        <f t="shared" si="41"/>
        <v>45149</v>
      </c>
      <c r="B1029" s="1">
        <v>16</v>
      </c>
      <c r="C1029" s="30">
        <v>20</v>
      </c>
      <c r="D1029" s="1">
        <v>47</v>
      </c>
      <c r="E1029" s="1">
        <v>1</v>
      </c>
      <c r="F1029" s="1">
        <f t="shared" si="42"/>
        <v>46</v>
      </c>
      <c r="G1029" s="7">
        <f t="shared" si="43"/>
        <v>138</v>
      </c>
    </row>
    <row r="1030" spans="1:8">
      <c r="A1030" s="9">
        <f t="shared" si="41"/>
        <v>45149</v>
      </c>
      <c r="B1030" s="1">
        <v>17</v>
      </c>
      <c r="C1030" s="30">
        <v>20</v>
      </c>
      <c r="D1030" s="1">
        <v>52</v>
      </c>
      <c r="E1030" s="1">
        <v>0</v>
      </c>
      <c r="F1030" s="1">
        <f t="shared" si="42"/>
        <v>52</v>
      </c>
      <c r="G1030" s="7">
        <f t="shared" si="43"/>
        <v>156</v>
      </c>
    </row>
    <row r="1031" spans="1:8">
      <c r="A1031" s="9">
        <f t="shared" si="41"/>
        <v>45149</v>
      </c>
      <c r="B1031" s="1">
        <v>18</v>
      </c>
      <c r="C1031" s="30">
        <v>20</v>
      </c>
      <c r="D1031" s="1">
        <v>20</v>
      </c>
      <c r="E1031" s="1">
        <v>0</v>
      </c>
      <c r="F1031" s="1">
        <f t="shared" si="42"/>
        <v>20</v>
      </c>
      <c r="G1031" s="7">
        <f t="shared" si="43"/>
        <v>60</v>
      </c>
    </row>
    <row r="1032" spans="1:8">
      <c r="A1032" s="9">
        <f t="shared" si="41"/>
        <v>45149</v>
      </c>
      <c r="B1032" s="1">
        <v>19</v>
      </c>
      <c r="C1032" s="30">
        <v>20</v>
      </c>
      <c r="D1032" s="1">
        <v>80</v>
      </c>
      <c r="E1032" s="1">
        <v>3</v>
      </c>
      <c r="F1032" s="1">
        <f t="shared" si="42"/>
        <v>77</v>
      </c>
      <c r="G1032" s="7">
        <f t="shared" si="43"/>
        <v>231</v>
      </c>
    </row>
    <row r="1033" spans="1:8">
      <c r="A1033" s="9">
        <f t="shared" si="41"/>
        <v>45149</v>
      </c>
      <c r="B1033" s="1">
        <v>20</v>
      </c>
      <c r="C1033" s="30">
        <v>20</v>
      </c>
      <c r="D1033" s="1">
        <v>22</v>
      </c>
      <c r="E1033" s="1">
        <v>0</v>
      </c>
      <c r="F1033" s="1">
        <f t="shared" si="42"/>
        <v>22</v>
      </c>
      <c r="G1033" s="7">
        <f t="shared" si="43"/>
        <v>66</v>
      </c>
    </row>
    <row r="1034" spans="1:8">
      <c r="A1034" s="9">
        <f t="shared" si="41"/>
        <v>45149</v>
      </c>
      <c r="B1034" s="1">
        <v>21</v>
      </c>
      <c r="C1034" s="30">
        <v>20</v>
      </c>
      <c r="D1034" s="1">
        <v>9</v>
      </c>
      <c r="E1034" s="1">
        <v>1</v>
      </c>
      <c r="F1034" s="1">
        <f t="shared" si="42"/>
        <v>8</v>
      </c>
      <c r="G1034" s="7">
        <f t="shared" si="43"/>
        <v>24</v>
      </c>
    </row>
    <row r="1035" spans="1:8">
      <c r="A1035" s="9">
        <f t="shared" si="41"/>
        <v>45149</v>
      </c>
      <c r="B1035" s="1">
        <v>22</v>
      </c>
      <c r="C1035" s="30">
        <v>20</v>
      </c>
      <c r="D1035" s="1">
        <v>12</v>
      </c>
      <c r="E1035" s="1">
        <v>5</v>
      </c>
      <c r="F1035" s="1">
        <f t="shared" si="42"/>
        <v>7</v>
      </c>
      <c r="G1035" s="7">
        <f t="shared" si="43"/>
        <v>21</v>
      </c>
    </row>
    <row r="1036" spans="1:8" s="22" customFormat="1">
      <c r="A1036" s="9">
        <f t="shared" si="41"/>
        <v>45149</v>
      </c>
      <c r="B1036" s="29">
        <v>23</v>
      </c>
      <c r="C1036" s="30">
        <v>20</v>
      </c>
      <c r="D1036" s="1">
        <v>4</v>
      </c>
      <c r="E1036" s="1">
        <v>1</v>
      </c>
      <c r="F1036" s="1">
        <f t="shared" si="42"/>
        <v>3</v>
      </c>
      <c r="G1036" s="7">
        <f t="shared" si="43"/>
        <v>9</v>
      </c>
      <c r="H1036" s="29"/>
    </row>
    <row r="1037" spans="1:8">
      <c r="A1037" s="9">
        <f t="shared" si="41"/>
        <v>45150</v>
      </c>
      <c r="B1037" s="14">
        <v>0</v>
      </c>
      <c r="C1037" s="30">
        <v>20</v>
      </c>
      <c r="D1037" s="1">
        <v>3</v>
      </c>
      <c r="E1037" s="1">
        <v>1</v>
      </c>
      <c r="F1037" s="1">
        <f t="shared" si="42"/>
        <v>2</v>
      </c>
      <c r="G1037" s="7">
        <f t="shared" si="43"/>
        <v>6</v>
      </c>
    </row>
    <row r="1038" spans="1:8">
      <c r="A1038" s="9">
        <f t="shared" si="41"/>
        <v>45150</v>
      </c>
      <c r="B1038" s="1">
        <v>1</v>
      </c>
      <c r="C1038" s="30">
        <v>20</v>
      </c>
      <c r="D1038" s="1">
        <v>3</v>
      </c>
      <c r="E1038" s="1">
        <v>2</v>
      </c>
      <c r="F1038" s="1">
        <f t="shared" si="42"/>
        <v>1</v>
      </c>
      <c r="G1038" s="7">
        <f t="shared" si="43"/>
        <v>3</v>
      </c>
    </row>
    <row r="1039" spans="1:8">
      <c r="A1039" s="9">
        <f t="shared" si="41"/>
        <v>45150</v>
      </c>
      <c r="B1039" s="1">
        <v>2</v>
      </c>
      <c r="C1039" s="30">
        <v>20</v>
      </c>
      <c r="D1039" s="1">
        <v>2</v>
      </c>
      <c r="E1039" s="1">
        <v>0</v>
      </c>
      <c r="F1039" s="1">
        <f t="shared" si="42"/>
        <v>2</v>
      </c>
      <c r="G1039" s="7">
        <f t="shared" si="43"/>
        <v>6</v>
      </c>
    </row>
    <row r="1040" spans="1:8">
      <c r="A1040" s="9">
        <f t="shared" si="41"/>
        <v>45150</v>
      </c>
      <c r="B1040" s="1">
        <v>3</v>
      </c>
      <c r="C1040" s="30">
        <v>20</v>
      </c>
      <c r="D1040" s="1">
        <v>4</v>
      </c>
      <c r="E1040" s="1">
        <v>0</v>
      </c>
      <c r="F1040" s="1">
        <f t="shared" si="42"/>
        <v>4</v>
      </c>
      <c r="G1040" s="7">
        <f t="shared" si="43"/>
        <v>12</v>
      </c>
    </row>
    <row r="1041" spans="1:7">
      <c r="A1041" s="9">
        <f t="shared" si="41"/>
        <v>45150</v>
      </c>
      <c r="B1041" s="1">
        <v>4</v>
      </c>
      <c r="C1041" s="30">
        <v>20</v>
      </c>
      <c r="D1041" s="1">
        <v>9</v>
      </c>
      <c r="E1041" s="1">
        <v>1</v>
      </c>
      <c r="F1041" s="1">
        <f t="shared" si="42"/>
        <v>8</v>
      </c>
      <c r="G1041" s="7">
        <f t="shared" si="43"/>
        <v>24</v>
      </c>
    </row>
    <row r="1042" spans="1:7">
      <c r="A1042" s="9">
        <f t="shared" si="41"/>
        <v>45150</v>
      </c>
      <c r="B1042" s="1">
        <v>5</v>
      </c>
      <c r="C1042" s="30">
        <v>20</v>
      </c>
      <c r="D1042" s="1">
        <v>40</v>
      </c>
      <c r="E1042" s="1">
        <v>1</v>
      </c>
      <c r="F1042" s="1">
        <f t="shared" si="42"/>
        <v>39</v>
      </c>
      <c r="G1042" s="7">
        <f t="shared" si="43"/>
        <v>117</v>
      </c>
    </row>
    <row r="1043" spans="1:7">
      <c r="A1043" s="9">
        <f t="shared" si="41"/>
        <v>45150</v>
      </c>
      <c r="B1043" s="1">
        <v>6</v>
      </c>
      <c r="C1043" s="30">
        <v>20</v>
      </c>
      <c r="D1043" s="1">
        <v>34</v>
      </c>
      <c r="E1043" s="1">
        <v>0</v>
      </c>
      <c r="F1043" s="1">
        <f t="shared" si="42"/>
        <v>34</v>
      </c>
      <c r="G1043" s="7">
        <f t="shared" si="43"/>
        <v>102</v>
      </c>
    </row>
    <row r="1044" spans="1:7">
      <c r="A1044" s="9">
        <f t="shared" si="41"/>
        <v>45150</v>
      </c>
      <c r="B1044" s="1">
        <v>7</v>
      </c>
      <c r="C1044" s="30">
        <v>20</v>
      </c>
      <c r="D1044" s="1">
        <v>55</v>
      </c>
      <c r="E1044" s="1">
        <v>2</v>
      </c>
      <c r="F1044" s="1">
        <f t="shared" si="42"/>
        <v>53</v>
      </c>
      <c r="G1044" s="7">
        <f t="shared" si="43"/>
        <v>159</v>
      </c>
    </row>
    <row r="1045" spans="1:7">
      <c r="A1045" s="9">
        <f t="shared" si="41"/>
        <v>45150</v>
      </c>
      <c r="B1045" s="1">
        <v>8</v>
      </c>
      <c r="C1045" s="30">
        <v>20</v>
      </c>
      <c r="D1045" s="1">
        <v>22</v>
      </c>
      <c r="E1045" s="1">
        <v>0</v>
      </c>
      <c r="F1045" s="1">
        <f t="shared" si="42"/>
        <v>22</v>
      </c>
      <c r="G1045" s="7">
        <f t="shared" si="43"/>
        <v>66</v>
      </c>
    </row>
    <row r="1046" spans="1:7">
      <c r="A1046" s="9">
        <f t="shared" si="41"/>
        <v>45150</v>
      </c>
      <c r="B1046" s="1">
        <v>9</v>
      </c>
      <c r="C1046" s="30">
        <v>20</v>
      </c>
      <c r="D1046" s="1">
        <v>36</v>
      </c>
      <c r="E1046" s="1">
        <v>1</v>
      </c>
      <c r="F1046" s="1">
        <f t="shared" si="42"/>
        <v>35</v>
      </c>
      <c r="G1046" s="7">
        <f t="shared" si="43"/>
        <v>105</v>
      </c>
    </row>
    <row r="1047" spans="1:7">
      <c r="A1047" s="9">
        <f t="shared" si="41"/>
        <v>45150</v>
      </c>
      <c r="B1047" s="1">
        <v>10</v>
      </c>
      <c r="C1047" s="30">
        <v>20</v>
      </c>
      <c r="D1047" s="1">
        <v>43</v>
      </c>
      <c r="E1047" s="1">
        <v>0</v>
      </c>
      <c r="F1047" s="1">
        <f t="shared" si="42"/>
        <v>43</v>
      </c>
      <c r="G1047" s="7">
        <f t="shared" si="43"/>
        <v>129</v>
      </c>
    </row>
    <row r="1048" spans="1:7">
      <c r="A1048" s="9">
        <f t="shared" si="41"/>
        <v>45150</v>
      </c>
      <c r="B1048" s="1">
        <v>11</v>
      </c>
      <c r="C1048" s="30">
        <v>20</v>
      </c>
      <c r="D1048" s="1">
        <v>48</v>
      </c>
      <c r="E1048" s="1">
        <v>0</v>
      </c>
      <c r="F1048" s="1">
        <f t="shared" si="42"/>
        <v>48</v>
      </c>
      <c r="G1048" s="7">
        <f t="shared" si="43"/>
        <v>144</v>
      </c>
    </row>
    <row r="1049" spans="1:7">
      <c r="A1049" s="9">
        <f t="shared" si="41"/>
        <v>45150</v>
      </c>
      <c r="B1049" s="1">
        <v>12</v>
      </c>
      <c r="C1049" s="30">
        <v>20</v>
      </c>
      <c r="D1049" s="1">
        <v>137</v>
      </c>
      <c r="E1049" s="1">
        <v>0</v>
      </c>
      <c r="F1049" s="1">
        <f t="shared" si="42"/>
        <v>137</v>
      </c>
      <c r="G1049" s="7">
        <f t="shared" si="43"/>
        <v>411</v>
      </c>
    </row>
    <row r="1050" spans="1:7">
      <c r="A1050" s="9">
        <f t="shared" si="41"/>
        <v>45150</v>
      </c>
      <c r="B1050" s="1">
        <v>13</v>
      </c>
      <c r="C1050" s="30">
        <v>20</v>
      </c>
      <c r="D1050" s="1">
        <v>116</v>
      </c>
      <c r="E1050" s="1">
        <v>0</v>
      </c>
      <c r="F1050" s="1">
        <f t="shared" si="42"/>
        <v>116</v>
      </c>
      <c r="G1050" s="7">
        <f t="shared" si="43"/>
        <v>348</v>
      </c>
    </row>
    <row r="1051" spans="1:7">
      <c r="A1051" s="9">
        <f t="shared" si="41"/>
        <v>45150</v>
      </c>
      <c r="B1051" s="1">
        <v>14</v>
      </c>
      <c r="C1051" s="30">
        <v>20</v>
      </c>
      <c r="D1051" s="1">
        <v>118</v>
      </c>
      <c r="E1051" s="1">
        <v>0</v>
      </c>
      <c r="F1051" s="1">
        <f t="shared" si="42"/>
        <v>118</v>
      </c>
      <c r="G1051" s="7">
        <f t="shared" si="43"/>
        <v>354</v>
      </c>
    </row>
    <row r="1052" spans="1:7">
      <c r="A1052" s="9">
        <f t="shared" si="41"/>
        <v>45150</v>
      </c>
      <c r="B1052" s="1">
        <v>15</v>
      </c>
      <c r="C1052" s="30">
        <v>20</v>
      </c>
      <c r="D1052" s="1">
        <v>135</v>
      </c>
      <c r="E1052" s="1">
        <v>0</v>
      </c>
      <c r="F1052" s="1">
        <f t="shared" si="42"/>
        <v>135</v>
      </c>
      <c r="G1052" s="7">
        <f t="shared" si="43"/>
        <v>405</v>
      </c>
    </row>
    <row r="1053" spans="1:7">
      <c r="A1053" s="9">
        <f t="shared" si="41"/>
        <v>45150</v>
      </c>
      <c r="B1053" s="1">
        <v>16</v>
      </c>
      <c r="C1053" s="30">
        <v>20</v>
      </c>
      <c r="D1053" s="1">
        <v>102</v>
      </c>
      <c r="E1053" s="1">
        <v>0</v>
      </c>
      <c r="F1053" s="1">
        <f t="shared" si="42"/>
        <v>102</v>
      </c>
      <c r="G1053" s="7">
        <f t="shared" si="43"/>
        <v>306</v>
      </c>
    </row>
    <row r="1054" spans="1:7">
      <c r="A1054" s="9">
        <f t="shared" ref="A1054:A1117" si="44">A1030+1</f>
        <v>45150</v>
      </c>
      <c r="B1054" s="1">
        <v>17</v>
      </c>
      <c r="C1054" s="30">
        <v>20</v>
      </c>
      <c r="D1054" s="1">
        <v>85</v>
      </c>
      <c r="E1054" s="1">
        <v>1</v>
      </c>
      <c r="F1054" s="1">
        <f t="shared" ref="F1054:F1117" si="45">D1054-E1054</f>
        <v>84</v>
      </c>
      <c r="G1054" s="7">
        <f t="shared" ref="G1054:G1117" si="46">(F1054/C1054)*60</f>
        <v>252</v>
      </c>
    </row>
    <row r="1055" spans="1:7">
      <c r="A1055" s="9">
        <f t="shared" si="44"/>
        <v>45150</v>
      </c>
      <c r="B1055" s="1">
        <v>18</v>
      </c>
      <c r="C1055" s="30">
        <v>20</v>
      </c>
      <c r="D1055" s="1">
        <v>92</v>
      </c>
      <c r="E1055" s="1">
        <v>0</v>
      </c>
      <c r="F1055" s="1">
        <f t="shared" si="45"/>
        <v>92</v>
      </c>
      <c r="G1055" s="7">
        <f t="shared" si="46"/>
        <v>276</v>
      </c>
    </row>
    <row r="1056" spans="1:7">
      <c r="A1056" s="9">
        <f t="shared" si="44"/>
        <v>45150</v>
      </c>
      <c r="B1056" s="1">
        <v>19</v>
      </c>
      <c r="C1056" s="30">
        <v>20</v>
      </c>
      <c r="D1056" s="1">
        <v>87</v>
      </c>
      <c r="E1056" s="1">
        <v>0</v>
      </c>
      <c r="F1056" s="1">
        <f t="shared" si="45"/>
        <v>87</v>
      </c>
      <c r="G1056" s="7">
        <f t="shared" si="46"/>
        <v>261</v>
      </c>
    </row>
    <row r="1057" spans="1:7">
      <c r="A1057" s="9">
        <f t="shared" si="44"/>
        <v>45150</v>
      </c>
      <c r="B1057" s="1">
        <v>20</v>
      </c>
      <c r="C1057" s="30">
        <v>20</v>
      </c>
      <c r="D1057" s="1">
        <v>66</v>
      </c>
      <c r="E1057" s="1">
        <v>0</v>
      </c>
      <c r="F1057" s="1">
        <f t="shared" si="45"/>
        <v>66</v>
      </c>
      <c r="G1057" s="7">
        <f t="shared" si="46"/>
        <v>198</v>
      </c>
    </row>
    <row r="1058" spans="1:7">
      <c r="A1058" s="9">
        <f t="shared" si="44"/>
        <v>45150</v>
      </c>
      <c r="B1058" s="1">
        <v>21</v>
      </c>
      <c r="C1058" s="30">
        <v>20</v>
      </c>
      <c r="D1058" s="1">
        <v>42</v>
      </c>
      <c r="E1058" s="1">
        <v>1</v>
      </c>
      <c r="F1058" s="1">
        <f t="shared" si="45"/>
        <v>41</v>
      </c>
      <c r="G1058" s="7">
        <f t="shared" si="46"/>
        <v>122.99999999999999</v>
      </c>
    </row>
    <row r="1059" spans="1:7">
      <c r="A1059" s="9">
        <f t="shared" si="44"/>
        <v>45150</v>
      </c>
      <c r="B1059" s="1">
        <v>22</v>
      </c>
      <c r="C1059" s="30">
        <v>20</v>
      </c>
      <c r="D1059" s="1">
        <v>46</v>
      </c>
      <c r="E1059" s="1">
        <v>1</v>
      </c>
      <c r="F1059" s="1">
        <f t="shared" si="45"/>
        <v>45</v>
      </c>
      <c r="G1059" s="7">
        <f t="shared" si="46"/>
        <v>135</v>
      </c>
    </row>
    <row r="1060" spans="1:7" s="29" customFormat="1">
      <c r="A1060" s="32">
        <f t="shared" si="44"/>
        <v>45150</v>
      </c>
      <c r="B1060" s="29">
        <v>23</v>
      </c>
      <c r="C1060" s="30">
        <v>20</v>
      </c>
      <c r="D1060" s="29">
        <v>53</v>
      </c>
      <c r="E1060" s="29">
        <v>0</v>
      </c>
      <c r="F1060" s="29">
        <f t="shared" si="45"/>
        <v>53</v>
      </c>
      <c r="G1060" s="31">
        <f t="shared" si="46"/>
        <v>159</v>
      </c>
    </row>
    <row r="1061" spans="1:7">
      <c r="A1061" s="9">
        <f t="shared" si="44"/>
        <v>45151</v>
      </c>
      <c r="B1061" s="14">
        <v>0</v>
      </c>
      <c r="C1061" s="15">
        <v>20</v>
      </c>
      <c r="D1061" s="1">
        <v>32</v>
      </c>
      <c r="E1061" s="1">
        <v>0</v>
      </c>
      <c r="F1061" s="1">
        <f t="shared" si="45"/>
        <v>32</v>
      </c>
      <c r="G1061" s="7">
        <f t="shared" si="46"/>
        <v>96</v>
      </c>
    </row>
    <row r="1062" spans="1:7">
      <c r="A1062" s="9">
        <f t="shared" si="44"/>
        <v>45151</v>
      </c>
      <c r="B1062" s="1">
        <v>1</v>
      </c>
      <c r="C1062" s="15">
        <v>20</v>
      </c>
      <c r="D1062" s="1">
        <v>17</v>
      </c>
      <c r="E1062" s="1">
        <v>0</v>
      </c>
      <c r="F1062" s="1">
        <f t="shared" si="45"/>
        <v>17</v>
      </c>
      <c r="G1062" s="7">
        <f t="shared" si="46"/>
        <v>51</v>
      </c>
    </row>
    <row r="1063" spans="1:7">
      <c r="A1063" s="9">
        <f t="shared" si="44"/>
        <v>45151</v>
      </c>
      <c r="B1063" s="1">
        <v>2</v>
      </c>
      <c r="C1063" s="15">
        <v>20</v>
      </c>
      <c r="D1063" s="1">
        <v>24</v>
      </c>
      <c r="E1063" s="1">
        <v>0</v>
      </c>
      <c r="F1063" s="1">
        <f t="shared" si="45"/>
        <v>24</v>
      </c>
      <c r="G1063" s="7">
        <f t="shared" si="46"/>
        <v>72</v>
      </c>
    </row>
    <row r="1064" spans="1:7">
      <c r="A1064" s="9">
        <f t="shared" si="44"/>
        <v>45151</v>
      </c>
      <c r="B1064" s="1">
        <v>3</v>
      </c>
      <c r="C1064" s="15">
        <v>20</v>
      </c>
      <c r="D1064" s="1">
        <v>26</v>
      </c>
      <c r="E1064" s="1">
        <v>0</v>
      </c>
      <c r="F1064" s="1">
        <f t="shared" si="45"/>
        <v>26</v>
      </c>
      <c r="G1064" s="7">
        <f t="shared" si="46"/>
        <v>78</v>
      </c>
    </row>
    <row r="1065" spans="1:7">
      <c r="A1065" s="9">
        <f t="shared" si="44"/>
        <v>45151</v>
      </c>
      <c r="B1065" s="1">
        <v>4</v>
      </c>
      <c r="C1065" s="15">
        <v>20</v>
      </c>
      <c r="D1065" s="1">
        <v>17</v>
      </c>
      <c r="E1065" s="1">
        <v>0</v>
      </c>
      <c r="F1065" s="1">
        <f t="shared" si="45"/>
        <v>17</v>
      </c>
      <c r="G1065" s="7">
        <f t="shared" si="46"/>
        <v>51</v>
      </c>
    </row>
    <row r="1066" spans="1:7">
      <c r="A1066" s="9">
        <f t="shared" si="44"/>
        <v>45151</v>
      </c>
      <c r="B1066" s="1">
        <v>5</v>
      </c>
      <c r="C1066" s="15">
        <v>20</v>
      </c>
      <c r="D1066" s="1">
        <v>41</v>
      </c>
      <c r="E1066" s="1">
        <v>0</v>
      </c>
      <c r="F1066" s="1">
        <f t="shared" si="45"/>
        <v>41</v>
      </c>
      <c r="G1066" s="7">
        <f t="shared" si="46"/>
        <v>122.99999999999999</v>
      </c>
    </row>
    <row r="1067" spans="1:7">
      <c r="A1067" s="9">
        <f t="shared" si="44"/>
        <v>45151</v>
      </c>
      <c r="B1067" s="1">
        <v>6</v>
      </c>
      <c r="C1067" s="15">
        <v>20</v>
      </c>
      <c r="D1067" s="1">
        <v>11</v>
      </c>
      <c r="E1067" s="1">
        <v>0</v>
      </c>
      <c r="F1067" s="1">
        <f t="shared" si="45"/>
        <v>11</v>
      </c>
      <c r="G1067" s="7">
        <f t="shared" si="46"/>
        <v>33</v>
      </c>
    </row>
    <row r="1068" spans="1:7">
      <c r="A1068" s="9">
        <f t="shared" si="44"/>
        <v>45151</v>
      </c>
      <c r="B1068" s="1">
        <v>7</v>
      </c>
      <c r="C1068" s="15">
        <v>20</v>
      </c>
      <c r="D1068" s="1">
        <v>54</v>
      </c>
      <c r="E1068" s="1">
        <v>0</v>
      </c>
      <c r="F1068" s="1">
        <f t="shared" si="45"/>
        <v>54</v>
      </c>
      <c r="G1068" s="7">
        <f t="shared" si="46"/>
        <v>162</v>
      </c>
    </row>
    <row r="1069" spans="1:7">
      <c r="A1069" s="9">
        <f t="shared" si="44"/>
        <v>45151</v>
      </c>
      <c r="B1069" s="1">
        <v>8</v>
      </c>
      <c r="C1069" s="15">
        <v>20</v>
      </c>
      <c r="D1069" s="1">
        <v>24</v>
      </c>
      <c r="E1069" s="1">
        <v>0</v>
      </c>
      <c r="F1069" s="1">
        <f t="shared" si="45"/>
        <v>24</v>
      </c>
      <c r="G1069" s="7">
        <f t="shared" si="46"/>
        <v>72</v>
      </c>
    </row>
    <row r="1070" spans="1:7">
      <c r="A1070" s="9">
        <f t="shared" si="44"/>
        <v>45151</v>
      </c>
      <c r="B1070" s="1">
        <v>9</v>
      </c>
      <c r="C1070" s="15">
        <v>20</v>
      </c>
      <c r="D1070" s="1">
        <v>92</v>
      </c>
      <c r="E1070" s="1">
        <v>0</v>
      </c>
      <c r="F1070" s="1">
        <f t="shared" si="45"/>
        <v>92</v>
      </c>
      <c r="G1070" s="7">
        <f t="shared" si="46"/>
        <v>276</v>
      </c>
    </row>
    <row r="1071" spans="1:7">
      <c r="A1071" s="9">
        <f t="shared" si="44"/>
        <v>45151</v>
      </c>
      <c r="B1071" s="1">
        <v>10</v>
      </c>
      <c r="C1071" s="15">
        <v>20</v>
      </c>
      <c r="D1071" s="1">
        <v>52</v>
      </c>
      <c r="E1071" s="1">
        <v>0</v>
      </c>
      <c r="F1071" s="1">
        <f t="shared" si="45"/>
        <v>52</v>
      </c>
      <c r="G1071" s="7">
        <f t="shared" si="46"/>
        <v>156</v>
      </c>
    </row>
    <row r="1072" spans="1:7">
      <c r="A1072" s="9">
        <f t="shared" si="44"/>
        <v>45151</v>
      </c>
      <c r="B1072" s="1">
        <v>11</v>
      </c>
      <c r="C1072" s="15">
        <v>20</v>
      </c>
      <c r="D1072" s="1">
        <v>38</v>
      </c>
      <c r="E1072" s="1">
        <v>0</v>
      </c>
      <c r="F1072" s="1">
        <f t="shared" si="45"/>
        <v>38</v>
      </c>
      <c r="G1072" s="7">
        <f t="shared" si="46"/>
        <v>114</v>
      </c>
    </row>
    <row r="1073" spans="1:8">
      <c r="A1073" s="9">
        <f t="shared" si="44"/>
        <v>45151</v>
      </c>
      <c r="B1073" s="1">
        <v>12</v>
      </c>
      <c r="C1073" s="15">
        <v>20</v>
      </c>
      <c r="D1073" s="1">
        <v>49</v>
      </c>
      <c r="E1073" s="1">
        <v>0</v>
      </c>
      <c r="F1073" s="1">
        <f t="shared" si="45"/>
        <v>49</v>
      </c>
      <c r="G1073" s="7">
        <f t="shared" si="46"/>
        <v>147</v>
      </c>
    </row>
    <row r="1074" spans="1:8">
      <c r="A1074" s="9">
        <f t="shared" si="44"/>
        <v>45151</v>
      </c>
      <c r="B1074" s="1">
        <v>13</v>
      </c>
      <c r="C1074" s="15">
        <v>20</v>
      </c>
      <c r="D1074" s="1">
        <v>32</v>
      </c>
      <c r="E1074" s="1">
        <v>0</v>
      </c>
      <c r="F1074" s="1">
        <f t="shared" si="45"/>
        <v>32</v>
      </c>
      <c r="G1074" s="7">
        <f t="shared" si="46"/>
        <v>96</v>
      </c>
    </row>
    <row r="1075" spans="1:8">
      <c r="A1075" s="9">
        <f t="shared" si="44"/>
        <v>45151</v>
      </c>
      <c r="B1075" s="1">
        <v>14</v>
      </c>
      <c r="C1075" s="15">
        <v>20</v>
      </c>
      <c r="D1075" s="1">
        <v>38</v>
      </c>
      <c r="E1075" s="1">
        <v>0</v>
      </c>
      <c r="F1075" s="1">
        <f t="shared" si="45"/>
        <v>38</v>
      </c>
      <c r="G1075" s="7">
        <f t="shared" si="46"/>
        <v>114</v>
      </c>
    </row>
    <row r="1076" spans="1:8">
      <c r="A1076" s="9">
        <f t="shared" si="44"/>
        <v>45151</v>
      </c>
      <c r="B1076" s="1">
        <v>15</v>
      </c>
      <c r="C1076" s="15">
        <v>20</v>
      </c>
      <c r="D1076" s="1">
        <v>46</v>
      </c>
      <c r="E1076" s="1">
        <v>0</v>
      </c>
      <c r="F1076" s="1">
        <f t="shared" si="45"/>
        <v>46</v>
      </c>
      <c r="G1076" s="7">
        <f t="shared" si="46"/>
        <v>138</v>
      </c>
    </row>
    <row r="1077" spans="1:8">
      <c r="A1077" s="9">
        <f t="shared" si="44"/>
        <v>45151</v>
      </c>
      <c r="B1077" s="1">
        <v>16</v>
      </c>
      <c r="C1077" s="15">
        <v>20</v>
      </c>
      <c r="D1077" s="1">
        <v>37</v>
      </c>
      <c r="E1077" s="1">
        <v>1</v>
      </c>
      <c r="F1077" s="1">
        <f t="shared" si="45"/>
        <v>36</v>
      </c>
      <c r="G1077" s="7">
        <f t="shared" si="46"/>
        <v>108</v>
      </c>
    </row>
    <row r="1078" spans="1:8">
      <c r="A1078" s="9">
        <f t="shared" si="44"/>
        <v>45151</v>
      </c>
      <c r="B1078" s="1">
        <v>17</v>
      </c>
      <c r="C1078" s="15">
        <v>20</v>
      </c>
      <c r="D1078" s="1">
        <v>49</v>
      </c>
      <c r="E1078" s="1">
        <v>0</v>
      </c>
      <c r="F1078" s="1">
        <f t="shared" si="45"/>
        <v>49</v>
      </c>
      <c r="G1078" s="7">
        <f t="shared" si="46"/>
        <v>147</v>
      </c>
    </row>
    <row r="1079" spans="1:8">
      <c r="A1079" s="9">
        <f t="shared" si="44"/>
        <v>45151</v>
      </c>
      <c r="B1079" s="1">
        <v>18</v>
      </c>
      <c r="C1079" s="15">
        <v>20</v>
      </c>
      <c r="D1079" s="1">
        <v>50</v>
      </c>
      <c r="E1079" s="1">
        <v>0</v>
      </c>
      <c r="F1079" s="1">
        <f t="shared" si="45"/>
        <v>50</v>
      </c>
      <c r="G1079" s="7">
        <f t="shared" si="46"/>
        <v>150</v>
      </c>
    </row>
    <row r="1080" spans="1:8">
      <c r="A1080" s="9">
        <f t="shared" si="44"/>
        <v>45151</v>
      </c>
      <c r="B1080" s="1">
        <v>19</v>
      </c>
      <c r="C1080" s="15">
        <v>20</v>
      </c>
      <c r="D1080" s="1">
        <v>61</v>
      </c>
      <c r="E1080" s="1">
        <v>0</v>
      </c>
      <c r="F1080" s="1">
        <f t="shared" si="45"/>
        <v>61</v>
      </c>
      <c r="G1080" s="7">
        <f t="shared" si="46"/>
        <v>183</v>
      </c>
    </row>
    <row r="1081" spans="1:8" s="48" customFormat="1">
      <c r="A1081" s="63">
        <f t="shared" si="44"/>
        <v>45151</v>
      </c>
      <c r="B1081" s="48">
        <v>20</v>
      </c>
      <c r="C1081" s="62"/>
      <c r="G1081" s="64">
        <v>201</v>
      </c>
      <c r="H1081" s="48" t="s">
        <v>71</v>
      </c>
    </row>
    <row r="1082" spans="1:8" s="48" customFormat="1">
      <c r="A1082" s="63">
        <f>A1058+1</f>
        <v>45151</v>
      </c>
      <c r="B1082" s="48">
        <v>21</v>
      </c>
      <c r="C1082" s="62"/>
      <c r="G1082" s="64">
        <v>45</v>
      </c>
      <c r="H1082" s="48" t="s">
        <v>71</v>
      </c>
    </row>
    <row r="1083" spans="1:8" s="48" customFormat="1">
      <c r="A1083" s="63">
        <f t="shared" si="44"/>
        <v>45151</v>
      </c>
      <c r="B1083" s="48">
        <v>22</v>
      </c>
      <c r="C1083" s="62"/>
      <c r="G1083" s="64">
        <v>48</v>
      </c>
      <c r="H1083" s="48" t="s">
        <v>71</v>
      </c>
    </row>
    <row r="1084" spans="1:8" s="66" customFormat="1">
      <c r="A1084" s="65">
        <f t="shared" si="44"/>
        <v>45151</v>
      </c>
      <c r="B1084" s="66">
        <v>23</v>
      </c>
      <c r="C1084" s="67"/>
      <c r="G1084" s="68">
        <v>45</v>
      </c>
      <c r="H1084" s="48" t="s">
        <v>71</v>
      </c>
    </row>
    <row r="1085" spans="1:8" s="48" customFormat="1">
      <c r="A1085" s="63">
        <f t="shared" si="44"/>
        <v>45152</v>
      </c>
      <c r="B1085" s="69">
        <v>0</v>
      </c>
      <c r="C1085" s="62"/>
      <c r="G1085" s="64">
        <v>12</v>
      </c>
      <c r="H1085" s="48" t="s">
        <v>71</v>
      </c>
    </row>
    <row r="1086" spans="1:8" s="48" customFormat="1">
      <c r="A1086" s="63">
        <f t="shared" si="44"/>
        <v>45152</v>
      </c>
      <c r="B1086" s="48">
        <v>1</v>
      </c>
      <c r="C1086" s="62"/>
      <c r="G1086" s="64">
        <v>39</v>
      </c>
      <c r="H1086" s="48" t="s">
        <v>71</v>
      </c>
    </row>
    <row r="1087" spans="1:8" s="48" customFormat="1">
      <c r="A1087" s="63">
        <f t="shared" si="44"/>
        <v>45152</v>
      </c>
      <c r="B1087" s="48">
        <v>2</v>
      </c>
      <c r="C1087" s="62"/>
      <c r="G1087" s="64">
        <v>39</v>
      </c>
      <c r="H1087" s="48" t="s">
        <v>71</v>
      </c>
    </row>
    <row r="1088" spans="1:8" s="48" customFormat="1">
      <c r="A1088" s="63">
        <f t="shared" si="44"/>
        <v>45152</v>
      </c>
      <c r="B1088" s="48">
        <v>3</v>
      </c>
      <c r="C1088" s="62"/>
      <c r="G1088" s="64">
        <v>87</v>
      </c>
      <c r="H1088" s="48" t="s">
        <v>71</v>
      </c>
    </row>
    <row r="1089" spans="1:8" s="48" customFormat="1">
      <c r="A1089" s="63">
        <f t="shared" si="44"/>
        <v>45152</v>
      </c>
      <c r="B1089" s="48">
        <v>4</v>
      </c>
      <c r="C1089" s="62"/>
      <c r="G1089" s="64">
        <v>66</v>
      </c>
      <c r="H1089" s="48" t="s">
        <v>71</v>
      </c>
    </row>
    <row r="1090" spans="1:8" s="48" customFormat="1">
      <c r="A1090" s="63">
        <f t="shared" si="44"/>
        <v>45152</v>
      </c>
      <c r="B1090" s="48">
        <v>5</v>
      </c>
      <c r="C1090" s="62"/>
      <c r="G1090" s="64">
        <v>36</v>
      </c>
      <c r="H1090" s="48" t="s">
        <v>71</v>
      </c>
    </row>
    <row r="1091" spans="1:8" s="48" customFormat="1">
      <c r="A1091" s="63">
        <f t="shared" si="44"/>
        <v>45152</v>
      </c>
      <c r="B1091" s="48">
        <v>6</v>
      </c>
      <c r="C1091" s="62"/>
      <c r="G1091" s="64">
        <v>60</v>
      </c>
      <c r="H1091" s="48" t="s">
        <v>71</v>
      </c>
    </row>
    <row r="1092" spans="1:8" s="48" customFormat="1">
      <c r="A1092" s="63">
        <f t="shared" si="44"/>
        <v>45152</v>
      </c>
      <c r="B1092" s="48">
        <v>7</v>
      </c>
      <c r="C1092" s="62"/>
      <c r="G1092" s="64">
        <v>-6</v>
      </c>
      <c r="H1092" s="48" t="s">
        <v>71</v>
      </c>
    </row>
    <row r="1093" spans="1:8" s="48" customFormat="1">
      <c r="A1093" s="63">
        <f t="shared" si="44"/>
        <v>45152</v>
      </c>
      <c r="B1093" s="48">
        <v>8</v>
      </c>
      <c r="C1093" s="62"/>
      <c r="G1093" s="64">
        <v>57</v>
      </c>
      <c r="H1093" s="48" t="s">
        <v>71</v>
      </c>
    </row>
    <row r="1094" spans="1:8">
      <c r="A1094" s="9">
        <f t="shared" si="44"/>
        <v>45152</v>
      </c>
      <c r="B1094" s="1">
        <v>9</v>
      </c>
      <c r="C1094" s="15">
        <v>20</v>
      </c>
      <c r="D1094" s="1">
        <v>66</v>
      </c>
      <c r="E1094" s="1">
        <v>0</v>
      </c>
      <c r="F1094" s="1">
        <f t="shared" si="45"/>
        <v>66</v>
      </c>
      <c r="G1094" s="7">
        <f t="shared" si="46"/>
        <v>198</v>
      </c>
    </row>
    <row r="1095" spans="1:8">
      <c r="A1095" s="9">
        <f t="shared" si="44"/>
        <v>45152</v>
      </c>
      <c r="B1095" s="1">
        <v>10</v>
      </c>
      <c r="C1095" s="15">
        <v>20</v>
      </c>
      <c r="D1095" s="1">
        <v>23</v>
      </c>
      <c r="E1095" s="1">
        <v>0</v>
      </c>
      <c r="F1095" s="1">
        <f t="shared" si="45"/>
        <v>23</v>
      </c>
      <c r="G1095" s="7">
        <f t="shared" si="46"/>
        <v>69</v>
      </c>
    </row>
    <row r="1096" spans="1:8">
      <c r="A1096" s="9">
        <f t="shared" si="44"/>
        <v>45152</v>
      </c>
      <c r="B1096" s="1">
        <v>11</v>
      </c>
      <c r="C1096" s="15">
        <v>20</v>
      </c>
      <c r="D1096" s="1">
        <v>18</v>
      </c>
      <c r="E1096" s="1">
        <v>0</v>
      </c>
      <c r="F1096" s="1">
        <f t="shared" si="45"/>
        <v>18</v>
      </c>
      <c r="G1096" s="7">
        <f t="shared" si="46"/>
        <v>54</v>
      </c>
    </row>
    <row r="1097" spans="1:8">
      <c r="A1097" s="9">
        <f t="shared" si="44"/>
        <v>45152</v>
      </c>
      <c r="B1097" s="1">
        <v>12</v>
      </c>
      <c r="C1097" s="15">
        <v>20</v>
      </c>
      <c r="D1097" s="1">
        <v>16</v>
      </c>
      <c r="E1097" s="1">
        <v>0</v>
      </c>
      <c r="F1097" s="1">
        <f t="shared" si="45"/>
        <v>16</v>
      </c>
      <c r="G1097" s="7">
        <f t="shared" si="46"/>
        <v>48</v>
      </c>
    </row>
    <row r="1098" spans="1:8">
      <c r="A1098" s="9">
        <f t="shared" si="44"/>
        <v>45152</v>
      </c>
      <c r="B1098" s="1">
        <v>13</v>
      </c>
      <c r="C1098" s="15">
        <v>20</v>
      </c>
      <c r="D1098" s="1">
        <v>34</v>
      </c>
      <c r="E1098" s="1">
        <v>1</v>
      </c>
      <c r="F1098" s="1">
        <f t="shared" si="45"/>
        <v>33</v>
      </c>
      <c r="G1098" s="7">
        <f t="shared" si="46"/>
        <v>99</v>
      </c>
    </row>
    <row r="1099" spans="1:8">
      <c r="A1099" s="9">
        <f t="shared" si="44"/>
        <v>45152</v>
      </c>
      <c r="B1099" s="1">
        <v>14</v>
      </c>
      <c r="C1099" s="15">
        <v>20</v>
      </c>
      <c r="D1099" s="1">
        <v>60</v>
      </c>
      <c r="E1099" s="1">
        <v>1</v>
      </c>
      <c r="F1099" s="1">
        <f t="shared" si="45"/>
        <v>59</v>
      </c>
      <c r="G1099" s="7">
        <f t="shared" si="46"/>
        <v>177</v>
      </c>
    </row>
    <row r="1100" spans="1:8">
      <c r="A1100" s="9">
        <f t="shared" si="44"/>
        <v>45152</v>
      </c>
      <c r="B1100" s="1">
        <v>15</v>
      </c>
      <c r="C1100" s="15">
        <v>20</v>
      </c>
      <c r="D1100" s="1">
        <v>55</v>
      </c>
      <c r="E1100" s="1">
        <v>0</v>
      </c>
      <c r="F1100" s="1">
        <f t="shared" si="45"/>
        <v>55</v>
      </c>
      <c r="G1100" s="7">
        <f t="shared" si="46"/>
        <v>165</v>
      </c>
    </row>
    <row r="1101" spans="1:8">
      <c r="A1101" s="9">
        <f t="shared" si="44"/>
        <v>45152</v>
      </c>
      <c r="B1101" s="1">
        <v>16</v>
      </c>
      <c r="C1101" s="15">
        <v>20</v>
      </c>
      <c r="D1101" s="1">
        <v>20</v>
      </c>
      <c r="E1101" s="1">
        <v>0</v>
      </c>
      <c r="F1101" s="1">
        <f t="shared" si="45"/>
        <v>20</v>
      </c>
      <c r="G1101" s="7">
        <f t="shared" si="46"/>
        <v>60</v>
      </c>
    </row>
    <row r="1102" spans="1:8">
      <c r="A1102" s="9">
        <f t="shared" si="44"/>
        <v>45152</v>
      </c>
      <c r="B1102" s="1">
        <v>17</v>
      </c>
      <c r="C1102" s="15">
        <v>20</v>
      </c>
      <c r="D1102" s="1">
        <v>21</v>
      </c>
      <c r="E1102" s="1">
        <v>0</v>
      </c>
      <c r="F1102" s="1">
        <f t="shared" si="45"/>
        <v>21</v>
      </c>
      <c r="G1102" s="7">
        <f t="shared" si="46"/>
        <v>63</v>
      </c>
    </row>
    <row r="1103" spans="1:8">
      <c r="A1103" s="9">
        <f t="shared" si="44"/>
        <v>45152</v>
      </c>
      <c r="B1103" s="1">
        <v>18</v>
      </c>
      <c r="C1103" s="15">
        <v>20</v>
      </c>
      <c r="D1103" s="1">
        <v>22</v>
      </c>
      <c r="E1103" s="1">
        <v>0</v>
      </c>
      <c r="F1103" s="1">
        <f t="shared" si="45"/>
        <v>22</v>
      </c>
      <c r="G1103" s="7">
        <f t="shared" si="46"/>
        <v>66</v>
      </c>
    </row>
    <row r="1104" spans="1:8">
      <c r="A1104" s="9">
        <f t="shared" si="44"/>
        <v>45152</v>
      </c>
      <c r="B1104" s="1">
        <v>19</v>
      </c>
      <c r="C1104" s="15">
        <v>20</v>
      </c>
      <c r="D1104" s="1">
        <v>38</v>
      </c>
      <c r="E1104" s="1">
        <v>0</v>
      </c>
      <c r="F1104" s="1">
        <f t="shared" si="45"/>
        <v>38</v>
      </c>
      <c r="G1104" s="7">
        <f t="shared" si="46"/>
        <v>114</v>
      </c>
    </row>
    <row r="1105" spans="1:7">
      <c r="A1105" s="9">
        <f t="shared" si="44"/>
        <v>45152</v>
      </c>
      <c r="B1105" s="1">
        <v>20</v>
      </c>
      <c r="C1105" s="15">
        <v>20</v>
      </c>
      <c r="D1105" s="1">
        <v>11</v>
      </c>
      <c r="E1105" s="1">
        <v>0</v>
      </c>
      <c r="F1105" s="1">
        <f t="shared" si="45"/>
        <v>11</v>
      </c>
      <c r="G1105" s="7">
        <f t="shared" si="46"/>
        <v>33</v>
      </c>
    </row>
    <row r="1106" spans="1:7">
      <c r="A1106" s="9">
        <f t="shared" si="44"/>
        <v>45152</v>
      </c>
      <c r="B1106" s="1">
        <v>21</v>
      </c>
      <c r="C1106" s="15">
        <v>20</v>
      </c>
      <c r="D1106" s="1">
        <v>36</v>
      </c>
      <c r="E1106" s="1">
        <v>1</v>
      </c>
      <c r="F1106" s="1">
        <f t="shared" si="45"/>
        <v>35</v>
      </c>
      <c r="G1106" s="7">
        <f t="shared" si="46"/>
        <v>105</v>
      </c>
    </row>
    <row r="1107" spans="1:7">
      <c r="A1107" s="9">
        <f t="shared" si="44"/>
        <v>45152</v>
      </c>
      <c r="B1107" s="1">
        <v>22</v>
      </c>
      <c r="C1107" s="15">
        <v>20</v>
      </c>
      <c r="D1107" s="1">
        <v>14</v>
      </c>
      <c r="E1107" s="1">
        <v>0</v>
      </c>
      <c r="F1107" s="1">
        <f t="shared" si="45"/>
        <v>14</v>
      </c>
      <c r="G1107" s="7">
        <f t="shared" si="46"/>
        <v>42</v>
      </c>
    </row>
    <row r="1108" spans="1:7" s="29" customFormat="1">
      <c r="A1108" s="32">
        <f t="shared" si="44"/>
        <v>45152</v>
      </c>
      <c r="B1108" s="29">
        <v>23</v>
      </c>
      <c r="C1108" s="30">
        <v>20</v>
      </c>
      <c r="D1108" s="29">
        <v>21</v>
      </c>
      <c r="E1108" s="29">
        <v>0</v>
      </c>
      <c r="F1108" s="29">
        <f t="shared" si="45"/>
        <v>21</v>
      </c>
      <c r="G1108" s="31">
        <f t="shared" si="46"/>
        <v>63</v>
      </c>
    </row>
    <row r="1109" spans="1:7">
      <c r="A1109" s="9">
        <f t="shared" si="44"/>
        <v>45153</v>
      </c>
      <c r="B1109" s="14">
        <v>0</v>
      </c>
      <c r="C1109" s="15">
        <v>20</v>
      </c>
      <c r="D1109" s="1">
        <v>23</v>
      </c>
      <c r="E1109" s="1">
        <v>0</v>
      </c>
      <c r="F1109" s="1">
        <f t="shared" si="45"/>
        <v>23</v>
      </c>
      <c r="G1109" s="7">
        <f t="shared" si="46"/>
        <v>69</v>
      </c>
    </row>
    <row r="1110" spans="1:7">
      <c r="A1110" s="9">
        <f t="shared" si="44"/>
        <v>45153</v>
      </c>
      <c r="B1110" s="1">
        <v>1</v>
      </c>
      <c r="C1110" s="15">
        <v>20</v>
      </c>
      <c r="D1110" s="1">
        <v>25</v>
      </c>
      <c r="E1110" s="1">
        <v>0</v>
      </c>
      <c r="F1110" s="1">
        <f t="shared" si="45"/>
        <v>25</v>
      </c>
      <c r="G1110" s="7">
        <f t="shared" si="46"/>
        <v>75</v>
      </c>
    </row>
    <row r="1111" spans="1:7">
      <c r="A1111" s="9">
        <f t="shared" si="44"/>
        <v>45153</v>
      </c>
      <c r="B1111" s="1">
        <v>2</v>
      </c>
      <c r="C1111" s="15">
        <v>20</v>
      </c>
      <c r="D1111" s="1">
        <v>21</v>
      </c>
      <c r="E1111" s="1">
        <v>0</v>
      </c>
      <c r="F1111" s="1">
        <f t="shared" si="45"/>
        <v>21</v>
      </c>
      <c r="G1111" s="7">
        <f t="shared" si="46"/>
        <v>63</v>
      </c>
    </row>
    <row r="1112" spans="1:7">
      <c r="A1112" s="9">
        <f t="shared" si="44"/>
        <v>45153</v>
      </c>
      <c r="B1112" s="1">
        <v>3</v>
      </c>
      <c r="C1112" s="15">
        <v>20</v>
      </c>
      <c r="D1112" s="1">
        <v>19</v>
      </c>
      <c r="E1112" s="1">
        <v>0</v>
      </c>
      <c r="F1112" s="1">
        <f t="shared" si="45"/>
        <v>19</v>
      </c>
      <c r="G1112" s="7">
        <f t="shared" si="46"/>
        <v>57</v>
      </c>
    </row>
    <row r="1113" spans="1:7">
      <c r="A1113" s="9">
        <f t="shared" si="44"/>
        <v>45153</v>
      </c>
      <c r="B1113" s="1">
        <v>4</v>
      </c>
      <c r="C1113" s="15">
        <v>20</v>
      </c>
      <c r="D1113" s="1">
        <v>10</v>
      </c>
      <c r="E1113" s="1">
        <v>0</v>
      </c>
      <c r="F1113" s="1">
        <f t="shared" si="45"/>
        <v>10</v>
      </c>
      <c r="G1113" s="7">
        <f t="shared" si="46"/>
        <v>30</v>
      </c>
    </row>
    <row r="1114" spans="1:7">
      <c r="A1114" s="9">
        <f t="shared" si="44"/>
        <v>45153</v>
      </c>
      <c r="B1114" s="1">
        <v>5</v>
      </c>
      <c r="C1114" s="15">
        <v>20</v>
      </c>
      <c r="D1114" s="1">
        <v>12</v>
      </c>
      <c r="E1114" s="1">
        <v>0</v>
      </c>
      <c r="F1114" s="1">
        <f t="shared" si="45"/>
        <v>12</v>
      </c>
      <c r="G1114" s="7">
        <f t="shared" si="46"/>
        <v>36</v>
      </c>
    </row>
    <row r="1115" spans="1:7">
      <c r="A1115" s="9">
        <f t="shared" si="44"/>
        <v>45153</v>
      </c>
      <c r="B1115" s="1">
        <v>6</v>
      </c>
      <c r="C1115" s="15">
        <v>20</v>
      </c>
      <c r="D1115" s="1">
        <v>17</v>
      </c>
      <c r="E1115" s="1">
        <v>0</v>
      </c>
      <c r="F1115" s="1">
        <f t="shared" si="45"/>
        <v>17</v>
      </c>
      <c r="G1115" s="7">
        <f t="shared" si="46"/>
        <v>51</v>
      </c>
    </row>
    <row r="1116" spans="1:7">
      <c r="A1116" s="9">
        <f t="shared" si="44"/>
        <v>45153</v>
      </c>
      <c r="B1116" s="1">
        <v>7</v>
      </c>
      <c r="C1116" s="15">
        <v>20</v>
      </c>
      <c r="D1116" s="1">
        <v>62</v>
      </c>
      <c r="E1116" s="1">
        <v>0</v>
      </c>
      <c r="F1116" s="1">
        <f t="shared" si="45"/>
        <v>62</v>
      </c>
      <c r="G1116" s="7">
        <f t="shared" si="46"/>
        <v>186</v>
      </c>
    </row>
    <row r="1117" spans="1:7">
      <c r="A1117" s="9">
        <f t="shared" si="44"/>
        <v>45153</v>
      </c>
      <c r="B1117" s="1">
        <v>8</v>
      </c>
      <c r="C1117" s="15">
        <v>20</v>
      </c>
      <c r="D1117" s="1">
        <v>45</v>
      </c>
      <c r="E1117" s="1">
        <v>0</v>
      </c>
      <c r="F1117" s="1">
        <f t="shared" si="45"/>
        <v>45</v>
      </c>
      <c r="G1117" s="7">
        <f t="shared" si="46"/>
        <v>135</v>
      </c>
    </row>
    <row r="1118" spans="1:7">
      <c r="A1118" s="9">
        <f t="shared" ref="A1118:A1181" si="47">A1094+1</f>
        <v>45153</v>
      </c>
      <c r="B1118" s="1">
        <v>9</v>
      </c>
      <c r="C1118" s="15">
        <v>20</v>
      </c>
      <c r="D1118" s="1">
        <v>14</v>
      </c>
      <c r="E1118" s="1">
        <v>0</v>
      </c>
      <c r="F1118" s="1">
        <f t="shared" ref="F1118:F1181" si="48">D1118-E1118</f>
        <v>14</v>
      </c>
      <c r="G1118" s="7">
        <f t="shared" ref="G1118:G1181" si="49">(F1118/C1118)*60</f>
        <v>42</v>
      </c>
    </row>
    <row r="1119" spans="1:7">
      <c r="A1119" s="9">
        <f t="shared" si="47"/>
        <v>45153</v>
      </c>
      <c r="B1119" s="1">
        <v>10</v>
      </c>
      <c r="C1119" s="15">
        <v>20</v>
      </c>
      <c r="D1119" s="1">
        <v>11</v>
      </c>
      <c r="E1119" s="1">
        <v>0</v>
      </c>
      <c r="F1119" s="1">
        <f t="shared" si="48"/>
        <v>11</v>
      </c>
      <c r="G1119" s="7">
        <f t="shared" si="49"/>
        <v>33</v>
      </c>
    </row>
    <row r="1120" spans="1:7">
      <c r="A1120" s="9">
        <f t="shared" si="47"/>
        <v>45153</v>
      </c>
      <c r="B1120" s="1">
        <v>11</v>
      </c>
      <c r="C1120" s="15">
        <v>20</v>
      </c>
      <c r="D1120" s="1">
        <v>23</v>
      </c>
      <c r="E1120" s="1">
        <v>0</v>
      </c>
      <c r="F1120" s="1">
        <f t="shared" si="48"/>
        <v>23</v>
      </c>
      <c r="G1120" s="7">
        <f t="shared" si="49"/>
        <v>69</v>
      </c>
    </row>
    <row r="1121" spans="1:7">
      <c r="A1121" s="9">
        <f t="shared" si="47"/>
        <v>45153</v>
      </c>
      <c r="B1121" s="1">
        <v>12</v>
      </c>
      <c r="C1121" s="15">
        <v>20</v>
      </c>
      <c r="D1121" s="1">
        <v>40</v>
      </c>
      <c r="E1121" s="1">
        <v>0</v>
      </c>
      <c r="F1121" s="1">
        <f t="shared" si="48"/>
        <v>40</v>
      </c>
      <c r="G1121" s="7">
        <f t="shared" si="49"/>
        <v>120</v>
      </c>
    </row>
    <row r="1122" spans="1:7">
      <c r="A1122" s="9">
        <f t="shared" si="47"/>
        <v>45153</v>
      </c>
      <c r="B1122" s="1">
        <v>13</v>
      </c>
      <c r="C1122" s="15">
        <v>20</v>
      </c>
      <c r="D1122" s="1">
        <v>81</v>
      </c>
      <c r="E1122" s="1">
        <v>0</v>
      </c>
      <c r="F1122" s="1">
        <f t="shared" si="48"/>
        <v>81</v>
      </c>
      <c r="G1122" s="7">
        <f t="shared" si="49"/>
        <v>243</v>
      </c>
    </row>
    <row r="1123" spans="1:7">
      <c r="A1123" s="9">
        <f t="shared" si="47"/>
        <v>45153</v>
      </c>
      <c r="B1123" s="1">
        <v>14</v>
      </c>
      <c r="C1123" s="15">
        <v>20</v>
      </c>
      <c r="D1123" s="1">
        <v>30</v>
      </c>
      <c r="E1123" s="1">
        <v>0</v>
      </c>
      <c r="F1123" s="1">
        <f t="shared" si="48"/>
        <v>30</v>
      </c>
      <c r="G1123" s="7">
        <f t="shared" si="49"/>
        <v>90</v>
      </c>
    </row>
    <row r="1124" spans="1:7">
      <c r="A1124" s="9">
        <f t="shared" si="47"/>
        <v>45153</v>
      </c>
      <c r="B1124" s="1">
        <v>15</v>
      </c>
      <c r="C1124" s="15">
        <v>20</v>
      </c>
      <c r="D1124" s="1">
        <v>49</v>
      </c>
      <c r="E1124" s="1">
        <v>0</v>
      </c>
      <c r="F1124" s="1">
        <f t="shared" si="48"/>
        <v>49</v>
      </c>
      <c r="G1124" s="7">
        <f t="shared" si="49"/>
        <v>147</v>
      </c>
    </row>
    <row r="1125" spans="1:7">
      <c r="A1125" s="9">
        <f t="shared" si="47"/>
        <v>45153</v>
      </c>
      <c r="B1125" s="1">
        <v>16</v>
      </c>
      <c r="C1125" s="15">
        <v>20</v>
      </c>
      <c r="D1125" s="1">
        <v>25</v>
      </c>
      <c r="E1125" s="1">
        <v>1</v>
      </c>
      <c r="F1125" s="1">
        <f t="shared" si="48"/>
        <v>24</v>
      </c>
      <c r="G1125" s="7">
        <f t="shared" si="49"/>
        <v>72</v>
      </c>
    </row>
    <row r="1126" spans="1:7">
      <c r="A1126" s="9">
        <f t="shared" si="47"/>
        <v>45153</v>
      </c>
      <c r="B1126" s="1">
        <v>17</v>
      </c>
      <c r="C1126" s="15">
        <v>20</v>
      </c>
      <c r="D1126" s="1">
        <v>20</v>
      </c>
      <c r="E1126" s="1">
        <v>0</v>
      </c>
      <c r="F1126" s="1">
        <f t="shared" si="48"/>
        <v>20</v>
      </c>
      <c r="G1126" s="7">
        <f t="shared" si="49"/>
        <v>60</v>
      </c>
    </row>
    <row r="1127" spans="1:7">
      <c r="A1127" s="9">
        <f t="shared" si="47"/>
        <v>45153</v>
      </c>
      <c r="B1127" s="1">
        <v>18</v>
      </c>
      <c r="C1127" s="15">
        <v>20</v>
      </c>
      <c r="D1127" s="1">
        <v>27</v>
      </c>
      <c r="E1127" s="1">
        <v>0</v>
      </c>
      <c r="F1127" s="1">
        <f t="shared" si="48"/>
        <v>27</v>
      </c>
      <c r="G1127" s="7">
        <f t="shared" si="49"/>
        <v>81</v>
      </c>
    </row>
    <row r="1128" spans="1:7">
      <c r="A1128" s="9">
        <f t="shared" si="47"/>
        <v>45153</v>
      </c>
      <c r="B1128" s="1">
        <v>19</v>
      </c>
      <c r="C1128" s="15">
        <v>20</v>
      </c>
      <c r="D1128" s="1">
        <v>39</v>
      </c>
      <c r="E1128" s="1">
        <v>0</v>
      </c>
      <c r="F1128" s="1">
        <f t="shared" si="48"/>
        <v>39</v>
      </c>
      <c r="G1128" s="7">
        <f t="shared" si="49"/>
        <v>117</v>
      </c>
    </row>
    <row r="1129" spans="1:7">
      <c r="A1129" s="9">
        <f t="shared" si="47"/>
        <v>45153</v>
      </c>
      <c r="B1129" s="1">
        <v>20</v>
      </c>
      <c r="C1129" s="15">
        <v>20</v>
      </c>
      <c r="D1129" s="1">
        <v>43</v>
      </c>
      <c r="E1129" s="1">
        <v>2</v>
      </c>
      <c r="F1129" s="1">
        <f t="shared" si="48"/>
        <v>41</v>
      </c>
      <c r="G1129" s="7">
        <f t="shared" si="49"/>
        <v>122.99999999999999</v>
      </c>
    </row>
    <row r="1130" spans="1:7">
      <c r="A1130" s="9">
        <f t="shared" si="47"/>
        <v>45153</v>
      </c>
      <c r="B1130" s="1">
        <v>21</v>
      </c>
      <c r="C1130" s="15">
        <v>20</v>
      </c>
      <c r="D1130" s="1">
        <v>21</v>
      </c>
      <c r="E1130" s="1">
        <v>0</v>
      </c>
      <c r="F1130" s="1">
        <f t="shared" si="48"/>
        <v>21</v>
      </c>
      <c r="G1130" s="7">
        <f t="shared" si="49"/>
        <v>63</v>
      </c>
    </row>
    <row r="1131" spans="1:7">
      <c r="A1131" s="9">
        <f t="shared" si="47"/>
        <v>45153</v>
      </c>
      <c r="B1131" s="1">
        <v>22</v>
      </c>
      <c r="C1131" s="15">
        <v>20</v>
      </c>
      <c r="D1131" s="1">
        <v>19</v>
      </c>
      <c r="E1131" s="1">
        <v>0</v>
      </c>
      <c r="F1131" s="1">
        <f t="shared" si="48"/>
        <v>19</v>
      </c>
      <c r="G1131" s="7">
        <f t="shared" si="49"/>
        <v>57</v>
      </c>
    </row>
    <row r="1132" spans="1:7" s="29" customFormat="1">
      <c r="A1132" s="32">
        <f t="shared" si="47"/>
        <v>45153</v>
      </c>
      <c r="B1132" s="29">
        <v>23</v>
      </c>
      <c r="C1132" s="30">
        <v>20</v>
      </c>
      <c r="D1132" s="29">
        <v>30</v>
      </c>
      <c r="E1132" s="29">
        <v>1</v>
      </c>
      <c r="F1132" s="29">
        <f t="shared" si="48"/>
        <v>29</v>
      </c>
      <c r="G1132" s="31">
        <f t="shared" si="49"/>
        <v>87</v>
      </c>
    </row>
    <row r="1133" spans="1:7">
      <c r="A1133" s="9">
        <f t="shared" si="47"/>
        <v>45154</v>
      </c>
      <c r="B1133" s="14">
        <v>0</v>
      </c>
      <c r="C1133" s="15">
        <v>20</v>
      </c>
      <c r="D1133" s="1">
        <v>19</v>
      </c>
      <c r="E1133" s="1">
        <v>0</v>
      </c>
      <c r="F1133" s="1">
        <f t="shared" si="48"/>
        <v>19</v>
      </c>
      <c r="G1133" s="7">
        <f t="shared" si="49"/>
        <v>57</v>
      </c>
    </row>
    <row r="1134" spans="1:7">
      <c r="A1134" s="9">
        <f t="shared" si="47"/>
        <v>45154</v>
      </c>
      <c r="B1134" s="1">
        <v>1</v>
      </c>
      <c r="C1134" s="15">
        <v>20</v>
      </c>
      <c r="D1134" s="1">
        <v>16</v>
      </c>
      <c r="E1134" s="1">
        <v>0</v>
      </c>
      <c r="F1134" s="1">
        <f t="shared" si="48"/>
        <v>16</v>
      </c>
      <c r="G1134" s="7">
        <f t="shared" si="49"/>
        <v>48</v>
      </c>
    </row>
    <row r="1135" spans="1:7">
      <c r="A1135" s="9">
        <f t="shared" si="47"/>
        <v>45154</v>
      </c>
      <c r="B1135" s="1">
        <v>2</v>
      </c>
      <c r="C1135" s="15">
        <v>20</v>
      </c>
      <c r="D1135" s="1">
        <v>32</v>
      </c>
      <c r="E1135" s="1">
        <v>0</v>
      </c>
      <c r="F1135" s="1">
        <f t="shared" si="48"/>
        <v>32</v>
      </c>
      <c r="G1135" s="7">
        <f t="shared" si="49"/>
        <v>96</v>
      </c>
    </row>
    <row r="1136" spans="1:7">
      <c r="A1136" s="9">
        <f t="shared" si="47"/>
        <v>45154</v>
      </c>
      <c r="B1136" s="1">
        <v>3</v>
      </c>
      <c r="C1136" s="15">
        <v>20</v>
      </c>
      <c r="D1136" s="1">
        <v>48</v>
      </c>
      <c r="E1136" s="1">
        <v>0</v>
      </c>
      <c r="F1136" s="1">
        <f t="shared" si="48"/>
        <v>48</v>
      </c>
      <c r="G1136" s="7">
        <f t="shared" si="49"/>
        <v>144</v>
      </c>
    </row>
    <row r="1137" spans="1:7">
      <c r="A1137" s="9">
        <f t="shared" si="47"/>
        <v>45154</v>
      </c>
      <c r="B1137" s="1">
        <v>4</v>
      </c>
      <c r="C1137" s="15">
        <v>20</v>
      </c>
      <c r="D1137" s="1">
        <v>7</v>
      </c>
      <c r="E1137" s="1">
        <v>1</v>
      </c>
      <c r="F1137" s="1">
        <f t="shared" si="48"/>
        <v>6</v>
      </c>
      <c r="G1137" s="7">
        <f t="shared" si="49"/>
        <v>18</v>
      </c>
    </row>
    <row r="1138" spans="1:7">
      <c r="A1138" s="9">
        <f t="shared" si="47"/>
        <v>45154</v>
      </c>
      <c r="B1138" s="1">
        <v>5</v>
      </c>
      <c r="C1138" s="15">
        <v>20</v>
      </c>
      <c r="D1138" s="1">
        <v>47</v>
      </c>
      <c r="E1138" s="1">
        <v>0</v>
      </c>
      <c r="F1138" s="1">
        <f t="shared" si="48"/>
        <v>47</v>
      </c>
      <c r="G1138" s="7">
        <f t="shared" si="49"/>
        <v>141</v>
      </c>
    </row>
    <row r="1139" spans="1:7">
      <c r="A1139" s="9">
        <f t="shared" si="47"/>
        <v>45154</v>
      </c>
      <c r="B1139" s="1">
        <v>6</v>
      </c>
      <c r="C1139" s="15">
        <v>20</v>
      </c>
      <c r="D1139" s="1">
        <v>7</v>
      </c>
      <c r="E1139" s="1">
        <v>2</v>
      </c>
      <c r="F1139" s="1">
        <f t="shared" si="48"/>
        <v>5</v>
      </c>
      <c r="G1139" s="7">
        <f t="shared" si="49"/>
        <v>15</v>
      </c>
    </row>
    <row r="1140" spans="1:7">
      <c r="A1140" s="9">
        <f t="shared" si="47"/>
        <v>45154</v>
      </c>
      <c r="B1140" s="1">
        <v>7</v>
      </c>
      <c r="C1140" s="15">
        <v>20</v>
      </c>
      <c r="D1140" s="1">
        <v>65</v>
      </c>
      <c r="E1140" s="1">
        <v>1</v>
      </c>
      <c r="F1140" s="1">
        <f t="shared" si="48"/>
        <v>64</v>
      </c>
      <c r="G1140" s="7">
        <f t="shared" si="49"/>
        <v>192</v>
      </c>
    </row>
    <row r="1141" spans="1:7">
      <c r="A1141" s="9">
        <f t="shared" si="47"/>
        <v>45154</v>
      </c>
      <c r="B1141" s="1">
        <v>8</v>
      </c>
      <c r="C1141" s="15">
        <v>20</v>
      </c>
      <c r="D1141" s="1">
        <v>49</v>
      </c>
      <c r="E1141" s="1">
        <v>0</v>
      </c>
      <c r="F1141" s="1">
        <f t="shared" si="48"/>
        <v>49</v>
      </c>
      <c r="G1141" s="7">
        <f t="shared" si="49"/>
        <v>147</v>
      </c>
    </row>
    <row r="1142" spans="1:7">
      <c r="A1142" s="9">
        <f t="shared" si="47"/>
        <v>45154</v>
      </c>
      <c r="B1142" s="1">
        <v>9</v>
      </c>
      <c r="C1142" s="15">
        <v>20</v>
      </c>
      <c r="D1142" s="1">
        <v>34</v>
      </c>
      <c r="E1142" s="1">
        <v>0</v>
      </c>
      <c r="F1142" s="1">
        <f t="shared" si="48"/>
        <v>34</v>
      </c>
      <c r="G1142" s="7">
        <f t="shared" si="49"/>
        <v>102</v>
      </c>
    </row>
    <row r="1143" spans="1:7">
      <c r="A1143" s="9">
        <f t="shared" si="47"/>
        <v>45154</v>
      </c>
      <c r="B1143" s="1">
        <v>10</v>
      </c>
      <c r="C1143" s="15">
        <v>20</v>
      </c>
      <c r="D1143" s="1">
        <v>19</v>
      </c>
      <c r="E1143" s="1">
        <v>1</v>
      </c>
      <c r="F1143" s="1">
        <f t="shared" si="48"/>
        <v>18</v>
      </c>
      <c r="G1143" s="7">
        <f t="shared" si="49"/>
        <v>54</v>
      </c>
    </row>
    <row r="1144" spans="1:7">
      <c r="A1144" s="9">
        <f t="shared" si="47"/>
        <v>45154</v>
      </c>
      <c r="B1144" s="1">
        <v>11</v>
      </c>
      <c r="C1144" s="15">
        <v>20</v>
      </c>
      <c r="D1144" s="1">
        <v>18</v>
      </c>
      <c r="E1144" s="1">
        <v>1</v>
      </c>
      <c r="F1144" s="1">
        <f t="shared" si="48"/>
        <v>17</v>
      </c>
      <c r="G1144" s="7">
        <f t="shared" si="49"/>
        <v>51</v>
      </c>
    </row>
    <row r="1145" spans="1:7">
      <c r="A1145" s="9">
        <f t="shared" si="47"/>
        <v>45154</v>
      </c>
      <c r="B1145" s="1">
        <v>12</v>
      </c>
      <c r="C1145" s="15">
        <v>20</v>
      </c>
      <c r="D1145" s="1">
        <v>55</v>
      </c>
      <c r="E1145" s="1">
        <v>0</v>
      </c>
      <c r="F1145" s="1">
        <f t="shared" si="48"/>
        <v>55</v>
      </c>
      <c r="G1145" s="7">
        <f t="shared" si="49"/>
        <v>165</v>
      </c>
    </row>
    <row r="1146" spans="1:7">
      <c r="A1146" s="9">
        <f t="shared" si="47"/>
        <v>45154</v>
      </c>
      <c r="B1146" s="1">
        <v>13</v>
      </c>
      <c r="C1146" s="15">
        <v>20</v>
      </c>
      <c r="D1146" s="1">
        <v>46</v>
      </c>
      <c r="E1146" s="1">
        <v>1</v>
      </c>
      <c r="F1146" s="1">
        <f t="shared" si="48"/>
        <v>45</v>
      </c>
      <c r="G1146" s="7">
        <f t="shared" si="49"/>
        <v>135</v>
      </c>
    </row>
    <row r="1147" spans="1:7">
      <c r="A1147" s="9">
        <f t="shared" si="47"/>
        <v>45154</v>
      </c>
      <c r="B1147" s="1">
        <v>14</v>
      </c>
      <c r="C1147" s="15">
        <v>20</v>
      </c>
      <c r="D1147" s="1">
        <v>56</v>
      </c>
      <c r="E1147" s="1">
        <v>0</v>
      </c>
      <c r="F1147" s="1">
        <f t="shared" si="48"/>
        <v>56</v>
      </c>
      <c r="G1147" s="7">
        <f t="shared" si="49"/>
        <v>168</v>
      </c>
    </row>
    <row r="1148" spans="1:7">
      <c r="A1148" s="9">
        <f t="shared" si="47"/>
        <v>45154</v>
      </c>
      <c r="B1148" s="1">
        <v>15</v>
      </c>
      <c r="C1148" s="15">
        <v>20</v>
      </c>
      <c r="D1148" s="1">
        <v>62</v>
      </c>
      <c r="E1148" s="1">
        <v>1</v>
      </c>
      <c r="F1148" s="1">
        <f t="shared" si="48"/>
        <v>61</v>
      </c>
      <c r="G1148" s="7">
        <f t="shared" si="49"/>
        <v>183</v>
      </c>
    </row>
    <row r="1149" spans="1:7">
      <c r="A1149" s="9">
        <f t="shared" si="47"/>
        <v>45154</v>
      </c>
      <c r="B1149" s="1">
        <v>16</v>
      </c>
      <c r="C1149" s="15">
        <v>20</v>
      </c>
      <c r="D1149" s="1">
        <v>27</v>
      </c>
      <c r="E1149" s="1">
        <v>0</v>
      </c>
      <c r="F1149" s="1">
        <f t="shared" si="48"/>
        <v>27</v>
      </c>
      <c r="G1149" s="7">
        <f t="shared" si="49"/>
        <v>81</v>
      </c>
    </row>
    <row r="1150" spans="1:7">
      <c r="A1150" s="9">
        <f t="shared" si="47"/>
        <v>45154</v>
      </c>
      <c r="B1150" s="1">
        <v>17</v>
      </c>
      <c r="C1150" s="15">
        <v>20</v>
      </c>
      <c r="D1150" s="1">
        <v>42</v>
      </c>
      <c r="E1150" s="1">
        <v>0</v>
      </c>
      <c r="F1150" s="1">
        <f t="shared" si="48"/>
        <v>42</v>
      </c>
      <c r="G1150" s="7">
        <f t="shared" si="49"/>
        <v>126</v>
      </c>
    </row>
    <row r="1151" spans="1:7">
      <c r="A1151" s="9">
        <f t="shared" si="47"/>
        <v>45154</v>
      </c>
      <c r="B1151" s="1">
        <v>18</v>
      </c>
      <c r="C1151" s="15">
        <v>20</v>
      </c>
      <c r="D1151" s="1">
        <v>49</v>
      </c>
      <c r="E1151" s="1">
        <v>0</v>
      </c>
      <c r="F1151" s="1">
        <f t="shared" si="48"/>
        <v>49</v>
      </c>
      <c r="G1151" s="7">
        <f t="shared" si="49"/>
        <v>147</v>
      </c>
    </row>
    <row r="1152" spans="1:7">
      <c r="A1152" s="9">
        <f t="shared" si="47"/>
        <v>45154</v>
      </c>
      <c r="B1152" s="1">
        <v>19</v>
      </c>
      <c r="C1152" s="15">
        <v>20</v>
      </c>
      <c r="D1152" s="1">
        <v>37</v>
      </c>
      <c r="E1152" s="1">
        <v>1</v>
      </c>
      <c r="F1152" s="1">
        <f t="shared" si="48"/>
        <v>36</v>
      </c>
      <c r="G1152" s="7">
        <f t="shared" si="49"/>
        <v>108</v>
      </c>
    </row>
    <row r="1153" spans="1:7">
      <c r="A1153" s="9">
        <f t="shared" si="47"/>
        <v>45154</v>
      </c>
      <c r="B1153" s="1">
        <v>20</v>
      </c>
      <c r="C1153" s="15">
        <v>20</v>
      </c>
      <c r="D1153" s="1">
        <v>17</v>
      </c>
      <c r="E1153" s="1">
        <v>2</v>
      </c>
      <c r="F1153" s="1">
        <f t="shared" si="48"/>
        <v>15</v>
      </c>
      <c r="G1153" s="7">
        <f t="shared" si="49"/>
        <v>45</v>
      </c>
    </row>
    <row r="1154" spans="1:7">
      <c r="A1154" s="9">
        <f t="shared" si="47"/>
        <v>45154</v>
      </c>
      <c r="B1154" s="1">
        <v>21</v>
      </c>
      <c r="C1154" s="15">
        <v>20</v>
      </c>
      <c r="D1154" s="1">
        <v>31</v>
      </c>
      <c r="E1154" s="1">
        <v>0</v>
      </c>
      <c r="F1154" s="1">
        <f t="shared" si="48"/>
        <v>31</v>
      </c>
      <c r="G1154" s="7">
        <f t="shared" si="49"/>
        <v>93</v>
      </c>
    </row>
    <row r="1155" spans="1:7">
      <c r="A1155" s="9">
        <f t="shared" si="47"/>
        <v>45154</v>
      </c>
      <c r="B1155" s="1">
        <v>22</v>
      </c>
      <c r="C1155" s="15">
        <v>20</v>
      </c>
      <c r="D1155" s="1">
        <v>17</v>
      </c>
      <c r="E1155" s="1">
        <v>1</v>
      </c>
      <c r="F1155" s="1">
        <f t="shared" si="48"/>
        <v>16</v>
      </c>
      <c r="G1155" s="7">
        <f t="shared" si="49"/>
        <v>48</v>
      </c>
    </row>
    <row r="1156" spans="1:7" s="29" customFormat="1">
      <c r="A1156" s="32">
        <f t="shared" si="47"/>
        <v>45154</v>
      </c>
      <c r="B1156" s="29">
        <v>23</v>
      </c>
      <c r="C1156" s="30">
        <v>20</v>
      </c>
      <c r="D1156" s="29">
        <v>30</v>
      </c>
      <c r="E1156" s="29">
        <v>1</v>
      </c>
      <c r="F1156" s="29">
        <f t="shared" si="48"/>
        <v>29</v>
      </c>
      <c r="G1156" s="31">
        <f t="shared" si="49"/>
        <v>87</v>
      </c>
    </row>
    <row r="1157" spans="1:7">
      <c r="A1157" s="9">
        <f t="shared" si="47"/>
        <v>45155</v>
      </c>
      <c r="B1157" s="14">
        <v>0</v>
      </c>
      <c r="C1157" s="15">
        <v>20</v>
      </c>
      <c r="D1157" s="1">
        <v>12</v>
      </c>
      <c r="E1157" s="1">
        <v>0</v>
      </c>
      <c r="F1157" s="1">
        <f t="shared" si="48"/>
        <v>12</v>
      </c>
      <c r="G1157" s="7">
        <f t="shared" si="49"/>
        <v>36</v>
      </c>
    </row>
    <row r="1158" spans="1:7">
      <c r="A1158" s="9">
        <f t="shared" si="47"/>
        <v>45155</v>
      </c>
      <c r="B1158" s="1">
        <v>1</v>
      </c>
      <c r="C1158" s="15">
        <v>20</v>
      </c>
      <c r="D1158" s="1">
        <v>15</v>
      </c>
      <c r="E1158" s="1">
        <v>0</v>
      </c>
      <c r="F1158" s="1">
        <f t="shared" si="48"/>
        <v>15</v>
      </c>
      <c r="G1158" s="7">
        <f t="shared" si="49"/>
        <v>45</v>
      </c>
    </row>
    <row r="1159" spans="1:7">
      <c r="A1159" s="9">
        <f t="shared" si="47"/>
        <v>45155</v>
      </c>
      <c r="B1159" s="1">
        <v>2</v>
      </c>
      <c r="C1159" s="15">
        <v>20</v>
      </c>
      <c r="D1159" s="1">
        <v>21</v>
      </c>
      <c r="E1159" s="1">
        <v>0</v>
      </c>
      <c r="F1159" s="1">
        <f t="shared" si="48"/>
        <v>21</v>
      </c>
      <c r="G1159" s="7">
        <f t="shared" si="49"/>
        <v>63</v>
      </c>
    </row>
    <row r="1160" spans="1:7">
      <c r="A1160" s="9">
        <f t="shared" si="47"/>
        <v>45155</v>
      </c>
      <c r="B1160" s="1">
        <v>3</v>
      </c>
      <c r="C1160" s="15">
        <v>20</v>
      </c>
      <c r="D1160" s="1">
        <v>19</v>
      </c>
      <c r="E1160" s="1">
        <v>0</v>
      </c>
      <c r="F1160" s="1">
        <f t="shared" si="48"/>
        <v>19</v>
      </c>
      <c r="G1160" s="7">
        <f t="shared" si="49"/>
        <v>57</v>
      </c>
    </row>
    <row r="1161" spans="1:7">
      <c r="A1161" s="9">
        <f t="shared" si="47"/>
        <v>45155</v>
      </c>
      <c r="B1161" s="1">
        <v>4</v>
      </c>
      <c r="C1161" s="15">
        <v>20</v>
      </c>
      <c r="D1161" s="1">
        <v>11</v>
      </c>
      <c r="E1161" s="1">
        <v>0</v>
      </c>
      <c r="F1161" s="1">
        <f t="shared" si="48"/>
        <v>11</v>
      </c>
      <c r="G1161" s="7">
        <f t="shared" si="49"/>
        <v>33</v>
      </c>
    </row>
    <row r="1162" spans="1:7">
      <c r="A1162" s="9">
        <f t="shared" si="47"/>
        <v>45155</v>
      </c>
      <c r="B1162" s="1">
        <v>5</v>
      </c>
      <c r="C1162" s="15">
        <v>20</v>
      </c>
      <c r="D1162" s="1">
        <v>22</v>
      </c>
      <c r="E1162" s="1">
        <v>0</v>
      </c>
      <c r="F1162" s="1">
        <f t="shared" si="48"/>
        <v>22</v>
      </c>
      <c r="G1162" s="7">
        <f t="shared" si="49"/>
        <v>66</v>
      </c>
    </row>
    <row r="1163" spans="1:7">
      <c r="A1163" s="9">
        <f t="shared" si="47"/>
        <v>45155</v>
      </c>
      <c r="B1163" s="1">
        <v>6</v>
      </c>
      <c r="C1163" s="15">
        <v>20</v>
      </c>
      <c r="D1163" s="1">
        <v>12</v>
      </c>
      <c r="E1163" s="1">
        <v>1</v>
      </c>
      <c r="F1163" s="1">
        <f t="shared" si="48"/>
        <v>11</v>
      </c>
      <c r="G1163" s="7">
        <f t="shared" si="49"/>
        <v>33</v>
      </c>
    </row>
    <row r="1164" spans="1:7">
      <c r="A1164" s="9">
        <f t="shared" si="47"/>
        <v>45155</v>
      </c>
      <c r="B1164" s="1">
        <v>7</v>
      </c>
      <c r="C1164" s="15">
        <v>20</v>
      </c>
      <c r="D1164" s="1">
        <v>53</v>
      </c>
      <c r="E1164" s="1">
        <v>0</v>
      </c>
      <c r="F1164" s="1">
        <f t="shared" si="48"/>
        <v>53</v>
      </c>
      <c r="G1164" s="7">
        <f t="shared" si="49"/>
        <v>159</v>
      </c>
    </row>
    <row r="1165" spans="1:7">
      <c r="A1165" s="9">
        <f t="shared" si="47"/>
        <v>45155</v>
      </c>
      <c r="B1165" s="1">
        <v>8</v>
      </c>
      <c r="C1165" s="15">
        <v>20</v>
      </c>
      <c r="D1165" s="1">
        <v>10</v>
      </c>
      <c r="E1165" s="1">
        <v>2</v>
      </c>
      <c r="F1165" s="1">
        <f t="shared" si="48"/>
        <v>8</v>
      </c>
      <c r="G1165" s="7">
        <f t="shared" si="49"/>
        <v>24</v>
      </c>
    </row>
    <row r="1166" spans="1:7">
      <c r="A1166" s="9">
        <f t="shared" si="47"/>
        <v>45155</v>
      </c>
      <c r="B1166" s="1">
        <v>9</v>
      </c>
      <c r="C1166" s="15">
        <v>20</v>
      </c>
      <c r="D1166" s="1">
        <v>50</v>
      </c>
      <c r="E1166" s="1">
        <v>0</v>
      </c>
      <c r="F1166" s="1">
        <f t="shared" si="48"/>
        <v>50</v>
      </c>
      <c r="G1166" s="7">
        <f t="shared" si="49"/>
        <v>150</v>
      </c>
    </row>
    <row r="1167" spans="1:7">
      <c r="A1167" s="9">
        <f t="shared" si="47"/>
        <v>45155</v>
      </c>
      <c r="B1167" s="1">
        <v>10</v>
      </c>
      <c r="C1167" s="15">
        <v>20</v>
      </c>
      <c r="D1167" s="1">
        <v>7</v>
      </c>
      <c r="E1167" s="1">
        <v>0</v>
      </c>
      <c r="F1167" s="1">
        <f t="shared" si="48"/>
        <v>7</v>
      </c>
      <c r="G1167" s="7">
        <f t="shared" si="49"/>
        <v>21</v>
      </c>
    </row>
    <row r="1168" spans="1:7">
      <c r="A1168" s="9">
        <f t="shared" si="47"/>
        <v>45155</v>
      </c>
      <c r="B1168" s="1">
        <v>11</v>
      </c>
      <c r="C1168" s="15">
        <v>20</v>
      </c>
      <c r="D1168" s="1">
        <v>22</v>
      </c>
      <c r="E1168" s="1">
        <v>1</v>
      </c>
      <c r="F1168" s="1">
        <f t="shared" si="48"/>
        <v>21</v>
      </c>
      <c r="G1168" s="7">
        <f t="shared" si="49"/>
        <v>63</v>
      </c>
    </row>
    <row r="1169" spans="1:7">
      <c r="A1169" s="9">
        <f t="shared" si="47"/>
        <v>45155</v>
      </c>
      <c r="B1169" s="1">
        <v>12</v>
      </c>
      <c r="C1169" s="15">
        <v>20</v>
      </c>
      <c r="D1169" s="1">
        <v>34</v>
      </c>
      <c r="E1169" s="1">
        <v>1</v>
      </c>
      <c r="F1169" s="1">
        <f t="shared" si="48"/>
        <v>33</v>
      </c>
      <c r="G1169" s="7">
        <f t="shared" si="49"/>
        <v>99</v>
      </c>
    </row>
    <row r="1170" spans="1:7">
      <c r="A1170" s="9">
        <f t="shared" si="47"/>
        <v>45155</v>
      </c>
      <c r="B1170" s="1">
        <v>13</v>
      </c>
      <c r="C1170" s="15">
        <v>20</v>
      </c>
      <c r="D1170" s="1">
        <v>35</v>
      </c>
      <c r="E1170" s="1">
        <v>0</v>
      </c>
      <c r="F1170" s="1">
        <f t="shared" si="48"/>
        <v>35</v>
      </c>
      <c r="G1170" s="7">
        <f t="shared" si="49"/>
        <v>105</v>
      </c>
    </row>
    <row r="1171" spans="1:7">
      <c r="A1171" s="9">
        <f t="shared" si="47"/>
        <v>45155</v>
      </c>
      <c r="B1171" s="1">
        <v>14</v>
      </c>
      <c r="C1171" s="15">
        <v>20</v>
      </c>
      <c r="D1171" s="1">
        <v>44</v>
      </c>
      <c r="E1171" s="1">
        <v>1</v>
      </c>
      <c r="F1171" s="1">
        <f t="shared" si="48"/>
        <v>43</v>
      </c>
      <c r="G1171" s="7">
        <f t="shared" si="49"/>
        <v>129</v>
      </c>
    </row>
    <row r="1172" spans="1:7">
      <c r="A1172" s="9">
        <f t="shared" si="47"/>
        <v>45155</v>
      </c>
      <c r="B1172" s="1">
        <v>15</v>
      </c>
      <c r="C1172" s="15">
        <v>20</v>
      </c>
      <c r="D1172" s="1">
        <v>18</v>
      </c>
      <c r="E1172" s="1">
        <v>0</v>
      </c>
      <c r="F1172" s="1">
        <f t="shared" si="48"/>
        <v>18</v>
      </c>
      <c r="G1172" s="7">
        <f t="shared" si="49"/>
        <v>54</v>
      </c>
    </row>
    <row r="1173" spans="1:7">
      <c r="A1173" s="9">
        <f t="shared" si="47"/>
        <v>45155</v>
      </c>
      <c r="B1173" s="1">
        <v>16</v>
      </c>
      <c r="C1173" s="15">
        <v>20</v>
      </c>
      <c r="D1173" s="1">
        <v>17</v>
      </c>
      <c r="E1173" s="1">
        <v>1</v>
      </c>
      <c r="F1173" s="1">
        <f t="shared" si="48"/>
        <v>16</v>
      </c>
      <c r="G1173" s="7">
        <f t="shared" si="49"/>
        <v>48</v>
      </c>
    </row>
    <row r="1174" spans="1:7">
      <c r="A1174" s="9">
        <f t="shared" si="47"/>
        <v>45155</v>
      </c>
      <c r="B1174" s="1">
        <v>17</v>
      </c>
      <c r="C1174" s="15">
        <v>20</v>
      </c>
      <c r="D1174" s="1">
        <v>20</v>
      </c>
      <c r="E1174" s="1">
        <v>0</v>
      </c>
      <c r="F1174" s="1">
        <f t="shared" si="48"/>
        <v>20</v>
      </c>
      <c r="G1174" s="7">
        <f t="shared" si="49"/>
        <v>60</v>
      </c>
    </row>
    <row r="1175" spans="1:7">
      <c r="A1175" s="9">
        <f t="shared" si="47"/>
        <v>45155</v>
      </c>
      <c r="B1175" s="1">
        <v>18</v>
      </c>
      <c r="C1175" s="15">
        <v>20</v>
      </c>
      <c r="D1175" s="1">
        <v>26</v>
      </c>
      <c r="E1175" s="1">
        <v>0</v>
      </c>
      <c r="F1175" s="1">
        <f t="shared" si="48"/>
        <v>26</v>
      </c>
      <c r="G1175" s="7">
        <f t="shared" si="49"/>
        <v>78</v>
      </c>
    </row>
    <row r="1176" spans="1:7">
      <c r="A1176" s="9">
        <f t="shared" si="47"/>
        <v>45155</v>
      </c>
      <c r="B1176" s="1">
        <v>19</v>
      </c>
      <c r="C1176" s="15">
        <v>20</v>
      </c>
      <c r="D1176" s="1">
        <v>38</v>
      </c>
      <c r="E1176" s="1">
        <v>0</v>
      </c>
      <c r="F1176" s="1">
        <f t="shared" si="48"/>
        <v>38</v>
      </c>
      <c r="G1176" s="7">
        <f t="shared" si="49"/>
        <v>114</v>
      </c>
    </row>
    <row r="1177" spans="1:7">
      <c r="A1177" s="9">
        <f t="shared" si="47"/>
        <v>45155</v>
      </c>
      <c r="B1177" s="1">
        <v>20</v>
      </c>
      <c r="C1177" s="15">
        <v>20</v>
      </c>
      <c r="D1177" s="1">
        <v>12</v>
      </c>
      <c r="E1177" s="1">
        <v>0</v>
      </c>
      <c r="F1177" s="1">
        <f t="shared" si="48"/>
        <v>12</v>
      </c>
      <c r="G1177" s="7">
        <f t="shared" si="49"/>
        <v>36</v>
      </c>
    </row>
    <row r="1178" spans="1:7">
      <c r="A1178" s="9">
        <f t="shared" si="47"/>
        <v>45155</v>
      </c>
      <c r="B1178" s="1">
        <v>21</v>
      </c>
      <c r="C1178" s="15">
        <v>20</v>
      </c>
      <c r="D1178" s="1">
        <v>40</v>
      </c>
      <c r="E1178" s="1">
        <v>0</v>
      </c>
      <c r="F1178" s="1">
        <f t="shared" si="48"/>
        <v>40</v>
      </c>
      <c r="G1178" s="7">
        <f t="shared" si="49"/>
        <v>120</v>
      </c>
    </row>
    <row r="1179" spans="1:7">
      <c r="A1179" s="9">
        <f t="shared" si="47"/>
        <v>45155</v>
      </c>
      <c r="B1179" s="1">
        <v>22</v>
      </c>
      <c r="C1179" s="15">
        <v>20</v>
      </c>
      <c r="D1179" s="1">
        <v>18</v>
      </c>
      <c r="E1179" s="1">
        <v>0</v>
      </c>
      <c r="F1179" s="1">
        <f t="shared" si="48"/>
        <v>18</v>
      </c>
      <c r="G1179" s="7">
        <f t="shared" si="49"/>
        <v>54</v>
      </c>
    </row>
    <row r="1180" spans="1:7" s="29" customFormat="1">
      <c r="A1180" s="32">
        <f t="shared" si="47"/>
        <v>45155</v>
      </c>
      <c r="B1180" s="29">
        <v>23</v>
      </c>
      <c r="C1180" s="30">
        <v>20</v>
      </c>
      <c r="D1180" s="29">
        <v>40</v>
      </c>
      <c r="E1180" s="29">
        <v>1</v>
      </c>
      <c r="F1180" s="29">
        <f t="shared" si="48"/>
        <v>39</v>
      </c>
      <c r="G1180" s="31">
        <f t="shared" si="49"/>
        <v>117</v>
      </c>
    </row>
    <row r="1181" spans="1:7">
      <c r="A1181" s="9">
        <f t="shared" si="47"/>
        <v>45156</v>
      </c>
      <c r="B1181" s="14">
        <v>0</v>
      </c>
      <c r="C1181" s="15">
        <v>20</v>
      </c>
      <c r="D1181" s="1">
        <v>17</v>
      </c>
      <c r="E1181" s="1">
        <v>0</v>
      </c>
      <c r="F1181" s="1">
        <f t="shared" si="48"/>
        <v>17</v>
      </c>
      <c r="G1181" s="7">
        <f t="shared" si="49"/>
        <v>51</v>
      </c>
    </row>
    <row r="1182" spans="1:7">
      <c r="A1182" s="9">
        <f t="shared" ref="A1182:A1245" si="50">A1158+1</f>
        <v>45156</v>
      </c>
      <c r="B1182" s="1">
        <v>1</v>
      </c>
      <c r="C1182" s="15">
        <v>20</v>
      </c>
      <c r="D1182" s="1">
        <v>30</v>
      </c>
      <c r="E1182" s="1">
        <v>0</v>
      </c>
      <c r="F1182" s="1">
        <f t="shared" ref="F1182:F1245" si="51">D1182-E1182</f>
        <v>30</v>
      </c>
      <c r="G1182" s="7">
        <f t="shared" ref="G1182:G1245" si="52">(F1182/C1182)*60</f>
        <v>90</v>
      </c>
    </row>
    <row r="1183" spans="1:7">
      <c r="A1183" s="9">
        <f t="shared" si="50"/>
        <v>45156</v>
      </c>
      <c r="B1183" s="1">
        <v>2</v>
      </c>
      <c r="C1183" s="15">
        <v>20</v>
      </c>
      <c r="D1183" s="1">
        <v>33</v>
      </c>
      <c r="E1183" s="1">
        <v>0</v>
      </c>
      <c r="F1183" s="1">
        <f t="shared" si="51"/>
        <v>33</v>
      </c>
      <c r="G1183" s="7">
        <f t="shared" si="52"/>
        <v>99</v>
      </c>
    </row>
    <row r="1184" spans="1:7">
      <c r="A1184" s="9">
        <f t="shared" si="50"/>
        <v>45156</v>
      </c>
      <c r="B1184" s="1">
        <v>3</v>
      </c>
      <c r="C1184" s="15">
        <v>20</v>
      </c>
      <c r="D1184" s="1">
        <v>32</v>
      </c>
      <c r="E1184" s="1">
        <v>0</v>
      </c>
      <c r="F1184" s="1">
        <f t="shared" si="51"/>
        <v>32</v>
      </c>
      <c r="G1184" s="7">
        <f t="shared" si="52"/>
        <v>96</v>
      </c>
    </row>
    <row r="1185" spans="1:8">
      <c r="A1185" s="9">
        <f t="shared" si="50"/>
        <v>45156</v>
      </c>
      <c r="B1185" s="1">
        <v>4</v>
      </c>
      <c r="C1185" s="15">
        <v>20</v>
      </c>
      <c r="D1185" s="1">
        <v>25</v>
      </c>
      <c r="E1185" s="1">
        <v>1</v>
      </c>
      <c r="F1185" s="1">
        <f t="shared" si="51"/>
        <v>24</v>
      </c>
      <c r="G1185" s="7">
        <f t="shared" si="52"/>
        <v>72</v>
      </c>
    </row>
    <row r="1186" spans="1:8">
      <c r="A1186" s="9">
        <f t="shared" si="50"/>
        <v>45156</v>
      </c>
      <c r="B1186" s="1">
        <v>5</v>
      </c>
      <c r="C1186" s="15">
        <v>20</v>
      </c>
      <c r="D1186" s="1">
        <v>26</v>
      </c>
      <c r="E1186" s="1">
        <v>1</v>
      </c>
      <c r="F1186" s="1">
        <f t="shared" si="51"/>
        <v>25</v>
      </c>
      <c r="G1186" s="7">
        <f t="shared" si="52"/>
        <v>75</v>
      </c>
    </row>
    <row r="1187" spans="1:8">
      <c r="A1187" s="9">
        <f t="shared" si="50"/>
        <v>45156</v>
      </c>
      <c r="B1187" s="1">
        <v>6</v>
      </c>
      <c r="C1187" s="15">
        <v>20</v>
      </c>
      <c r="D1187" s="1">
        <v>16</v>
      </c>
      <c r="E1187" s="1">
        <v>0</v>
      </c>
      <c r="F1187" s="1">
        <f t="shared" si="51"/>
        <v>16</v>
      </c>
      <c r="G1187" s="7">
        <f t="shared" si="52"/>
        <v>48</v>
      </c>
    </row>
    <row r="1188" spans="1:8">
      <c r="A1188" s="9">
        <f t="shared" si="50"/>
        <v>45156</v>
      </c>
      <c r="B1188" s="1">
        <v>7</v>
      </c>
      <c r="C1188" s="15">
        <v>20</v>
      </c>
      <c r="D1188" s="1">
        <v>54</v>
      </c>
      <c r="E1188" s="1">
        <v>0</v>
      </c>
      <c r="F1188" s="1">
        <f t="shared" si="51"/>
        <v>54</v>
      </c>
      <c r="G1188" s="7">
        <f t="shared" si="52"/>
        <v>162</v>
      </c>
    </row>
    <row r="1189" spans="1:8">
      <c r="A1189" s="9">
        <f t="shared" si="50"/>
        <v>45156</v>
      </c>
      <c r="B1189" s="1">
        <v>8</v>
      </c>
      <c r="C1189" s="15">
        <v>20</v>
      </c>
      <c r="D1189" s="1">
        <v>12</v>
      </c>
      <c r="E1189" s="1">
        <v>2</v>
      </c>
      <c r="F1189" s="1">
        <f t="shared" si="51"/>
        <v>10</v>
      </c>
      <c r="G1189" s="7">
        <f t="shared" si="52"/>
        <v>30</v>
      </c>
    </row>
    <row r="1190" spans="1:8">
      <c r="A1190" s="9">
        <f t="shared" si="50"/>
        <v>45156</v>
      </c>
      <c r="B1190" s="1">
        <v>9</v>
      </c>
      <c r="C1190" s="15">
        <v>20</v>
      </c>
      <c r="D1190" s="1">
        <v>77</v>
      </c>
      <c r="E1190" s="1">
        <v>0</v>
      </c>
      <c r="F1190" s="1">
        <f t="shared" si="51"/>
        <v>77</v>
      </c>
      <c r="G1190" s="7">
        <f t="shared" si="52"/>
        <v>231</v>
      </c>
    </row>
    <row r="1191" spans="1:8" s="48" customFormat="1">
      <c r="A1191" s="63">
        <f t="shared" si="50"/>
        <v>45156</v>
      </c>
      <c r="B1191" s="48">
        <v>10</v>
      </c>
      <c r="C1191" s="62">
        <v>20</v>
      </c>
      <c r="D1191" s="48">
        <v>10</v>
      </c>
      <c r="E1191" s="48">
        <v>0</v>
      </c>
      <c r="F1191" s="48">
        <f t="shared" si="51"/>
        <v>10</v>
      </c>
      <c r="G1191" s="64">
        <f t="shared" si="52"/>
        <v>30</v>
      </c>
      <c r="H1191" s="48" t="s">
        <v>72</v>
      </c>
    </row>
    <row r="1192" spans="1:8" s="48" customFormat="1">
      <c r="A1192" s="63">
        <f t="shared" si="50"/>
        <v>45156</v>
      </c>
      <c r="B1192" s="48">
        <v>11</v>
      </c>
      <c r="C1192" s="62">
        <v>20</v>
      </c>
      <c r="D1192" s="48">
        <v>4</v>
      </c>
      <c r="E1192" s="48">
        <v>1</v>
      </c>
      <c r="F1192" s="48">
        <f t="shared" si="51"/>
        <v>3</v>
      </c>
      <c r="G1192" s="64">
        <f t="shared" si="52"/>
        <v>9</v>
      </c>
      <c r="H1192" s="48" t="s">
        <v>72</v>
      </c>
    </row>
    <row r="1193" spans="1:8" s="48" customFormat="1">
      <c r="A1193" s="63">
        <f t="shared" si="50"/>
        <v>45156</v>
      </c>
      <c r="B1193" s="48">
        <v>12</v>
      </c>
      <c r="C1193" s="62">
        <v>20</v>
      </c>
      <c r="D1193" s="48">
        <v>5</v>
      </c>
      <c r="E1193" s="48">
        <v>0</v>
      </c>
      <c r="F1193" s="48">
        <f t="shared" si="51"/>
        <v>5</v>
      </c>
      <c r="G1193" s="64">
        <f t="shared" si="52"/>
        <v>15</v>
      </c>
      <c r="H1193" s="48" t="s">
        <v>72</v>
      </c>
    </row>
    <row r="1194" spans="1:8">
      <c r="A1194" s="9">
        <f t="shared" si="50"/>
        <v>45156</v>
      </c>
      <c r="B1194" s="1">
        <v>13</v>
      </c>
      <c r="C1194" s="15">
        <v>20</v>
      </c>
      <c r="D1194" s="1">
        <v>24</v>
      </c>
      <c r="E1194" s="1">
        <v>0</v>
      </c>
      <c r="F1194" s="1">
        <f t="shared" si="51"/>
        <v>24</v>
      </c>
      <c r="G1194" s="7">
        <f t="shared" si="52"/>
        <v>72</v>
      </c>
    </row>
    <row r="1195" spans="1:8">
      <c r="A1195" s="9">
        <f t="shared" si="50"/>
        <v>45156</v>
      </c>
      <c r="B1195" s="1">
        <v>14</v>
      </c>
      <c r="C1195" s="15">
        <v>20</v>
      </c>
      <c r="D1195" s="1">
        <v>24</v>
      </c>
      <c r="E1195" s="1">
        <v>0</v>
      </c>
      <c r="F1195" s="1">
        <f t="shared" si="51"/>
        <v>24</v>
      </c>
      <c r="G1195" s="7">
        <f t="shared" si="52"/>
        <v>72</v>
      </c>
    </row>
    <row r="1196" spans="1:8">
      <c r="A1196" s="9">
        <f t="shared" si="50"/>
        <v>45156</v>
      </c>
      <c r="B1196" s="1">
        <v>15</v>
      </c>
      <c r="C1196" s="15">
        <v>20</v>
      </c>
      <c r="D1196" s="1">
        <v>31</v>
      </c>
      <c r="E1196" s="1">
        <v>1</v>
      </c>
      <c r="F1196" s="1">
        <f t="shared" si="51"/>
        <v>30</v>
      </c>
      <c r="G1196" s="7">
        <f t="shared" si="52"/>
        <v>90</v>
      </c>
    </row>
    <row r="1197" spans="1:8">
      <c r="A1197" s="9">
        <f t="shared" si="50"/>
        <v>45156</v>
      </c>
      <c r="B1197" s="1">
        <v>16</v>
      </c>
      <c r="C1197" s="15">
        <v>20</v>
      </c>
      <c r="D1197" s="1">
        <v>11</v>
      </c>
      <c r="E1197" s="1">
        <v>0</v>
      </c>
      <c r="F1197" s="1">
        <f t="shared" si="51"/>
        <v>11</v>
      </c>
      <c r="G1197" s="7">
        <f t="shared" si="52"/>
        <v>33</v>
      </c>
    </row>
    <row r="1198" spans="1:8">
      <c r="A1198" s="9">
        <f t="shared" si="50"/>
        <v>45156</v>
      </c>
      <c r="B1198" s="1">
        <v>17</v>
      </c>
      <c r="C1198" s="15">
        <v>20</v>
      </c>
      <c r="D1198" s="1">
        <v>21</v>
      </c>
      <c r="E1198" s="1">
        <v>0</v>
      </c>
      <c r="F1198" s="1">
        <f t="shared" si="51"/>
        <v>21</v>
      </c>
      <c r="G1198" s="7">
        <f t="shared" si="52"/>
        <v>63</v>
      </c>
    </row>
    <row r="1199" spans="1:8">
      <c r="A1199" s="9">
        <f t="shared" si="50"/>
        <v>45156</v>
      </c>
      <c r="B1199" s="1">
        <v>18</v>
      </c>
      <c r="C1199" s="15">
        <v>20</v>
      </c>
      <c r="D1199" s="1">
        <v>10</v>
      </c>
      <c r="E1199" s="1">
        <v>0</v>
      </c>
      <c r="F1199" s="1">
        <f t="shared" si="51"/>
        <v>10</v>
      </c>
      <c r="G1199" s="7">
        <f t="shared" si="52"/>
        <v>30</v>
      </c>
    </row>
    <row r="1200" spans="1:8">
      <c r="A1200" s="9">
        <f t="shared" si="50"/>
        <v>45156</v>
      </c>
      <c r="B1200" s="1">
        <v>19</v>
      </c>
      <c r="C1200" s="15">
        <v>20</v>
      </c>
      <c r="D1200" s="1">
        <v>179</v>
      </c>
      <c r="E1200" s="1">
        <v>0</v>
      </c>
      <c r="F1200" s="1">
        <f t="shared" si="51"/>
        <v>179</v>
      </c>
      <c r="G1200" s="7">
        <f t="shared" si="52"/>
        <v>537</v>
      </c>
    </row>
    <row r="1201" spans="1:7">
      <c r="A1201" s="9">
        <f t="shared" si="50"/>
        <v>45156</v>
      </c>
      <c r="B1201" s="1">
        <v>20</v>
      </c>
      <c r="C1201" s="15">
        <v>20</v>
      </c>
      <c r="D1201" s="1">
        <v>18</v>
      </c>
      <c r="E1201" s="1">
        <v>0</v>
      </c>
      <c r="F1201" s="1">
        <f t="shared" si="51"/>
        <v>18</v>
      </c>
      <c r="G1201" s="7">
        <f t="shared" si="52"/>
        <v>54</v>
      </c>
    </row>
    <row r="1202" spans="1:7">
      <c r="A1202" s="9">
        <f t="shared" si="50"/>
        <v>45156</v>
      </c>
      <c r="B1202" s="1">
        <v>21</v>
      </c>
      <c r="C1202" s="15">
        <v>20</v>
      </c>
      <c r="D1202" s="1">
        <v>32</v>
      </c>
      <c r="E1202" s="1">
        <v>2</v>
      </c>
      <c r="F1202" s="1">
        <f t="shared" si="51"/>
        <v>30</v>
      </c>
      <c r="G1202" s="7">
        <f t="shared" si="52"/>
        <v>90</v>
      </c>
    </row>
    <row r="1203" spans="1:7">
      <c r="A1203" s="9">
        <f t="shared" si="50"/>
        <v>45156</v>
      </c>
      <c r="B1203" s="1">
        <v>22</v>
      </c>
      <c r="C1203" s="15">
        <v>20</v>
      </c>
      <c r="D1203" s="1">
        <v>15</v>
      </c>
      <c r="E1203" s="1">
        <v>0</v>
      </c>
      <c r="F1203" s="1">
        <f t="shared" si="51"/>
        <v>15</v>
      </c>
      <c r="G1203" s="7">
        <f t="shared" si="52"/>
        <v>45</v>
      </c>
    </row>
    <row r="1204" spans="1:7" s="29" customFormat="1">
      <c r="A1204" s="32">
        <f t="shared" si="50"/>
        <v>45156</v>
      </c>
      <c r="B1204" s="29">
        <v>23</v>
      </c>
      <c r="C1204" s="30">
        <v>20</v>
      </c>
      <c r="D1204" s="29">
        <v>14</v>
      </c>
      <c r="E1204" s="29">
        <v>0</v>
      </c>
      <c r="F1204" s="29">
        <f t="shared" si="51"/>
        <v>14</v>
      </c>
      <c r="G1204" s="31">
        <f t="shared" si="52"/>
        <v>42</v>
      </c>
    </row>
    <row r="1205" spans="1:7">
      <c r="A1205" s="9">
        <f t="shared" si="50"/>
        <v>45157</v>
      </c>
      <c r="B1205" s="14">
        <v>0</v>
      </c>
      <c r="C1205" s="15">
        <v>20</v>
      </c>
      <c r="D1205" s="1">
        <v>9</v>
      </c>
      <c r="E1205" s="1">
        <v>1</v>
      </c>
      <c r="F1205" s="1">
        <f t="shared" si="51"/>
        <v>8</v>
      </c>
      <c r="G1205" s="7">
        <f t="shared" si="52"/>
        <v>24</v>
      </c>
    </row>
    <row r="1206" spans="1:7">
      <c r="A1206" s="9">
        <f t="shared" si="50"/>
        <v>45157</v>
      </c>
      <c r="B1206" s="1">
        <v>1</v>
      </c>
      <c r="C1206" s="15">
        <v>20</v>
      </c>
      <c r="D1206" s="1">
        <v>20</v>
      </c>
      <c r="E1206" s="1">
        <v>0</v>
      </c>
      <c r="F1206" s="1">
        <f t="shared" si="51"/>
        <v>20</v>
      </c>
      <c r="G1206" s="7">
        <f t="shared" si="52"/>
        <v>60</v>
      </c>
    </row>
    <row r="1207" spans="1:7">
      <c r="A1207" s="9">
        <f t="shared" si="50"/>
        <v>45157</v>
      </c>
      <c r="B1207" s="1">
        <v>2</v>
      </c>
      <c r="C1207" s="15">
        <v>20</v>
      </c>
      <c r="D1207" s="1">
        <v>13</v>
      </c>
      <c r="E1207" s="1">
        <v>0</v>
      </c>
      <c r="F1207" s="1">
        <f t="shared" si="51"/>
        <v>13</v>
      </c>
      <c r="G1207" s="7">
        <f t="shared" si="52"/>
        <v>39</v>
      </c>
    </row>
    <row r="1208" spans="1:7">
      <c r="A1208" s="9">
        <f t="shared" si="50"/>
        <v>45157</v>
      </c>
      <c r="B1208" s="1">
        <v>3</v>
      </c>
      <c r="C1208" s="15">
        <v>20</v>
      </c>
      <c r="D1208" s="1">
        <v>9</v>
      </c>
      <c r="E1208" s="1">
        <v>0</v>
      </c>
      <c r="F1208" s="1">
        <f t="shared" si="51"/>
        <v>9</v>
      </c>
      <c r="G1208" s="7">
        <f t="shared" si="52"/>
        <v>27</v>
      </c>
    </row>
    <row r="1209" spans="1:7">
      <c r="A1209" s="9">
        <f t="shared" si="50"/>
        <v>45157</v>
      </c>
      <c r="B1209" s="1">
        <v>4</v>
      </c>
      <c r="C1209" s="15">
        <v>20</v>
      </c>
      <c r="D1209" s="1">
        <v>10</v>
      </c>
      <c r="E1209" s="1">
        <v>1</v>
      </c>
      <c r="F1209" s="1">
        <f t="shared" si="51"/>
        <v>9</v>
      </c>
      <c r="G1209" s="7">
        <f t="shared" si="52"/>
        <v>27</v>
      </c>
    </row>
    <row r="1210" spans="1:7">
      <c r="A1210" s="9">
        <f t="shared" si="50"/>
        <v>45157</v>
      </c>
      <c r="B1210" s="1">
        <v>5</v>
      </c>
      <c r="C1210" s="15">
        <v>20</v>
      </c>
      <c r="D1210" s="1">
        <v>26</v>
      </c>
      <c r="E1210" s="1">
        <v>1</v>
      </c>
      <c r="F1210" s="1">
        <f t="shared" si="51"/>
        <v>25</v>
      </c>
      <c r="G1210" s="7">
        <f t="shared" si="52"/>
        <v>75</v>
      </c>
    </row>
    <row r="1211" spans="1:7">
      <c r="A1211" s="9">
        <f t="shared" si="50"/>
        <v>45157</v>
      </c>
      <c r="B1211" s="1">
        <v>6</v>
      </c>
      <c r="C1211" s="15">
        <v>20</v>
      </c>
      <c r="D1211" s="1">
        <v>38</v>
      </c>
      <c r="E1211" s="1">
        <v>0</v>
      </c>
      <c r="F1211" s="1">
        <f t="shared" si="51"/>
        <v>38</v>
      </c>
      <c r="G1211" s="7">
        <f t="shared" si="52"/>
        <v>114</v>
      </c>
    </row>
    <row r="1212" spans="1:7">
      <c r="A1212" s="9">
        <f t="shared" si="50"/>
        <v>45157</v>
      </c>
      <c r="B1212" s="1">
        <v>7</v>
      </c>
      <c r="C1212" s="15">
        <v>20</v>
      </c>
      <c r="D1212" s="1">
        <v>98</v>
      </c>
      <c r="E1212" s="1">
        <v>0</v>
      </c>
      <c r="F1212" s="1">
        <f t="shared" si="51"/>
        <v>98</v>
      </c>
      <c r="G1212" s="7">
        <f t="shared" si="52"/>
        <v>294</v>
      </c>
    </row>
    <row r="1213" spans="1:7">
      <c r="A1213" s="9">
        <f t="shared" si="50"/>
        <v>45157</v>
      </c>
      <c r="B1213" s="1">
        <v>8</v>
      </c>
      <c r="C1213" s="15">
        <v>20</v>
      </c>
      <c r="D1213" s="1">
        <v>33</v>
      </c>
      <c r="E1213" s="1">
        <v>3</v>
      </c>
      <c r="F1213" s="1">
        <f t="shared" si="51"/>
        <v>30</v>
      </c>
      <c r="G1213" s="7">
        <f t="shared" si="52"/>
        <v>90</v>
      </c>
    </row>
    <row r="1214" spans="1:7">
      <c r="A1214" s="9">
        <f t="shared" si="50"/>
        <v>45157</v>
      </c>
      <c r="B1214" s="1">
        <v>9</v>
      </c>
      <c r="C1214" s="15">
        <v>20</v>
      </c>
      <c r="D1214" s="1">
        <v>55</v>
      </c>
      <c r="E1214" s="1">
        <v>1</v>
      </c>
      <c r="F1214" s="1">
        <f t="shared" si="51"/>
        <v>54</v>
      </c>
      <c r="G1214" s="7">
        <f t="shared" si="52"/>
        <v>162</v>
      </c>
    </row>
    <row r="1215" spans="1:7">
      <c r="A1215" s="9">
        <f t="shared" si="50"/>
        <v>45157</v>
      </c>
      <c r="B1215" s="1">
        <v>10</v>
      </c>
      <c r="C1215" s="15">
        <v>20</v>
      </c>
      <c r="D1215" s="1">
        <v>54</v>
      </c>
      <c r="E1215" s="1">
        <v>0</v>
      </c>
      <c r="F1215" s="1">
        <f t="shared" si="51"/>
        <v>54</v>
      </c>
      <c r="G1215" s="7">
        <f t="shared" si="52"/>
        <v>162</v>
      </c>
    </row>
    <row r="1216" spans="1:7">
      <c r="A1216" s="9">
        <f t="shared" si="50"/>
        <v>45157</v>
      </c>
      <c r="B1216" s="1">
        <v>11</v>
      </c>
      <c r="C1216" s="15">
        <v>20</v>
      </c>
      <c r="D1216" s="1">
        <v>69</v>
      </c>
      <c r="E1216" s="1">
        <v>2</v>
      </c>
      <c r="F1216" s="1">
        <f t="shared" si="51"/>
        <v>67</v>
      </c>
      <c r="G1216" s="7">
        <f t="shared" si="52"/>
        <v>201</v>
      </c>
    </row>
    <row r="1217" spans="1:7">
      <c r="A1217" s="9">
        <f t="shared" si="50"/>
        <v>45157</v>
      </c>
      <c r="B1217" s="1">
        <v>12</v>
      </c>
      <c r="C1217" s="15">
        <v>20</v>
      </c>
      <c r="D1217" s="1">
        <v>162</v>
      </c>
      <c r="E1217" s="1">
        <v>0</v>
      </c>
      <c r="F1217" s="1">
        <f t="shared" si="51"/>
        <v>162</v>
      </c>
      <c r="G1217" s="7">
        <f t="shared" si="52"/>
        <v>486</v>
      </c>
    </row>
    <row r="1218" spans="1:7">
      <c r="A1218" s="9">
        <f t="shared" si="50"/>
        <v>45157</v>
      </c>
      <c r="B1218" s="1">
        <v>13</v>
      </c>
      <c r="C1218" s="15">
        <v>20</v>
      </c>
      <c r="D1218" s="1">
        <v>194</v>
      </c>
      <c r="E1218" s="1">
        <v>0</v>
      </c>
      <c r="F1218" s="1">
        <f t="shared" si="51"/>
        <v>194</v>
      </c>
      <c r="G1218" s="7">
        <f t="shared" si="52"/>
        <v>582</v>
      </c>
    </row>
    <row r="1219" spans="1:7">
      <c r="A1219" s="9">
        <f t="shared" si="50"/>
        <v>45157</v>
      </c>
      <c r="B1219" s="1">
        <v>14</v>
      </c>
      <c r="C1219" s="15">
        <v>20</v>
      </c>
      <c r="D1219" s="1">
        <v>154</v>
      </c>
      <c r="E1219" s="1">
        <v>0</v>
      </c>
      <c r="F1219" s="1">
        <f t="shared" si="51"/>
        <v>154</v>
      </c>
      <c r="G1219" s="7">
        <f t="shared" si="52"/>
        <v>462</v>
      </c>
    </row>
    <row r="1220" spans="1:7">
      <c r="A1220" s="9">
        <f t="shared" si="50"/>
        <v>45157</v>
      </c>
      <c r="B1220" s="1">
        <v>15</v>
      </c>
      <c r="C1220" s="15">
        <v>20</v>
      </c>
      <c r="D1220" s="1">
        <v>182</v>
      </c>
      <c r="E1220" s="1">
        <v>1</v>
      </c>
      <c r="F1220" s="1">
        <f t="shared" si="51"/>
        <v>181</v>
      </c>
      <c r="G1220" s="7">
        <f t="shared" si="52"/>
        <v>543</v>
      </c>
    </row>
    <row r="1221" spans="1:7">
      <c r="A1221" s="9">
        <f t="shared" si="50"/>
        <v>45157</v>
      </c>
      <c r="B1221" s="1">
        <v>16</v>
      </c>
      <c r="C1221" s="15">
        <v>20</v>
      </c>
      <c r="D1221" s="1">
        <v>70</v>
      </c>
      <c r="E1221" s="1">
        <v>0</v>
      </c>
      <c r="F1221" s="1">
        <f t="shared" si="51"/>
        <v>70</v>
      </c>
      <c r="G1221" s="7">
        <f t="shared" si="52"/>
        <v>210</v>
      </c>
    </row>
    <row r="1222" spans="1:7">
      <c r="A1222" s="9">
        <f t="shared" si="50"/>
        <v>45157</v>
      </c>
      <c r="B1222" s="1">
        <v>17</v>
      </c>
      <c r="C1222" s="15">
        <v>20</v>
      </c>
      <c r="D1222" s="1">
        <v>70</v>
      </c>
      <c r="E1222" s="1">
        <v>0</v>
      </c>
      <c r="F1222" s="1">
        <f t="shared" si="51"/>
        <v>70</v>
      </c>
      <c r="G1222" s="7">
        <f t="shared" si="52"/>
        <v>210</v>
      </c>
    </row>
    <row r="1223" spans="1:7">
      <c r="A1223" s="9">
        <f t="shared" si="50"/>
        <v>45157</v>
      </c>
      <c r="B1223" s="1">
        <v>18</v>
      </c>
      <c r="C1223" s="15">
        <v>20</v>
      </c>
      <c r="D1223" s="1">
        <v>213</v>
      </c>
      <c r="E1223" s="1">
        <v>1</v>
      </c>
      <c r="F1223" s="1">
        <f t="shared" si="51"/>
        <v>212</v>
      </c>
      <c r="G1223" s="7">
        <f t="shared" si="52"/>
        <v>636</v>
      </c>
    </row>
    <row r="1224" spans="1:7">
      <c r="A1224" s="9">
        <f t="shared" si="50"/>
        <v>45157</v>
      </c>
      <c r="B1224" s="1">
        <v>19</v>
      </c>
      <c r="C1224" s="15">
        <v>20</v>
      </c>
      <c r="D1224" s="1">
        <v>405</v>
      </c>
      <c r="E1224" s="1">
        <v>0</v>
      </c>
      <c r="F1224" s="1">
        <f t="shared" si="51"/>
        <v>405</v>
      </c>
      <c r="G1224" s="7">
        <f t="shared" si="52"/>
        <v>1215</v>
      </c>
    </row>
    <row r="1225" spans="1:7">
      <c r="A1225" s="9">
        <f t="shared" si="50"/>
        <v>45157</v>
      </c>
      <c r="B1225" s="1">
        <v>20</v>
      </c>
      <c r="C1225" s="15">
        <v>20</v>
      </c>
      <c r="D1225" s="1">
        <v>76</v>
      </c>
      <c r="E1225" s="1">
        <v>3</v>
      </c>
      <c r="F1225" s="1">
        <f t="shared" si="51"/>
        <v>73</v>
      </c>
      <c r="G1225" s="7">
        <f t="shared" si="52"/>
        <v>219</v>
      </c>
    </row>
    <row r="1226" spans="1:7">
      <c r="A1226" s="9">
        <f t="shared" si="50"/>
        <v>45157</v>
      </c>
      <c r="B1226" s="1">
        <v>21</v>
      </c>
      <c r="C1226" s="15">
        <v>20</v>
      </c>
      <c r="D1226" s="1">
        <v>101</v>
      </c>
      <c r="E1226" s="1">
        <v>0</v>
      </c>
      <c r="F1226" s="1">
        <f t="shared" si="51"/>
        <v>101</v>
      </c>
      <c r="G1226" s="7">
        <f t="shared" si="52"/>
        <v>303</v>
      </c>
    </row>
    <row r="1227" spans="1:7">
      <c r="A1227" s="9">
        <f t="shared" si="50"/>
        <v>45157</v>
      </c>
      <c r="B1227" s="1">
        <v>22</v>
      </c>
      <c r="C1227" s="15">
        <v>20</v>
      </c>
      <c r="D1227" s="1">
        <v>82</v>
      </c>
      <c r="E1227" s="1">
        <v>0</v>
      </c>
      <c r="F1227" s="1">
        <f t="shared" si="51"/>
        <v>82</v>
      </c>
      <c r="G1227" s="7">
        <f t="shared" si="52"/>
        <v>245.99999999999997</v>
      </c>
    </row>
    <row r="1228" spans="1:7" s="29" customFormat="1">
      <c r="A1228" s="32">
        <f t="shared" si="50"/>
        <v>45157</v>
      </c>
      <c r="B1228" s="29">
        <v>23</v>
      </c>
      <c r="C1228" s="30">
        <v>20</v>
      </c>
      <c r="D1228" s="29">
        <v>43</v>
      </c>
      <c r="E1228" s="29">
        <v>0</v>
      </c>
      <c r="F1228" s="29">
        <f t="shared" si="51"/>
        <v>43</v>
      </c>
      <c r="G1228" s="31">
        <f t="shared" si="52"/>
        <v>129</v>
      </c>
    </row>
    <row r="1229" spans="1:7">
      <c r="A1229" s="9">
        <f t="shared" si="50"/>
        <v>45158</v>
      </c>
      <c r="B1229" s="14">
        <v>0</v>
      </c>
      <c r="C1229" s="15">
        <v>20</v>
      </c>
      <c r="D1229" s="1">
        <v>54</v>
      </c>
      <c r="E1229" s="1">
        <v>0</v>
      </c>
      <c r="F1229" s="1">
        <f t="shared" si="51"/>
        <v>54</v>
      </c>
      <c r="G1229" s="7">
        <f t="shared" si="52"/>
        <v>162</v>
      </c>
    </row>
    <row r="1230" spans="1:7">
      <c r="A1230" s="9">
        <f t="shared" si="50"/>
        <v>45158</v>
      </c>
      <c r="B1230" s="1">
        <v>1</v>
      </c>
      <c r="C1230" s="15">
        <v>20</v>
      </c>
      <c r="D1230" s="1">
        <v>31</v>
      </c>
      <c r="E1230" s="1">
        <v>0</v>
      </c>
      <c r="F1230" s="1">
        <f t="shared" si="51"/>
        <v>31</v>
      </c>
      <c r="G1230" s="7">
        <f t="shared" si="52"/>
        <v>93</v>
      </c>
    </row>
    <row r="1231" spans="1:7">
      <c r="A1231" s="9">
        <f t="shared" si="50"/>
        <v>45158</v>
      </c>
      <c r="B1231" s="1">
        <v>2</v>
      </c>
      <c r="C1231" s="15">
        <v>20</v>
      </c>
      <c r="D1231" s="1">
        <v>52</v>
      </c>
      <c r="E1231" s="1">
        <v>2</v>
      </c>
      <c r="F1231" s="1">
        <f t="shared" si="51"/>
        <v>50</v>
      </c>
      <c r="G1231" s="7">
        <f t="shared" si="52"/>
        <v>150</v>
      </c>
    </row>
    <row r="1232" spans="1:7">
      <c r="A1232" s="9">
        <f t="shared" si="50"/>
        <v>45158</v>
      </c>
      <c r="B1232" s="1">
        <v>3</v>
      </c>
      <c r="C1232" s="15">
        <v>20</v>
      </c>
      <c r="D1232" s="1">
        <v>55</v>
      </c>
      <c r="E1232" s="1">
        <v>0</v>
      </c>
      <c r="F1232" s="1">
        <f t="shared" si="51"/>
        <v>55</v>
      </c>
      <c r="G1232" s="7">
        <f t="shared" si="52"/>
        <v>165</v>
      </c>
    </row>
    <row r="1233" spans="1:7">
      <c r="A1233" s="9">
        <f t="shared" si="50"/>
        <v>45158</v>
      </c>
      <c r="B1233" s="1">
        <v>4</v>
      </c>
      <c r="C1233" s="15">
        <v>20</v>
      </c>
      <c r="D1233" s="1">
        <v>48</v>
      </c>
      <c r="E1233" s="1">
        <v>0</v>
      </c>
      <c r="F1233" s="1">
        <f t="shared" si="51"/>
        <v>48</v>
      </c>
      <c r="G1233" s="7">
        <f t="shared" si="52"/>
        <v>144</v>
      </c>
    </row>
    <row r="1234" spans="1:7">
      <c r="A1234" s="9">
        <f t="shared" si="50"/>
        <v>45158</v>
      </c>
      <c r="B1234" s="1">
        <v>5</v>
      </c>
      <c r="C1234" s="15">
        <v>20</v>
      </c>
      <c r="D1234" s="1">
        <v>29</v>
      </c>
      <c r="E1234" s="1">
        <v>0</v>
      </c>
      <c r="F1234" s="1">
        <f t="shared" si="51"/>
        <v>29</v>
      </c>
      <c r="G1234" s="7">
        <f t="shared" si="52"/>
        <v>87</v>
      </c>
    </row>
    <row r="1235" spans="1:7">
      <c r="A1235" s="9">
        <f t="shared" si="50"/>
        <v>45158</v>
      </c>
      <c r="B1235" s="1">
        <v>6</v>
      </c>
      <c r="C1235" s="15">
        <v>20</v>
      </c>
      <c r="D1235" s="1">
        <v>29</v>
      </c>
      <c r="E1235" s="1">
        <v>0</v>
      </c>
      <c r="F1235" s="1">
        <f t="shared" si="51"/>
        <v>29</v>
      </c>
      <c r="G1235" s="7">
        <f t="shared" si="52"/>
        <v>87</v>
      </c>
    </row>
    <row r="1236" spans="1:7">
      <c r="A1236" s="9">
        <f t="shared" si="50"/>
        <v>45158</v>
      </c>
      <c r="B1236" s="1">
        <v>7</v>
      </c>
      <c r="C1236" s="15">
        <v>20</v>
      </c>
      <c r="D1236" s="1">
        <v>163</v>
      </c>
      <c r="E1236" s="1">
        <v>0</v>
      </c>
      <c r="F1236" s="1">
        <f t="shared" si="51"/>
        <v>163</v>
      </c>
      <c r="G1236" s="7">
        <f t="shared" si="52"/>
        <v>489</v>
      </c>
    </row>
    <row r="1237" spans="1:7">
      <c r="A1237" s="9">
        <f t="shared" si="50"/>
        <v>45158</v>
      </c>
      <c r="B1237" s="1">
        <v>8</v>
      </c>
      <c r="C1237" s="15">
        <v>20</v>
      </c>
      <c r="D1237" s="1">
        <v>51</v>
      </c>
      <c r="E1237" s="1">
        <v>0</v>
      </c>
      <c r="F1237" s="1">
        <f t="shared" si="51"/>
        <v>51</v>
      </c>
      <c r="G1237" s="7">
        <f t="shared" si="52"/>
        <v>153</v>
      </c>
    </row>
    <row r="1238" spans="1:7">
      <c r="A1238" s="9">
        <f t="shared" si="50"/>
        <v>45158</v>
      </c>
      <c r="B1238" s="1">
        <v>9</v>
      </c>
      <c r="C1238" s="15">
        <v>20</v>
      </c>
      <c r="D1238" s="1">
        <v>83</v>
      </c>
      <c r="E1238" s="1">
        <v>1</v>
      </c>
      <c r="F1238" s="1">
        <f t="shared" si="51"/>
        <v>82</v>
      </c>
      <c r="G1238" s="7">
        <f t="shared" si="52"/>
        <v>245.99999999999997</v>
      </c>
    </row>
    <row r="1239" spans="1:7">
      <c r="A1239" s="9">
        <f t="shared" si="50"/>
        <v>45158</v>
      </c>
      <c r="B1239" s="1">
        <v>10</v>
      </c>
      <c r="C1239" s="15">
        <v>20</v>
      </c>
      <c r="D1239" s="1">
        <v>31</v>
      </c>
      <c r="E1239" s="1">
        <v>1</v>
      </c>
      <c r="F1239" s="1">
        <f t="shared" si="51"/>
        <v>30</v>
      </c>
      <c r="G1239" s="7">
        <f t="shared" si="52"/>
        <v>90</v>
      </c>
    </row>
    <row r="1240" spans="1:7">
      <c r="A1240" s="9">
        <f t="shared" si="50"/>
        <v>45158</v>
      </c>
      <c r="B1240" s="1">
        <v>11</v>
      </c>
      <c r="C1240" s="15">
        <v>20</v>
      </c>
      <c r="D1240" s="1">
        <v>64</v>
      </c>
      <c r="E1240" s="1">
        <v>0</v>
      </c>
      <c r="F1240" s="1">
        <f t="shared" si="51"/>
        <v>64</v>
      </c>
      <c r="G1240" s="7">
        <f t="shared" si="52"/>
        <v>192</v>
      </c>
    </row>
    <row r="1241" spans="1:7">
      <c r="A1241" s="9">
        <f t="shared" si="50"/>
        <v>45158</v>
      </c>
      <c r="B1241" s="1">
        <v>12</v>
      </c>
      <c r="C1241" s="15">
        <v>20</v>
      </c>
      <c r="D1241" s="1">
        <v>26</v>
      </c>
      <c r="E1241" s="1">
        <v>1</v>
      </c>
      <c r="F1241" s="1">
        <f t="shared" si="51"/>
        <v>25</v>
      </c>
      <c r="G1241" s="7">
        <f t="shared" si="52"/>
        <v>75</v>
      </c>
    </row>
    <row r="1242" spans="1:7">
      <c r="A1242" s="9">
        <f t="shared" si="50"/>
        <v>45158</v>
      </c>
      <c r="B1242" s="1">
        <v>13</v>
      </c>
      <c r="C1242" s="15">
        <v>20</v>
      </c>
      <c r="D1242" s="1">
        <v>87</v>
      </c>
      <c r="E1242" s="1">
        <v>0</v>
      </c>
      <c r="F1242" s="1">
        <f t="shared" si="51"/>
        <v>87</v>
      </c>
      <c r="G1242" s="7">
        <f t="shared" si="52"/>
        <v>261</v>
      </c>
    </row>
    <row r="1243" spans="1:7">
      <c r="A1243" s="9">
        <f t="shared" si="50"/>
        <v>45158</v>
      </c>
      <c r="B1243" s="1">
        <v>14</v>
      </c>
      <c r="C1243" s="15">
        <v>20</v>
      </c>
      <c r="D1243" s="1">
        <v>63</v>
      </c>
      <c r="E1243" s="1">
        <v>2</v>
      </c>
      <c r="F1243" s="1">
        <f t="shared" si="51"/>
        <v>61</v>
      </c>
      <c r="G1243" s="7">
        <f t="shared" si="52"/>
        <v>183</v>
      </c>
    </row>
    <row r="1244" spans="1:7">
      <c r="A1244" s="9">
        <f t="shared" si="50"/>
        <v>45158</v>
      </c>
      <c r="B1244" s="1">
        <v>15</v>
      </c>
      <c r="C1244" s="15">
        <v>20</v>
      </c>
      <c r="D1244" s="1">
        <v>66</v>
      </c>
      <c r="E1244" s="1">
        <v>0</v>
      </c>
      <c r="F1244" s="1">
        <f t="shared" si="51"/>
        <v>66</v>
      </c>
      <c r="G1244" s="7">
        <f t="shared" si="52"/>
        <v>198</v>
      </c>
    </row>
    <row r="1245" spans="1:7">
      <c r="A1245" s="9">
        <f t="shared" si="50"/>
        <v>45158</v>
      </c>
      <c r="B1245" s="1">
        <v>16</v>
      </c>
      <c r="C1245" s="15">
        <v>20</v>
      </c>
      <c r="D1245" s="1">
        <v>74</v>
      </c>
      <c r="E1245" s="1">
        <v>0</v>
      </c>
      <c r="F1245" s="1">
        <f t="shared" si="51"/>
        <v>74</v>
      </c>
      <c r="G1245" s="7">
        <f t="shared" si="52"/>
        <v>222</v>
      </c>
    </row>
    <row r="1246" spans="1:7">
      <c r="A1246" s="9">
        <f t="shared" ref="A1246:A1309" si="53">A1222+1</f>
        <v>45158</v>
      </c>
      <c r="B1246" s="1">
        <v>17</v>
      </c>
      <c r="C1246" s="15">
        <v>20</v>
      </c>
      <c r="D1246" s="1">
        <v>31</v>
      </c>
      <c r="E1246" s="1">
        <v>1</v>
      </c>
      <c r="F1246" s="1">
        <f t="shared" ref="F1246:F1309" si="54">D1246-E1246</f>
        <v>30</v>
      </c>
      <c r="G1246" s="7">
        <f t="shared" ref="G1246:G1309" si="55">(F1246/C1246)*60</f>
        <v>90</v>
      </c>
    </row>
    <row r="1247" spans="1:7">
      <c r="A1247" s="9">
        <f t="shared" si="53"/>
        <v>45158</v>
      </c>
      <c r="B1247" s="1">
        <v>18</v>
      </c>
      <c r="C1247" s="15">
        <v>20</v>
      </c>
      <c r="D1247" s="1">
        <v>40</v>
      </c>
      <c r="E1247" s="1">
        <v>0</v>
      </c>
      <c r="F1247" s="1">
        <f t="shared" si="54"/>
        <v>40</v>
      </c>
      <c r="G1247" s="7">
        <f t="shared" si="55"/>
        <v>120</v>
      </c>
    </row>
    <row r="1248" spans="1:7">
      <c r="A1248" s="9">
        <f t="shared" si="53"/>
        <v>45158</v>
      </c>
      <c r="B1248" s="1">
        <v>19</v>
      </c>
      <c r="C1248" s="15">
        <v>20</v>
      </c>
      <c r="D1248" s="1">
        <v>87</v>
      </c>
      <c r="E1248" s="1">
        <v>0</v>
      </c>
      <c r="F1248" s="1">
        <f t="shared" si="54"/>
        <v>87</v>
      </c>
      <c r="G1248" s="7">
        <f t="shared" si="55"/>
        <v>261</v>
      </c>
    </row>
    <row r="1249" spans="1:7">
      <c r="A1249" s="9">
        <f t="shared" si="53"/>
        <v>45158</v>
      </c>
      <c r="B1249" s="1">
        <v>20</v>
      </c>
      <c r="C1249" s="15">
        <v>20</v>
      </c>
      <c r="D1249" s="1">
        <v>15</v>
      </c>
      <c r="E1249" s="1">
        <v>0</v>
      </c>
      <c r="F1249" s="1">
        <f t="shared" si="54"/>
        <v>15</v>
      </c>
      <c r="G1249" s="7">
        <f t="shared" si="55"/>
        <v>45</v>
      </c>
    </row>
    <row r="1250" spans="1:7">
      <c r="A1250" s="9">
        <f t="shared" si="53"/>
        <v>45158</v>
      </c>
      <c r="B1250" s="1">
        <v>21</v>
      </c>
      <c r="C1250" s="15">
        <v>20</v>
      </c>
      <c r="D1250" s="1">
        <v>29</v>
      </c>
      <c r="E1250" s="1">
        <v>1</v>
      </c>
      <c r="F1250" s="1">
        <f t="shared" si="54"/>
        <v>28</v>
      </c>
      <c r="G1250" s="7">
        <f t="shared" si="55"/>
        <v>84</v>
      </c>
    </row>
    <row r="1251" spans="1:7">
      <c r="A1251" s="9">
        <f t="shared" si="53"/>
        <v>45158</v>
      </c>
      <c r="B1251" s="1">
        <v>22</v>
      </c>
      <c r="C1251" s="15">
        <v>20</v>
      </c>
      <c r="D1251" s="1">
        <v>19</v>
      </c>
      <c r="E1251" s="1">
        <v>0</v>
      </c>
      <c r="F1251" s="1">
        <f t="shared" si="54"/>
        <v>19</v>
      </c>
      <c r="G1251" s="7">
        <f t="shared" si="55"/>
        <v>57</v>
      </c>
    </row>
    <row r="1252" spans="1:7" s="29" customFormat="1">
      <c r="A1252" s="32">
        <f t="shared" si="53"/>
        <v>45158</v>
      </c>
      <c r="B1252" s="29">
        <v>23</v>
      </c>
      <c r="C1252" s="30">
        <v>20</v>
      </c>
      <c r="D1252" s="29">
        <v>37</v>
      </c>
      <c r="E1252" s="29">
        <v>0</v>
      </c>
      <c r="F1252" s="29">
        <f t="shared" si="54"/>
        <v>37</v>
      </c>
      <c r="G1252" s="31">
        <f t="shared" si="55"/>
        <v>111</v>
      </c>
    </row>
    <row r="1253" spans="1:7">
      <c r="A1253" s="9">
        <f t="shared" si="53"/>
        <v>45159</v>
      </c>
      <c r="B1253" s="14">
        <v>0</v>
      </c>
      <c r="C1253" s="15">
        <v>20</v>
      </c>
      <c r="D1253" s="1">
        <v>15</v>
      </c>
      <c r="E1253" s="1">
        <v>0</v>
      </c>
      <c r="F1253" s="1">
        <f t="shared" si="54"/>
        <v>15</v>
      </c>
      <c r="G1253" s="7">
        <f t="shared" si="55"/>
        <v>45</v>
      </c>
    </row>
    <row r="1254" spans="1:7">
      <c r="A1254" s="9">
        <f t="shared" si="53"/>
        <v>45159</v>
      </c>
      <c r="B1254" s="1">
        <v>1</v>
      </c>
      <c r="C1254" s="15">
        <v>20</v>
      </c>
      <c r="D1254" s="1">
        <v>11</v>
      </c>
      <c r="E1254" s="1">
        <v>0</v>
      </c>
      <c r="F1254" s="1">
        <f t="shared" si="54"/>
        <v>11</v>
      </c>
      <c r="G1254" s="7">
        <f t="shared" si="55"/>
        <v>33</v>
      </c>
    </row>
    <row r="1255" spans="1:7">
      <c r="A1255" s="9">
        <f t="shared" si="53"/>
        <v>45159</v>
      </c>
      <c r="B1255" s="1">
        <v>2</v>
      </c>
      <c r="C1255" s="15">
        <v>20</v>
      </c>
      <c r="D1255" s="1">
        <v>28</v>
      </c>
      <c r="E1255" s="1">
        <v>0</v>
      </c>
      <c r="F1255" s="1">
        <f t="shared" si="54"/>
        <v>28</v>
      </c>
      <c r="G1255" s="7">
        <f t="shared" si="55"/>
        <v>84</v>
      </c>
    </row>
    <row r="1256" spans="1:7">
      <c r="A1256" s="9">
        <f t="shared" si="53"/>
        <v>45159</v>
      </c>
      <c r="B1256" s="1">
        <v>3</v>
      </c>
      <c r="C1256" s="15">
        <v>20</v>
      </c>
      <c r="D1256" s="1">
        <v>19</v>
      </c>
      <c r="E1256" s="1">
        <v>0</v>
      </c>
      <c r="F1256" s="1">
        <f t="shared" si="54"/>
        <v>19</v>
      </c>
      <c r="G1256" s="7">
        <f t="shared" si="55"/>
        <v>57</v>
      </c>
    </row>
    <row r="1257" spans="1:7">
      <c r="A1257" s="9">
        <f t="shared" si="53"/>
        <v>45159</v>
      </c>
      <c r="B1257" s="1">
        <v>4</v>
      </c>
      <c r="C1257" s="15">
        <v>20</v>
      </c>
      <c r="D1257" s="1">
        <v>17</v>
      </c>
      <c r="E1257" s="1">
        <v>0</v>
      </c>
      <c r="F1257" s="1">
        <f t="shared" si="54"/>
        <v>17</v>
      </c>
      <c r="G1257" s="7">
        <f t="shared" si="55"/>
        <v>51</v>
      </c>
    </row>
    <row r="1258" spans="1:7">
      <c r="A1258" s="9">
        <f t="shared" si="53"/>
        <v>45159</v>
      </c>
      <c r="B1258" s="1">
        <v>5</v>
      </c>
      <c r="C1258" s="15">
        <v>20</v>
      </c>
      <c r="D1258" s="1">
        <v>27</v>
      </c>
      <c r="E1258" s="1">
        <v>0</v>
      </c>
      <c r="F1258" s="1">
        <f t="shared" si="54"/>
        <v>27</v>
      </c>
      <c r="G1258" s="7">
        <f t="shared" si="55"/>
        <v>81</v>
      </c>
    </row>
    <row r="1259" spans="1:7">
      <c r="A1259" s="9">
        <f t="shared" si="53"/>
        <v>45159</v>
      </c>
      <c r="B1259" s="1">
        <v>6</v>
      </c>
      <c r="C1259" s="15">
        <v>20</v>
      </c>
      <c r="D1259" s="1">
        <v>14</v>
      </c>
      <c r="E1259" s="1">
        <v>0</v>
      </c>
      <c r="F1259" s="1">
        <f t="shared" si="54"/>
        <v>14</v>
      </c>
      <c r="G1259" s="7">
        <f t="shared" si="55"/>
        <v>42</v>
      </c>
    </row>
    <row r="1260" spans="1:7">
      <c r="A1260" s="9">
        <f t="shared" si="53"/>
        <v>45159</v>
      </c>
      <c r="B1260" s="1">
        <v>7</v>
      </c>
      <c r="C1260" s="15">
        <v>20</v>
      </c>
      <c r="D1260" s="1">
        <v>108</v>
      </c>
      <c r="E1260" s="1">
        <v>0</v>
      </c>
      <c r="F1260" s="1">
        <f t="shared" si="54"/>
        <v>108</v>
      </c>
      <c r="G1260" s="7">
        <f t="shared" si="55"/>
        <v>324</v>
      </c>
    </row>
    <row r="1261" spans="1:7">
      <c r="A1261" s="9">
        <f t="shared" si="53"/>
        <v>45159</v>
      </c>
      <c r="B1261" s="1">
        <v>8</v>
      </c>
      <c r="C1261" s="15">
        <v>20</v>
      </c>
      <c r="D1261" s="1">
        <v>5</v>
      </c>
      <c r="E1261" s="1">
        <v>0</v>
      </c>
      <c r="F1261" s="1">
        <f t="shared" si="54"/>
        <v>5</v>
      </c>
      <c r="G1261" s="7">
        <f t="shared" si="55"/>
        <v>15</v>
      </c>
    </row>
    <row r="1262" spans="1:7">
      <c r="A1262" s="9">
        <f t="shared" si="53"/>
        <v>45159</v>
      </c>
      <c r="B1262" s="1">
        <v>9</v>
      </c>
      <c r="C1262" s="15">
        <v>20</v>
      </c>
      <c r="D1262" s="1">
        <v>17</v>
      </c>
      <c r="E1262" s="1">
        <v>0</v>
      </c>
      <c r="F1262" s="1">
        <f t="shared" si="54"/>
        <v>17</v>
      </c>
      <c r="G1262" s="7">
        <f t="shared" si="55"/>
        <v>51</v>
      </c>
    </row>
    <row r="1263" spans="1:7">
      <c r="A1263" s="9">
        <f t="shared" si="53"/>
        <v>45159</v>
      </c>
      <c r="B1263" s="1">
        <v>10</v>
      </c>
      <c r="C1263" s="15">
        <v>20</v>
      </c>
      <c r="D1263" s="1">
        <v>4</v>
      </c>
      <c r="E1263" s="1">
        <v>0</v>
      </c>
      <c r="F1263" s="1">
        <f t="shared" si="54"/>
        <v>4</v>
      </c>
      <c r="G1263" s="7">
        <f t="shared" si="55"/>
        <v>12</v>
      </c>
    </row>
    <row r="1264" spans="1:7">
      <c r="A1264" s="9">
        <f t="shared" si="53"/>
        <v>45159</v>
      </c>
      <c r="B1264" s="1">
        <v>11</v>
      </c>
      <c r="C1264" s="15">
        <v>20</v>
      </c>
      <c r="D1264" s="1">
        <v>11</v>
      </c>
      <c r="E1264" s="1">
        <v>0</v>
      </c>
      <c r="F1264" s="1">
        <f t="shared" si="54"/>
        <v>11</v>
      </c>
      <c r="G1264" s="7">
        <f t="shared" si="55"/>
        <v>33</v>
      </c>
    </row>
    <row r="1265" spans="1:7">
      <c r="A1265" s="9">
        <f t="shared" si="53"/>
        <v>45159</v>
      </c>
      <c r="B1265" s="1">
        <v>12</v>
      </c>
      <c r="C1265" s="15">
        <v>20</v>
      </c>
      <c r="D1265" s="1">
        <v>9</v>
      </c>
      <c r="E1265" s="1">
        <v>0</v>
      </c>
      <c r="F1265" s="1">
        <f t="shared" si="54"/>
        <v>9</v>
      </c>
      <c r="G1265" s="7">
        <f t="shared" si="55"/>
        <v>27</v>
      </c>
    </row>
    <row r="1266" spans="1:7">
      <c r="A1266" s="9">
        <f t="shared" si="53"/>
        <v>45159</v>
      </c>
      <c r="B1266" s="1">
        <v>13</v>
      </c>
      <c r="C1266" s="15">
        <v>20</v>
      </c>
      <c r="D1266" s="1">
        <v>7</v>
      </c>
      <c r="E1266" s="1">
        <v>0</v>
      </c>
      <c r="F1266" s="1">
        <f t="shared" si="54"/>
        <v>7</v>
      </c>
      <c r="G1266" s="7">
        <f t="shared" si="55"/>
        <v>21</v>
      </c>
    </row>
    <row r="1267" spans="1:7">
      <c r="A1267" s="9">
        <f t="shared" si="53"/>
        <v>45159</v>
      </c>
      <c r="B1267" s="1">
        <v>14</v>
      </c>
      <c r="C1267" s="15">
        <v>20</v>
      </c>
      <c r="D1267" s="1">
        <v>29</v>
      </c>
      <c r="E1267" s="1">
        <v>0</v>
      </c>
      <c r="F1267" s="1">
        <f t="shared" si="54"/>
        <v>29</v>
      </c>
      <c r="G1267" s="7">
        <f t="shared" si="55"/>
        <v>87</v>
      </c>
    </row>
    <row r="1268" spans="1:7">
      <c r="A1268" s="9">
        <f t="shared" si="53"/>
        <v>45159</v>
      </c>
      <c r="B1268" s="1">
        <v>15</v>
      </c>
      <c r="C1268" s="15">
        <v>20</v>
      </c>
      <c r="D1268" s="1">
        <v>44</v>
      </c>
      <c r="E1268" s="1">
        <v>0</v>
      </c>
      <c r="F1268" s="1">
        <f t="shared" si="54"/>
        <v>44</v>
      </c>
      <c r="G1268" s="7">
        <f t="shared" si="55"/>
        <v>132</v>
      </c>
    </row>
    <row r="1269" spans="1:7">
      <c r="A1269" s="9">
        <f t="shared" si="53"/>
        <v>45159</v>
      </c>
      <c r="B1269" s="1">
        <v>16</v>
      </c>
      <c r="C1269" s="15">
        <v>20</v>
      </c>
      <c r="D1269" s="1">
        <v>18</v>
      </c>
      <c r="E1269" s="1">
        <v>0</v>
      </c>
      <c r="F1269" s="1">
        <f t="shared" si="54"/>
        <v>18</v>
      </c>
      <c r="G1269" s="7">
        <f t="shared" si="55"/>
        <v>54</v>
      </c>
    </row>
    <row r="1270" spans="1:7">
      <c r="A1270" s="9">
        <f t="shared" si="53"/>
        <v>45159</v>
      </c>
      <c r="B1270" s="1">
        <v>17</v>
      </c>
      <c r="C1270" s="15">
        <v>20</v>
      </c>
      <c r="D1270" s="1">
        <v>24</v>
      </c>
      <c r="E1270" s="1">
        <v>0</v>
      </c>
      <c r="F1270" s="1">
        <f t="shared" si="54"/>
        <v>24</v>
      </c>
      <c r="G1270" s="7">
        <f t="shared" si="55"/>
        <v>72</v>
      </c>
    </row>
    <row r="1271" spans="1:7">
      <c r="A1271" s="9">
        <f t="shared" si="53"/>
        <v>45159</v>
      </c>
      <c r="B1271" s="1">
        <v>18</v>
      </c>
      <c r="C1271" s="15">
        <v>20</v>
      </c>
      <c r="D1271" s="1">
        <v>17</v>
      </c>
      <c r="E1271" s="1">
        <v>1</v>
      </c>
      <c r="F1271" s="1">
        <f t="shared" si="54"/>
        <v>16</v>
      </c>
      <c r="G1271" s="7">
        <f t="shared" si="55"/>
        <v>48</v>
      </c>
    </row>
    <row r="1272" spans="1:7">
      <c r="A1272" s="9">
        <f t="shared" si="53"/>
        <v>45159</v>
      </c>
      <c r="B1272" s="1">
        <v>19</v>
      </c>
      <c r="C1272" s="15">
        <v>20</v>
      </c>
      <c r="D1272" s="1">
        <v>22</v>
      </c>
      <c r="E1272" s="1">
        <v>0</v>
      </c>
      <c r="F1272" s="1">
        <f t="shared" si="54"/>
        <v>22</v>
      </c>
      <c r="G1272" s="7">
        <f t="shared" si="55"/>
        <v>66</v>
      </c>
    </row>
    <row r="1273" spans="1:7">
      <c r="A1273" s="9">
        <f t="shared" si="53"/>
        <v>45159</v>
      </c>
      <c r="B1273" s="1">
        <v>20</v>
      </c>
      <c r="C1273" s="15">
        <v>20</v>
      </c>
      <c r="D1273" s="1">
        <v>34</v>
      </c>
      <c r="E1273" s="1">
        <v>0</v>
      </c>
      <c r="F1273" s="1">
        <f t="shared" si="54"/>
        <v>34</v>
      </c>
      <c r="G1273" s="7">
        <f t="shared" si="55"/>
        <v>102</v>
      </c>
    </row>
    <row r="1274" spans="1:7">
      <c r="A1274" s="9">
        <f t="shared" si="53"/>
        <v>45159</v>
      </c>
      <c r="B1274" s="1">
        <v>21</v>
      </c>
      <c r="C1274" s="15">
        <v>20</v>
      </c>
      <c r="D1274" s="1">
        <v>42</v>
      </c>
      <c r="E1274" s="1">
        <v>0</v>
      </c>
      <c r="F1274" s="1">
        <f t="shared" si="54"/>
        <v>42</v>
      </c>
      <c r="G1274" s="7">
        <f t="shared" si="55"/>
        <v>126</v>
      </c>
    </row>
    <row r="1275" spans="1:7">
      <c r="A1275" s="9">
        <f t="shared" si="53"/>
        <v>45159</v>
      </c>
      <c r="B1275" s="1">
        <v>22</v>
      </c>
      <c r="C1275" s="15">
        <v>20</v>
      </c>
      <c r="D1275" s="1">
        <v>61</v>
      </c>
      <c r="E1275" s="1">
        <v>1</v>
      </c>
      <c r="F1275" s="1">
        <f t="shared" si="54"/>
        <v>60</v>
      </c>
      <c r="G1275" s="7">
        <f t="shared" si="55"/>
        <v>180</v>
      </c>
    </row>
    <row r="1276" spans="1:7" s="29" customFormat="1">
      <c r="A1276" s="32">
        <f t="shared" si="53"/>
        <v>45159</v>
      </c>
      <c r="B1276" s="29">
        <v>23</v>
      </c>
      <c r="C1276" s="30">
        <v>20</v>
      </c>
      <c r="D1276" s="29">
        <v>38</v>
      </c>
      <c r="E1276" s="29">
        <v>0</v>
      </c>
      <c r="F1276" s="29">
        <f t="shared" si="54"/>
        <v>38</v>
      </c>
      <c r="G1276" s="31">
        <f t="shared" si="55"/>
        <v>114</v>
      </c>
    </row>
    <row r="1277" spans="1:7">
      <c r="A1277" s="9">
        <f t="shared" si="53"/>
        <v>45160</v>
      </c>
      <c r="B1277" s="14">
        <v>0</v>
      </c>
      <c r="C1277" s="15">
        <v>20</v>
      </c>
      <c r="D1277" s="1">
        <v>46</v>
      </c>
      <c r="E1277" s="1">
        <v>2</v>
      </c>
      <c r="F1277" s="1">
        <f t="shared" si="54"/>
        <v>44</v>
      </c>
      <c r="G1277" s="7">
        <f t="shared" si="55"/>
        <v>132</v>
      </c>
    </row>
    <row r="1278" spans="1:7">
      <c r="A1278" s="9">
        <f t="shared" si="53"/>
        <v>45160</v>
      </c>
      <c r="B1278" s="1">
        <v>1</v>
      </c>
      <c r="C1278" s="15">
        <v>20</v>
      </c>
      <c r="D1278" s="1">
        <v>28</v>
      </c>
      <c r="E1278" s="1">
        <v>1</v>
      </c>
      <c r="F1278" s="1">
        <f t="shared" si="54"/>
        <v>27</v>
      </c>
      <c r="G1278" s="7">
        <f t="shared" si="55"/>
        <v>81</v>
      </c>
    </row>
    <row r="1279" spans="1:7">
      <c r="A1279" s="9">
        <f t="shared" si="53"/>
        <v>45160</v>
      </c>
      <c r="B1279" s="1">
        <v>2</v>
      </c>
      <c r="C1279" s="15">
        <v>20</v>
      </c>
      <c r="D1279" s="1">
        <v>48</v>
      </c>
      <c r="E1279" s="1">
        <v>0</v>
      </c>
      <c r="F1279" s="1">
        <f t="shared" si="54"/>
        <v>48</v>
      </c>
      <c r="G1279" s="7">
        <f t="shared" si="55"/>
        <v>144</v>
      </c>
    </row>
    <row r="1280" spans="1:7">
      <c r="A1280" s="9">
        <f t="shared" si="53"/>
        <v>45160</v>
      </c>
      <c r="B1280" s="1">
        <v>3</v>
      </c>
      <c r="C1280" s="15">
        <v>20</v>
      </c>
      <c r="D1280" s="1">
        <v>65</v>
      </c>
      <c r="E1280" s="1">
        <v>0</v>
      </c>
      <c r="F1280" s="1">
        <f t="shared" si="54"/>
        <v>65</v>
      </c>
      <c r="G1280" s="7">
        <f t="shared" si="55"/>
        <v>195</v>
      </c>
    </row>
    <row r="1281" spans="1:7">
      <c r="A1281" s="9">
        <f t="shared" si="53"/>
        <v>45160</v>
      </c>
      <c r="B1281" s="1">
        <v>4</v>
      </c>
      <c r="C1281" s="15">
        <v>20</v>
      </c>
      <c r="D1281" s="1">
        <v>32</v>
      </c>
      <c r="E1281" s="1">
        <v>0</v>
      </c>
      <c r="F1281" s="1">
        <f t="shared" si="54"/>
        <v>32</v>
      </c>
      <c r="G1281" s="7">
        <f t="shared" si="55"/>
        <v>96</v>
      </c>
    </row>
    <row r="1282" spans="1:7">
      <c r="A1282" s="9">
        <f t="shared" si="53"/>
        <v>45160</v>
      </c>
      <c r="B1282" s="1">
        <v>5</v>
      </c>
      <c r="C1282" s="15">
        <v>20</v>
      </c>
      <c r="D1282" s="1">
        <v>16</v>
      </c>
      <c r="E1282" s="1">
        <v>1</v>
      </c>
      <c r="F1282" s="1">
        <f t="shared" si="54"/>
        <v>15</v>
      </c>
      <c r="G1282" s="7">
        <f t="shared" si="55"/>
        <v>45</v>
      </c>
    </row>
    <row r="1283" spans="1:7">
      <c r="A1283" s="9">
        <f t="shared" si="53"/>
        <v>45160</v>
      </c>
      <c r="B1283" s="1">
        <v>6</v>
      </c>
      <c r="C1283" s="15">
        <v>20</v>
      </c>
      <c r="D1283" s="1">
        <v>11</v>
      </c>
      <c r="E1283" s="1">
        <v>2</v>
      </c>
      <c r="F1283" s="1">
        <f t="shared" si="54"/>
        <v>9</v>
      </c>
      <c r="G1283" s="7">
        <f t="shared" si="55"/>
        <v>27</v>
      </c>
    </row>
    <row r="1284" spans="1:7">
      <c r="A1284" s="9">
        <f t="shared" si="53"/>
        <v>45160</v>
      </c>
      <c r="B1284" s="1">
        <v>7</v>
      </c>
      <c r="C1284" s="15">
        <v>20</v>
      </c>
      <c r="D1284" s="1">
        <v>107</v>
      </c>
      <c r="E1284" s="1">
        <v>1</v>
      </c>
      <c r="F1284" s="1">
        <f t="shared" si="54"/>
        <v>106</v>
      </c>
      <c r="G1284" s="7">
        <f t="shared" si="55"/>
        <v>318</v>
      </c>
    </row>
    <row r="1285" spans="1:7">
      <c r="A1285" s="9">
        <f t="shared" si="53"/>
        <v>45160</v>
      </c>
      <c r="B1285" s="1">
        <v>8</v>
      </c>
      <c r="C1285" s="15">
        <v>20</v>
      </c>
      <c r="D1285" s="1">
        <v>35</v>
      </c>
      <c r="E1285" s="1">
        <v>2</v>
      </c>
      <c r="F1285" s="1">
        <f t="shared" si="54"/>
        <v>33</v>
      </c>
      <c r="G1285" s="7">
        <f t="shared" si="55"/>
        <v>99</v>
      </c>
    </row>
    <row r="1286" spans="1:7">
      <c r="A1286" s="9">
        <f t="shared" si="53"/>
        <v>45160</v>
      </c>
      <c r="B1286" s="1">
        <v>9</v>
      </c>
      <c r="C1286" s="15">
        <v>20</v>
      </c>
      <c r="D1286" s="1">
        <v>33</v>
      </c>
      <c r="E1286" s="1">
        <v>0</v>
      </c>
      <c r="F1286" s="1">
        <f t="shared" si="54"/>
        <v>33</v>
      </c>
      <c r="G1286" s="7">
        <f t="shared" si="55"/>
        <v>99</v>
      </c>
    </row>
    <row r="1287" spans="1:7">
      <c r="A1287" s="9">
        <f t="shared" si="53"/>
        <v>45160</v>
      </c>
      <c r="B1287" s="1">
        <v>10</v>
      </c>
      <c r="C1287" s="15">
        <v>20</v>
      </c>
      <c r="D1287" s="1">
        <v>12</v>
      </c>
      <c r="E1287" s="1">
        <v>0</v>
      </c>
      <c r="F1287" s="1">
        <f t="shared" si="54"/>
        <v>12</v>
      </c>
      <c r="G1287" s="7">
        <f t="shared" si="55"/>
        <v>36</v>
      </c>
    </row>
    <row r="1288" spans="1:7">
      <c r="A1288" s="9">
        <f t="shared" si="53"/>
        <v>45160</v>
      </c>
      <c r="B1288" s="1">
        <v>11</v>
      </c>
      <c r="C1288" s="15">
        <v>20</v>
      </c>
      <c r="D1288" s="1">
        <v>30</v>
      </c>
      <c r="E1288" s="1">
        <v>1</v>
      </c>
      <c r="F1288" s="1">
        <f t="shared" si="54"/>
        <v>29</v>
      </c>
      <c r="G1288" s="7">
        <f t="shared" si="55"/>
        <v>87</v>
      </c>
    </row>
    <row r="1289" spans="1:7">
      <c r="A1289" s="9">
        <f t="shared" si="53"/>
        <v>45160</v>
      </c>
      <c r="B1289" s="1">
        <v>12</v>
      </c>
      <c r="C1289" s="15">
        <v>20</v>
      </c>
      <c r="D1289" s="1">
        <v>24</v>
      </c>
      <c r="E1289" s="1">
        <v>0</v>
      </c>
      <c r="F1289" s="1">
        <f t="shared" si="54"/>
        <v>24</v>
      </c>
      <c r="G1289" s="7">
        <f t="shared" si="55"/>
        <v>72</v>
      </c>
    </row>
    <row r="1290" spans="1:7">
      <c r="A1290" s="9">
        <f t="shared" si="53"/>
        <v>45160</v>
      </c>
      <c r="B1290" s="1">
        <v>13</v>
      </c>
      <c r="C1290" s="15">
        <v>20</v>
      </c>
      <c r="D1290" s="1">
        <v>31</v>
      </c>
      <c r="E1290" s="1">
        <v>0</v>
      </c>
      <c r="F1290" s="1">
        <f t="shared" si="54"/>
        <v>31</v>
      </c>
      <c r="G1290" s="7">
        <f t="shared" si="55"/>
        <v>93</v>
      </c>
    </row>
    <row r="1291" spans="1:7">
      <c r="A1291" s="9">
        <f t="shared" si="53"/>
        <v>45160</v>
      </c>
      <c r="B1291" s="1">
        <v>14</v>
      </c>
      <c r="C1291" s="15">
        <v>20</v>
      </c>
      <c r="D1291" s="1">
        <v>17</v>
      </c>
      <c r="E1291" s="1">
        <v>1</v>
      </c>
      <c r="F1291" s="1">
        <f t="shared" si="54"/>
        <v>16</v>
      </c>
      <c r="G1291" s="7">
        <f t="shared" si="55"/>
        <v>48</v>
      </c>
    </row>
    <row r="1292" spans="1:7">
      <c r="A1292" s="9">
        <f t="shared" si="53"/>
        <v>45160</v>
      </c>
      <c r="B1292" s="1">
        <v>15</v>
      </c>
      <c r="C1292" s="15">
        <v>20</v>
      </c>
      <c r="D1292" s="1">
        <v>13</v>
      </c>
      <c r="E1292" s="1">
        <v>0</v>
      </c>
      <c r="F1292" s="1">
        <f t="shared" si="54"/>
        <v>13</v>
      </c>
      <c r="G1292" s="7">
        <f t="shared" si="55"/>
        <v>39</v>
      </c>
    </row>
    <row r="1293" spans="1:7">
      <c r="A1293" s="9">
        <f t="shared" si="53"/>
        <v>45160</v>
      </c>
      <c r="B1293" s="1">
        <v>16</v>
      </c>
      <c r="C1293" s="15">
        <v>20</v>
      </c>
      <c r="D1293" s="1">
        <v>20</v>
      </c>
      <c r="E1293" s="1">
        <v>1</v>
      </c>
      <c r="F1293" s="1">
        <f t="shared" si="54"/>
        <v>19</v>
      </c>
      <c r="G1293" s="7">
        <f t="shared" si="55"/>
        <v>57</v>
      </c>
    </row>
    <row r="1294" spans="1:7">
      <c r="A1294" s="9">
        <f t="shared" si="53"/>
        <v>45160</v>
      </c>
      <c r="B1294" s="1">
        <v>17</v>
      </c>
      <c r="C1294" s="15">
        <v>20</v>
      </c>
      <c r="D1294" s="1">
        <v>19</v>
      </c>
      <c r="E1294" s="1">
        <v>0</v>
      </c>
      <c r="F1294" s="1">
        <f t="shared" si="54"/>
        <v>19</v>
      </c>
      <c r="G1294" s="7">
        <f t="shared" si="55"/>
        <v>57</v>
      </c>
    </row>
    <row r="1295" spans="1:7">
      <c r="A1295" s="9">
        <f t="shared" si="53"/>
        <v>45160</v>
      </c>
      <c r="B1295" s="1">
        <v>18</v>
      </c>
      <c r="C1295" s="15">
        <v>20</v>
      </c>
      <c r="D1295" s="1">
        <v>52</v>
      </c>
      <c r="E1295" s="1">
        <v>2</v>
      </c>
      <c r="F1295" s="1">
        <f t="shared" si="54"/>
        <v>50</v>
      </c>
      <c r="G1295" s="7">
        <f t="shared" si="55"/>
        <v>150</v>
      </c>
    </row>
    <row r="1296" spans="1:7">
      <c r="A1296" s="9">
        <f t="shared" si="53"/>
        <v>45160</v>
      </c>
      <c r="B1296" s="1">
        <v>19</v>
      </c>
      <c r="C1296" s="15">
        <v>20</v>
      </c>
      <c r="D1296" s="1">
        <v>230</v>
      </c>
      <c r="E1296" s="1">
        <v>0</v>
      </c>
      <c r="F1296" s="1">
        <f t="shared" si="54"/>
        <v>230</v>
      </c>
      <c r="G1296" s="7">
        <f t="shared" si="55"/>
        <v>690</v>
      </c>
    </row>
    <row r="1297" spans="1:7">
      <c r="A1297" s="9">
        <f t="shared" si="53"/>
        <v>45160</v>
      </c>
      <c r="B1297" s="1">
        <v>20</v>
      </c>
      <c r="C1297" s="15">
        <v>20</v>
      </c>
      <c r="D1297" s="1">
        <v>88</v>
      </c>
      <c r="E1297" s="1">
        <v>0</v>
      </c>
      <c r="F1297" s="1">
        <f t="shared" si="54"/>
        <v>88</v>
      </c>
      <c r="G1297" s="7">
        <f t="shared" si="55"/>
        <v>264</v>
      </c>
    </row>
    <row r="1298" spans="1:7">
      <c r="A1298" s="9">
        <f t="shared" si="53"/>
        <v>45160</v>
      </c>
      <c r="B1298" s="1">
        <v>21</v>
      </c>
      <c r="C1298" s="15">
        <v>20</v>
      </c>
      <c r="D1298" s="1">
        <v>70</v>
      </c>
      <c r="E1298" s="1">
        <v>0</v>
      </c>
      <c r="F1298" s="1">
        <f t="shared" si="54"/>
        <v>70</v>
      </c>
      <c r="G1298" s="7">
        <f t="shared" si="55"/>
        <v>210</v>
      </c>
    </row>
    <row r="1299" spans="1:7">
      <c r="A1299" s="9">
        <f t="shared" si="53"/>
        <v>45160</v>
      </c>
      <c r="B1299" s="1">
        <v>22</v>
      </c>
      <c r="C1299" s="15">
        <v>20</v>
      </c>
      <c r="D1299" s="1">
        <v>33</v>
      </c>
      <c r="E1299" s="1">
        <v>1</v>
      </c>
      <c r="F1299" s="1">
        <f t="shared" si="54"/>
        <v>32</v>
      </c>
      <c r="G1299" s="7">
        <f t="shared" si="55"/>
        <v>96</v>
      </c>
    </row>
    <row r="1300" spans="1:7" s="29" customFormat="1">
      <c r="A1300" s="32">
        <f t="shared" si="53"/>
        <v>45160</v>
      </c>
      <c r="B1300" s="29">
        <v>23</v>
      </c>
      <c r="C1300" s="30">
        <v>20</v>
      </c>
      <c r="D1300" s="29">
        <v>22</v>
      </c>
      <c r="E1300" s="29">
        <v>0</v>
      </c>
      <c r="F1300" s="29">
        <f t="shared" si="54"/>
        <v>22</v>
      </c>
      <c r="G1300" s="31">
        <f t="shared" si="55"/>
        <v>66</v>
      </c>
    </row>
    <row r="1301" spans="1:7">
      <c r="A1301" s="9">
        <f t="shared" si="53"/>
        <v>45161</v>
      </c>
      <c r="B1301" s="14">
        <v>0</v>
      </c>
      <c r="C1301" s="15">
        <v>20</v>
      </c>
      <c r="D1301" s="1">
        <v>18</v>
      </c>
      <c r="E1301" s="1">
        <v>1</v>
      </c>
      <c r="F1301" s="1">
        <f t="shared" si="54"/>
        <v>17</v>
      </c>
      <c r="G1301" s="7">
        <f t="shared" si="55"/>
        <v>51</v>
      </c>
    </row>
    <row r="1302" spans="1:7">
      <c r="A1302" s="9">
        <f t="shared" si="53"/>
        <v>45161</v>
      </c>
      <c r="B1302" s="1">
        <v>1</v>
      </c>
      <c r="C1302" s="15">
        <v>20</v>
      </c>
      <c r="D1302" s="1">
        <v>20</v>
      </c>
      <c r="E1302" s="1">
        <v>0</v>
      </c>
      <c r="F1302" s="1">
        <f t="shared" si="54"/>
        <v>20</v>
      </c>
      <c r="G1302" s="7">
        <f t="shared" si="55"/>
        <v>60</v>
      </c>
    </row>
    <row r="1303" spans="1:7">
      <c r="A1303" s="9">
        <f t="shared" si="53"/>
        <v>45161</v>
      </c>
      <c r="B1303" s="1">
        <v>2</v>
      </c>
      <c r="C1303" s="15">
        <v>20</v>
      </c>
      <c r="D1303" s="1">
        <v>32</v>
      </c>
      <c r="E1303" s="1">
        <v>1</v>
      </c>
      <c r="F1303" s="1">
        <f t="shared" si="54"/>
        <v>31</v>
      </c>
      <c r="G1303" s="7">
        <f t="shared" si="55"/>
        <v>93</v>
      </c>
    </row>
    <row r="1304" spans="1:7">
      <c r="A1304" s="9">
        <f t="shared" si="53"/>
        <v>45161</v>
      </c>
      <c r="B1304" s="1">
        <v>3</v>
      </c>
      <c r="C1304" s="15">
        <v>20</v>
      </c>
      <c r="D1304" s="1">
        <v>29</v>
      </c>
      <c r="E1304" s="1">
        <v>1</v>
      </c>
      <c r="F1304" s="1">
        <f t="shared" si="54"/>
        <v>28</v>
      </c>
      <c r="G1304" s="7">
        <f t="shared" si="55"/>
        <v>84</v>
      </c>
    </row>
    <row r="1305" spans="1:7">
      <c r="A1305" s="9">
        <f t="shared" si="53"/>
        <v>45161</v>
      </c>
      <c r="B1305" s="1">
        <v>4</v>
      </c>
      <c r="C1305" s="15">
        <v>20</v>
      </c>
      <c r="D1305" s="1">
        <v>33</v>
      </c>
      <c r="E1305" s="1">
        <v>0</v>
      </c>
      <c r="F1305" s="1">
        <f t="shared" si="54"/>
        <v>33</v>
      </c>
      <c r="G1305" s="7">
        <f t="shared" si="55"/>
        <v>99</v>
      </c>
    </row>
    <row r="1306" spans="1:7">
      <c r="A1306" s="9">
        <f t="shared" si="53"/>
        <v>45161</v>
      </c>
      <c r="B1306" s="1">
        <v>5</v>
      </c>
      <c r="C1306" s="15">
        <v>20</v>
      </c>
      <c r="D1306" s="1">
        <v>81</v>
      </c>
      <c r="E1306" s="1">
        <v>0</v>
      </c>
      <c r="F1306" s="1">
        <f t="shared" si="54"/>
        <v>81</v>
      </c>
      <c r="G1306" s="7">
        <f t="shared" si="55"/>
        <v>243</v>
      </c>
    </row>
    <row r="1307" spans="1:7">
      <c r="A1307" s="9">
        <f t="shared" si="53"/>
        <v>45161</v>
      </c>
      <c r="B1307" s="1">
        <v>6</v>
      </c>
      <c r="C1307" s="15">
        <v>20</v>
      </c>
      <c r="D1307" s="1">
        <v>77</v>
      </c>
      <c r="E1307" s="1">
        <v>2</v>
      </c>
      <c r="F1307" s="1">
        <f t="shared" si="54"/>
        <v>75</v>
      </c>
      <c r="G1307" s="7">
        <f t="shared" si="55"/>
        <v>225</v>
      </c>
    </row>
    <row r="1308" spans="1:7">
      <c r="A1308" s="9">
        <f t="shared" si="53"/>
        <v>45161</v>
      </c>
      <c r="B1308" s="1">
        <v>7</v>
      </c>
      <c r="C1308" s="15">
        <v>20</v>
      </c>
      <c r="D1308" s="1">
        <v>310</v>
      </c>
      <c r="E1308" s="1">
        <v>0</v>
      </c>
      <c r="F1308" s="1">
        <f t="shared" si="54"/>
        <v>310</v>
      </c>
      <c r="G1308" s="7">
        <f t="shared" si="55"/>
        <v>930</v>
      </c>
    </row>
    <row r="1309" spans="1:7">
      <c r="A1309" s="9">
        <f t="shared" si="53"/>
        <v>45161</v>
      </c>
      <c r="B1309" s="1">
        <v>8</v>
      </c>
      <c r="C1309" s="15">
        <v>20</v>
      </c>
      <c r="D1309" s="1">
        <v>112</v>
      </c>
      <c r="E1309" s="1">
        <v>1</v>
      </c>
      <c r="F1309" s="1">
        <f t="shared" si="54"/>
        <v>111</v>
      </c>
      <c r="G1309" s="7">
        <f t="shared" si="55"/>
        <v>333</v>
      </c>
    </row>
    <row r="1310" spans="1:7">
      <c r="A1310" s="9">
        <f t="shared" ref="A1310:A1373" si="56">A1286+1</f>
        <v>45161</v>
      </c>
      <c r="B1310" s="1">
        <v>9</v>
      </c>
      <c r="C1310" s="15">
        <v>20</v>
      </c>
      <c r="D1310" s="1">
        <v>63</v>
      </c>
      <c r="E1310" s="1">
        <v>0</v>
      </c>
      <c r="F1310" s="1">
        <f t="shared" ref="F1310:F1373" si="57">D1310-E1310</f>
        <v>63</v>
      </c>
      <c r="G1310" s="7">
        <f t="shared" ref="G1310:G1373" si="58">(F1310/C1310)*60</f>
        <v>189</v>
      </c>
    </row>
    <row r="1311" spans="1:7">
      <c r="A1311" s="9">
        <f t="shared" si="56"/>
        <v>45161</v>
      </c>
      <c r="B1311" s="1">
        <v>10</v>
      </c>
      <c r="C1311" s="15">
        <v>20</v>
      </c>
      <c r="D1311" s="1">
        <v>139</v>
      </c>
      <c r="E1311" s="1">
        <v>1</v>
      </c>
      <c r="F1311" s="1">
        <f t="shared" si="57"/>
        <v>138</v>
      </c>
      <c r="G1311" s="7">
        <f t="shared" si="58"/>
        <v>414</v>
      </c>
    </row>
    <row r="1312" spans="1:7">
      <c r="A1312" s="9">
        <f t="shared" si="56"/>
        <v>45161</v>
      </c>
      <c r="B1312" s="1">
        <v>11</v>
      </c>
      <c r="C1312" s="15">
        <v>20</v>
      </c>
      <c r="D1312" s="1">
        <v>328</v>
      </c>
      <c r="E1312" s="1">
        <v>1</v>
      </c>
      <c r="F1312" s="1">
        <f t="shared" si="57"/>
        <v>327</v>
      </c>
      <c r="G1312" s="7">
        <f t="shared" si="58"/>
        <v>981.00000000000011</v>
      </c>
    </row>
    <row r="1313" spans="1:7">
      <c r="A1313" s="9">
        <f t="shared" si="56"/>
        <v>45161</v>
      </c>
      <c r="B1313" s="1">
        <v>12</v>
      </c>
      <c r="C1313" s="15">
        <v>20</v>
      </c>
      <c r="D1313" s="1">
        <v>259</v>
      </c>
      <c r="E1313" s="1">
        <v>0</v>
      </c>
      <c r="F1313" s="1">
        <f t="shared" si="57"/>
        <v>259</v>
      </c>
      <c r="G1313" s="7">
        <f t="shared" si="58"/>
        <v>777</v>
      </c>
    </row>
    <row r="1314" spans="1:7">
      <c r="A1314" s="9">
        <f t="shared" si="56"/>
        <v>45161</v>
      </c>
      <c r="B1314" s="1">
        <v>13</v>
      </c>
      <c r="C1314" s="15">
        <v>20</v>
      </c>
      <c r="D1314" s="1">
        <v>250</v>
      </c>
      <c r="E1314" s="1">
        <v>0</v>
      </c>
      <c r="F1314" s="1">
        <f t="shared" si="57"/>
        <v>250</v>
      </c>
      <c r="G1314" s="7">
        <f t="shared" si="58"/>
        <v>750</v>
      </c>
    </row>
    <row r="1315" spans="1:7">
      <c r="A1315" s="9">
        <f t="shared" si="56"/>
        <v>45161</v>
      </c>
      <c r="B1315" s="1">
        <v>14</v>
      </c>
      <c r="C1315" s="15">
        <v>20</v>
      </c>
      <c r="D1315" s="1">
        <v>217</v>
      </c>
      <c r="E1315" s="1">
        <v>1</v>
      </c>
      <c r="F1315" s="1">
        <f t="shared" si="57"/>
        <v>216</v>
      </c>
      <c r="G1315" s="7">
        <f t="shared" si="58"/>
        <v>648</v>
      </c>
    </row>
    <row r="1316" spans="1:7">
      <c r="A1316" s="9">
        <f t="shared" si="56"/>
        <v>45161</v>
      </c>
      <c r="B1316" s="1">
        <v>15</v>
      </c>
      <c r="C1316" s="15">
        <v>20</v>
      </c>
      <c r="D1316" s="1">
        <v>100</v>
      </c>
      <c r="E1316" s="1">
        <v>4</v>
      </c>
      <c r="F1316" s="1">
        <f t="shared" si="57"/>
        <v>96</v>
      </c>
      <c r="G1316" s="7">
        <f t="shared" si="58"/>
        <v>288</v>
      </c>
    </row>
    <row r="1317" spans="1:7">
      <c r="A1317" s="9">
        <f t="shared" si="56"/>
        <v>45161</v>
      </c>
      <c r="B1317" s="1">
        <v>16</v>
      </c>
      <c r="C1317" s="15">
        <v>20</v>
      </c>
      <c r="D1317" s="1">
        <v>241</v>
      </c>
      <c r="E1317" s="1">
        <v>3</v>
      </c>
      <c r="F1317" s="1">
        <f t="shared" si="57"/>
        <v>238</v>
      </c>
      <c r="G1317" s="7">
        <f t="shared" si="58"/>
        <v>714</v>
      </c>
    </row>
    <row r="1318" spans="1:7">
      <c r="A1318" s="9">
        <f t="shared" si="56"/>
        <v>45161</v>
      </c>
      <c r="B1318" s="1">
        <v>17</v>
      </c>
      <c r="C1318" s="15">
        <v>20</v>
      </c>
      <c r="D1318" s="1">
        <v>333</v>
      </c>
      <c r="E1318" s="1">
        <v>2</v>
      </c>
      <c r="F1318" s="1">
        <f t="shared" si="57"/>
        <v>331</v>
      </c>
      <c r="G1318" s="7">
        <f t="shared" si="58"/>
        <v>993</v>
      </c>
    </row>
    <row r="1319" spans="1:7">
      <c r="A1319" s="9">
        <f t="shared" si="56"/>
        <v>45161</v>
      </c>
      <c r="B1319" s="1">
        <v>18</v>
      </c>
      <c r="C1319" s="15">
        <v>20</v>
      </c>
      <c r="D1319" s="1">
        <v>246</v>
      </c>
      <c r="E1319" s="1">
        <v>3</v>
      </c>
      <c r="F1319" s="1">
        <f t="shared" si="57"/>
        <v>243</v>
      </c>
      <c r="G1319" s="7">
        <f t="shared" si="58"/>
        <v>729</v>
      </c>
    </row>
    <row r="1320" spans="1:7">
      <c r="A1320" s="9">
        <f t="shared" si="56"/>
        <v>45161</v>
      </c>
      <c r="B1320" s="1">
        <v>19</v>
      </c>
      <c r="C1320" s="15">
        <v>20</v>
      </c>
      <c r="D1320" s="1">
        <v>279</v>
      </c>
      <c r="E1320" s="1">
        <v>1</v>
      </c>
      <c r="F1320" s="1">
        <f t="shared" si="57"/>
        <v>278</v>
      </c>
      <c r="G1320" s="7">
        <f t="shared" si="58"/>
        <v>834</v>
      </c>
    </row>
    <row r="1321" spans="1:7">
      <c r="A1321" s="9">
        <f t="shared" si="56"/>
        <v>45161</v>
      </c>
      <c r="B1321" s="1">
        <v>20</v>
      </c>
      <c r="C1321" s="15">
        <v>20</v>
      </c>
      <c r="D1321" s="1">
        <v>81</v>
      </c>
      <c r="E1321" s="1">
        <v>1</v>
      </c>
      <c r="F1321" s="1">
        <f t="shared" si="57"/>
        <v>80</v>
      </c>
      <c r="G1321" s="7">
        <f t="shared" si="58"/>
        <v>240</v>
      </c>
    </row>
    <row r="1322" spans="1:7">
      <c r="A1322" s="9">
        <f t="shared" si="56"/>
        <v>45161</v>
      </c>
      <c r="B1322" s="1">
        <v>21</v>
      </c>
      <c r="C1322" s="15">
        <v>20</v>
      </c>
      <c r="D1322" s="1">
        <v>74</v>
      </c>
      <c r="E1322" s="1">
        <v>0</v>
      </c>
      <c r="F1322" s="1">
        <f t="shared" si="57"/>
        <v>74</v>
      </c>
      <c r="G1322" s="7">
        <f t="shared" si="58"/>
        <v>222</v>
      </c>
    </row>
    <row r="1323" spans="1:7">
      <c r="A1323" s="9">
        <f t="shared" si="56"/>
        <v>45161</v>
      </c>
      <c r="B1323" s="1">
        <v>22</v>
      </c>
      <c r="C1323" s="15">
        <v>20</v>
      </c>
      <c r="D1323" s="1">
        <v>36</v>
      </c>
      <c r="E1323" s="1">
        <v>3</v>
      </c>
      <c r="F1323" s="1">
        <f t="shared" si="57"/>
        <v>33</v>
      </c>
      <c r="G1323" s="7">
        <f t="shared" si="58"/>
        <v>99</v>
      </c>
    </row>
    <row r="1324" spans="1:7" s="29" customFormat="1">
      <c r="A1324" s="32">
        <f t="shared" si="56"/>
        <v>45161</v>
      </c>
      <c r="B1324" s="29">
        <v>23</v>
      </c>
      <c r="C1324" s="30">
        <v>20</v>
      </c>
      <c r="D1324" s="29">
        <v>48</v>
      </c>
      <c r="E1324" s="29">
        <v>1</v>
      </c>
      <c r="F1324" s="29">
        <f t="shared" si="57"/>
        <v>47</v>
      </c>
      <c r="G1324" s="31">
        <f t="shared" si="58"/>
        <v>141</v>
      </c>
    </row>
    <row r="1325" spans="1:7">
      <c r="A1325" s="9">
        <f t="shared" si="56"/>
        <v>45162</v>
      </c>
      <c r="B1325" s="14">
        <v>0</v>
      </c>
      <c r="C1325" s="15">
        <v>20</v>
      </c>
      <c r="D1325" s="1">
        <v>43</v>
      </c>
      <c r="E1325" s="1">
        <v>0</v>
      </c>
      <c r="F1325" s="1">
        <f t="shared" si="57"/>
        <v>43</v>
      </c>
      <c r="G1325" s="7">
        <f t="shared" si="58"/>
        <v>129</v>
      </c>
    </row>
    <row r="1326" spans="1:7">
      <c r="A1326" s="9">
        <f t="shared" si="56"/>
        <v>45162</v>
      </c>
      <c r="B1326" s="1">
        <v>1</v>
      </c>
      <c r="C1326" s="15">
        <v>20</v>
      </c>
      <c r="D1326" s="1">
        <v>41</v>
      </c>
      <c r="E1326" s="1">
        <v>0</v>
      </c>
      <c r="F1326" s="1">
        <f t="shared" si="57"/>
        <v>41</v>
      </c>
      <c r="G1326" s="7">
        <f t="shared" si="58"/>
        <v>122.99999999999999</v>
      </c>
    </row>
    <row r="1327" spans="1:7">
      <c r="A1327" s="9">
        <f t="shared" si="56"/>
        <v>45162</v>
      </c>
      <c r="B1327" s="1">
        <v>2</v>
      </c>
      <c r="C1327" s="15">
        <v>20</v>
      </c>
      <c r="D1327" s="1">
        <v>103</v>
      </c>
      <c r="E1327" s="1">
        <v>0</v>
      </c>
      <c r="F1327" s="1">
        <f t="shared" si="57"/>
        <v>103</v>
      </c>
      <c r="G1327" s="7">
        <f t="shared" si="58"/>
        <v>309</v>
      </c>
    </row>
    <row r="1328" spans="1:7">
      <c r="A1328" s="9">
        <f t="shared" si="56"/>
        <v>45162</v>
      </c>
      <c r="B1328" s="1">
        <v>3</v>
      </c>
      <c r="C1328" s="15">
        <v>20</v>
      </c>
      <c r="D1328" s="1">
        <v>70</v>
      </c>
      <c r="E1328" s="1">
        <v>1</v>
      </c>
      <c r="F1328" s="1">
        <f t="shared" si="57"/>
        <v>69</v>
      </c>
      <c r="G1328" s="7">
        <f t="shared" si="58"/>
        <v>207</v>
      </c>
    </row>
    <row r="1329" spans="1:7">
      <c r="A1329" s="9">
        <f t="shared" si="56"/>
        <v>45162</v>
      </c>
      <c r="B1329" s="1">
        <v>4</v>
      </c>
      <c r="C1329" s="15">
        <v>20</v>
      </c>
      <c r="D1329" s="1">
        <v>57</v>
      </c>
      <c r="E1329" s="1">
        <v>0</v>
      </c>
      <c r="F1329" s="1">
        <f t="shared" si="57"/>
        <v>57</v>
      </c>
      <c r="G1329" s="7">
        <f t="shared" si="58"/>
        <v>171</v>
      </c>
    </row>
    <row r="1330" spans="1:7">
      <c r="A1330" s="9">
        <f t="shared" si="56"/>
        <v>45162</v>
      </c>
      <c r="B1330" s="1">
        <v>5</v>
      </c>
      <c r="C1330" s="15">
        <v>20</v>
      </c>
      <c r="D1330" s="1">
        <v>104</v>
      </c>
      <c r="E1330" s="1">
        <v>0</v>
      </c>
      <c r="F1330" s="1">
        <f t="shared" si="57"/>
        <v>104</v>
      </c>
      <c r="G1330" s="7">
        <f t="shared" si="58"/>
        <v>312</v>
      </c>
    </row>
    <row r="1331" spans="1:7">
      <c r="A1331" s="9">
        <f t="shared" si="56"/>
        <v>45162</v>
      </c>
      <c r="B1331" s="1">
        <v>6</v>
      </c>
      <c r="C1331" s="15">
        <v>20</v>
      </c>
      <c r="D1331" s="1">
        <v>59</v>
      </c>
      <c r="E1331" s="1">
        <v>0</v>
      </c>
      <c r="F1331" s="1">
        <f t="shared" si="57"/>
        <v>59</v>
      </c>
      <c r="G1331" s="7">
        <f t="shared" si="58"/>
        <v>177</v>
      </c>
    </row>
    <row r="1332" spans="1:7">
      <c r="A1332" s="9">
        <f t="shared" si="56"/>
        <v>45162</v>
      </c>
      <c r="B1332" s="1">
        <v>7</v>
      </c>
      <c r="C1332" s="15">
        <v>20</v>
      </c>
      <c r="D1332" s="1">
        <v>105</v>
      </c>
      <c r="E1332" s="1">
        <v>1</v>
      </c>
      <c r="F1332" s="1">
        <f t="shared" si="57"/>
        <v>104</v>
      </c>
      <c r="G1332" s="7">
        <f t="shared" si="58"/>
        <v>312</v>
      </c>
    </row>
    <row r="1333" spans="1:7">
      <c r="A1333" s="9">
        <f t="shared" si="56"/>
        <v>45162</v>
      </c>
      <c r="B1333" s="1">
        <v>8</v>
      </c>
      <c r="C1333" s="15">
        <v>20</v>
      </c>
      <c r="D1333" s="1">
        <v>78</v>
      </c>
      <c r="E1333" s="1">
        <v>0</v>
      </c>
      <c r="F1333" s="1">
        <f t="shared" si="57"/>
        <v>78</v>
      </c>
      <c r="G1333" s="7">
        <f t="shared" si="58"/>
        <v>234</v>
      </c>
    </row>
    <row r="1334" spans="1:7">
      <c r="A1334" s="9">
        <f t="shared" si="56"/>
        <v>45162</v>
      </c>
      <c r="B1334" s="1">
        <v>9</v>
      </c>
      <c r="C1334" s="15">
        <v>20</v>
      </c>
      <c r="D1334" s="1">
        <v>191</v>
      </c>
      <c r="E1334" s="1">
        <v>1</v>
      </c>
      <c r="F1334" s="1">
        <f t="shared" si="57"/>
        <v>190</v>
      </c>
      <c r="G1334" s="7">
        <f t="shared" si="58"/>
        <v>570</v>
      </c>
    </row>
    <row r="1335" spans="1:7">
      <c r="A1335" s="9">
        <f t="shared" si="56"/>
        <v>45162</v>
      </c>
      <c r="B1335" s="1">
        <v>10</v>
      </c>
      <c r="C1335" s="15">
        <v>20</v>
      </c>
      <c r="D1335" s="1">
        <v>87</v>
      </c>
      <c r="E1335" s="1">
        <v>0</v>
      </c>
      <c r="F1335" s="1">
        <f t="shared" si="57"/>
        <v>87</v>
      </c>
      <c r="G1335" s="7">
        <f t="shared" si="58"/>
        <v>261</v>
      </c>
    </row>
    <row r="1336" spans="1:7">
      <c r="A1336" s="9">
        <f t="shared" si="56"/>
        <v>45162</v>
      </c>
      <c r="B1336" s="1">
        <v>11</v>
      </c>
      <c r="C1336" s="15">
        <v>20</v>
      </c>
      <c r="D1336" s="1">
        <v>81</v>
      </c>
      <c r="E1336" s="1">
        <v>2</v>
      </c>
      <c r="F1336" s="1">
        <f t="shared" si="57"/>
        <v>79</v>
      </c>
      <c r="G1336" s="7">
        <f t="shared" si="58"/>
        <v>237</v>
      </c>
    </row>
    <row r="1337" spans="1:7">
      <c r="A1337" s="9">
        <f t="shared" si="56"/>
        <v>45162</v>
      </c>
      <c r="B1337" s="1">
        <v>12</v>
      </c>
      <c r="C1337" s="15">
        <v>20</v>
      </c>
      <c r="D1337" s="1">
        <v>48</v>
      </c>
      <c r="E1337" s="1">
        <v>2</v>
      </c>
      <c r="F1337" s="1">
        <f t="shared" si="57"/>
        <v>46</v>
      </c>
      <c r="G1337" s="7">
        <f t="shared" si="58"/>
        <v>138</v>
      </c>
    </row>
    <row r="1338" spans="1:7">
      <c r="A1338" s="9">
        <f t="shared" si="56"/>
        <v>45162</v>
      </c>
      <c r="B1338" s="1">
        <v>13</v>
      </c>
      <c r="C1338" s="15">
        <v>20</v>
      </c>
      <c r="D1338" s="1">
        <v>80</v>
      </c>
      <c r="E1338" s="1">
        <v>3</v>
      </c>
      <c r="F1338" s="1">
        <f t="shared" si="57"/>
        <v>77</v>
      </c>
      <c r="G1338" s="7">
        <f t="shared" si="58"/>
        <v>231</v>
      </c>
    </row>
    <row r="1339" spans="1:7">
      <c r="A1339" s="9">
        <f t="shared" si="56"/>
        <v>45162</v>
      </c>
      <c r="B1339" s="1">
        <v>14</v>
      </c>
      <c r="C1339" s="15">
        <v>20</v>
      </c>
      <c r="D1339" s="1">
        <v>31</v>
      </c>
      <c r="E1339" s="1">
        <v>6</v>
      </c>
      <c r="F1339" s="1">
        <f t="shared" si="57"/>
        <v>25</v>
      </c>
      <c r="G1339" s="7">
        <f t="shared" si="58"/>
        <v>75</v>
      </c>
    </row>
    <row r="1340" spans="1:7">
      <c r="A1340" s="9">
        <f t="shared" si="56"/>
        <v>45162</v>
      </c>
      <c r="B1340" s="1">
        <v>15</v>
      </c>
      <c r="C1340" s="15">
        <v>20</v>
      </c>
      <c r="D1340" s="1">
        <v>28</v>
      </c>
      <c r="E1340" s="1">
        <v>6</v>
      </c>
      <c r="F1340" s="1">
        <f t="shared" si="57"/>
        <v>22</v>
      </c>
      <c r="G1340" s="7">
        <f t="shared" si="58"/>
        <v>66</v>
      </c>
    </row>
    <row r="1341" spans="1:7">
      <c r="A1341" s="9">
        <f t="shared" si="56"/>
        <v>45162</v>
      </c>
      <c r="B1341" s="1">
        <v>16</v>
      </c>
      <c r="C1341" s="15">
        <v>20</v>
      </c>
      <c r="D1341" s="1">
        <v>31</v>
      </c>
      <c r="E1341" s="1">
        <v>4</v>
      </c>
      <c r="F1341" s="1">
        <f t="shared" si="57"/>
        <v>27</v>
      </c>
      <c r="G1341" s="7">
        <f t="shared" si="58"/>
        <v>81</v>
      </c>
    </row>
    <row r="1342" spans="1:7">
      <c r="A1342" s="9">
        <f t="shared" si="56"/>
        <v>45162</v>
      </c>
      <c r="B1342" s="1">
        <v>17</v>
      </c>
      <c r="C1342" s="15">
        <v>20</v>
      </c>
      <c r="D1342" s="1">
        <v>20</v>
      </c>
      <c r="E1342" s="1">
        <v>4</v>
      </c>
      <c r="F1342" s="1">
        <f t="shared" si="57"/>
        <v>16</v>
      </c>
      <c r="G1342" s="7">
        <f t="shared" si="58"/>
        <v>48</v>
      </c>
    </row>
    <row r="1343" spans="1:7">
      <c r="A1343" s="9">
        <f t="shared" si="56"/>
        <v>45162</v>
      </c>
      <c r="B1343" s="1">
        <v>18</v>
      </c>
      <c r="C1343" s="15">
        <v>20</v>
      </c>
      <c r="D1343" s="1">
        <v>30</v>
      </c>
      <c r="E1343" s="1">
        <v>1</v>
      </c>
      <c r="F1343" s="1">
        <f t="shared" si="57"/>
        <v>29</v>
      </c>
      <c r="G1343" s="7">
        <f t="shared" si="58"/>
        <v>87</v>
      </c>
    </row>
    <row r="1344" spans="1:7">
      <c r="A1344" s="9">
        <f t="shared" si="56"/>
        <v>45162</v>
      </c>
      <c r="B1344" s="1">
        <v>19</v>
      </c>
      <c r="C1344" s="15">
        <v>20</v>
      </c>
      <c r="D1344" s="1">
        <v>72</v>
      </c>
      <c r="E1344" s="1">
        <v>3</v>
      </c>
      <c r="F1344" s="1">
        <f t="shared" si="57"/>
        <v>69</v>
      </c>
      <c r="G1344" s="7">
        <f t="shared" si="58"/>
        <v>207</v>
      </c>
    </row>
    <row r="1345" spans="1:7">
      <c r="A1345" s="9">
        <f t="shared" si="56"/>
        <v>45162</v>
      </c>
      <c r="B1345" s="1">
        <v>20</v>
      </c>
      <c r="C1345" s="15">
        <v>20</v>
      </c>
      <c r="D1345" s="1">
        <v>23</v>
      </c>
      <c r="E1345" s="1">
        <v>0</v>
      </c>
      <c r="F1345" s="1">
        <f t="shared" si="57"/>
        <v>23</v>
      </c>
      <c r="G1345" s="7">
        <f t="shared" si="58"/>
        <v>69</v>
      </c>
    </row>
    <row r="1346" spans="1:7">
      <c r="A1346" s="9">
        <f t="shared" si="56"/>
        <v>45162</v>
      </c>
      <c r="B1346" s="1">
        <v>21</v>
      </c>
      <c r="C1346" s="15">
        <v>20</v>
      </c>
      <c r="D1346" s="1">
        <v>41</v>
      </c>
      <c r="E1346" s="1">
        <v>0</v>
      </c>
      <c r="F1346" s="1">
        <f t="shared" si="57"/>
        <v>41</v>
      </c>
      <c r="G1346" s="7">
        <f t="shared" si="58"/>
        <v>122.99999999999999</v>
      </c>
    </row>
    <row r="1347" spans="1:7">
      <c r="A1347" s="9">
        <f t="shared" si="56"/>
        <v>45162</v>
      </c>
      <c r="B1347" s="1">
        <v>22</v>
      </c>
      <c r="C1347" s="15">
        <v>20</v>
      </c>
      <c r="D1347" s="1">
        <v>35</v>
      </c>
      <c r="E1347" s="1">
        <v>1</v>
      </c>
      <c r="F1347" s="1">
        <f t="shared" si="57"/>
        <v>34</v>
      </c>
      <c r="G1347" s="7">
        <f t="shared" si="58"/>
        <v>102</v>
      </c>
    </row>
    <row r="1348" spans="1:7" s="29" customFormat="1">
      <c r="A1348" s="32">
        <f t="shared" si="56"/>
        <v>45162</v>
      </c>
      <c r="B1348" s="29">
        <v>23</v>
      </c>
      <c r="C1348" s="30">
        <v>20</v>
      </c>
      <c r="D1348" s="29">
        <v>20</v>
      </c>
      <c r="E1348" s="29">
        <v>0</v>
      </c>
      <c r="F1348" s="29">
        <f t="shared" si="57"/>
        <v>20</v>
      </c>
      <c r="G1348" s="31">
        <f t="shared" si="58"/>
        <v>60</v>
      </c>
    </row>
    <row r="1349" spans="1:7">
      <c r="A1349" s="9">
        <f t="shared" si="56"/>
        <v>45163</v>
      </c>
      <c r="B1349" s="14">
        <v>0</v>
      </c>
      <c r="C1349" s="15">
        <v>20</v>
      </c>
      <c r="D1349" s="1">
        <v>48</v>
      </c>
      <c r="E1349" s="1">
        <v>1</v>
      </c>
      <c r="F1349" s="1">
        <f t="shared" si="57"/>
        <v>47</v>
      </c>
      <c r="G1349" s="7">
        <f t="shared" si="58"/>
        <v>141</v>
      </c>
    </row>
    <row r="1350" spans="1:7">
      <c r="A1350" s="9">
        <f t="shared" si="56"/>
        <v>45163</v>
      </c>
      <c r="B1350" s="1">
        <v>1</v>
      </c>
      <c r="C1350" s="15">
        <v>20</v>
      </c>
      <c r="D1350" s="1">
        <v>29</v>
      </c>
      <c r="E1350" s="1">
        <v>2</v>
      </c>
      <c r="F1350" s="1">
        <f t="shared" si="57"/>
        <v>27</v>
      </c>
      <c r="G1350" s="7">
        <f t="shared" si="58"/>
        <v>81</v>
      </c>
    </row>
    <row r="1351" spans="1:7">
      <c r="A1351" s="9">
        <f t="shared" si="56"/>
        <v>45163</v>
      </c>
      <c r="B1351" s="1">
        <v>2</v>
      </c>
      <c r="C1351" s="15">
        <v>20</v>
      </c>
      <c r="D1351" s="1">
        <v>64</v>
      </c>
      <c r="E1351" s="1">
        <v>1</v>
      </c>
      <c r="F1351" s="1">
        <f t="shared" si="57"/>
        <v>63</v>
      </c>
      <c r="G1351" s="7">
        <f t="shared" si="58"/>
        <v>189</v>
      </c>
    </row>
    <row r="1352" spans="1:7">
      <c r="A1352" s="9">
        <f t="shared" si="56"/>
        <v>45163</v>
      </c>
      <c r="B1352" s="1">
        <v>3</v>
      </c>
      <c r="C1352" s="15">
        <v>20</v>
      </c>
      <c r="D1352" s="1">
        <v>19</v>
      </c>
      <c r="E1352" s="1">
        <v>0</v>
      </c>
      <c r="F1352" s="1">
        <f t="shared" si="57"/>
        <v>19</v>
      </c>
      <c r="G1352" s="7">
        <f t="shared" si="58"/>
        <v>57</v>
      </c>
    </row>
    <row r="1353" spans="1:7">
      <c r="A1353" s="9">
        <f t="shared" si="56"/>
        <v>45163</v>
      </c>
      <c r="B1353" s="1">
        <v>4</v>
      </c>
      <c r="C1353" s="15">
        <v>20</v>
      </c>
      <c r="D1353" s="1">
        <v>36</v>
      </c>
      <c r="E1353" s="1">
        <v>0</v>
      </c>
      <c r="F1353" s="1">
        <f t="shared" si="57"/>
        <v>36</v>
      </c>
      <c r="G1353" s="7">
        <f t="shared" si="58"/>
        <v>108</v>
      </c>
    </row>
    <row r="1354" spans="1:7">
      <c r="A1354" s="9">
        <f t="shared" si="56"/>
        <v>45163</v>
      </c>
      <c r="B1354" s="1">
        <v>5</v>
      </c>
      <c r="C1354" s="15">
        <v>20</v>
      </c>
      <c r="D1354" s="1">
        <v>31</v>
      </c>
      <c r="E1354" s="1">
        <v>0</v>
      </c>
      <c r="F1354" s="1">
        <f t="shared" si="57"/>
        <v>31</v>
      </c>
      <c r="G1354" s="7">
        <f t="shared" si="58"/>
        <v>93</v>
      </c>
    </row>
    <row r="1355" spans="1:7">
      <c r="A1355" s="9">
        <f t="shared" si="56"/>
        <v>45163</v>
      </c>
      <c r="B1355" s="1">
        <v>6</v>
      </c>
      <c r="C1355" s="15">
        <v>20</v>
      </c>
      <c r="D1355" s="1">
        <v>28</v>
      </c>
      <c r="E1355" s="1">
        <v>0</v>
      </c>
      <c r="F1355" s="1">
        <f t="shared" si="57"/>
        <v>28</v>
      </c>
      <c r="G1355" s="7">
        <f t="shared" si="58"/>
        <v>84</v>
      </c>
    </row>
    <row r="1356" spans="1:7">
      <c r="A1356" s="9">
        <f t="shared" si="56"/>
        <v>45163</v>
      </c>
      <c r="B1356" s="1">
        <v>7</v>
      </c>
      <c r="C1356" s="15">
        <v>20</v>
      </c>
      <c r="D1356" s="1">
        <v>116</v>
      </c>
      <c r="E1356" s="1">
        <v>1</v>
      </c>
      <c r="F1356" s="1">
        <f t="shared" si="57"/>
        <v>115</v>
      </c>
      <c r="G1356" s="7">
        <f t="shared" si="58"/>
        <v>345</v>
      </c>
    </row>
    <row r="1357" spans="1:7">
      <c r="A1357" s="9">
        <f t="shared" si="56"/>
        <v>45163</v>
      </c>
      <c r="B1357" s="1">
        <v>8</v>
      </c>
      <c r="C1357" s="15">
        <v>20</v>
      </c>
      <c r="D1357" s="1">
        <v>67</v>
      </c>
      <c r="E1357" s="1">
        <v>1</v>
      </c>
      <c r="F1357" s="1">
        <f t="shared" si="57"/>
        <v>66</v>
      </c>
      <c r="G1357" s="7">
        <f t="shared" si="58"/>
        <v>198</v>
      </c>
    </row>
    <row r="1358" spans="1:7">
      <c r="A1358" s="9">
        <f t="shared" si="56"/>
        <v>45163</v>
      </c>
      <c r="B1358" s="1">
        <v>9</v>
      </c>
      <c r="C1358" s="15">
        <v>20</v>
      </c>
      <c r="D1358" s="1">
        <v>107</v>
      </c>
      <c r="E1358" s="1">
        <v>0</v>
      </c>
      <c r="F1358" s="1">
        <f t="shared" si="57"/>
        <v>107</v>
      </c>
      <c r="G1358" s="7">
        <f t="shared" si="58"/>
        <v>321</v>
      </c>
    </row>
    <row r="1359" spans="1:7">
      <c r="A1359" s="9">
        <f t="shared" si="56"/>
        <v>45163</v>
      </c>
      <c r="B1359" s="1">
        <v>10</v>
      </c>
      <c r="C1359" s="15">
        <v>20</v>
      </c>
      <c r="D1359" s="1">
        <v>19</v>
      </c>
      <c r="E1359" s="1">
        <v>1</v>
      </c>
      <c r="F1359" s="1">
        <f t="shared" si="57"/>
        <v>18</v>
      </c>
      <c r="G1359" s="7">
        <f t="shared" si="58"/>
        <v>54</v>
      </c>
    </row>
    <row r="1360" spans="1:7">
      <c r="A1360" s="9">
        <f t="shared" si="56"/>
        <v>45163</v>
      </c>
      <c r="B1360" s="1">
        <v>11</v>
      </c>
      <c r="C1360" s="15">
        <v>20</v>
      </c>
      <c r="D1360" s="1">
        <v>84</v>
      </c>
      <c r="E1360" s="1">
        <v>1</v>
      </c>
      <c r="F1360" s="1">
        <f t="shared" si="57"/>
        <v>83</v>
      </c>
      <c r="G1360" s="7">
        <f t="shared" si="58"/>
        <v>249.00000000000003</v>
      </c>
    </row>
    <row r="1361" spans="1:7">
      <c r="A1361" s="9">
        <f t="shared" si="56"/>
        <v>45163</v>
      </c>
      <c r="B1361" s="1">
        <v>12</v>
      </c>
      <c r="C1361" s="15">
        <v>20</v>
      </c>
      <c r="D1361" s="1">
        <v>22</v>
      </c>
      <c r="E1361" s="1">
        <v>2</v>
      </c>
      <c r="F1361" s="1">
        <f t="shared" si="57"/>
        <v>20</v>
      </c>
      <c r="G1361" s="7">
        <f t="shared" si="58"/>
        <v>60</v>
      </c>
    </row>
    <row r="1362" spans="1:7">
      <c r="A1362" s="9">
        <f t="shared" si="56"/>
        <v>45163</v>
      </c>
      <c r="B1362" s="1">
        <v>13</v>
      </c>
      <c r="C1362" s="15">
        <v>20</v>
      </c>
      <c r="D1362" s="1">
        <v>41</v>
      </c>
      <c r="E1362" s="1">
        <v>1</v>
      </c>
      <c r="F1362" s="1">
        <f t="shared" si="57"/>
        <v>40</v>
      </c>
      <c r="G1362" s="7">
        <f t="shared" si="58"/>
        <v>120</v>
      </c>
    </row>
    <row r="1363" spans="1:7">
      <c r="A1363" s="9">
        <f t="shared" si="56"/>
        <v>45163</v>
      </c>
      <c r="B1363" s="1">
        <v>14</v>
      </c>
      <c r="C1363" s="15">
        <v>20</v>
      </c>
      <c r="D1363" s="1">
        <v>32</v>
      </c>
      <c r="E1363" s="1">
        <v>1</v>
      </c>
      <c r="F1363" s="1">
        <f t="shared" si="57"/>
        <v>31</v>
      </c>
      <c r="G1363" s="7">
        <f t="shared" si="58"/>
        <v>93</v>
      </c>
    </row>
    <row r="1364" spans="1:7">
      <c r="A1364" s="9">
        <f t="shared" si="56"/>
        <v>45163</v>
      </c>
      <c r="B1364" s="1">
        <v>15</v>
      </c>
      <c r="C1364" s="15">
        <v>20</v>
      </c>
      <c r="D1364" s="1">
        <v>114</v>
      </c>
      <c r="E1364" s="1">
        <v>0</v>
      </c>
      <c r="F1364" s="1">
        <f t="shared" si="57"/>
        <v>114</v>
      </c>
      <c r="G1364" s="7">
        <f t="shared" si="58"/>
        <v>342</v>
      </c>
    </row>
    <row r="1365" spans="1:7">
      <c r="A1365" s="9">
        <f t="shared" si="56"/>
        <v>45163</v>
      </c>
      <c r="B1365" s="1">
        <v>16</v>
      </c>
      <c r="C1365" s="15">
        <v>20</v>
      </c>
      <c r="D1365" s="1">
        <v>77</v>
      </c>
      <c r="E1365" s="1">
        <v>1</v>
      </c>
      <c r="F1365" s="1">
        <f t="shared" si="57"/>
        <v>76</v>
      </c>
      <c r="G1365" s="7">
        <f t="shared" si="58"/>
        <v>228</v>
      </c>
    </row>
    <row r="1366" spans="1:7">
      <c r="A1366" s="9">
        <f t="shared" si="56"/>
        <v>45163</v>
      </c>
      <c r="B1366" s="1">
        <v>17</v>
      </c>
      <c r="C1366" s="15">
        <v>20</v>
      </c>
      <c r="D1366" s="1">
        <v>51</v>
      </c>
      <c r="E1366" s="1">
        <v>1</v>
      </c>
      <c r="F1366" s="1">
        <f t="shared" si="57"/>
        <v>50</v>
      </c>
      <c r="G1366" s="7">
        <f t="shared" si="58"/>
        <v>150</v>
      </c>
    </row>
    <row r="1367" spans="1:7">
      <c r="A1367" s="9">
        <f t="shared" si="56"/>
        <v>45163</v>
      </c>
      <c r="B1367" s="1">
        <v>18</v>
      </c>
      <c r="C1367" s="15">
        <v>20</v>
      </c>
      <c r="D1367" s="1">
        <v>30</v>
      </c>
      <c r="E1367" s="1">
        <v>1</v>
      </c>
      <c r="F1367" s="1">
        <f t="shared" si="57"/>
        <v>29</v>
      </c>
      <c r="G1367" s="7">
        <f t="shared" si="58"/>
        <v>87</v>
      </c>
    </row>
    <row r="1368" spans="1:7">
      <c r="A1368" s="9">
        <f t="shared" si="56"/>
        <v>45163</v>
      </c>
      <c r="B1368" s="1">
        <v>19</v>
      </c>
      <c r="C1368" s="15">
        <v>20</v>
      </c>
      <c r="D1368" s="1">
        <v>230</v>
      </c>
      <c r="E1368" s="1">
        <v>13</v>
      </c>
      <c r="F1368" s="1">
        <f t="shared" si="57"/>
        <v>217</v>
      </c>
      <c r="G1368" s="7">
        <f t="shared" si="58"/>
        <v>651</v>
      </c>
    </row>
    <row r="1369" spans="1:7">
      <c r="A1369" s="9">
        <f t="shared" si="56"/>
        <v>45163</v>
      </c>
      <c r="B1369" s="1">
        <v>20</v>
      </c>
      <c r="C1369" s="15">
        <v>20</v>
      </c>
      <c r="D1369" s="1">
        <v>34</v>
      </c>
      <c r="E1369" s="1">
        <v>29</v>
      </c>
      <c r="F1369" s="1">
        <f t="shared" si="57"/>
        <v>5</v>
      </c>
      <c r="G1369" s="7">
        <f t="shared" si="58"/>
        <v>15</v>
      </c>
    </row>
    <row r="1370" spans="1:7">
      <c r="A1370" s="9">
        <f t="shared" si="56"/>
        <v>45163</v>
      </c>
      <c r="B1370" s="1">
        <v>21</v>
      </c>
      <c r="C1370" s="15">
        <v>20</v>
      </c>
      <c r="D1370" s="1">
        <v>52</v>
      </c>
      <c r="E1370" s="1">
        <v>30</v>
      </c>
      <c r="F1370" s="1">
        <f t="shared" si="57"/>
        <v>22</v>
      </c>
      <c r="G1370" s="7">
        <f t="shared" si="58"/>
        <v>66</v>
      </c>
    </row>
    <row r="1371" spans="1:7">
      <c r="A1371" s="9">
        <f t="shared" si="56"/>
        <v>45163</v>
      </c>
      <c r="B1371" s="1">
        <v>22</v>
      </c>
      <c r="C1371" s="15">
        <v>20</v>
      </c>
      <c r="D1371" s="1">
        <v>26</v>
      </c>
      <c r="E1371" s="1">
        <v>20</v>
      </c>
      <c r="F1371" s="1">
        <f t="shared" si="57"/>
        <v>6</v>
      </c>
      <c r="G1371" s="7">
        <f t="shared" si="58"/>
        <v>18</v>
      </c>
    </row>
    <row r="1372" spans="1:7" s="29" customFormat="1">
      <c r="A1372" s="32">
        <f t="shared" si="56"/>
        <v>45163</v>
      </c>
      <c r="B1372" s="29">
        <v>23</v>
      </c>
      <c r="C1372" s="30">
        <v>20</v>
      </c>
      <c r="D1372" s="29">
        <v>14</v>
      </c>
      <c r="E1372" s="29">
        <v>12</v>
      </c>
      <c r="F1372" s="29">
        <f t="shared" si="57"/>
        <v>2</v>
      </c>
      <c r="G1372" s="31">
        <f t="shared" si="58"/>
        <v>6</v>
      </c>
    </row>
    <row r="1373" spans="1:7">
      <c r="A1373" s="9">
        <f t="shared" si="56"/>
        <v>45164</v>
      </c>
      <c r="B1373" s="14">
        <v>0</v>
      </c>
      <c r="C1373" s="15">
        <v>20</v>
      </c>
      <c r="D1373" s="1">
        <v>23</v>
      </c>
      <c r="E1373" s="1">
        <v>1</v>
      </c>
      <c r="F1373" s="1">
        <f t="shared" si="57"/>
        <v>22</v>
      </c>
      <c r="G1373" s="7">
        <f t="shared" si="58"/>
        <v>66</v>
      </c>
    </row>
    <row r="1374" spans="1:7">
      <c r="A1374" s="9">
        <f t="shared" ref="A1374:A1437" si="59">A1350+1</f>
        <v>45164</v>
      </c>
      <c r="B1374" s="1">
        <v>1</v>
      </c>
      <c r="C1374" s="15">
        <v>20</v>
      </c>
      <c r="D1374" s="1">
        <v>12</v>
      </c>
      <c r="E1374" s="1">
        <v>3</v>
      </c>
      <c r="F1374" s="1">
        <f t="shared" ref="F1374:F1437" si="60">D1374-E1374</f>
        <v>9</v>
      </c>
      <c r="G1374" s="7">
        <f t="shared" ref="G1374:G1437" si="61">(F1374/C1374)*60</f>
        <v>27</v>
      </c>
    </row>
    <row r="1375" spans="1:7">
      <c r="A1375" s="9">
        <f t="shared" si="59"/>
        <v>45164</v>
      </c>
      <c r="B1375" s="1">
        <v>2</v>
      </c>
      <c r="C1375" s="15">
        <v>20</v>
      </c>
      <c r="D1375" s="1">
        <v>6</v>
      </c>
      <c r="E1375" s="1">
        <v>3</v>
      </c>
      <c r="F1375" s="1">
        <f t="shared" si="60"/>
        <v>3</v>
      </c>
      <c r="G1375" s="7">
        <f t="shared" si="61"/>
        <v>9</v>
      </c>
    </row>
    <row r="1376" spans="1:7">
      <c r="A1376" s="9">
        <f t="shared" si="59"/>
        <v>45164</v>
      </c>
      <c r="B1376" s="1">
        <v>3</v>
      </c>
      <c r="C1376" s="15">
        <v>20</v>
      </c>
      <c r="D1376" s="1">
        <v>11</v>
      </c>
      <c r="E1376" s="1">
        <v>0</v>
      </c>
      <c r="F1376" s="1">
        <f t="shared" si="60"/>
        <v>11</v>
      </c>
      <c r="G1376" s="7">
        <f t="shared" si="61"/>
        <v>33</v>
      </c>
    </row>
    <row r="1377" spans="1:7">
      <c r="A1377" s="9">
        <f t="shared" si="59"/>
        <v>45164</v>
      </c>
      <c r="B1377" s="1">
        <v>4</v>
      </c>
      <c r="C1377" s="15">
        <v>20</v>
      </c>
      <c r="D1377" s="1">
        <v>13</v>
      </c>
      <c r="E1377" s="1">
        <v>0</v>
      </c>
      <c r="F1377" s="1">
        <f t="shared" si="60"/>
        <v>13</v>
      </c>
      <c r="G1377" s="7">
        <f t="shared" si="61"/>
        <v>39</v>
      </c>
    </row>
    <row r="1378" spans="1:7">
      <c r="A1378" s="9">
        <f t="shared" si="59"/>
        <v>45164</v>
      </c>
      <c r="B1378" s="1">
        <v>5</v>
      </c>
      <c r="C1378" s="15">
        <v>20</v>
      </c>
      <c r="D1378" s="1">
        <v>45</v>
      </c>
      <c r="E1378" s="1">
        <v>0</v>
      </c>
      <c r="F1378" s="1">
        <f t="shared" si="60"/>
        <v>45</v>
      </c>
      <c r="G1378" s="7">
        <f t="shared" si="61"/>
        <v>135</v>
      </c>
    </row>
    <row r="1379" spans="1:7">
      <c r="A1379" s="9">
        <f t="shared" si="59"/>
        <v>45164</v>
      </c>
      <c r="B1379" s="1">
        <v>6</v>
      </c>
      <c r="C1379" s="15">
        <v>20</v>
      </c>
      <c r="D1379" s="1">
        <v>33</v>
      </c>
      <c r="E1379" s="1">
        <v>3</v>
      </c>
      <c r="F1379" s="1">
        <f t="shared" si="60"/>
        <v>30</v>
      </c>
      <c r="G1379" s="7">
        <f t="shared" si="61"/>
        <v>90</v>
      </c>
    </row>
    <row r="1380" spans="1:7">
      <c r="A1380" s="9">
        <f t="shared" si="59"/>
        <v>45164</v>
      </c>
      <c r="B1380" s="1">
        <v>7</v>
      </c>
      <c r="C1380" s="15">
        <v>20</v>
      </c>
      <c r="D1380" s="1">
        <v>195</v>
      </c>
      <c r="E1380" s="1">
        <v>0</v>
      </c>
      <c r="F1380" s="1">
        <f t="shared" si="60"/>
        <v>195</v>
      </c>
      <c r="G1380" s="7">
        <f t="shared" si="61"/>
        <v>585</v>
      </c>
    </row>
    <row r="1381" spans="1:7">
      <c r="A1381" s="9">
        <f t="shared" si="59"/>
        <v>45164</v>
      </c>
      <c r="B1381" s="1">
        <v>8</v>
      </c>
      <c r="C1381" s="15">
        <v>20</v>
      </c>
      <c r="D1381" s="1">
        <v>187</v>
      </c>
      <c r="E1381" s="1">
        <v>0</v>
      </c>
      <c r="F1381" s="1">
        <f t="shared" si="60"/>
        <v>187</v>
      </c>
      <c r="G1381" s="7">
        <f t="shared" si="61"/>
        <v>561</v>
      </c>
    </row>
    <row r="1382" spans="1:7">
      <c r="A1382" s="9">
        <f t="shared" si="59"/>
        <v>45164</v>
      </c>
      <c r="B1382" s="1">
        <v>9</v>
      </c>
      <c r="C1382" s="15">
        <v>20</v>
      </c>
      <c r="D1382" s="1">
        <v>168</v>
      </c>
      <c r="E1382" s="1">
        <v>3</v>
      </c>
      <c r="F1382" s="1">
        <f t="shared" si="60"/>
        <v>165</v>
      </c>
      <c r="G1382" s="7">
        <f t="shared" si="61"/>
        <v>495</v>
      </c>
    </row>
    <row r="1383" spans="1:7">
      <c r="A1383" s="9">
        <f t="shared" si="59"/>
        <v>45164</v>
      </c>
      <c r="B1383" s="1">
        <v>10</v>
      </c>
      <c r="C1383" s="15">
        <v>20</v>
      </c>
      <c r="D1383" s="1">
        <v>146</v>
      </c>
      <c r="E1383" s="1">
        <v>3</v>
      </c>
      <c r="F1383" s="1">
        <f t="shared" si="60"/>
        <v>143</v>
      </c>
      <c r="G1383" s="7">
        <f t="shared" si="61"/>
        <v>429</v>
      </c>
    </row>
    <row r="1384" spans="1:7">
      <c r="A1384" s="9">
        <f t="shared" si="59"/>
        <v>45164</v>
      </c>
      <c r="B1384" s="1">
        <v>11</v>
      </c>
      <c r="C1384" s="15">
        <v>20</v>
      </c>
      <c r="D1384" s="1">
        <v>115</v>
      </c>
      <c r="E1384" s="1">
        <v>1</v>
      </c>
      <c r="F1384" s="1">
        <f t="shared" si="60"/>
        <v>114</v>
      </c>
      <c r="G1384" s="7">
        <f t="shared" si="61"/>
        <v>342</v>
      </c>
    </row>
    <row r="1385" spans="1:7">
      <c r="A1385" s="9">
        <f t="shared" si="59"/>
        <v>45164</v>
      </c>
      <c r="B1385" s="1">
        <v>12</v>
      </c>
      <c r="C1385" s="15">
        <v>20</v>
      </c>
      <c r="D1385" s="1">
        <v>205</v>
      </c>
      <c r="E1385" s="1">
        <v>0</v>
      </c>
      <c r="F1385" s="1">
        <f t="shared" si="60"/>
        <v>205</v>
      </c>
      <c r="G1385" s="7">
        <f t="shared" si="61"/>
        <v>615</v>
      </c>
    </row>
    <row r="1386" spans="1:7">
      <c r="A1386" s="9">
        <f t="shared" si="59"/>
        <v>45164</v>
      </c>
      <c r="B1386" s="1">
        <v>13</v>
      </c>
      <c r="C1386" s="15">
        <v>20</v>
      </c>
      <c r="D1386" s="1">
        <v>239</v>
      </c>
      <c r="E1386" s="1">
        <v>0</v>
      </c>
      <c r="F1386" s="1">
        <f t="shared" si="60"/>
        <v>239</v>
      </c>
      <c r="G1386" s="7">
        <f t="shared" si="61"/>
        <v>717</v>
      </c>
    </row>
    <row r="1387" spans="1:7">
      <c r="A1387" s="9">
        <f t="shared" si="59"/>
        <v>45164</v>
      </c>
      <c r="B1387" s="1">
        <v>14</v>
      </c>
      <c r="C1387" s="15">
        <v>20</v>
      </c>
      <c r="D1387" s="1">
        <v>583</v>
      </c>
      <c r="E1387" s="1">
        <v>0</v>
      </c>
      <c r="F1387" s="1">
        <f t="shared" si="60"/>
        <v>583</v>
      </c>
      <c r="G1387" s="7">
        <f t="shared" si="61"/>
        <v>1749</v>
      </c>
    </row>
    <row r="1388" spans="1:7">
      <c r="A1388" s="9">
        <f t="shared" si="59"/>
        <v>45164</v>
      </c>
      <c r="B1388" s="1">
        <v>15</v>
      </c>
      <c r="C1388" s="15">
        <v>20</v>
      </c>
      <c r="D1388" s="1">
        <v>496</v>
      </c>
      <c r="E1388" s="1">
        <v>1</v>
      </c>
      <c r="F1388" s="1">
        <f t="shared" si="60"/>
        <v>495</v>
      </c>
      <c r="G1388" s="7">
        <f t="shared" si="61"/>
        <v>1485</v>
      </c>
    </row>
    <row r="1389" spans="1:7">
      <c r="A1389" s="9">
        <f t="shared" si="59"/>
        <v>45164</v>
      </c>
      <c r="B1389" s="1">
        <v>16</v>
      </c>
      <c r="C1389" s="15">
        <v>20</v>
      </c>
      <c r="D1389" s="1">
        <v>433</v>
      </c>
      <c r="E1389" s="1">
        <v>2</v>
      </c>
      <c r="F1389" s="1">
        <f t="shared" si="60"/>
        <v>431</v>
      </c>
      <c r="G1389" s="7">
        <f t="shared" si="61"/>
        <v>1293</v>
      </c>
    </row>
    <row r="1390" spans="1:7">
      <c r="A1390" s="9">
        <f t="shared" si="59"/>
        <v>45164</v>
      </c>
      <c r="B1390" s="1">
        <v>17</v>
      </c>
      <c r="C1390" s="15">
        <v>20</v>
      </c>
      <c r="D1390" s="1">
        <v>216</v>
      </c>
      <c r="E1390" s="1">
        <v>2</v>
      </c>
      <c r="F1390" s="1">
        <f t="shared" si="60"/>
        <v>214</v>
      </c>
      <c r="G1390" s="7">
        <f t="shared" si="61"/>
        <v>642</v>
      </c>
    </row>
    <row r="1391" spans="1:7">
      <c r="A1391" s="9">
        <f t="shared" si="59"/>
        <v>45164</v>
      </c>
      <c r="B1391" s="1">
        <v>18</v>
      </c>
      <c r="C1391" s="15">
        <v>20</v>
      </c>
      <c r="D1391" s="1">
        <v>193</v>
      </c>
      <c r="E1391" s="1">
        <v>4</v>
      </c>
      <c r="F1391" s="1">
        <f t="shared" si="60"/>
        <v>189</v>
      </c>
      <c r="G1391" s="7">
        <f t="shared" si="61"/>
        <v>567</v>
      </c>
    </row>
    <row r="1392" spans="1:7">
      <c r="A1392" s="9">
        <f t="shared" si="59"/>
        <v>45164</v>
      </c>
      <c r="B1392" s="1">
        <v>19</v>
      </c>
      <c r="C1392" s="15">
        <v>20</v>
      </c>
      <c r="D1392" s="1">
        <v>180</v>
      </c>
      <c r="E1392" s="1">
        <v>0</v>
      </c>
      <c r="F1392" s="1">
        <f t="shared" si="60"/>
        <v>180</v>
      </c>
      <c r="G1392" s="7">
        <f t="shared" si="61"/>
        <v>540</v>
      </c>
    </row>
    <row r="1393" spans="1:7">
      <c r="A1393" s="9">
        <f t="shared" si="59"/>
        <v>45164</v>
      </c>
      <c r="B1393" s="1">
        <v>20</v>
      </c>
      <c r="C1393" s="15">
        <v>20</v>
      </c>
      <c r="D1393" s="1">
        <v>70</v>
      </c>
      <c r="E1393" s="1">
        <v>0</v>
      </c>
      <c r="F1393" s="1">
        <f t="shared" si="60"/>
        <v>70</v>
      </c>
      <c r="G1393" s="7">
        <f t="shared" si="61"/>
        <v>210</v>
      </c>
    </row>
    <row r="1394" spans="1:7">
      <c r="A1394" s="9">
        <f t="shared" si="59"/>
        <v>45164</v>
      </c>
      <c r="B1394" s="1">
        <v>21</v>
      </c>
      <c r="C1394" s="15">
        <v>20</v>
      </c>
      <c r="D1394" s="1">
        <v>77</v>
      </c>
      <c r="E1394" s="1">
        <v>2</v>
      </c>
      <c r="F1394" s="1">
        <f t="shared" si="60"/>
        <v>75</v>
      </c>
      <c r="G1394" s="7">
        <f t="shared" si="61"/>
        <v>225</v>
      </c>
    </row>
    <row r="1395" spans="1:7">
      <c r="A1395" s="9">
        <f t="shared" si="59"/>
        <v>45164</v>
      </c>
      <c r="B1395" s="1">
        <v>22</v>
      </c>
      <c r="C1395" s="15">
        <v>20</v>
      </c>
      <c r="D1395" s="1">
        <v>47</v>
      </c>
      <c r="E1395" s="1">
        <v>16</v>
      </c>
      <c r="F1395" s="1">
        <f t="shared" si="60"/>
        <v>31</v>
      </c>
      <c r="G1395" s="7">
        <f t="shared" si="61"/>
        <v>93</v>
      </c>
    </row>
    <row r="1396" spans="1:7" s="29" customFormat="1">
      <c r="A1396" s="32">
        <f t="shared" si="59"/>
        <v>45164</v>
      </c>
      <c r="B1396" s="29">
        <v>23</v>
      </c>
      <c r="C1396" s="30">
        <v>20</v>
      </c>
      <c r="D1396" s="29">
        <v>56</v>
      </c>
      <c r="E1396" s="29">
        <v>5</v>
      </c>
      <c r="F1396" s="29">
        <f t="shared" si="60"/>
        <v>51</v>
      </c>
      <c r="G1396" s="31">
        <f t="shared" si="61"/>
        <v>153</v>
      </c>
    </row>
    <row r="1397" spans="1:7">
      <c r="A1397" s="9">
        <f t="shared" si="59"/>
        <v>45165</v>
      </c>
      <c r="B1397" s="14">
        <v>0</v>
      </c>
      <c r="C1397" s="15">
        <v>20</v>
      </c>
      <c r="D1397" s="1">
        <v>60</v>
      </c>
      <c r="E1397" s="1">
        <v>4</v>
      </c>
      <c r="F1397" s="1">
        <f t="shared" si="60"/>
        <v>56</v>
      </c>
      <c r="G1397" s="7">
        <f t="shared" si="61"/>
        <v>168</v>
      </c>
    </row>
    <row r="1398" spans="1:7">
      <c r="A1398" s="9">
        <f t="shared" si="59"/>
        <v>45165</v>
      </c>
      <c r="B1398" s="1">
        <v>1</v>
      </c>
      <c r="C1398" s="15">
        <v>20</v>
      </c>
      <c r="D1398" s="1">
        <v>63</v>
      </c>
      <c r="E1398" s="1">
        <v>7</v>
      </c>
      <c r="F1398" s="1">
        <f t="shared" si="60"/>
        <v>56</v>
      </c>
      <c r="G1398" s="7">
        <f t="shared" si="61"/>
        <v>168</v>
      </c>
    </row>
    <row r="1399" spans="1:7">
      <c r="A1399" s="9">
        <f t="shared" si="59"/>
        <v>45165</v>
      </c>
      <c r="B1399" s="1">
        <v>2</v>
      </c>
      <c r="C1399" s="15">
        <v>20</v>
      </c>
      <c r="D1399" s="1">
        <v>41</v>
      </c>
      <c r="E1399" s="1">
        <v>0</v>
      </c>
      <c r="F1399" s="1">
        <f t="shared" si="60"/>
        <v>41</v>
      </c>
      <c r="G1399" s="7">
        <f t="shared" si="61"/>
        <v>122.99999999999999</v>
      </c>
    </row>
    <row r="1400" spans="1:7">
      <c r="A1400" s="9">
        <f t="shared" si="59"/>
        <v>45165</v>
      </c>
      <c r="B1400" s="1">
        <v>3</v>
      </c>
      <c r="C1400" s="15">
        <v>20</v>
      </c>
      <c r="D1400" s="1">
        <v>43</v>
      </c>
      <c r="E1400" s="1">
        <v>2</v>
      </c>
      <c r="F1400" s="1">
        <f t="shared" si="60"/>
        <v>41</v>
      </c>
      <c r="G1400" s="7">
        <f t="shared" si="61"/>
        <v>122.99999999999999</v>
      </c>
    </row>
    <row r="1401" spans="1:7">
      <c r="A1401" s="9">
        <f t="shared" si="59"/>
        <v>45165</v>
      </c>
      <c r="B1401" s="1">
        <v>4</v>
      </c>
      <c r="C1401" s="15">
        <v>20</v>
      </c>
      <c r="D1401" s="1">
        <v>36</v>
      </c>
      <c r="E1401" s="1">
        <v>3</v>
      </c>
      <c r="F1401" s="1">
        <f t="shared" si="60"/>
        <v>33</v>
      </c>
      <c r="G1401" s="7">
        <f t="shared" si="61"/>
        <v>99</v>
      </c>
    </row>
    <row r="1402" spans="1:7">
      <c r="A1402" s="9">
        <f t="shared" si="59"/>
        <v>45165</v>
      </c>
      <c r="B1402" s="1">
        <v>5</v>
      </c>
      <c r="C1402" s="15">
        <v>20</v>
      </c>
      <c r="D1402" s="1">
        <v>77</v>
      </c>
      <c r="E1402" s="1">
        <v>0</v>
      </c>
      <c r="F1402" s="1">
        <f t="shared" si="60"/>
        <v>77</v>
      </c>
      <c r="G1402" s="7">
        <f t="shared" si="61"/>
        <v>231</v>
      </c>
    </row>
    <row r="1403" spans="1:7">
      <c r="A1403" s="9">
        <f t="shared" si="59"/>
        <v>45165</v>
      </c>
      <c r="B1403" s="1">
        <v>6</v>
      </c>
      <c r="C1403" s="15">
        <v>20</v>
      </c>
      <c r="D1403" s="1">
        <v>48</v>
      </c>
      <c r="E1403" s="1">
        <v>1</v>
      </c>
      <c r="F1403" s="1">
        <f t="shared" si="60"/>
        <v>47</v>
      </c>
      <c r="G1403" s="7">
        <f t="shared" si="61"/>
        <v>141</v>
      </c>
    </row>
    <row r="1404" spans="1:7">
      <c r="A1404" s="9">
        <f t="shared" si="59"/>
        <v>45165</v>
      </c>
      <c r="B1404" s="1">
        <v>7</v>
      </c>
      <c r="C1404" s="15">
        <v>20</v>
      </c>
      <c r="D1404" s="1">
        <v>160</v>
      </c>
      <c r="E1404" s="1">
        <v>2</v>
      </c>
      <c r="F1404" s="1">
        <f t="shared" si="60"/>
        <v>158</v>
      </c>
      <c r="G1404" s="7">
        <f t="shared" si="61"/>
        <v>474</v>
      </c>
    </row>
    <row r="1405" spans="1:7">
      <c r="A1405" s="9">
        <f t="shared" si="59"/>
        <v>45165</v>
      </c>
      <c r="B1405" s="1">
        <v>8</v>
      </c>
      <c r="C1405" s="15">
        <v>20</v>
      </c>
      <c r="D1405" s="1">
        <v>205</v>
      </c>
      <c r="E1405" s="1">
        <v>2</v>
      </c>
      <c r="F1405" s="1">
        <f t="shared" si="60"/>
        <v>203</v>
      </c>
      <c r="G1405" s="7">
        <f t="shared" si="61"/>
        <v>609</v>
      </c>
    </row>
    <row r="1406" spans="1:7">
      <c r="A1406" s="9">
        <f t="shared" si="59"/>
        <v>45165</v>
      </c>
      <c r="B1406" s="1">
        <v>9</v>
      </c>
      <c r="C1406" s="15">
        <v>20</v>
      </c>
      <c r="D1406" s="1">
        <v>307</v>
      </c>
      <c r="E1406" s="1">
        <v>1</v>
      </c>
      <c r="F1406" s="1">
        <f t="shared" si="60"/>
        <v>306</v>
      </c>
      <c r="G1406" s="7">
        <f t="shared" si="61"/>
        <v>918</v>
      </c>
    </row>
    <row r="1407" spans="1:7">
      <c r="A1407" s="9">
        <f t="shared" si="59"/>
        <v>45165</v>
      </c>
      <c r="B1407" s="1">
        <v>10</v>
      </c>
      <c r="C1407" s="15">
        <v>20</v>
      </c>
      <c r="D1407" s="1">
        <v>80</v>
      </c>
      <c r="E1407" s="1">
        <v>3</v>
      </c>
      <c r="F1407" s="1">
        <f t="shared" si="60"/>
        <v>77</v>
      </c>
      <c r="G1407" s="7">
        <f t="shared" si="61"/>
        <v>231</v>
      </c>
    </row>
    <row r="1408" spans="1:7">
      <c r="A1408" s="9">
        <f t="shared" si="59"/>
        <v>45165</v>
      </c>
      <c r="B1408" s="1">
        <v>11</v>
      </c>
      <c r="C1408" s="15">
        <v>20</v>
      </c>
      <c r="D1408" s="1">
        <v>179</v>
      </c>
      <c r="E1408" s="1">
        <v>0</v>
      </c>
      <c r="F1408" s="1">
        <f t="shared" si="60"/>
        <v>179</v>
      </c>
      <c r="G1408" s="7">
        <f t="shared" si="61"/>
        <v>537</v>
      </c>
    </row>
    <row r="1409" spans="1:7">
      <c r="A1409" s="9">
        <f t="shared" si="59"/>
        <v>45165</v>
      </c>
      <c r="B1409" s="1">
        <v>12</v>
      </c>
      <c r="C1409" s="15">
        <v>20</v>
      </c>
      <c r="D1409" s="1">
        <v>210</v>
      </c>
      <c r="E1409" s="1">
        <v>2</v>
      </c>
      <c r="F1409" s="1">
        <f t="shared" si="60"/>
        <v>208</v>
      </c>
      <c r="G1409" s="7">
        <f t="shared" si="61"/>
        <v>624</v>
      </c>
    </row>
    <row r="1410" spans="1:7">
      <c r="A1410" s="9">
        <f t="shared" si="59"/>
        <v>45165</v>
      </c>
      <c r="B1410" s="1">
        <v>13</v>
      </c>
      <c r="C1410" s="15">
        <v>20</v>
      </c>
      <c r="D1410" s="1">
        <v>227</v>
      </c>
      <c r="E1410" s="1">
        <v>1</v>
      </c>
      <c r="F1410" s="1">
        <f t="shared" si="60"/>
        <v>226</v>
      </c>
      <c r="G1410" s="7">
        <f t="shared" si="61"/>
        <v>678</v>
      </c>
    </row>
    <row r="1411" spans="1:7">
      <c r="A1411" s="9">
        <f t="shared" si="59"/>
        <v>45165</v>
      </c>
      <c r="B1411" s="1">
        <v>14</v>
      </c>
      <c r="C1411" s="15">
        <v>20</v>
      </c>
      <c r="D1411" s="1">
        <v>329</v>
      </c>
      <c r="E1411" s="1">
        <v>3</v>
      </c>
      <c r="F1411" s="1">
        <f t="shared" si="60"/>
        <v>326</v>
      </c>
      <c r="G1411" s="7">
        <f t="shared" si="61"/>
        <v>978</v>
      </c>
    </row>
    <row r="1412" spans="1:7">
      <c r="A1412" s="9">
        <f t="shared" si="59"/>
        <v>45165</v>
      </c>
      <c r="B1412" s="1">
        <v>15</v>
      </c>
      <c r="C1412" s="15">
        <v>20</v>
      </c>
      <c r="D1412" s="1">
        <v>564</v>
      </c>
      <c r="E1412" s="1">
        <v>2</v>
      </c>
      <c r="F1412" s="1">
        <f t="shared" si="60"/>
        <v>562</v>
      </c>
      <c r="G1412" s="7">
        <f t="shared" si="61"/>
        <v>1686</v>
      </c>
    </row>
    <row r="1413" spans="1:7">
      <c r="A1413" s="9">
        <f t="shared" si="59"/>
        <v>45165</v>
      </c>
      <c r="B1413" s="1">
        <v>16</v>
      </c>
      <c r="C1413" s="15">
        <v>20</v>
      </c>
      <c r="D1413" s="1">
        <v>276</v>
      </c>
      <c r="E1413" s="1">
        <v>0</v>
      </c>
      <c r="F1413" s="1">
        <f t="shared" si="60"/>
        <v>276</v>
      </c>
      <c r="G1413" s="7">
        <f t="shared" si="61"/>
        <v>828</v>
      </c>
    </row>
    <row r="1414" spans="1:7">
      <c r="A1414" s="9">
        <f t="shared" si="59"/>
        <v>45165</v>
      </c>
      <c r="B1414" s="1">
        <v>17</v>
      </c>
      <c r="C1414" s="15">
        <v>20</v>
      </c>
      <c r="D1414" s="1">
        <v>112</v>
      </c>
      <c r="E1414" s="1">
        <v>0</v>
      </c>
      <c r="F1414" s="1">
        <f t="shared" si="60"/>
        <v>112</v>
      </c>
      <c r="G1414" s="7">
        <f t="shared" si="61"/>
        <v>336</v>
      </c>
    </row>
    <row r="1415" spans="1:7">
      <c r="A1415" s="9">
        <f t="shared" si="59"/>
        <v>45165</v>
      </c>
      <c r="B1415" s="1">
        <v>18</v>
      </c>
      <c r="C1415" s="15">
        <v>20</v>
      </c>
      <c r="D1415" s="1">
        <v>162</v>
      </c>
      <c r="E1415" s="1">
        <v>0</v>
      </c>
      <c r="F1415" s="1">
        <f t="shared" si="60"/>
        <v>162</v>
      </c>
      <c r="G1415" s="7">
        <f t="shared" si="61"/>
        <v>486</v>
      </c>
    </row>
    <row r="1416" spans="1:7">
      <c r="A1416" s="9">
        <f t="shared" si="59"/>
        <v>45165</v>
      </c>
      <c r="B1416" s="1">
        <v>19</v>
      </c>
      <c r="C1416" s="15">
        <v>20</v>
      </c>
      <c r="D1416" s="1">
        <v>191</v>
      </c>
      <c r="E1416" s="1">
        <v>0</v>
      </c>
      <c r="F1416" s="1">
        <f t="shared" si="60"/>
        <v>191</v>
      </c>
      <c r="G1416" s="7">
        <f t="shared" si="61"/>
        <v>573</v>
      </c>
    </row>
    <row r="1417" spans="1:7">
      <c r="A1417" s="9">
        <f t="shared" si="59"/>
        <v>45165</v>
      </c>
      <c r="B1417" s="1">
        <v>20</v>
      </c>
      <c r="C1417" s="15">
        <v>20</v>
      </c>
      <c r="D1417" s="1">
        <v>126</v>
      </c>
      <c r="E1417" s="1">
        <v>3</v>
      </c>
      <c r="F1417" s="1">
        <f t="shared" si="60"/>
        <v>123</v>
      </c>
      <c r="G1417" s="7">
        <f t="shared" si="61"/>
        <v>369</v>
      </c>
    </row>
    <row r="1418" spans="1:7">
      <c r="A1418" s="9">
        <f t="shared" si="59"/>
        <v>45165</v>
      </c>
      <c r="B1418" s="1">
        <v>21</v>
      </c>
      <c r="C1418" s="15">
        <v>20</v>
      </c>
      <c r="D1418" s="1">
        <v>62</v>
      </c>
      <c r="E1418" s="1">
        <v>2</v>
      </c>
      <c r="F1418" s="1">
        <f t="shared" si="60"/>
        <v>60</v>
      </c>
      <c r="G1418" s="7">
        <f t="shared" si="61"/>
        <v>180</v>
      </c>
    </row>
    <row r="1419" spans="1:7">
      <c r="A1419" s="9">
        <f t="shared" si="59"/>
        <v>45165</v>
      </c>
      <c r="B1419" s="1">
        <v>22</v>
      </c>
      <c r="C1419" s="15">
        <v>20</v>
      </c>
      <c r="D1419" s="1">
        <v>45</v>
      </c>
      <c r="E1419" s="1">
        <v>2</v>
      </c>
      <c r="F1419" s="1">
        <f t="shared" si="60"/>
        <v>43</v>
      </c>
      <c r="G1419" s="7">
        <f t="shared" si="61"/>
        <v>129</v>
      </c>
    </row>
    <row r="1420" spans="1:7" s="29" customFormat="1">
      <c r="A1420" s="32">
        <f t="shared" si="59"/>
        <v>45165</v>
      </c>
      <c r="B1420" s="29">
        <v>23</v>
      </c>
      <c r="C1420" s="30">
        <v>20</v>
      </c>
      <c r="D1420" s="29">
        <v>29</v>
      </c>
      <c r="E1420" s="29">
        <v>3</v>
      </c>
      <c r="F1420" s="29">
        <f t="shared" si="60"/>
        <v>26</v>
      </c>
      <c r="G1420" s="31">
        <f t="shared" si="61"/>
        <v>78</v>
      </c>
    </row>
    <row r="1421" spans="1:7">
      <c r="A1421" s="9">
        <f t="shared" si="59"/>
        <v>45166</v>
      </c>
      <c r="B1421" s="14">
        <v>0</v>
      </c>
      <c r="C1421" s="15">
        <v>20</v>
      </c>
      <c r="D1421" s="1">
        <v>15</v>
      </c>
      <c r="E1421" s="1">
        <v>1</v>
      </c>
      <c r="F1421" s="1">
        <f t="shared" si="60"/>
        <v>14</v>
      </c>
      <c r="G1421" s="7">
        <f t="shared" si="61"/>
        <v>42</v>
      </c>
    </row>
    <row r="1422" spans="1:7">
      <c r="A1422" s="9">
        <f t="shared" si="59"/>
        <v>45166</v>
      </c>
      <c r="B1422" s="1">
        <v>1</v>
      </c>
      <c r="C1422" s="15">
        <v>20</v>
      </c>
      <c r="D1422" s="1">
        <v>21</v>
      </c>
      <c r="E1422" s="1">
        <v>1</v>
      </c>
      <c r="F1422" s="1">
        <f t="shared" si="60"/>
        <v>20</v>
      </c>
      <c r="G1422" s="7">
        <f t="shared" si="61"/>
        <v>60</v>
      </c>
    </row>
    <row r="1423" spans="1:7">
      <c r="A1423" s="9">
        <f t="shared" si="59"/>
        <v>45166</v>
      </c>
      <c r="B1423" s="1">
        <v>2</v>
      </c>
      <c r="C1423" s="15">
        <v>20</v>
      </c>
      <c r="D1423" s="1">
        <v>21</v>
      </c>
      <c r="E1423" s="1">
        <v>2</v>
      </c>
      <c r="F1423" s="1">
        <f t="shared" si="60"/>
        <v>19</v>
      </c>
      <c r="G1423" s="7">
        <f t="shared" si="61"/>
        <v>57</v>
      </c>
    </row>
    <row r="1424" spans="1:7">
      <c r="A1424" s="9">
        <f t="shared" si="59"/>
        <v>45166</v>
      </c>
      <c r="B1424" s="1">
        <v>3</v>
      </c>
      <c r="C1424" s="15">
        <v>20</v>
      </c>
      <c r="D1424" s="1">
        <v>16</v>
      </c>
      <c r="E1424" s="1">
        <v>2</v>
      </c>
      <c r="F1424" s="1">
        <f t="shared" si="60"/>
        <v>14</v>
      </c>
      <c r="G1424" s="7">
        <f t="shared" si="61"/>
        <v>42</v>
      </c>
    </row>
    <row r="1425" spans="1:7">
      <c r="A1425" s="9">
        <f t="shared" si="59"/>
        <v>45166</v>
      </c>
      <c r="B1425" s="1">
        <v>4</v>
      </c>
      <c r="C1425" s="15">
        <v>20</v>
      </c>
      <c r="D1425" s="1">
        <v>21</v>
      </c>
      <c r="E1425" s="1">
        <v>3</v>
      </c>
      <c r="F1425" s="1">
        <f t="shared" si="60"/>
        <v>18</v>
      </c>
      <c r="G1425" s="7">
        <f t="shared" si="61"/>
        <v>54</v>
      </c>
    </row>
    <row r="1426" spans="1:7">
      <c r="A1426" s="9">
        <f t="shared" si="59"/>
        <v>45166</v>
      </c>
      <c r="B1426" s="1">
        <v>5</v>
      </c>
      <c r="C1426" s="15">
        <v>20</v>
      </c>
      <c r="D1426" s="1">
        <v>84</v>
      </c>
      <c r="E1426" s="1">
        <v>0</v>
      </c>
      <c r="F1426" s="1">
        <f t="shared" si="60"/>
        <v>84</v>
      </c>
      <c r="G1426" s="7">
        <f t="shared" si="61"/>
        <v>252</v>
      </c>
    </row>
    <row r="1427" spans="1:7">
      <c r="A1427" s="9">
        <f t="shared" si="59"/>
        <v>45166</v>
      </c>
      <c r="B1427" s="1">
        <v>6</v>
      </c>
      <c r="C1427" s="15">
        <v>20</v>
      </c>
      <c r="D1427" s="1">
        <v>26</v>
      </c>
      <c r="E1427" s="1">
        <v>1</v>
      </c>
      <c r="F1427" s="1">
        <f t="shared" si="60"/>
        <v>25</v>
      </c>
      <c r="G1427" s="7">
        <f t="shared" si="61"/>
        <v>75</v>
      </c>
    </row>
    <row r="1428" spans="1:7">
      <c r="A1428" s="9">
        <f t="shared" si="59"/>
        <v>45166</v>
      </c>
      <c r="B1428" s="1">
        <v>7</v>
      </c>
      <c r="C1428" s="15">
        <v>20</v>
      </c>
      <c r="D1428" s="1">
        <v>152</v>
      </c>
      <c r="E1428" s="1">
        <v>4</v>
      </c>
      <c r="F1428" s="1">
        <f t="shared" si="60"/>
        <v>148</v>
      </c>
      <c r="G1428" s="7">
        <f t="shared" si="61"/>
        <v>444</v>
      </c>
    </row>
    <row r="1429" spans="1:7">
      <c r="A1429" s="9">
        <f t="shared" si="59"/>
        <v>45166</v>
      </c>
      <c r="B1429" s="1">
        <v>8</v>
      </c>
      <c r="C1429" s="15">
        <v>20</v>
      </c>
      <c r="D1429" s="1">
        <v>96</v>
      </c>
      <c r="E1429" s="1">
        <v>2</v>
      </c>
      <c r="F1429" s="1">
        <f t="shared" si="60"/>
        <v>94</v>
      </c>
      <c r="G1429" s="7">
        <f t="shared" si="61"/>
        <v>282</v>
      </c>
    </row>
    <row r="1430" spans="1:7">
      <c r="A1430" s="9">
        <f t="shared" si="59"/>
        <v>45166</v>
      </c>
      <c r="B1430" s="1">
        <v>9</v>
      </c>
      <c r="C1430" s="15">
        <v>20</v>
      </c>
      <c r="D1430" s="1">
        <v>57</v>
      </c>
      <c r="E1430" s="1">
        <v>1</v>
      </c>
      <c r="F1430" s="1">
        <f t="shared" si="60"/>
        <v>56</v>
      </c>
      <c r="G1430" s="7">
        <f t="shared" si="61"/>
        <v>168</v>
      </c>
    </row>
    <row r="1431" spans="1:7">
      <c r="A1431" s="9">
        <f t="shared" si="59"/>
        <v>45166</v>
      </c>
      <c r="B1431" s="1">
        <v>10</v>
      </c>
      <c r="C1431" s="15">
        <v>20</v>
      </c>
      <c r="D1431" s="1">
        <v>48</v>
      </c>
      <c r="E1431" s="1">
        <v>0</v>
      </c>
      <c r="F1431" s="1">
        <f t="shared" si="60"/>
        <v>48</v>
      </c>
      <c r="G1431" s="7">
        <f t="shared" si="61"/>
        <v>144</v>
      </c>
    </row>
    <row r="1432" spans="1:7" ht="12.75" customHeight="1">
      <c r="A1432" s="9">
        <f t="shared" si="59"/>
        <v>45166</v>
      </c>
      <c r="B1432" s="1">
        <v>11</v>
      </c>
      <c r="C1432" s="15">
        <v>20</v>
      </c>
      <c r="D1432" s="1">
        <v>98</v>
      </c>
      <c r="E1432" s="1">
        <v>1</v>
      </c>
      <c r="F1432" s="1">
        <f t="shared" si="60"/>
        <v>97</v>
      </c>
      <c r="G1432" s="7">
        <f t="shared" si="61"/>
        <v>291</v>
      </c>
    </row>
    <row r="1433" spans="1:7">
      <c r="A1433" s="9">
        <f t="shared" si="59"/>
        <v>45166</v>
      </c>
      <c r="B1433" s="1">
        <v>12</v>
      </c>
      <c r="C1433" s="15">
        <v>20</v>
      </c>
      <c r="D1433" s="1">
        <v>39</v>
      </c>
      <c r="E1433" s="1">
        <v>0</v>
      </c>
      <c r="F1433" s="1">
        <f t="shared" si="60"/>
        <v>39</v>
      </c>
      <c r="G1433" s="7">
        <f t="shared" si="61"/>
        <v>117</v>
      </c>
    </row>
    <row r="1434" spans="1:7">
      <c r="A1434" s="9">
        <f t="shared" si="59"/>
        <v>45166</v>
      </c>
      <c r="B1434" s="1">
        <v>13</v>
      </c>
      <c r="C1434" s="15">
        <v>20</v>
      </c>
      <c r="D1434" s="1">
        <v>129</v>
      </c>
      <c r="E1434" s="1">
        <v>1</v>
      </c>
      <c r="F1434" s="1">
        <f t="shared" si="60"/>
        <v>128</v>
      </c>
      <c r="G1434" s="7">
        <f t="shared" si="61"/>
        <v>384</v>
      </c>
    </row>
    <row r="1435" spans="1:7">
      <c r="A1435" s="9">
        <f t="shared" si="59"/>
        <v>45166</v>
      </c>
      <c r="B1435" s="1">
        <v>14</v>
      </c>
      <c r="C1435" s="15">
        <v>20</v>
      </c>
      <c r="D1435" s="1">
        <v>27</v>
      </c>
      <c r="E1435" s="1">
        <v>3</v>
      </c>
      <c r="F1435" s="1">
        <f t="shared" si="60"/>
        <v>24</v>
      </c>
      <c r="G1435" s="7">
        <f t="shared" si="61"/>
        <v>72</v>
      </c>
    </row>
    <row r="1436" spans="1:7">
      <c r="A1436" s="9">
        <f t="shared" si="59"/>
        <v>45166</v>
      </c>
      <c r="B1436" s="1">
        <v>15</v>
      </c>
      <c r="C1436" s="15">
        <v>20</v>
      </c>
      <c r="D1436" s="1">
        <v>15</v>
      </c>
      <c r="E1436" s="1">
        <v>3</v>
      </c>
      <c r="F1436" s="1">
        <f t="shared" si="60"/>
        <v>12</v>
      </c>
      <c r="G1436" s="7">
        <f t="shared" si="61"/>
        <v>36</v>
      </c>
    </row>
    <row r="1437" spans="1:7">
      <c r="A1437" s="9">
        <f t="shared" si="59"/>
        <v>45166</v>
      </c>
      <c r="B1437" s="1">
        <v>16</v>
      </c>
      <c r="C1437" s="15">
        <v>20</v>
      </c>
      <c r="D1437" s="1">
        <v>9</v>
      </c>
      <c r="E1437" s="1">
        <v>1</v>
      </c>
      <c r="F1437" s="1">
        <f t="shared" si="60"/>
        <v>8</v>
      </c>
      <c r="G1437" s="7">
        <f t="shared" si="61"/>
        <v>24</v>
      </c>
    </row>
    <row r="1438" spans="1:7">
      <c r="A1438" s="9">
        <f t="shared" ref="A1438:A1501" si="62">A1414+1</f>
        <v>45166</v>
      </c>
      <c r="B1438" s="1">
        <v>17</v>
      </c>
      <c r="C1438" s="15">
        <v>20</v>
      </c>
      <c r="D1438" s="1">
        <v>25</v>
      </c>
      <c r="E1438" s="1">
        <v>1</v>
      </c>
      <c r="F1438" s="1">
        <f t="shared" ref="F1438:F1501" si="63">D1438-E1438</f>
        <v>24</v>
      </c>
      <c r="G1438" s="7">
        <f t="shared" ref="G1438:G1501" si="64">(F1438/C1438)*60</f>
        <v>72</v>
      </c>
    </row>
    <row r="1439" spans="1:7">
      <c r="A1439" s="9">
        <f t="shared" si="62"/>
        <v>45166</v>
      </c>
      <c r="B1439" s="1">
        <v>18</v>
      </c>
      <c r="C1439" s="15">
        <v>20</v>
      </c>
      <c r="D1439" s="1">
        <v>9</v>
      </c>
      <c r="E1439" s="1">
        <v>0</v>
      </c>
      <c r="F1439" s="1">
        <f t="shared" si="63"/>
        <v>9</v>
      </c>
      <c r="G1439" s="7">
        <f t="shared" si="64"/>
        <v>27</v>
      </c>
    </row>
    <row r="1440" spans="1:7">
      <c r="A1440" s="9">
        <f t="shared" si="62"/>
        <v>45166</v>
      </c>
      <c r="B1440" s="1">
        <v>19</v>
      </c>
      <c r="C1440" s="15">
        <v>20</v>
      </c>
      <c r="D1440" s="1">
        <v>32</v>
      </c>
      <c r="E1440" s="1">
        <v>2</v>
      </c>
      <c r="F1440" s="1">
        <f t="shared" si="63"/>
        <v>30</v>
      </c>
      <c r="G1440" s="7">
        <f t="shared" si="64"/>
        <v>90</v>
      </c>
    </row>
    <row r="1441" spans="1:7">
      <c r="A1441" s="9">
        <f t="shared" si="62"/>
        <v>45166</v>
      </c>
      <c r="B1441" s="1">
        <v>20</v>
      </c>
      <c r="C1441" s="15">
        <v>20</v>
      </c>
      <c r="D1441" s="1">
        <v>14</v>
      </c>
      <c r="E1441" s="1">
        <v>1</v>
      </c>
      <c r="F1441" s="1">
        <f t="shared" si="63"/>
        <v>13</v>
      </c>
      <c r="G1441" s="7">
        <f t="shared" si="64"/>
        <v>39</v>
      </c>
    </row>
    <row r="1442" spans="1:7">
      <c r="A1442" s="9">
        <f t="shared" si="62"/>
        <v>45166</v>
      </c>
      <c r="B1442" s="1">
        <v>21</v>
      </c>
      <c r="C1442" s="15">
        <v>20</v>
      </c>
      <c r="D1442" s="1">
        <v>4</v>
      </c>
      <c r="E1442" s="1">
        <v>13</v>
      </c>
      <c r="F1442" s="1">
        <f t="shared" si="63"/>
        <v>-9</v>
      </c>
      <c r="G1442" s="7">
        <f t="shared" si="64"/>
        <v>-27</v>
      </c>
    </row>
    <row r="1443" spans="1:7">
      <c r="A1443" s="9">
        <f t="shared" si="62"/>
        <v>45166</v>
      </c>
      <c r="B1443" s="1">
        <v>22</v>
      </c>
      <c r="C1443" s="15">
        <v>20</v>
      </c>
      <c r="D1443" s="1">
        <v>8</v>
      </c>
      <c r="E1443" s="1">
        <v>6</v>
      </c>
      <c r="F1443" s="1">
        <f t="shared" si="63"/>
        <v>2</v>
      </c>
      <c r="G1443" s="7">
        <f t="shared" si="64"/>
        <v>6</v>
      </c>
    </row>
    <row r="1444" spans="1:7" s="29" customFormat="1">
      <c r="A1444" s="32">
        <f t="shared" si="62"/>
        <v>45166</v>
      </c>
      <c r="B1444" s="29">
        <v>23</v>
      </c>
      <c r="C1444" s="30">
        <v>20</v>
      </c>
      <c r="D1444" s="29">
        <v>1</v>
      </c>
      <c r="E1444" s="29">
        <v>2</v>
      </c>
      <c r="F1444" s="29">
        <f t="shared" si="63"/>
        <v>-1</v>
      </c>
      <c r="G1444" s="31">
        <f t="shared" si="64"/>
        <v>-3</v>
      </c>
    </row>
    <row r="1445" spans="1:7">
      <c r="A1445" s="9">
        <f t="shared" si="62"/>
        <v>45167</v>
      </c>
      <c r="B1445" s="14">
        <v>0</v>
      </c>
      <c r="C1445" s="15">
        <v>20</v>
      </c>
      <c r="D1445" s="1">
        <v>6</v>
      </c>
      <c r="E1445" s="1">
        <v>2</v>
      </c>
      <c r="F1445" s="1">
        <f t="shared" si="63"/>
        <v>4</v>
      </c>
      <c r="G1445" s="7">
        <f t="shared" si="64"/>
        <v>12</v>
      </c>
    </row>
    <row r="1446" spans="1:7">
      <c r="A1446" s="9">
        <f t="shared" si="62"/>
        <v>45167</v>
      </c>
      <c r="B1446" s="1">
        <v>1</v>
      </c>
      <c r="C1446" s="15">
        <v>20</v>
      </c>
      <c r="D1446" s="1">
        <v>13</v>
      </c>
      <c r="E1446" s="1">
        <v>1</v>
      </c>
      <c r="F1446" s="1">
        <f t="shared" si="63"/>
        <v>12</v>
      </c>
      <c r="G1446" s="7">
        <f t="shared" si="64"/>
        <v>36</v>
      </c>
    </row>
    <row r="1447" spans="1:7">
      <c r="A1447" s="9">
        <f t="shared" si="62"/>
        <v>45167</v>
      </c>
      <c r="B1447" s="1">
        <v>2</v>
      </c>
      <c r="C1447" s="15">
        <v>20</v>
      </c>
      <c r="D1447" s="1">
        <v>8</v>
      </c>
      <c r="E1447" s="1">
        <v>2</v>
      </c>
      <c r="F1447" s="1">
        <f t="shared" si="63"/>
        <v>6</v>
      </c>
      <c r="G1447" s="7">
        <f t="shared" si="64"/>
        <v>18</v>
      </c>
    </row>
    <row r="1448" spans="1:7">
      <c r="A1448" s="9">
        <f t="shared" si="62"/>
        <v>45167</v>
      </c>
      <c r="B1448" s="1">
        <v>3</v>
      </c>
      <c r="C1448" s="15">
        <v>20</v>
      </c>
      <c r="D1448" s="1">
        <v>26</v>
      </c>
      <c r="E1448" s="1">
        <v>3</v>
      </c>
      <c r="F1448" s="1">
        <f t="shared" si="63"/>
        <v>23</v>
      </c>
      <c r="G1448" s="7">
        <f t="shared" si="64"/>
        <v>69</v>
      </c>
    </row>
    <row r="1449" spans="1:7">
      <c r="A1449" s="9">
        <f t="shared" si="62"/>
        <v>45167</v>
      </c>
      <c r="B1449" s="1">
        <v>4</v>
      </c>
      <c r="C1449" s="15">
        <v>20</v>
      </c>
      <c r="D1449" s="1">
        <v>17</v>
      </c>
      <c r="E1449" s="1">
        <v>2</v>
      </c>
      <c r="F1449" s="1">
        <f t="shared" si="63"/>
        <v>15</v>
      </c>
      <c r="G1449" s="7">
        <f t="shared" si="64"/>
        <v>45</v>
      </c>
    </row>
    <row r="1450" spans="1:7">
      <c r="A1450" s="9">
        <f t="shared" si="62"/>
        <v>45167</v>
      </c>
      <c r="B1450" s="1">
        <v>5</v>
      </c>
      <c r="C1450" s="15">
        <v>20</v>
      </c>
      <c r="D1450" s="1">
        <v>32</v>
      </c>
      <c r="E1450" s="1">
        <v>1</v>
      </c>
      <c r="F1450" s="1">
        <f t="shared" si="63"/>
        <v>31</v>
      </c>
      <c r="G1450" s="7">
        <f t="shared" si="64"/>
        <v>93</v>
      </c>
    </row>
    <row r="1451" spans="1:7">
      <c r="A1451" s="9">
        <f t="shared" si="62"/>
        <v>45167</v>
      </c>
      <c r="B1451" s="1">
        <v>6</v>
      </c>
      <c r="C1451" s="15">
        <v>20</v>
      </c>
      <c r="D1451" s="1">
        <v>24</v>
      </c>
      <c r="E1451" s="1">
        <v>1</v>
      </c>
      <c r="F1451" s="1">
        <f t="shared" si="63"/>
        <v>23</v>
      </c>
      <c r="G1451" s="7">
        <f t="shared" si="64"/>
        <v>69</v>
      </c>
    </row>
    <row r="1452" spans="1:7">
      <c r="A1452" s="9">
        <f t="shared" si="62"/>
        <v>45167</v>
      </c>
      <c r="B1452" s="1">
        <v>7</v>
      </c>
      <c r="C1452" s="15">
        <v>20</v>
      </c>
      <c r="D1452" s="1">
        <v>86</v>
      </c>
      <c r="E1452" s="1">
        <v>1</v>
      </c>
      <c r="F1452" s="1">
        <f t="shared" si="63"/>
        <v>85</v>
      </c>
      <c r="G1452" s="7">
        <f t="shared" si="64"/>
        <v>255</v>
      </c>
    </row>
    <row r="1453" spans="1:7">
      <c r="A1453" s="9">
        <f t="shared" si="62"/>
        <v>45167</v>
      </c>
      <c r="B1453" s="1">
        <v>8</v>
      </c>
      <c r="C1453" s="15">
        <v>20</v>
      </c>
      <c r="D1453" s="1">
        <v>72</v>
      </c>
      <c r="E1453" s="1">
        <v>2</v>
      </c>
      <c r="F1453" s="1">
        <f t="shared" si="63"/>
        <v>70</v>
      </c>
      <c r="G1453" s="7">
        <f t="shared" si="64"/>
        <v>210</v>
      </c>
    </row>
    <row r="1454" spans="1:7">
      <c r="A1454" s="9">
        <f t="shared" si="62"/>
        <v>45167</v>
      </c>
      <c r="B1454" s="1">
        <v>9</v>
      </c>
      <c r="C1454" s="15">
        <v>20</v>
      </c>
      <c r="D1454" s="1">
        <v>49</v>
      </c>
      <c r="E1454" s="1">
        <v>1</v>
      </c>
      <c r="F1454" s="1">
        <f t="shared" si="63"/>
        <v>48</v>
      </c>
      <c r="G1454" s="7">
        <f t="shared" si="64"/>
        <v>144</v>
      </c>
    </row>
    <row r="1455" spans="1:7">
      <c r="A1455" s="9">
        <f t="shared" si="62"/>
        <v>45167</v>
      </c>
      <c r="B1455" s="1">
        <v>10</v>
      </c>
      <c r="C1455" s="15">
        <v>20</v>
      </c>
      <c r="D1455" s="1">
        <v>29</v>
      </c>
      <c r="E1455" s="1">
        <v>1</v>
      </c>
      <c r="F1455" s="1">
        <f t="shared" si="63"/>
        <v>28</v>
      </c>
      <c r="G1455" s="7">
        <f t="shared" si="64"/>
        <v>84</v>
      </c>
    </row>
    <row r="1456" spans="1:7">
      <c r="A1456" s="9">
        <f t="shared" si="62"/>
        <v>45167</v>
      </c>
      <c r="B1456" s="1">
        <v>11</v>
      </c>
      <c r="C1456" s="15">
        <v>20</v>
      </c>
      <c r="D1456" s="1">
        <v>19</v>
      </c>
      <c r="E1456" s="1">
        <v>2</v>
      </c>
      <c r="F1456" s="1">
        <f t="shared" si="63"/>
        <v>17</v>
      </c>
      <c r="G1456" s="7">
        <f t="shared" si="64"/>
        <v>51</v>
      </c>
    </row>
    <row r="1457" spans="1:7">
      <c r="A1457" s="9">
        <f t="shared" si="62"/>
        <v>45167</v>
      </c>
      <c r="B1457" s="1">
        <v>12</v>
      </c>
      <c r="C1457" s="15">
        <v>20</v>
      </c>
      <c r="D1457" s="1">
        <v>9</v>
      </c>
      <c r="E1457" s="1">
        <v>1</v>
      </c>
      <c r="F1457" s="1">
        <f t="shared" si="63"/>
        <v>8</v>
      </c>
      <c r="G1457" s="7">
        <f t="shared" si="64"/>
        <v>24</v>
      </c>
    </row>
    <row r="1458" spans="1:7">
      <c r="A1458" s="9">
        <f t="shared" si="62"/>
        <v>45167</v>
      </c>
      <c r="B1458" s="1">
        <v>13</v>
      </c>
      <c r="C1458" s="15">
        <v>20</v>
      </c>
      <c r="D1458" s="1">
        <v>29</v>
      </c>
      <c r="E1458" s="1">
        <v>3</v>
      </c>
      <c r="F1458" s="1">
        <f t="shared" si="63"/>
        <v>26</v>
      </c>
      <c r="G1458" s="7">
        <f t="shared" si="64"/>
        <v>78</v>
      </c>
    </row>
    <row r="1459" spans="1:7">
      <c r="A1459" s="9">
        <f t="shared" si="62"/>
        <v>45167</v>
      </c>
      <c r="B1459" s="1">
        <v>14</v>
      </c>
      <c r="C1459" s="15">
        <v>20</v>
      </c>
      <c r="D1459" s="1">
        <v>14</v>
      </c>
      <c r="E1459" s="1">
        <v>4</v>
      </c>
      <c r="F1459" s="1">
        <f t="shared" si="63"/>
        <v>10</v>
      </c>
      <c r="G1459" s="7">
        <f t="shared" si="64"/>
        <v>30</v>
      </c>
    </row>
    <row r="1460" spans="1:7">
      <c r="A1460" s="9">
        <f t="shared" si="62"/>
        <v>45167</v>
      </c>
      <c r="B1460" s="1">
        <v>15</v>
      </c>
      <c r="C1460" s="15">
        <v>20</v>
      </c>
      <c r="D1460" s="1">
        <v>15</v>
      </c>
      <c r="E1460" s="1">
        <v>7</v>
      </c>
      <c r="F1460" s="1">
        <f t="shared" si="63"/>
        <v>8</v>
      </c>
      <c r="G1460" s="7">
        <f t="shared" si="64"/>
        <v>24</v>
      </c>
    </row>
    <row r="1461" spans="1:7">
      <c r="A1461" s="9">
        <f t="shared" si="62"/>
        <v>45167</v>
      </c>
      <c r="B1461" s="1">
        <v>16</v>
      </c>
      <c r="C1461" s="15">
        <v>20</v>
      </c>
      <c r="D1461" s="1">
        <v>6</v>
      </c>
      <c r="E1461" s="1">
        <v>2</v>
      </c>
      <c r="F1461" s="1">
        <f t="shared" si="63"/>
        <v>4</v>
      </c>
      <c r="G1461" s="7">
        <f t="shared" si="64"/>
        <v>12</v>
      </c>
    </row>
    <row r="1462" spans="1:7">
      <c r="A1462" s="9">
        <f t="shared" si="62"/>
        <v>45167</v>
      </c>
      <c r="B1462" s="1">
        <v>17</v>
      </c>
      <c r="C1462" s="15">
        <v>20</v>
      </c>
      <c r="D1462" s="1">
        <v>4</v>
      </c>
      <c r="E1462" s="1">
        <v>1</v>
      </c>
      <c r="F1462" s="1">
        <f t="shared" si="63"/>
        <v>3</v>
      </c>
      <c r="G1462" s="7">
        <f t="shared" si="64"/>
        <v>9</v>
      </c>
    </row>
    <row r="1463" spans="1:7">
      <c r="A1463" s="9">
        <f t="shared" si="62"/>
        <v>45167</v>
      </c>
      <c r="B1463" s="1">
        <v>18</v>
      </c>
      <c r="C1463" s="15">
        <v>20</v>
      </c>
      <c r="D1463" s="1">
        <v>12</v>
      </c>
      <c r="E1463" s="1">
        <v>6</v>
      </c>
      <c r="F1463" s="1">
        <f t="shared" si="63"/>
        <v>6</v>
      </c>
      <c r="G1463" s="7">
        <f t="shared" si="64"/>
        <v>18</v>
      </c>
    </row>
    <row r="1464" spans="1:7">
      <c r="A1464" s="9">
        <f t="shared" si="62"/>
        <v>45167</v>
      </c>
      <c r="B1464" s="1">
        <v>19</v>
      </c>
      <c r="C1464" s="15">
        <v>20</v>
      </c>
      <c r="D1464" s="1">
        <v>155</v>
      </c>
      <c r="E1464" s="1">
        <v>13</v>
      </c>
      <c r="F1464" s="1">
        <f t="shared" si="63"/>
        <v>142</v>
      </c>
      <c r="G1464" s="7">
        <f t="shared" si="64"/>
        <v>426</v>
      </c>
    </row>
    <row r="1465" spans="1:7">
      <c r="A1465" s="9">
        <f t="shared" si="62"/>
        <v>45167</v>
      </c>
      <c r="B1465" s="1">
        <v>20</v>
      </c>
      <c r="C1465" s="15">
        <v>20</v>
      </c>
      <c r="D1465" s="1">
        <v>45</v>
      </c>
      <c r="E1465" s="1">
        <v>32</v>
      </c>
      <c r="F1465" s="1">
        <f t="shared" si="63"/>
        <v>13</v>
      </c>
      <c r="G1465" s="7">
        <f t="shared" si="64"/>
        <v>39</v>
      </c>
    </row>
    <row r="1466" spans="1:7">
      <c r="A1466" s="9">
        <f t="shared" si="62"/>
        <v>45167</v>
      </c>
      <c r="B1466" s="1">
        <v>21</v>
      </c>
      <c r="C1466" s="15">
        <v>20</v>
      </c>
      <c r="D1466" s="1">
        <v>13</v>
      </c>
      <c r="E1466" s="1">
        <v>37</v>
      </c>
      <c r="F1466" s="1">
        <f t="shared" si="63"/>
        <v>-24</v>
      </c>
      <c r="G1466" s="7">
        <f t="shared" si="64"/>
        <v>-72</v>
      </c>
    </row>
    <row r="1467" spans="1:7">
      <c r="A1467" s="9">
        <f t="shared" si="62"/>
        <v>45167</v>
      </c>
      <c r="B1467" s="1">
        <v>22</v>
      </c>
      <c r="C1467" s="15">
        <v>20</v>
      </c>
      <c r="D1467" s="1">
        <v>15</v>
      </c>
      <c r="E1467" s="1">
        <v>26</v>
      </c>
      <c r="F1467" s="1">
        <f t="shared" si="63"/>
        <v>-11</v>
      </c>
      <c r="G1467" s="7">
        <f t="shared" si="64"/>
        <v>-33</v>
      </c>
    </row>
    <row r="1468" spans="1:7" s="29" customFormat="1">
      <c r="A1468" s="32">
        <f t="shared" si="62"/>
        <v>45167</v>
      </c>
      <c r="B1468" s="29">
        <v>23</v>
      </c>
      <c r="C1468" s="30">
        <v>20</v>
      </c>
      <c r="D1468" s="29">
        <v>11</v>
      </c>
      <c r="E1468" s="29">
        <v>7</v>
      </c>
      <c r="F1468" s="29">
        <f t="shared" si="63"/>
        <v>4</v>
      </c>
      <c r="G1468" s="31">
        <f t="shared" si="64"/>
        <v>12</v>
      </c>
    </row>
    <row r="1469" spans="1:7">
      <c r="A1469" s="9">
        <f t="shared" si="62"/>
        <v>45168</v>
      </c>
      <c r="B1469" s="14">
        <v>0</v>
      </c>
      <c r="C1469" s="15">
        <v>20</v>
      </c>
      <c r="D1469" s="1">
        <v>5</v>
      </c>
      <c r="E1469" s="1">
        <v>7</v>
      </c>
      <c r="F1469" s="1">
        <f t="shared" si="63"/>
        <v>-2</v>
      </c>
      <c r="G1469" s="7">
        <f t="shared" si="64"/>
        <v>-6</v>
      </c>
    </row>
    <row r="1470" spans="1:7">
      <c r="A1470" s="9">
        <f t="shared" si="62"/>
        <v>45168</v>
      </c>
      <c r="B1470" s="1">
        <v>1</v>
      </c>
      <c r="C1470" s="15">
        <v>20</v>
      </c>
      <c r="D1470" s="1">
        <v>8</v>
      </c>
      <c r="E1470" s="1">
        <v>2</v>
      </c>
      <c r="F1470" s="1">
        <f t="shared" si="63"/>
        <v>6</v>
      </c>
      <c r="G1470" s="7">
        <f t="shared" si="64"/>
        <v>18</v>
      </c>
    </row>
    <row r="1471" spans="1:7">
      <c r="A1471" s="9">
        <f t="shared" si="62"/>
        <v>45168</v>
      </c>
      <c r="B1471" s="1">
        <v>2</v>
      </c>
      <c r="C1471" s="15">
        <v>20</v>
      </c>
      <c r="D1471" s="1">
        <v>6</v>
      </c>
      <c r="E1471" s="1">
        <v>9</v>
      </c>
      <c r="F1471" s="1">
        <f t="shared" si="63"/>
        <v>-3</v>
      </c>
      <c r="G1471" s="7">
        <f t="shared" si="64"/>
        <v>-9</v>
      </c>
    </row>
    <row r="1472" spans="1:7">
      <c r="A1472" s="9">
        <f t="shared" si="62"/>
        <v>45168</v>
      </c>
      <c r="B1472" s="1">
        <v>3</v>
      </c>
      <c r="C1472" s="15">
        <v>20</v>
      </c>
      <c r="D1472" s="1">
        <v>4</v>
      </c>
      <c r="E1472" s="1">
        <v>12</v>
      </c>
      <c r="F1472" s="1">
        <f t="shared" si="63"/>
        <v>-8</v>
      </c>
      <c r="G1472" s="7">
        <f t="shared" si="64"/>
        <v>-24</v>
      </c>
    </row>
    <row r="1473" spans="1:7">
      <c r="A1473" s="9">
        <f t="shared" si="62"/>
        <v>45168</v>
      </c>
      <c r="B1473" s="1">
        <v>4</v>
      </c>
      <c r="C1473" s="15">
        <v>20</v>
      </c>
      <c r="D1473" s="1">
        <v>8</v>
      </c>
      <c r="E1473" s="1">
        <v>5</v>
      </c>
      <c r="F1473" s="1">
        <f t="shared" si="63"/>
        <v>3</v>
      </c>
      <c r="G1473" s="7">
        <f t="shared" si="64"/>
        <v>9</v>
      </c>
    </row>
    <row r="1474" spans="1:7">
      <c r="A1474" s="9">
        <f t="shared" si="62"/>
        <v>45168</v>
      </c>
      <c r="B1474" s="1">
        <v>5</v>
      </c>
      <c r="C1474" s="15">
        <v>20</v>
      </c>
      <c r="D1474" s="1">
        <v>10</v>
      </c>
      <c r="E1474" s="1">
        <v>2</v>
      </c>
      <c r="F1474" s="1">
        <f t="shared" si="63"/>
        <v>8</v>
      </c>
      <c r="G1474" s="7">
        <f t="shared" si="64"/>
        <v>24</v>
      </c>
    </row>
    <row r="1475" spans="1:7">
      <c r="A1475" s="9">
        <f t="shared" si="62"/>
        <v>45168</v>
      </c>
      <c r="B1475" s="1">
        <v>6</v>
      </c>
      <c r="C1475" s="15">
        <v>20</v>
      </c>
      <c r="D1475" s="1">
        <v>12</v>
      </c>
      <c r="E1475" s="1">
        <v>2</v>
      </c>
      <c r="F1475" s="1">
        <f t="shared" si="63"/>
        <v>10</v>
      </c>
      <c r="G1475" s="7">
        <f t="shared" si="64"/>
        <v>30</v>
      </c>
    </row>
    <row r="1476" spans="1:7">
      <c r="A1476" s="9">
        <f t="shared" si="62"/>
        <v>45168</v>
      </c>
      <c r="B1476" s="1">
        <v>7</v>
      </c>
      <c r="C1476" s="15">
        <v>20</v>
      </c>
      <c r="D1476" s="1">
        <v>88</v>
      </c>
      <c r="E1476" s="1">
        <v>6</v>
      </c>
      <c r="F1476" s="1">
        <f t="shared" si="63"/>
        <v>82</v>
      </c>
      <c r="G1476" s="7">
        <f t="shared" si="64"/>
        <v>245.99999999999997</v>
      </c>
    </row>
    <row r="1477" spans="1:7">
      <c r="A1477" s="9">
        <f t="shared" si="62"/>
        <v>45168</v>
      </c>
      <c r="B1477" s="1">
        <v>8</v>
      </c>
      <c r="C1477" s="15">
        <v>20</v>
      </c>
      <c r="D1477" s="1">
        <v>30</v>
      </c>
      <c r="E1477" s="1">
        <v>1</v>
      </c>
      <c r="F1477" s="1">
        <f t="shared" si="63"/>
        <v>29</v>
      </c>
      <c r="G1477" s="7">
        <f t="shared" si="64"/>
        <v>87</v>
      </c>
    </row>
    <row r="1478" spans="1:7">
      <c r="A1478" s="9">
        <f t="shared" si="62"/>
        <v>45168</v>
      </c>
      <c r="B1478" s="1">
        <v>9</v>
      </c>
      <c r="C1478" s="15">
        <v>20</v>
      </c>
      <c r="D1478" s="1">
        <v>5</v>
      </c>
      <c r="E1478" s="1">
        <v>1</v>
      </c>
      <c r="F1478" s="1">
        <f t="shared" si="63"/>
        <v>4</v>
      </c>
      <c r="G1478" s="7">
        <f t="shared" si="64"/>
        <v>12</v>
      </c>
    </row>
    <row r="1479" spans="1:7">
      <c r="A1479" s="9">
        <f t="shared" si="62"/>
        <v>45168</v>
      </c>
      <c r="B1479" s="1">
        <v>10</v>
      </c>
      <c r="C1479" s="15">
        <v>20</v>
      </c>
      <c r="D1479" s="1">
        <v>15</v>
      </c>
      <c r="E1479" s="1">
        <v>3</v>
      </c>
      <c r="F1479" s="1">
        <f t="shared" si="63"/>
        <v>12</v>
      </c>
      <c r="G1479" s="7">
        <f t="shared" si="64"/>
        <v>36</v>
      </c>
    </row>
    <row r="1480" spans="1:7">
      <c r="A1480" s="9">
        <f t="shared" si="62"/>
        <v>45168</v>
      </c>
      <c r="B1480" s="1">
        <v>11</v>
      </c>
      <c r="C1480" s="15">
        <v>20</v>
      </c>
      <c r="D1480" s="1">
        <v>10</v>
      </c>
      <c r="E1480" s="1">
        <v>5</v>
      </c>
      <c r="F1480" s="1">
        <f t="shared" si="63"/>
        <v>5</v>
      </c>
      <c r="G1480" s="7">
        <f t="shared" si="64"/>
        <v>15</v>
      </c>
    </row>
    <row r="1481" spans="1:7">
      <c r="A1481" s="9">
        <f t="shared" si="62"/>
        <v>45168</v>
      </c>
      <c r="B1481" s="1">
        <v>12</v>
      </c>
      <c r="C1481" s="15">
        <v>20</v>
      </c>
      <c r="D1481" s="1">
        <v>5</v>
      </c>
      <c r="E1481" s="1">
        <v>2</v>
      </c>
      <c r="F1481" s="1">
        <f t="shared" si="63"/>
        <v>3</v>
      </c>
      <c r="G1481" s="7">
        <f t="shared" si="64"/>
        <v>9</v>
      </c>
    </row>
    <row r="1482" spans="1:7">
      <c r="A1482" s="9">
        <f t="shared" si="62"/>
        <v>45168</v>
      </c>
      <c r="B1482" s="1">
        <v>13</v>
      </c>
      <c r="C1482" s="15">
        <v>20</v>
      </c>
      <c r="D1482" s="1">
        <v>7</v>
      </c>
      <c r="E1482" s="1">
        <v>8</v>
      </c>
      <c r="F1482" s="1">
        <f t="shared" si="63"/>
        <v>-1</v>
      </c>
      <c r="G1482" s="7">
        <f t="shared" si="64"/>
        <v>-3</v>
      </c>
    </row>
    <row r="1483" spans="1:7">
      <c r="A1483" s="9">
        <f t="shared" si="62"/>
        <v>45168</v>
      </c>
      <c r="B1483" s="1">
        <v>14</v>
      </c>
      <c r="C1483" s="15">
        <v>20</v>
      </c>
      <c r="D1483" s="1">
        <v>7</v>
      </c>
      <c r="E1483" s="1">
        <v>3</v>
      </c>
      <c r="F1483" s="1">
        <f t="shared" si="63"/>
        <v>4</v>
      </c>
      <c r="G1483" s="7">
        <f t="shared" si="64"/>
        <v>12</v>
      </c>
    </row>
    <row r="1484" spans="1:7">
      <c r="A1484" s="9">
        <f t="shared" si="62"/>
        <v>45168</v>
      </c>
      <c r="B1484" s="1">
        <v>15</v>
      </c>
      <c r="C1484" s="15">
        <v>20</v>
      </c>
      <c r="D1484" s="1">
        <v>5</v>
      </c>
      <c r="E1484" s="1">
        <v>1</v>
      </c>
      <c r="F1484" s="1">
        <f t="shared" si="63"/>
        <v>4</v>
      </c>
      <c r="G1484" s="7">
        <f t="shared" si="64"/>
        <v>12</v>
      </c>
    </row>
    <row r="1485" spans="1:7">
      <c r="A1485" s="9">
        <f t="shared" si="62"/>
        <v>45168</v>
      </c>
      <c r="B1485" s="1">
        <v>16</v>
      </c>
      <c r="C1485" s="15">
        <v>20</v>
      </c>
      <c r="D1485" s="1">
        <v>36</v>
      </c>
      <c r="E1485" s="1">
        <v>2</v>
      </c>
      <c r="F1485" s="1">
        <f t="shared" si="63"/>
        <v>34</v>
      </c>
      <c r="G1485" s="7">
        <f t="shared" si="64"/>
        <v>102</v>
      </c>
    </row>
    <row r="1486" spans="1:7">
      <c r="A1486" s="9">
        <f t="shared" si="62"/>
        <v>45168</v>
      </c>
      <c r="B1486" s="1">
        <v>17</v>
      </c>
      <c r="C1486" s="15">
        <v>20</v>
      </c>
      <c r="D1486" s="1">
        <v>6</v>
      </c>
      <c r="E1486" s="1">
        <v>1</v>
      </c>
      <c r="F1486" s="1">
        <f t="shared" si="63"/>
        <v>5</v>
      </c>
      <c r="G1486" s="7">
        <f t="shared" si="64"/>
        <v>15</v>
      </c>
    </row>
    <row r="1487" spans="1:7">
      <c r="A1487" s="9">
        <f t="shared" si="62"/>
        <v>45168</v>
      </c>
      <c r="B1487" s="1">
        <v>18</v>
      </c>
      <c r="C1487" s="15">
        <v>20</v>
      </c>
      <c r="D1487" s="1">
        <v>3</v>
      </c>
      <c r="E1487" s="1">
        <v>3</v>
      </c>
      <c r="F1487" s="1">
        <f t="shared" si="63"/>
        <v>0</v>
      </c>
      <c r="G1487" s="7">
        <f t="shared" si="64"/>
        <v>0</v>
      </c>
    </row>
    <row r="1488" spans="1:7">
      <c r="A1488" s="9">
        <f t="shared" si="62"/>
        <v>45168</v>
      </c>
      <c r="B1488" s="1">
        <v>19</v>
      </c>
      <c r="C1488" s="15">
        <v>20</v>
      </c>
      <c r="D1488" s="1">
        <v>53</v>
      </c>
      <c r="E1488" s="1">
        <v>0</v>
      </c>
      <c r="F1488" s="1">
        <f t="shared" si="63"/>
        <v>53</v>
      </c>
      <c r="G1488" s="7">
        <f t="shared" si="64"/>
        <v>159</v>
      </c>
    </row>
    <row r="1489" spans="1:7">
      <c r="A1489" s="9">
        <f t="shared" si="62"/>
        <v>45168</v>
      </c>
      <c r="B1489" s="1">
        <v>20</v>
      </c>
      <c r="C1489" s="15">
        <v>20</v>
      </c>
      <c r="D1489" s="1">
        <v>26</v>
      </c>
      <c r="E1489" s="1">
        <v>3</v>
      </c>
      <c r="F1489" s="1">
        <f t="shared" si="63"/>
        <v>23</v>
      </c>
      <c r="G1489" s="7">
        <f t="shared" si="64"/>
        <v>69</v>
      </c>
    </row>
    <row r="1490" spans="1:7">
      <c r="A1490" s="9">
        <f t="shared" si="62"/>
        <v>45168</v>
      </c>
      <c r="B1490" s="1">
        <v>21</v>
      </c>
      <c r="C1490" s="15">
        <v>20</v>
      </c>
      <c r="D1490" s="1">
        <v>11</v>
      </c>
      <c r="E1490" s="1">
        <v>8</v>
      </c>
      <c r="F1490" s="1">
        <f t="shared" si="63"/>
        <v>3</v>
      </c>
      <c r="G1490" s="7">
        <f t="shared" si="64"/>
        <v>9</v>
      </c>
    </row>
    <row r="1491" spans="1:7">
      <c r="A1491" s="9">
        <f t="shared" si="62"/>
        <v>45168</v>
      </c>
      <c r="B1491" s="1">
        <v>22</v>
      </c>
      <c r="C1491" s="15">
        <v>20</v>
      </c>
      <c r="D1491" s="1">
        <v>7</v>
      </c>
      <c r="E1491" s="1">
        <v>2</v>
      </c>
      <c r="F1491" s="1">
        <f t="shared" si="63"/>
        <v>5</v>
      </c>
      <c r="G1491" s="7">
        <f t="shared" si="64"/>
        <v>15</v>
      </c>
    </row>
    <row r="1492" spans="1:7" s="29" customFormat="1">
      <c r="A1492" s="32">
        <f t="shared" si="62"/>
        <v>45168</v>
      </c>
      <c r="B1492" s="29">
        <v>23</v>
      </c>
      <c r="C1492" s="30">
        <v>20</v>
      </c>
      <c r="D1492" s="29">
        <v>5</v>
      </c>
      <c r="E1492" s="29">
        <v>1</v>
      </c>
      <c r="F1492" s="29">
        <f t="shared" si="63"/>
        <v>4</v>
      </c>
      <c r="G1492" s="31">
        <f t="shared" si="64"/>
        <v>12</v>
      </c>
    </row>
    <row r="1493" spans="1:7">
      <c r="A1493" s="9">
        <f t="shared" si="62"/>
        <v>45169</v>
      </c>
      <c r="B1493" s="14">
        <v>0</v>
      </c>
      <c r="C1493" s="15">
        <v>20</v>
      </c>
      <c r="D1493" s="1">
        <v>2</v>
      </c>
      <c r="E1493" s="1">
        <v>3</v>
      </c>
      <c r="F1493" s="1">
        <f t="shared" si="63"/>
        <v>-1</v>
      </c>
      <c r="G1493" s="7">
        <f t="shared" si="64"/>
        <v>-3</v>
      </c>
    </row>
    <row r="1494" spans="1:7">
      <c r="A1494" s="9">
        <f t="shared" si="62"/>
        <v>45169</v>
      </c>
      <c r="B1494" s="1">
        <v>1</v>
      </c>
      <c r="C1494" s="15">
        <v>20</v>
      </c>
      <c r="D1494" s="1">
        <v>1</v>
      </c>
      <c r="E1494" s="1">
        <v>3</v>
      </c>
      <c r="F1494" s="1">
        <f t="shared" si="63"/>
        <v>-2</v>
      </c>
      <c r="G1494" s="7">
        <f t="shared" si="64"/>
        <v>-6</v>
      </c>
    </row>
    <row r="1495" spans="1:7">
      <c r="A1495" s="9">
        <f t="shared" si="62"/>
        <v>45169</v>
      </c>
      <c r="B1495" s="1">
        <v>2</v>
      </c>
      <c r="C1495" s="15">
        <v>20</v>
      </c>
      <c r="D1495" s="1">
        <v>5</v>
      </c>
      <c r="E1495" s="1">
        <v>2</v>
      </c>
      <c r="F1495" s="1">
        <f t="shared" si="63"/>
        <v>3</v>
      </c>
      <c r="G1495" s="7">
        <f t="shared" si="64"/>
        <v>9</v>
      </c>
    </row>
    <row r="1496" spans="1:7">
      <c r="A1496" s="9">
        <f t="shared" si="62"/>
        <v>45169</v>
      </c>
      <c r="B1496" s="1">
        <v>3</v>
      </c>
      <c r="C1496" s="15">
        <v>20</v>
      </c>
      <c r="D1496" s="1">
        <v>3</v>
      </c>
      <c r="E1496" s="1">
        <v>0</v>
      </c>
      <c r="F1496" s="1">
        <f t="shared" si="63"/>
        <v>3</v>
      </c>
      <c r="G1496" s="7">
        <f t="shared" si="64"/>
        <v>9</v>
      </c>
    </row>
    <row r="1497" spans="1:7">
      <c r="A1497" s="9">
        <f t="shared" si="62"/>
        <v>45169</v>
      </c>
      <c r="B1497" s="1">
        <v>4</v>
      </c>
      <c r="C1497" s="15">
        <v>20</v>
      </c>
      <c r="D1497" s="1">
        <v>4</v>
      </c>
      <c r="E1497" s="1">
        <v>0</v>
      </c>
      <c r="F1497" s="1">
        <f t="shared" si="63"/>
        <v>4</v>
      </c>
      <c r="G1497" s="7">
        <f t="shared" si="64"/>
        <v>12</v>
      </c>
    </row>
    <row r="1498" spans="1:7">
      <c r="A1498" s="9">
        <f t="shared" si="62"/>
        <v>45169</v>
      </c>
      <c r="B1498" s="1">
        <v>5</v>
      </c>
      <c r="C1498" s="15">
        <v>20</v>
      </c>
      <c r="D1498" s="1">
        <v>5</v>
      </c>
      <c r="E1498" s="1">
        <v>1</v>
      </c>
      <c r="F1498" s="1">
        <f t="shared" si="63"/>
        <v>4</v>
      </c>
      <c r="G1498" s="7">
        <f t="shared" si="64"/>
        <v>12</v>
      </c>
    </row>
    <row r="1499" spans="1:7">
      <c r="A1499" s="9">
        <f t="shared" si="62"/>
        <v>45169</v>
      </c>
      <c r="B1499" s="1">
        <v>6</v>
      </c>
      <c r="C1499" s="15">
        <v>20</v>
      </c>
      <c r="D1499" s="1">
        <v>10</v>
      </c>
      <c r="E1499" s="1">
        <v>5</v>
      </c>
      <c r="F1499" s="1">
        <f t="shared" si="63"/>
        <v>5</v>
      </c>
      <c r="G1499" s="7">
        <f t="shared" si="64"/>
        <v>15</v>
      </c>
    </row>
    <row r="1500" spans="1:7">
      <c r="A1500" s="9">
        <f t="shared" si="62"/>
        <v>45169</v>
      </c>
      <c r="B1500" s="1">
        <v>7</v>
      </c>
      <c r="C1500" s="15">
        <v>20</v>
      </c>
      <c r="D1500" s="1">
        <v>132</v>
      </c>
      <c r="E1500" s="1">
        <v>2</v>
      </c>
      <c r="F1500" s="1">
        <f t="shared" si="63"/>
        <v>130</v>
      </c>
      <c r="G1500" s="7">
        <f t="shared" si="64"/>
        <v>390</v>
      </c>
    </row>
    <row r="1501" spans="1:7">
      <c r="A1501" s="9">
        <f t="shared" si="62"/>
        <v>45169</v>
      </c>
      <c r="B1501" s="1">
        <v>8</v>
      </c>
      <c r="C1501" s="15">
        <v>20</v>
      </c>
      <c r="D1501" s="1">
        <v>24</v>
      </c>
      <c r="E1501" s="1">
        <v>2</v>
      </c>
      <c r="F1501" s="1">
        <f t="shared" si="63"/>
        <v>22</v>
      </c>
      <c r="G1501" s="7">
        <f t="shared" si="64"/>
        <v>66</v>
      </c>
    </row>
    <row r="1502" spans="1:7">
      <c r="A1502" s="9">
        <f t="shared" ref="A1502:A1565" si="65">A1478+1</f>
        <v>45169</v>
      </c>
      <c r="B1502" s="1">
        <v>9</v>
      </c>
      <c r="C1502" s="15">
        <v>20</v>
      </c>
      <c r="D1502" s="1">
        <v>28</v>
      </c>
      <c r="E1502" s="1">
        <v>1</v>
      </c>
      <c r="F1502" s="1">
        <f t="shared" ref="F1502:F1565" si="66">D1502-E1502</f>
        <v>27</v>
      </c>
      <c r="G1502" s="7">
        <f t="shared" ref="G1502:G1565" si="67">(F1502/C1502)*60</f>
        <v>81</v>
      </c>
    </row>
    <row r="1503" spans="1:7">
      <c r="A1503" s="9">
        <f t="shared" si="65"/>
        <v>45169</v>
      </c>
      <c r="B1503" s="1">
        <v>10</v>
      </c>
      <c r="C1503" s="15">
        <v>20</v>
      </c>
      <c r="D1503" s="1">
        <v>18</v>
      </c>
      <c r="E1503" s="1">
        <v>2</v>
      </c>
      <c r="F1503" s="1">
        <f t="shared" si="66"/>
        <v>16</v>
      </c>
      <c r="G1503" s="7">
        <f t="shared" si="67"/>
        <v>48</v>
      </c>
    </row>
    <row r="1504" spans="1:7">
      <c r="A1504" s="9">
        <f t="shared" si="65"/>
        <v>45169</v>
      </c>
      <c r="B1504" s="1">
        <v>11</v>
      </c>
      <c r="C1504" s="15">
        <v>20</v>
      </c>
      <c r="D1504" s="1">
        <v>10</v>
      </c>
      <c r="E1504" s="1">
        <v>1</v>
      </c>
      <c r="F1504" s="1">
        <f t="shared" si="66"/>
        <v>9</v>
      </c>
      <c r="G1504" s="7">
        <f t="shared" si="67"/>
        <v>27</v>
      </c>
    </row>
    <row r="1505" spans="1:7">
      <c r="A1505" s="9">
        <f t="shared" si="65"/>
        <v>45169</v>
      </c>
      <c r="B1505" s="1">
        <v>12</v>
      </c>
      <c r="C1505" s="15">
        <v>20</v>
      </c>
      <c r="D1505" s="1">
        <v>34</v>
      </c>
      <c r="E1505" s="1">
        <v>1</v>
      </c>
      <c r="F1505" s="1">
        <f t="shared" si="66"/>
        <v>33</v>
      </c>
      <c r="G1505" s="7">
        <f t="shared" si="67"/>
        <v>99</v>
      </c>
    </row>
    <row r="1506" spans="1:7">
      <c r="A1506" s="9">
        <f t="shared" si="65"/>
        <v>45169</v>
      </c>
      <c r="B1506" s="1">
        <v>13</v>
      </c>
      <c r="C1506" s="15">
        <v>20</v>
      </c>
      <c r="D1506" s="1">
        <v>42</v>
      </c>
      <c r="E1506" s="1">
        <v>1</v>
      </c>
      <c r="F1506" s="1">
        <f t="shared" si="66"/>
        <v>41</v>
      </c>
      <c r="G1506" s="7">
        <f t="shared" si="67"/>
        <v>122.99999999999999</v>
      </c>
    </row>
    <row r="1507" spans="1:7">
      <c r="A1507" s="9">
        <f t="shared" si="65"/>
        <v>45169</v>
      </c>
      <c r="B1507" s="1">
        <v>14</v>
      </c>
      <c r="C1507" s="15">
        <v>20</v>
      </c>
      <c r="D1507" s="1">
        <v>16</v>
      </c>
      <c r="E1507" s="1">
        <v>0</v>
      </c>
      <c r="F1507" s="1">
        <f t="shared" si="66"/>
        <v>16</v>
      </c>
      <c r="G1507" s="7">
        <f t="shared" si="67"/>
        <v>48</v>
      </c>
    </row>
    <row r="1508" spans="1:7">
      <c r="A1508" s="9">
        <f t="shared" si="65"/>
        <v>45169</v>
      </c>
      <c r="B1508" s="1">
        <v>15</v>
      </c>
      <c r="C1508" s="15">
        <v>20</v>
      </c>
      <c r="D1508" s="1">
        <v>20</v>
      </c>
      <c r="E1508" s="1">
        <v>0</v>
      </c>
      <c r="F1508" s="1">
        <f t="shared" si="66"/>
        <v>20</v>
      </c>
      <c r="G1508" s="7">
        <f t="shared" si="67"/>
        <v>60</v>
      </c>
    </row>
    <row r="1509" spans="1:7">
      <c r="A1509" s="9">
        <f t="shared" si="65"/>
        <v>45169</v>
      </c>
      <c r="B1509" s="1">
        <v>16</v>
      </c>
      <c r="C1509" s="15">
        <v>20</v>
      </c>
      <c r="D1509" s="1">
        <v>32</v>
      </c>
      <c r="E1509" s="1">
        <v>0</v>
      </c>
      <c r="F1509" s="1">
        <f t="shared" si="66"/>
        <v>32</v>
      </c>
      <c r="G1509" s="7">
        <f t="shared" si="67"/>
        <v>96</v>
      </c>
    </row>
    <row r="1510" spans="1:7">
      <c r="A1510" s="9">
        <f t="shared" si="65"/>
        <v>45169</v>
      </c>
      <c r="B1510" s="1">
        <v>17</v>
      </c>
      <c r="C1510" s="15">
        <v>20</v>
      </c>
      <c r="D1510" s="1">
        <v>22</v>
      </c>
      <c r="E1510" s="1">
        <v>1</v>
      </c>
      <c r="F1510" s="1">
        <f t="shared" si="66"/>
        <v>21</v>
      </c>
      <c r="G1510" s="7">
        <f t="shared" si="67"/>
        <v>63</v>
      </c>
    </row>
    <row r="1511" spans="1:7">
      <c r="A1511" s="9">
        <f t="shared" si="65"/>
        <v>45169</v>
      </c>
      <c r="B1511" s="1">
        <v>18</v>
      </c>
      <c r="C1511" s="15">
        <v>20</v>
      </c>
      <c r="D1511" s="1">
        <v>19</v>
      </c>
      <c r="E1511" s="1">
        <v>0</v>
      </c>
      <c r="F1511" s="1">
        <f t="shared" si="66"/>
        <v>19</v>
      </c>
      <c r="G1511" s="7">
        <f t="shared" si="67"/>
        <v>57</v>
      </c>
    </row>
    <row r="1512" spans="1:7">
      <c r="A1512" s="9">
        <f t="shared" si="65"/>
        <v>45169</v>
      </c>
      <c r="B1512" s="1">
        <v>19</v>
      </c>
      <c r="C1512" s="15">
        <v>20</v>
      </c>
      <c r="D1512" s="1">
        <v>32</v>
      </c>
      <c r="E1512" s="1">
        <v>0</v>
      </c>
      <c r="F1512" s="1">
        <f t="shared" si="66"/>
        <v>32</v>
      </c>
      <c r="G1512" s="7">
        <f t="shared" si="67"/>
        <v>96</v>
      </c>
    </row>
    <row r="1513" spans="1:7">
      <c r="A1513" s="9">
        <f t="shared" si="65"/>
        <v>45169</v>
      </c>
      <c r="B1513" s="1">
        <v>20</v>
      </c>
      <c r="C1513" s="15">
        <v>20</v>
      </c>
      <c r="D1513" s="1">
        <v>18</v>
      </c>
      <c r="E1513" s="1">
        <v>0</v>
      </c>
      <c r="F1513" s="1">
        <f t="shared" si="66"/>
        <v>18</v>
      </c>
      <c r="G1513" s="7">
        <f t="shared" si="67"/>
        <v>54</v>
      </c>
    </row>
    <row r="1514" spans="1:7">
      <c r="A1514" s="9">
        <f t="shared" si="65"/>
        <v>45169</v>
      </c>
      <c r="B1514" s="1">
        <v>21</v>
      </c>
      <c r="C1514" s="15">
        <v>20</v>
      </c>
      <c r="D1514" s="1">
        <v>6</v>
      </c>
      <c r="E1514" s="1">
        <v>0</v>
      </c>
      <c r="F1514" s="1">
        <f t="shared" si="66"/>
        <v>6</v>
      </c>
      <c r="G1514" s="7">
        <f t="shared" si="67"/>
        <v>18</v>
      </c>
    </row>
    <row r="1515" spans="1:7">
      <c r="A1515" s="9">
        <f t="shared" si="65"/>
        <v>45169</v>
      </c>
      <c r="B1515" s="1">
        <v>22</v>
      </c>
      <c r="C1515" s="15">
        <v>20</v>
      </c>
      <c r="D1515" s="1">
        <v>6</v>
      </c>
      <c r="E1515" s="1">
        <v>0</v>
      </c>
      <c r="F1515" s="1">
        <f t="shared" si="66"/>
        <v>6</v>
      </c>
      <c r="G1515" s="7">
        <f t="shared" si="67"/>
        <v>18</v>
      </c>
    </row>
    <row r="1516" spans="1:7" s="29" customFormat="1">
      <c r="A1516" s="32">
        <f t="shared" si="65"/>
        <v>45169</v>
      </c>
      <c r="B1516" s="29">
        <v>23</v>
      </c>
      <c r="C1516" s="30">
        <v>20</v>
      </c>
      <c r="D1516" s="29">
        <v>7</v>
      </c>
      <c r="E1516" s="29">
        <v>0</v>
      </c>
      <c r="F1516" s="29">
        <f t="shared" si="66"/>
        <v>7</v>
      </c>
      <c r="G1516" s="31">
        <f t="shared" si="67"/>
        <v>21</v>
      </c>
    </row>
    <row r="1517" spans="1:7">
      <c r="A1517" s="9">
        <f t="shared" si="65"/>
        <v>45170</v>
      </c>
      <c r="B1517" s="14">
        <v>0</v>
      </c>
      <c r="C1517" s="15">
        <v>20</v>
      </c>
      <c r="D1517" s="1">
        <v>3</v>
      </c>
      <c r="E1517" s="1">
        <v>1</v>
      </c>
      <c r="F1517" s="1">
        <f t="shared" si="66"/>
        <v>2</v>
      </c>
      <c r="G1517" s="7">
        <f t="shared" si="67"/>
        <v>6</v>
      </c>
    </row>
    <row r="1518" spans="1:7">
      <c r="A1518" s="9">
        <f t="shared" si="65"/>
        <v>45170</v>
      </c>
      <c r="B1518" s="1">
        <v>1</v>
      </c>
      <c r="C1518" s="30">
        <v>20</v>
      </c>
      <c r="D1518" s="1">
        <v>6</v>
      </c>
      <c r="E1518" s="1">
        <v>0</v>
      </c>
      <c r="F1518" s="1">
        <f t="shared" si="66"/>
        <v>6</v>
      </c>
      <c r="G1518" s="7">
        <f t="shared" si="67"/>
        <v>18</v>
      </c>
    </row>
    <row r="1519" spans="1:7">
      <c r="A1519" s="9">
        <f t="shared" si="65"/>
        <v>45170</v>
      </c>
      <c r="B1519" s="1">
        <v>2</v>
      </c>
      <c r="C1519" s="15">
        <v>20</v>
      </c>
      <c r="D1519" s="1">
        <v>4</v>
      </c>
      <c r="E1519" s="1">
        <v>0</v>
      </c>
      <c r="F1519" s="1">
        <f t="shared" si="66"/>
        <v>4</v>
      </c>
      <c r="G1519" s="7">
        <f t="shared" si="67"/>
        <v>12</v>
      </c>
    </row>
    <row r="1520" spans="1:7">
      <c r="A1520" s="9">
        <f t="shared" si="65"/>
        <v>45170</v>
      </c>
      <c r="B1520" s="1">
        <v>3</v>
      </c>
      <c r="C1520" s="30">
        <v>20</v>
      </c>
      <c r="D1520" s="1">
        <v>1</v>
      </c>
      <c r="E1520" s="1">
        <v>1</v>
      </c>
      <c r="F1520" s="1">
        <f t="shared" si="66"/>
        <v>0</v>
      </c>
      <c r="G1520" s="7">
        <f t="shared" si="67"/>
        <v>0</v>
      </c>
    </row>
    <row r="1521" spans="1:7">
      <c r="A1521" s="9">
        <f t="shared" si="65"/>
        <v>45170</v>
      </c>
      <c r="B1521" s="1">
        <v>4</v>
      </c>
      <c r="C1521" s="15">
        <v>20</v>
      </c>
      <c r="D1521" s="1">
        <v>3</v>
      </c>
      <c r="E1521" s="1">
        <v>0</v>
      </c>
      <c r="F1521" s="1">
        <f t="shared" si="66"/>
        <v>3</v>
      </c>
      <c r="G1521" s="7">
        <f t="shared" si="67"/>
        <v>9</v>
      </c>
    </row>
    <row r="1522" spans="1:7">
      <c r="A1522" s="9">
        <f t="shared" si="65"/>
        <v>45170</v>
      </c>
      <c r="B1522" s="1">
        <v>5</v>
      </c>
      <c r="C1522" s="30">
        <v>20</v>
      </c>
      <c r="D1522" s="1">
        <v>6</v>
      </c>
      <c r="E1522" s="1">
        <v>0</v>
      </c>
      <c r="F1522" s="1">
        <f t="shared" si="66"/>
        <v>6</v>
      </c>
      <c r="G1522" s="7">
        <f t="shared" si="67"/>
        <v>18</v>
      </c>
    </row>
    <row r="1523" spans="1:7">
      <c r="A1523" s="9">
        <f t="shared" si="65"/>
        <v>45170</v>
      </c>
      <c r="B1523" s="1">
        <v>6</v>
      </c>
      <c r="C1523" s="15">
        <v>20</v>
      </c>
      <c r="D1523" s="1">
        <v>26</v>
      </c>
      <c r="E1523" s="1">
        <v>2</v>
      </c>
      <c r="F1523" s="1">
        <f t="shared" si="66"/>
        <v>24</v>
      </c>
      <c r="G1523" s="7">
        <f t="shared" si="67"/>
        <v>72</v>
      </c>
    </row>
    <row r="1524" spans="1:7">
      <c r="A1524" s="9">
        <f t="shared" si="65"/>
        <v>45170</v>
      </c>
      <c r="B1524" s="1">
        <v>7</v>
      </c>
      <c r="C1524" s="30">
        <v>20</v>
      </c>
      <c r="D1524" s="1">
        <v>62</v>
      </c>
      <c r="E1524" s="1">
        <v>3</v>
      </c>
      <c r="F1524" s="1">
        <f t="shared" si="66"/>
        <v>59</v>
      </c>
      <c r="G1524" s="7">
        <f t="shared" si="67"/>
        <v>177</v>
      </c>
    </row>
    <row r="1525" spans="1:7">
      <c r="A1525" s="9">
        <f t="shared" si="65"/>
        <v>45170</v>
      </c>
      <c r="B1525" s="1">
        <v>8</v>
      </c>
      <c r="C1525" s="15">
        <v>20</v>
      </c>
      <c r="D1525" s="1">
        <v>57</v>
      </c>
      <c r="E1525" s="1">
        <v>1</v>
      </c>
      <c r="F1525" s="1">
        <f t="shared" si="66"/>
        <v>56</v>
      </c>
      <c r="G1525" s="7">
        <f t="shared" si="67"/>
        <v>168</v>
      </c>
    </row>
    <row r="1526" spans="1:7">
      <c r="A1526" s="9">
        <f t="shared" si="65"/>
        <v>45170</v>
      </c>
      <c r="B1526" s="1">
        <v>9</v>
      </c>
      <c r="C1526" s="30">
        <v>20</v>
      </c>
      <c r="D1526" s="1">
        <v>39</v>
      </c>
      <c r="E1526" s="1">
        <v>0</v>
      </c>
      <c r="F1526" s="1">
        <f t="shared" si="66"/>
        <v>39</v>
      </c>
      <c r="G1526" s="7">
        <f t="shared" si="67"/>
        <v>117</v>
      </c>
    </row>
    <row r="1527" spans="1:7">
      <c r="A1527" s="9">
        <f t="shared" si="65"/>
        <v>45170</v>
      </c>
      <c r="B1527" s="1">
        <v>10</v>
      </c>
      <c r="C1527" s="15">
        <v>20</v>
      </c>
      <c r="D1527" s="1">
        <v>26</v>
      </c>
      <c r="E1527" s="1">
        <v>3</v>
      </c>
      <c r="F1527" s="1">
        <f t="shared" si="66"/>
        <v>23</v>
      </c>
      <c r="G1527" s="7">
        <f t="shared" si="67"/>
        <v>69</v>
      </c>
    </row>
    <row r="1528" spans="1:7">
      <c r="A1528" s="9">
        <f t="shared" si="65"/>
        <v>45170</v>
      </c>
      <c r="B1528" s="1">
        <v>11</v>
      </c>
      <c r="C1528" s="30">
        <v>20</v>
      </c>
      <c r="D1528" s="1">
        <v>27</v>
      </c>
      <c r="E1528" s="1">
        <v>0</v>
      </c>
      <c r="F1528" s="1">
        <f t="shared" si="66"/>
        <v>27</v>
      </c>
      <c r="G1528" s="7">
        <f t="shared" si="67"/>
        <v>81</v>
      </c>
    </row>
    <row r="1529" spans="1:7">
      <c r="A1529" s="9">
        <f t="shared" si="65"/>
        <v>45170</v>
      </c>
      <c r="B1529" s="1">
        <v>12</v>
      </c>
      <c r="C1529" s="15">
        <v>20</v>
      </c>
      <c r="D1529" s="1">
        <v>20</v>
      </c>
      <c r="E1529" s="1">
        <v>1</v>
      </c>
      <c r="F1529" s="1">
        <f t="shared" si="66"/>
        <v>19</v>
      </c>
      <c r="G1529" s="7">
        <f t="shared" si="67"/>
        <v>57</v>
      </c>
    </row>
    <row r="1530" spans="1:7">
      <c r="A1530" s="9">
        <f t="shared" si="65"/>
        <v>45170</v>
      </c>
      <c r="B1530" s="1">
        <v>13</v>
      </c>
      <c r="C1530" s="30">
        <v>20</v>
      </c>
      <c r="D1530" s="1">
        <v>56</v>
      </c>
      <c r="E1530" s="1">
        <v>1</v>
      </c>
      <c r="F1530" s="1">
        <f t="shared" si="66"/>
        <v>55</v>
      </c>
      <c r="G1530" s="7">
        <f t="shared" si="67"/>
        <v>165</v>
      </c>
    </row>
    <row r="1531" spans="1:7">
      <c r="A1531" s="9">
        <f t="shared" si="65"/>
        <v>45170</v>
      </c>
      <c r="B1531" s="1">
        <v>14</v>
      </c>
      <c r="C1531" s="15">
        <v>20</v>
      </c>
      <c r="D1531" s="1">
        <v>72</v>
      </c>
      <c r="E1531" s="1">
        <v>1</v>
      </c>
      <c r="F1531" s="1">
        <f t="shared" si="66"/>
        <v>71</v>
      </c>
      <c r="G1531" s="7">
        <f t="shared" si="67"/>
        <v>213</v>
      </c>
    </row>
    <row r="1532" spans="1:7">
      <c r="A1532" s="9">
        <f t="shared" si="65"/>
        <v>45170</v>
      </c>
      <c r="B1532" s="1">
        <v>15</v>
      </c>
      <c r="C1532" s="30">
        <v>20</v>
      </c>
      <c r="D1532" s="1">
        <v>45</v>
      </c>
      <c r="E1532" s="1">
        <v>2</v>
      </c>
      <c r="F1532" s="1">
        <f t="shared" si="66"/>
        <v>43</v>
      </c>
      <c r="G1532" s="7">
        <f t="shared" si="67"/>
        <v>129</v>
      </c>
    </row>
    <row r="1533" spans="1:7">
      <c r="A1533" s="9">
        <f t="shared" si="65"/>
        <v>45170</v>
      </c>
      <c r="B1533" s="1">
        <v>16</v>
      </c>
      <c r="C1533" s="15">
        <v>20</v>
      </c>
      <c r="D1533" s="1">
        <v>118</v>
      </c>
      <c r="E1533" s="1">
        <v>2</v>
      </c>
      <c r="F1533" s="1">
        <f t="shared" si="66"/>
        <v>116</v>
      </c>
      <c r="G1533" s="7">
        <f t="shared" si="67"/>
        <v>348</v>
      </c>
    </row>
    <row r="1534" spans="1:7">
      <c r="A1534" s="9">
        <f t="shared" si="65"/>
        <v>45170</v>
      </c>
      <c r="B1534" s="1">
        <v>17</v>
      </c>
      <c r="C1534" s="30">
        <v>20</v>
      </c>
      <c r="D1534" s="1">
        <v>71</v>
      </c>
      <c r="E1534" s="1">
        <v>0</v>
      </c>
      <c r="F1534" s="1">
        <f t="shared" si="66"/>
        <v>71</v>
      </c>
      <c r="G1534" s="7">
        <f t="shared" si="67"/>
        <v>213</v>
      </c>
    </row>
    <row r="1535" spans="1:7">
      <c r="A1535" s="9">
        <f t="shared" si="65"/>
        <v>45170</v>
      </c>
      <c r="B1535" s="1">
        <v>18</v>
      </c>
      <c r="C1535" s="15">
        <v>20</v>
      </c>
      <c r="D1535" s="1">
        <v>61</v>
      </c>
      <c r="E1535" s="1">
        <v>2</v>
      </c>
      <c r="F1535" s="1">
        <f t="shared" si="66"/>
        <v>59</v>
      </c>
      <c r="G1535" s="7">
        <f t="shared" si="67"/>
        <v>177</v>
      </c>
    </row>
    <row r="1536" spans="1:7">
      <c r="A1536" s="9">
        <f t="shared" si="65"/>
        <v>45170</v>
      </c>
      <c r="B1536" s="1">
        <v>19</v>
      </c>
      <c r="C1536" s="30">
        <v>20</v>
      </c>
      <c r="D1536" s="1">
        <v>41</v>
      </c>
      <c r="E1536" s="1">
        <v>1</v>
      </c>
      <c r="F1536" s="1">
        <f t="shared" si="66"/>
        <v>40</v>
      </c>
      <c r="G1536" s="7">
        <f t="shared" si="67"/>
        <v>120</v>
      </c>
    </row>
    <row r="1537" spans="1:13">
      <c r="A1537" s="9">
        <f t="shared" si="65"/>
        <v>45170</v>
      </c>
      <c r="B1537" s="1">
        <v>20</v>
      </c>
      <c r="C1537" s="15">
        <v>20</v>
      </c>
      <c r="D1537" s="1">
        <v>15</v>
      </c>
      <c r="E1537" s="1">
        <v>1</v>
      </c>
      <c r="F1537" s="1">
        <f t="shared" si="66"/>
        <v>14</v>
      </c>
      <c r="G1537" s="7">
        <f t="shared" si="67"/>
        <v>42</v>
      </c>
    </row>
    <row r="1538" spans="1:13">
      <c r="A1538" s="9">
        <f t="shared" si="65"/>
        <v>45170</v>
      </c>
      <c r="B1538" s="1">
        <v>21</v>
      </c>
      <c r="C1538" s="30">
        <v>20</v>
      </c>
      <c r="D1538" s="1">
        <v>19</v>
      </c>
      <c r="E1538" s="1">
        <v>1</v>
      </c>
      <c r="F1538" s="1">
        <f t="shared" si="66"/>
        <v>18</v>
      </c>
      <c r="G1538" s="7">
        <f t="shared" si="67"/>
        <v>54</v>
      </c>
    </row>
    <row r="1539" spans="1:13">
      <c r="A1539" s="9">
        <f t="shared" si="65"/>
        <v>45170</v>
      </c>
      <c r="B1539" s="1">
        <v>22</v>
      </c>
      <c r="C1539" s="15">
        <v>20</v>
      </c>
      <c r="D1539" s="1">
        <v>8</v>
      </c>
      <c r="E1539" s="1">
        <v>5</v>
      </c>
      <c r="F1539" s="1">
        <f t="shared" si="66"/>
        <v>3</v>
      </c>
      <c r="G1539" s="7">
        <f t="shared" si="67"/>
        <v>9</v>
      </c>
    </row>
    <row r="1540" spans="1:13">
      <c r="A1540" s="9">
        <f t="shared" si="65"/>
        <v>45170</v>
      </c>
      <c r="B1540" s="29">
        <v>23</v>
      </c>
      <c r="C1540" s="30">
        <v>20</v>
      </c>
      <c r="D1540" s="1">
        <v>7</v>
      </c>
      <c r="E1540" s="1">
        <v>0</v>
      </c>
      <c r="F1540" s="1">
        <f t="shared" si="66"/>
        <v>7</v>
      </c>
      <c r="G1540" s="7">
        <f t="shared" si="67"/>
        <v>21</v>
      </c>
      <c r="H1540" s="29"/>
      <c r="I1540" s="29"/>
      <c r="J1540" s="29"/>
      <c r="K1540" s="29"/>
      <c r="L1540" s="29"/>
      <c r="M1540" s="29"/>
    </row>
    <row r="1541" spans="1:13">
      <c r="A1541" s="9">
        <f t="shared" si="65"/>
        <v>45171</v>
      </c>
      <c r="B1541" s="14">
        <v>0</v>
      </c>
      <c r="C1541" s="15">
        <v>20</v>
      </c>
      <c r="D1541" s="1">
        <v>6</v>
      </c>
      <c r="E1541" s="1">
        <v>0</v>
      </c>
      <c r="F1541" s="1">
        <f t="shared" si="66"/>
        <v>6</v>
      </c>
      <c r="G1541" s="7">
        <f t="shared" si="67"/>
        <v>18</v>
      </c>
    </row>
    <row r="1542" spans="1:13">
      <c r="A1542" s="9">
        <f t="shared" si="65"/>
        <v>45171</v>
      </c>
      <c r="B1542" s="1">
        <v>1</v>
      </c>
      <c r="C1542" s="30">
        <v>20</v>
      </c>
      <c r="D1542" s="1">
        <v>4</v>
      </c>
      <c r="E1542" s="1">
        <v>0</v>
      </c>
      <c r="F1542" s="1">
        <f t="shared" si="66"/>
        <v>4</v>
      </c>
      <c r="G1542" s="7">
        <f t="shared" si="67"/>
        <v>12</v>
      </c>
    </row>
    <row r="1543" spans="1:13">
      <c r="A1543" s="9">
        <f t="shared" si="65"/>
        <v>45171</v>
      </c>
      <c r="B1543" s="1">
        <v>2</v>
      </c>
      <c r="C1543" s="15">
        <v>20</v>
      </c>
      <c r="D1543" s="1">
        <v>3</v>
      </c>
      <c r="E1543" s="1">
        <v>2</v>
      </c>
      <c r="F1543" s="1">
        <f t="shared" si="66"/>
        <v>1</v>
      </c>
      <c r="G1543" s="7">
        <f t="shared" si="67"/>
        <v>3</v>
      </c>
    </row>
    <row r="1544" spans="1:13">
      <c r="A1544" s="9">
        <f t="shared" si="65"/>
        <v>45171</v>
      </c>
      <c r="B1544" s="1">
        <v>3</v>
      </c>
      <c r="C1544" s="30">
        <v>20</v>
      </c>
      <c r="D1544" s="1">
        <v>6</v>
      </c>
      <c r="E1544" s="1">
        <v>3</v>
      </c>
      <c r="F1544" s="1">
        <f t="shared" si="66"/>
        <v>3</v>
      </c>
      <c r="G1544" s="7">
        <f t="shared" si="67"/>
        <v>9</v>
      </c>
    </row>
    <row r="1545" spans="1:13">
      <c r="A1545" s="9">
        <f t="shared" si="65"/>
        <v>45171</v>
      </c>
      <c r="B1545" s="1">
        <v>4</v>
      </c>
      <c r="C1545" s="15">
        <v>20</v>
      </c>
      <c r="D1545" s="1">
        <v>4</v>
      </c>
      <c r="E1545" s="1">
        <v>2</v>
      </c>
      <c r="F1545" s="1">
        <f t="shared" si="66"/>
        <v>2</v>
      </c>
      <c r="G1545" s="7">
        <f t="shared" si="67"/>
        <v>6</v>
      </c>
    </row>
    <row r="1546" spans="1:13">
      <c r="A1546" s="9">
        <f t="shared" si="65"/>
        <v>45171</v>
      </c>
      <c r="B1546" s="1">
        <v>5</v>
      </c>
      <c r="C1546" s="30">
        <v>20</v>
      </c>
      <c r="D1546" s="1">
        <v>14</v>
      </c>
      <c r="E1546" s="1">
        <v>1</v>
      </c>
      <c r="F1546" s="1">
        <f t="shared" si="66"/>
        <v>13</v>
      </c>
      <c r="G1546" s="7">
        <f t="shared" si="67"/>
        <v>39</v>
      </c>
    </row>
    <row r="1547" spans="1:13">
      <c r="A1547" s="9">
        <f t="shared" si="65"/>
        <v>45171</v>
      </c>
      <c r="B1547" s="1">
        <v>6</v>
      </c>
      <c r="C1547" s="15">
        <v>20</v>
      </c>
      <c r="D1547" s="1">
        <v>11</v>
      </c>
      <c r="E1547" s="1">
        <v>4</v>
      </c>
      <c r="F1547" s="1">
        <f t="shared" si="66"/>
        <v>7</v>
      </c>
      <c r="G1547" s="7">
        <f t="shared" si="67"/>
        <v>21</v>
      </c>
    </row>
    <row r="1548" spans="1:13">
      <c r="A1548" s="9">
        <f t="shared" si="65"/>
        <v>45171</v>
      </c>
      <c r="B1548" s="1">
        <v>7</v>
      </c>
      <c r="C1548" s="30">
        <v>20</v>
      </c>
      <c r="D1548" s="1">
        <v>80</v>
      </c>
      <c r="E1548" s="1">
        <v>3</v>
      </c>
      <c r="F1548" s="1">
        <f t="shared" si="66"/>
        <v>77</v>
      </c>
      <c r="G1548" s="7">
        <f t="shared" si="67"/>
        <v>231</v>
      </c>
    </row>
    <row r="1549" spans="1:13">
      <c r="A1549" s="9">
        <f t="shared" si="65"/>
        <v>45171</v>
      </c>
      <c r="B1549" s="1">
        <v>8</v>
      </c>
      <c r="C1549" s="15">
        <v>20</v>
      </c>
      <c r="D1549" s="1">
        <v>14</v>
      </c>
      <c r="E1549" s="1">
        <v>2</v>
      </c>
      <c r="F1549" s="1">
        <f t="shared" si="66"/>
        <v>12</v>
      </c>
      <c r="G1549" s="7">
        <f t="shared" si="67"/>
        <v>36</v>
      </c>
    </row>
    <row r="1550" spans="1:13">
      <c r="A1550" s="9">
        <f t="shared" si="65"/>
        <v>45171</v>
      </c>
      <c r="B1550" s="1">
        <v>9</v>
      </c>
      <c r="C1550" s="30">
        <v>20</v>
      </c>
      <c r="D1550" s="1">
        <v>24</v>
      </c>
      <c r="E1550" s="1">
        <v>0</v>
      </c>
      <c r="F1550" s="1">
        <f t="shared" si="66"/>
        <v>24</v>
      </c>
      <c r="G1550" s="7">
        <f t="shared" si="67"/>
        <v>72</v>
      </c>
    </row>
    <row r="1551" spans="1:13">
      <c r="A1551" s="9">
        <f t="shared" si="65"/>
        <v>45171</v>
      </c>
      <c r="B1551" s="1">
        <v>10</v>
      </c>
      <c r="C1551" s="15">
        <v>20</v>
      </c>
      <c r="D1551" s="1">
        <v>29</v>
      </c>
      <c r="E1551" s="1">
        <v>1</v>
      </c>
      <c r="F1551" s="1">
        <f t="shared" si="66"/>
        <v>28</v>
      </c>
      <c r="G1551" s="7">
        <f t="shared" si="67"/>
        <v>84</v>
      </c>
    </row>
    <row r="1552" spans="1:13">
      <c r="A1552" s="9">
        <f t="shared" si="65"/>
        <v>45171</v>
      </c>
      <c r="B1552" s="1">
        <v>11</v>
      </c>
      <c r="C1552" s="30">
        <v>20</v>
      </c>
      <c r="D1552" s="1">
        <v>42</v>
      </c>
      <c r="E1552" s="1">
        <v>1</v>
      </c>
      <c r="F1552" s="1">
        <f t="shared" si="66"/>
        <v>41</v>
      </c>
      <c r="G1552" s="7">
        <f t="shared" si="67"/>
        <v>122.99999999999999</v>
      </c>
    </row>
    <row r="1553" spans="1:13">
      <c r="A1553" s="9">
        <f t="shared" si="65"/>
        <v>45171</v>
      </c>
      <c r="B1553" s="1">
        <v>12</v>
      </c>
      <c r="C1553" s="15">
        <v>20</v>
      </c>
      <c r="D1553" s="1">
        <v>147</v>
      </c>
      <c r="E1553" s="1">
        <v>1</v>
      </c>
      <c r="F1553" s="1">
        <f t="shared" si="66"/>
        <v>146</v>
      </c>
      <c r="G1553" s="7">
        <f t="shared" si="67"/>
        <v>438</v>
      </c>
    </row>
    <row r="1554" spans="1:13">
      <c r="A1554" s="9">
        <f t="shared" si="65"/>
        <v>45171</v>
      </c>
      <c r="B1554" s="1">
        <v>13</v>
      </c>
      <c r="C1554" s="30">
        <v>20</v>
      </c>
      <c r="D1554" s="1">
        <v>97</v>
      </c>
      <c r="E1554" s="1">
        <v>0</v>
      </c>
      <c r="F1554" s="1">
        <f t="shared" si="66"/>
        <v>97</v>
      </c>
      <c r="G1554" s="7">
        <f t="shared" si="67"/>
        <v>291</v>
      </c>
    </row>
    <row r="1555" spans="1:13">
      <c r="A1555" s="9">
        <f t="shared" si="65"/>
        <v>45171</v>
      </c>
      <c r="B1555" s="1">
        <v>14</v>
      </c>
      <c r="C1555" s="15">
        <v>20</v>
      </c>
      <c r="D1555" s="1">
        <v>48</v>
      </c>
      <c r="E1555" s="1">
        <v>0</v>
      </c>
      <c r="F1555" s="1">
        <f t="shared" si="66"/>
        <v>48</v>
      </c>
      <c r="G1555" s="7">
        <f t="shared" si="67"/>
        <v>144</v>
      </c>
    </row>
    <row r="1556" spans="1:13">
      <c r="A1556" s="9">
        <f t="shared" si="65"/>
        <v>45171</v>
      </c>
      <c r="B1556" s="1">
        <v>15</v>
      </c>
      <c r="C1556" s="30">
        <v>20</v>
      </c>
      <c r="D1556" s="1">
        <v>62</v>
      </c>
      <c r="E1556" s="1">
        <v>2</v>
      </c>
      <c r="F1556" s="1">
        <f t="shared" si="66"/>
        <v>60</v>
      </c>
      <c r="G1556" s="7">
        <f t="shared" si="67"/>
        <v>180</v>
      </c>
    </row>
    <row r="1557" spans="1:13">
      <c r="A1557" s="9">
        <f t="shared" si="65"/>
        <v>45171</v>
      </c>
      <c r="B1557" s="1">
        <v>16</v>
      </c>
      <c r="C1557" s="15">
        <v>20</v>
      </c>
      <c r="D1557" s="1">
        <v>66</v>
      </c>
      <c r="E1557" s="1">
        <v>2</v>
      </c>
      <c r="F1557" s="1">
        <f t="shared" si="66"/>
        <v>64</v>
      </c>
      <c r="G1557" s="7">
        <f t="shared" si="67"/>
        <v>192</v>
      </c>
    </row>
    <row r="1558" spans="1:13">
      <c r="A1558" s="9">
        <f t="shared" si="65"/>
        <v>45171</v>
      </c>
      <c r="B1558" s="1">
        <v>17</v>
      </c>
      <c r="C1558" s="30">
        <v>20</v>
      </c>
      <c r="D1558" s="1">
        <v>95</v>
      </c>
      <c r="E1558" s="1">
        <v>1</v>
      </c>
      <c r="F1558" s="1">
        <f t="shared" si="66"/>
        <v>94</v>
      </c>
      <c r="G1558" s="7">
        <f t="shared" si="67"/>
        <v>282</v>
      </c>
    </row>
    <row r="1559" spans="1:13">
      <c r="A1559" s="9">
        <f t="shared" si="65"/>
        <v>45171</v>
      </c>
      <c r="B1559" s="1">
        <v>18</v>
      </c>
      <c r="C1559" s="15">
        <v>20</v>
      </c>
      <c r="D1559" s="1">
        <v>175</v>
      </c>
      <c r="E1559" s="1">
        <v>0</v>
      </c>
      <c r="F1559" s="1">
        <f t="shared" si="66"/>
        <v>175</v>
      </c>
      <c r="G1559" s="7">
        <f t="shared" si="67"/>
        <v>525</v>
      </c>
    </row>
    <row r="1560" spans="1:13">
      <c r="A1560" s="9">
        <f t="shared" si="65"/>
        <v>45171</v>
      </c>
      <c r="B1560" s="1">
        <v>19</v>
      </c>
      <c r="C1560" s="30">
        <v>20</v>
      </c>
      <c r="D1560" s="1">
        <v>61</v>
      </c>
      <c r="E1560" s="1">
        <v>5</v>
      </c>
      <c r="F1560" s="1">
        <f t="shared" si="66"/>
        <v>56</v>
      </c>
      <c r="G1560" s="7">
        <f t="shared" si="67"/>
        <v>168</v>
      </c>
    </row>
    <row r="1561" spans="1:13">
      <c r="A1561" s="9">
        <f t="shared" si="65"/>
        <v>45171</v>
      </c>
      <c r="B1561" s="1">
        <v>20</v>
      </c>
      <c r="C1561" s="15">
        <v>20</v>
      </c>
      <c r="D1561" s="1">
        <v>41</v>
      </c>
      <c r="E1561" s="1">
        <v>4</v>
      </c>
      <c r="F1561" s="1">
        <f t="shared" si="66"/>
        <v>37</v>
      </c>
      <c r="G1561" s="7">
        <f t="shared" si="67"/>
        <v>111</v>
      </c>
    </row>
    <row r="1562" spans="1:13">
      <c r="A1562" s="9">
        <f t="shared" si="65"/>
        <v>45171</v>
      </c>
      <c r="B1562" s="1">
        <v>21</v>
      </c>
      <c r="C1562" s="30">
        <v>20</v>
      </c>
      <c r="D1562" s="1">
        <v>18</v>
      </c>
      <c r="E1562" s="1">
        <v>5</v>
      </c>
      <c r="F1562" s="1">
        <f t="shared" si="66"/>
        <v>13</v>
      </c>
      <c r="G1562" s="7">
        <f t="shared" si="67"/>
        <v>39</v>
      </c>
    </row>
    <row r="1563" spans="1:13">
      <c r="A1563" s="9">
        <f t="shared" si="65"/>
        <v>45171</v>
      </c>
      <c r="B1563" s="1">
        <v>22</v>
      </c>
      <c r="C1563" s="15">
        <v>20</v>
      </c>
      <c r="D1563" s="1">
        <v>12</v>
      </c>
      <c r="E1563" s="1">
        <v>7</v>
      </c>
      <c r="F1563" s="1">
        <f t="shared" si="66"/>
        <v>5</v>
      </c>
      <c r="G1563" s="7">
        <f t="shared" si="67"/>
        <v>15</v>
      </c>
    </row>
    <row r="1564" spans="1:13">
      <c r="A1564" s="9">
        <f t="shared" si="65"/>
        <v>45171</v>
      </c>
      <c r="B1564" s="29">
        <v>23</v>
      </c>
      <c r="C1564" s="30">
        <v>20</v>
      </c>
      <c r="D1564" s="1">
        <v>25</v>
      </c>
      <c r="E1564" s="1">
        <v>1</v>
      </c>
      <c r="F1564" s="1">
        <f t="shared" si="66"/>
        <v>24</v>
      </c>
      <c r="G1564" s="7">
        <f t="shared" si="67"/>
        <v>72</v>
      </c>
      <c r="H1564" s="29"/>
      <c r="I1564" s="29"/>
      <c r="J1564" s="29"/>
      <c r="K1564" s="29"/>
      <c r="L1564" s="29"/>
      <c r="M1564" s="29"/>
    </row>
    <row r="1565" spans="1:13">
      <c r="A1565" s="9">
        <f t="shared" si="65"/>
        <v>45172</v>
      </c>
      <c r="B1565" s="14">
        <v>0</v>
      </c>
      <c r="C1565" s="15">
        <v>20</v>
      </c>
      <c r="D1565" s="1">
        <v>23</v>
      </c>
      <c r="E1565" s="1">
        <v>2</v>
      </c>
      <c r="F1565" s="1">
        <f t="shared" si="66"/>
        <v>21</v>
      </c>
      <c r="G1565" s="7">
        <f t="shared" si="67"/>
        <v>63</v>
      </c>
    </row>
    <row r="1566" spans="1:13">
      <c r="A1566" s="9">
        <f t="shared" ref="A1566:A1629" si="68">A1542+1</f>
        <v>45172</v>
      </c>
      <c r="B1566" s="1">
        <v>1</v>
      </c>
      <c r="C1566" s="30">
        <v>20</v>
      </c>
      <c r="D1566" s="1">
        <v>13</v>
      </c>
      <c r="E1566" s="1">
        <v>0</v>
      </c>
      <c r="F1566" s="1">
        <f t="shared" ref="F1566:F1629" si="69">D1566-E1566</f>
        <v>13</v>
      </c>
      <c r="G1566" s="7">
        <f t="shared" ref="G1566:G1629" si="70">(F1566/C1566)*60</f>
        <v>39</v>
      </c>
    </row>
    <row r="1567" spans="1:13">
      <c r="A1567" s="9">
        <f t="shared" si="68"/>
        <v>45172</v>
      </c>
      <c r="B1567" s="1">
        <v>2</v>
      </c>
      <c r="C1567" s="15">
        <v>20</v>
      </c>
      <c r="D1567" s="1">
        <v>14</v>
      </c>
      <c r="E1567" s="1">
        <v>0</v>
      </c>
      <c r="F1567" s="1">
        <f t="shared" si="69"/>
        <v>14</v>
      </c>
      <c r="G1567" s="7">
        <f t="shared" si="70"/>
        <v>42</v>
      </c>
    </row>
    <row r="1568" spans="1:13">
      <c r="A1568" s="9">
        <f t="shared" si="68"/>
        <v>45172</v>
      </c>
      <c r="B1568" s="1">
        <v>3</v>
      </c>
      <c r="C1568" s="30">
        <v>20</v>
      </c>
      <c r="D1568" s="1">
        <v>4</v>
      </c>
      <c r="E1568" s="1">
        <v>0</v>
      </c>
      <c r="F1568" s="1">
        <f t="shared" si="69"/>
        <v>4</v>
      </c>
      <c r="G1568" s="7">
        <f t="shared" si="70"/>
        <v>12</v>
      </c>
    </row>
    <row r="1569" spans="1:7">
      <c r="A1569" s="9">
        <f t="shared" si="68"/>
        <v>45172</v>
      </c>
      <c r="B1569" s="1">
        <v>4</v>
      </c>
      <c r="C1569" s="15">
        <v>20</v>
      </c>
      <c r="D1569" s="1">
        <v>7</v>
      </c>
      <c r="E1569" s="1">
        <v>1</v>
      </c>
      <c r="F1569" s="1">
        <f t="shared" si="69"/>
        <v>6</v>
      </c>
      <c r="G1569" s="7">
        <f t="shared" si="70"/>
        <v>18</v>
      </c>
    </row>
    <row r="1570" spans="1:7">
      <c r="A1570" s="9">
        <f t="shared" si="68"/>
        <v>45172</v>
      </c>
      <c r="B1570" s="1">
        <v>5</v>
      </c>
      <c r="C1570" s="30">
        <v>20</v>
      </c>
      <c r="D1570" s="1">
        <v>35</v>
      </c>
      <c r="E1570" s="1">
        <v>0</v>
      </c>
      <c r="F1570" s="1">
        <f t="shared" si="69"/>
        <v>35</v>
      </c>
      <c r="G1570" s="7">
        <f t="shared" si="70"/>
        <v>105</v>
      </c>
    </row>
    <row r="1571" spans="1:7">
      <c r="A1571" s="9">
        <f t="shared" si="68"/>
        <v>45172</v>
      </c>
      <c r="B1571" s="1">
        <v>6</v>
      </c>
      <c r="C1571" s="15">
        <v>20</v>
      </c>
      <c r="D1571" s="1">
        <v>30</v>
      </c>
      <c r="E1571" s="1">
        <v>2</v>
      </c>
      <c r="F1571" s="1">
        <f t="shared" si="69"/>
        <v>28</v>
      </c>
      <c r="G1571" s="7">
        <f t="shared" si="70"/>
        <v>84</v>
      </c>
    </row>
    <row r="1572" spans="1:7">
      <c r="A1572" s="9">
        <f t="shared" si="68"/>
        <v>45172</v>
      </c>
      <c r="B1572" s="1">
        <v>7</v>
      </c>
      <c r="C1572" s="30">
        <v>20</v>
      </c>
      <c r="D1572" s="1">
        <v>68</v>
      </c>
      <c r="E1572" s="1">
        <v>1</v>
      </c>
      <c r="F1572" s="1">
        <f t="shared" si="69"/>
        <v>67</v>
      </c>
      <c r="G1572" s="7">
        <f t="shared" si="70"/>
        <v>201</v>
      </c>
    </row>
    <row r="1573" spans="1:7">
      <c r="A1573" s="9">
        <f t="shared" si="68"/>
        <v>45172</v>
      </c>
      <c r="B1573" s="1">
        <v>8</v>
      </c>
      <c r="C1573" s="15">
        <v>20</v>
      </c>
      <c r="D1573" s="1">
        <v>40</v>
      </c>
      <c r="E1573" s="1">
        <v>4</v>
      </c>
      <c r="F1573" s="1">
        <f t="shared" si="69"/>
        <v>36</v>
      </c>
      <c r="G1573" s="7">
        <f t="shared" si="70"/>
        <v>108</v>
      </c>
    </row>
    <row r="1574" spans="1:7">
      <c r="A1574" s="9">
        <f t="shared" si="68"/>
        <v>45172</v>
      </c>
      <c r="B1574" s="1">
        <v>9</v>
      </c>
      <c r="C1574" s="30">
        <v>20</v>
      </c>
      <c r="D1574" s="1">
        <v>52</v>
      </c>
      <c r="E1574" s="1">
        <v>1</v>
      </c>
      <c r="F1574" s="1">
        <f t="shared" si="69"/>
        <v>51</v>
      </c>
      <c r="G1574" s="7">
        <f t="shared" si="70"/>
        <v>153</v>
      </c>
    </row>
    <row r="1575" spans="1:7">
      <c r="A1575" s="9">
        <f t="shared" si="68"/>
        <v>45172</v>
      </c>
      <c r="B1575" s="1">
        <v>10</v>
      </c>
      <c r="C1575" s="15">
        <v>20</v>
      </c>
      <c r="D1575" s="1">
        <v>60</v>
      </c>
      <c r="E1575" s="1">
        <v>3</v>
      </c>
      <c r="F1575" s="1">
        <f t="shared" si="69"/>
        <v>57</v>
      </c>
      <c r="G1575" s="7">
        <f t="shared" si="70"/>
        <v>171</v>
      </c>
    </row>
    <row r="1576" spans="1:7">
      <c r="A1576" s="9">
        <f t="shared" si="68"/>
        <v>45172</v>
      </c>
      <c r="B1576" s="1">
        <v>11</v>
      </c>
      <c r="C1576" s="30">
        <v>20</v>
      </c>
      <c r="D1576" s="1">
        <v>84</v>
      </c>
      <c r="E1576" s="1">
        <v>1</v>
      </c>
      <c r="F1576" s="1">
        <f t="shared" si="69"/>
        <v>83</v>
      </c>
      <c r="G1576" s="7">
        <f t="shared" si="70"/>
        <v>249.00000000000003</v>
      </c>
    </row>
    <row r="1577" spans="1:7">
      <c r="A1577" s="9">
        <f t="shared" si="68"/>
        <v>45172</v>
      </c>
      <c r="B1577" s="1">
        <v>12</v>
      </c>
      <c r="C1577" s="15">
        <v>20</v>
      </c>
      <c r="D1577" s="1">
        <v>80</v>
      </c>
      <c r="E1577" s="1">
        <v>1</v>
      </c>
      <c r="F1577" s="1">
        <f t="shared" si="69"/>
        <v>79</v>
      </c>
      <c r="G1577" s="7">
        <f t="shared" si="70"/>
        <v>237</v>
      </c>
    </row>
    <row r="1578" spans="1:7">
      <c r="A1578" s="9">
        <f t="shared" si="68"/>
        <v>45172</v>
      </c>
      <c r="B1578" s="1">
        <v>13</v>
      </c>
      <c r="C1578" s="30">
        <v>20</v>
      </c>
      <c r="D1578" s="1">
        <v>111</v>
      </c>
      <c r="E1578" s="1">
        <v>0</v>
      </c>
      <c r="F1578" s="1">
        <f t="shared" si="69"/>
        <v>111</v>
      </c>
      <c r="G1578" s="7">
        <f t="shared" si="70"/>
        <v>333</v>
      </c>
    </row>
    <row r="1579" spans="1:7">
      <c r="A1579" s="9">
        <f t="shared" si="68"/>
        <v>45172</v>
      </c>
      <c r="B1579" s="1">
        <v>14</v>
      </c>
      <c r="C1579" s="15">
        <v>20</v>
      </c>
      <c r="D1579" s="1">
        <v>78</v>
      </c>
      <c r="E1579" s="1">
        <v>5</v>
      </c>
      <c r="F1579" s="1">
        <f t="shared" si="69"/>
        <v>73</v>
      </c>
      <c r="G1579" s="7">
        <f t="shared" si="70"/>
        <v>219</v>
      </c>
    </row>
    <row r="1580" spans="1:7">
      <c r="A1580" s="9">
        <f t="shared" si="68"/>
        <v>45172</v>
      </c>
      <c r="B1580" s="1">
        <v>15</v>
      </c>
      <c r="C1580" s="30">
        <v>20</v>
      </c>
      <c r="D1580" s="1">
        <v>86</v>
      </c>
      <c r="E1580" s="1">
        <v>4</v>
      </c>
      <c r="F1580" s="1">
        <f t="shared" si="69"/>
        <v>82</v>
      </c>
      <c r="G1580" s="7">
        <f t="shared" si="70"/>
        <v>245.99999999999997</v>
      </c>
    </row>
    <row r="1581" spans="1:7">
      <c r="A1581" s="9">
        <f t="shared" si="68"/>
        <v>45172</v>
      </c>
      <c r="B1581" s="1">
        <v>16</v>
      </c>
      <c r="C1581" s="15">
        <v>20</v>
      </c>
      <c r="D1581" s="1">
        <v>29</v>
      </c>
      <c r="E1581" s="1">
        <v>1</v>
      </c>
      <c r="F1581" s="1">
        <f t="shared" si="69"/>
        <v>28</v>
      </c>
      <c r="G1581" s="7">
        <f t="shared" si="70"/>
        <v>84</v>
      </c>
    </row>
    <row r="1582" spans="1:7">
      <c r="A1582" s="9">
        <f t="shared" si="68"/>
        <v>45172</v>
      </c>
      <c r="B1582" s="1">
        <v>17</v>
      </c>
      <c r="C1582" s="30">
        <v>20</v>
      </c>
      <c r="D1582" s="1">
        <v>127</v>
      </c>
      <c r="E1582" s="1">
        <v>2</v>
      </c>
      <c r="F1582" s="1">
        <f t="shared" si="69"/>
        <v>125</v>
      </c>
      <c r="G1582" s="7">
        <f t="shared" si="70"/>
        <v>375</v>
      </c>
    </row>
    <row r="1583" spans="1:7">
      <c r="A1583" s="9">
        <f t="shared" si="68"/>
        <v>45172</v>
      </c>
      <c r="B1583" s="1">
        <v>18</v>
      </c>
      <c r="C1583" s="15">
        <v>20</v>
      </c>
      <c r="D1583" s="1">
        <v>43</v>
      </c>
      <c r="E1583" s="1">
        <v>0</v>
      </c>
      <c r="F1583" s="1">
        <f t="shared" si="69"/>
        <v>43</v>
      </c>
      <c r="G1583" s="7">
        <f t="shared" si="70"/>
        <v>129</v>
      </c>
    </row>
    <row r="1584" spans="1:7">
      <c r="A1584" s="9">
        <f t="shared" si="68"/>
        <v>45172</v>
      </c>
      <c r="B1584" s="1">
        <v>19</v>
      </c>
      <c r="C1584" s="30">
        <v>20</v>
      </c>
      <c r="D1584" s="1">
        <v>121</v>
      </c>
      <c r="E1584" s="1">
        <v>5</v>
      </c>
      <c r="F1584" s="1">
        <f t="shared" si="69"/>
        <v>116</v>
      </c>
      <c r="G1584" s="7">
        <f t="shared" si="70"/>
        <v>348</v>
      </c>
    </row>
    <row r="1585" spans="1:7">
      <c r="A1585" s="9">
        <f t="shared" si="68"/>
        <v>45172</v>
      </c>
      <c r="B1585" s="1">
        <v>20</v>
      </c>
      <c r="C1585" s="15">
        <v>20</v>
      </c>
      <c r="D1585" s="1">
        <v>53</v>
      </c>
      <c r="E1585" s="1">
        <v>2</v>
      </c>
      <c r="F1585" s="1">
        <f t="shared" si="69"/>
        <v>51</v>
      </c>
      <c r="G1585" s="7">
        <f t="shared" si="70"/>
        <v>153</v>
      </c>
    </row>
    <row r="1586" spans="1:7">
      <c r="A1586" s="9">
        <f t="shared" si="68"/>
        <v>45172</v>
      </c>
      <c r="B1586" s="1">
        <v>21</v>
      </c>
      <c r="C1586" s="30">
        <v>20</v>
      </c>
      <c r="D1586" s="1">
        <v>12</v>
      </c>
      <c r="E1586" s="1">
        <v>2</v>
      </c>
      <c r="F1586" s="1">
        <f t="shared" si="69"/>
        <v>10</v>
      </c>
      <c r="G1586" s="7">
        <f t="shared" si="70"/>
        <v>30</v>
      </c>
    </row>
    <row r="1587" spans="1:7">
      <c r="A1587" s="9">
        <f t="shared" si="68"/>
        <v>45172</v>
      </c>
      <c r="B1587" s="1">
        <v>22</v>
      </c>
      <c r="C1587" s="15">
        <v>20</v>
      </c>
      <c r="D1587" s="1">
        <v>10</v>
      </c>
      <c r="E1587" s="1">
        <v>1</v>
      </c>
      <c r="F1587" s="1">
        <f t="shared" si="69"/>
        <v>9</v>
      </c>
      <c r="G1587" s="7">
        <f t="shared" si="70"/>
        <v>27</v>
      </c>
    </row>
    <row r="1588" spans="1:7" s="29" customFormat="1">
      <c r="A1588" s="32">
        <f t="shared" si="68"/>
        <v>45172</v>
      </c>
      <c r="B1588" s="29">
        <v>23</v>
      </c>
      <c r="C1588" s="30">
        <v>20</v>
      </c>
      <c r="D1588" s="29">
        <v>10</v>
      </c>
      <c r="E1588" s="29">
        <v>0</v>
      </c>
      <c r="F1588" s="29">
        <f t="shared" si="69"/>
        <v>10</v>
      </c>
      <c r="G1588" s="31">
        <f t="shared" si="70"/>
        <v>30</v>
      </c>
    </row>
    <row r="1589" spans="1:7">
      <c r="A1589" s="9">
        <f t="shared" si="68"/>
        <v>45173</v>
      </c>
      <c r="B1589" s="14">
        <v>0</v>
      </c>
      <c r="C1589" s="15">
        <v>20</v>
      </c>
      <c r="D1589" s="1">
        <v>10</v>
      </c>
      <c r="E1589" s="1">
        <v>0</v>
      </c>
      <c r="F1589" s="1">
        <f t="shared" si="69"/>
        <v>10</v>
      </c>
      <c r="G1589" s="7">
        <f t="shared" si="70"/>
        <v>30</v>
      </c>
    </row>
    <row r="1590" spans="1:7">
      <c r="A1590" s="9">
        <f t="shared" si="68"/>
        <v>45173</v>
      </c>
      <c r="B1590" s="1">
        <v>1</v>
      </c>
      <c r="C1590" s="15">
        <v>20</v>
      </c>
      <c r="D1590" s="1">
        <v>7</v>
      </c>
      <c r="E1590" s="1">
        <v>1</v>
      </c>
      <c r="F1590" s="1">
        <f t="shared" si="69"/>
        <v>6</v>
      </c>
      <c r="G1590" s="7">
        <f t="shared" si="70"/>
        <v>18</v>
      </c>
    </row>
    <row r="1591" spans="1:7">
      <c r="A1591" s="9">
        <f t="shared" si="68"/>
        <v>45173</v>
      </c>
      <c r="B1591" s="1">
        <v>2</v>
      </c>
      <c r="C1591" s="15">
        <v>20</v>
      </c>
      <c r="D1591" s="1">
        <v>24</v>
      </c>
      <c r="E1591" s="1">
        <v>2</v>
      </c>
      <c r="F1591" s="1">
        <f t="shared" si="69"/>
        <v>22</v>
      </c>
      <c r="G1591" s="7">
        <f t="shared" si="70"/>
        <v>66</v>
      </c>
    </row>
    <row r="1592" spans="1:7">
      <c r="A1592" s="9">
        <f t="shared" si="68"/>
        <v>45173</v>
      </c>
      <c r="B1592" s="1">
        <v>3</v>
      </c>
      <c r="C1592" s="15">
        <v>20</v>
      </c>
      <c r="D1592" s="1">
        <v>15</v>
      </c>
      <c r="E1592" s="1">
        <v>0</v>
      </c>
      <c r="F1592" s="1">
        <f t="shared" si="69"/>
        <v>15</v>
      </c>
      <c r="G1592" s="7">
        <f t="shared" si="70"/>
        <v>45</v>
      </c>
    </row>
    <row r="1593" spans="1:7">
      <c r="A1593" s="9">
        <f t="shared" si="68"/>
        <v>45173</v>
      </c>
      <c r="B1593" s="1">
        <v>4</v>
      </c>
      <c r="C1593" s="15">
        <v>20</v>
      </c>
      <c r="D1593" s="1">
        <v>5</v>
      </c>
      <c r="E1593" s="1">
        <v>0</v>
      </c>
      <c r="F1593" s="1">
        <f t="shared" si="69"/>
        <v>5</v>
      </c>
      <c r="G1593" s="7">
        <f t="shared" si="70"/>
        <v>15</v>
      </c>
    </row>
    <row r="1594" spans="1:7">
      <c r="A1594" s="9">
        <f t="shared" si="68"/>
        <v>45173</v>
      </c>
      <c r="B1594" s="1">
        <v>5</v>
      </c>
      <c r="C1594" s="15">
        <v>20</v>
      </c>
      <c r="D1594" s="1">
        <v>20</v>
      </c>
      <c r="E1594" s="1">
        <v>1</v>
      </c>
      <c r="F1594" s="1">
        <f t="shared" si="69"/>
        <v>19</v>
      </c>
      <c r="G1594" s="7">
        <f t="shared" si="70"/>
        <v>57</v>
      </c>
    </row>
    <row r="1595" spans="1:7">
      <c r="A1595" s="9">
        <f t="shared" si="68"/>
        <v>45173</v>
      </c>
      <c r="B1595" s="1">
        <v>6</v>
      </c>
      <c r="C1595" s="15">
        <v>20</v>
      </c>
      <c r="D1595" s="1">
        <v>88</v>
      </c>
      <c r="E1595" s="1">
        <v>1</v>
      </c>
      <c r="F1595" s="1">
        <f t="shared" si="69"/>
        <v>87</v>
      </c>
      <c r="G1595" s="7">
        <f t="shared" si="70"/>
        <v>261</v>
      </c>
    </row>
    <row r="1596" spans="1:7">
      <c r="A1596" s="9">
        <f t="shared" si="68"/>
        <v>45173</v>
      </c>
      <c r="B1596" s="1">
        <v>7</v>
      </c>
      <c r="C1596" s="15">
        <v>20</v>
      </c>
      <c r="D1596" s="1">
        <v>133</v>
      </c>
      <c r="E1596" s="1">
        <v>3</v>
      </c>
      <c r="F1596" s="1">
        <f t="shared" si="69"/>
        <v>130</v>
      </c>
      <c r="G1596" s="7">
        <f t="shared" si="70"/>
        <v>390</v>
      </c>
    </row>
    <row r="1597" spans="1:7">
      <c r="A1597" s="9">
        <f t="shared" si="68"/>
        <v>45173</v>
      </c>
      <c r="B1597" s="1">
        <v>8</v>
      </c>
      <c r="C1597" s="15">
        <v>20</v>
      </c>
      <c r="D1597" s="1">
        <v>48</v>
      </c>
      <c r="E1597" s="1">
        <v>3</v>
      </c>
      <c r="F1597" s="1">
        <f t="shared" si="69"/>
        <v>45</v>
      </c>
      <c r="G1597" s="7">
        <f t="shared" si="70"/>
        <v>135</v>
      </c>
    </row>
    <row r="1598" spans="1:7">
      <c r="A1598" s="9">
        <f t="shared" si="68"/>
        <v>45173</v>
      </c>
      <c r="B1598" s="1">
        <v>9</v>
      </c>
      <c r="C1598" s="15">
        <v>20</v>
      </c>
      <c r="D1598" s="1">
        <v>48</v>
      </c>
      <c r="E1598" s="1">
        <v>1</v>
      </c>
      <c r="F1598" s="1">
        <f t="shared" si="69"/>
        <v>47</v>
      </c>
      <c r="G1598" s="7">
        <f t="shared" si="70"/>
        <v>141</v>
      </c>
    </row>
    <row r="1599" spans="1:7">
      <c r="A1599" s="9">
        <f t="shared" si="68"/>
        <v>45173</v>
      </c>
      <c r="B1599" s="1">
        <v>10</v>
      </c>
      <c r="C1599" s="15">
        <v>20</v>
      </c>
      <c r="D1599" s="1">
        <v>82</v>
      </c>
      <c r="E1599" s="1">
        <v>1</v>
      </c>
      <c r="F1599" s="1">
        <f t="shared" si="69"/>
        <v>81</v>
      </c>
      <c r="G1599" s="7">
        <f t="shared" si="70"/>
        <v>243</v>
      </c>
    </row>
    <row r="1600" spans="1:7">
      <c r="A1600" s="9">
        <f t="shared" si="68"/>
        <v>45173</v>
      </c>
      <c r="B1600" s="1">
        <v>11</v>
      </c>
      <c r="C1600" s="15">
        <v>20</v>
      </c>
      <c r="D1600" s="1">
        <v>80</v>
      </c>
      <c r="E1600" s="1">
        <v>1</v>
      </c>
      <c r="F1600" s="1">
        <f t="shared" si="69"/>
        <v>79</v>
      </c>
      <c r="G1600" s="7">
        <f t="shared" si="70"/>
        <v>237</v>
      </c>
    </row>
    <row r="1601" spans="1:8">
      <c r="A1601" s="9">
        <f t="shared" si="68"/>
        <v>45173</v>
      </c>
      <c r="B1601" s="1">
        <v>12</v>
      </c>
      <c r="C1601" s="15">
        <v>20</v>
      </c>
      <c r="D1601" s="1">
        <v>200</v>
      </c>
      <c r="E1601" s="1">
        <v>0</v>
      </c>
      <c r="F1601" s="1">
        <f t="shared" si="69"/>
        <v>200</v>
      </c>
      <c r="G1601" s="7">
        <f t="shared" si="70"/>
        <v>600</v>
      </c>
    </row>
    <row r="1602" spans="1:8" s="48" customFormat="1">
      <c r="A1602" s="63">
        <f t="shared" si="68"/>
        <v>45173</v>
      </c>
      <c r="B1602" s="48">
        <v>13</v>
      </c>
      <c r="C1602" s="62"/>
      <c r="G1602" s="64">
        <f>AVERAGE(G1601,G1604)</f>
        <v>454.28571428571433</v>
      </c>
      <c r="H1602" s="48" t="s">
        <v>73</v>
      </c>
    </row>
    <row r="1603" spans="1:8" s="48" customFormat="1">
      <c r="A1603" s="63">
        <f t="shared" si="68"/>
        <v>45173</v>
      </c>
      <c r="B1603" s="48">
        <v>14</v>
      </c>
      <c r="C1603" s="62"/>
      <c r="G1603" s="64">
        <v>454.28571428571433</v>
      </c>
      <c r="H1603" s="48" t="s">
        <v>73</v>
      </c>
    </row>
    <row r="1604" spans="1:8">
      <c r="A1604" s="9">
        <f t="shared" si="68"/>
        <v>45173</v>
      </c>
      <c r="B1604" s="1">
        <v>15</v>
      </c>
      <c r="C1604" s="62">
        <v>14</v>
      </c>
      <c r="D1604" s="1">
        <v>73</v>
      </c>
      <c r="E1604" s="1">
        <v>1</v>
      </c>
      <c r="F1604" s="1">
        <f t="shared" si="69"/>
        <v>72</v>
      </c>
      <c r="G1604" s="7">
        <f t="shared" si="70"/>
        <v>308.57142857142861</v>
      </c>
      <c r="H1604" s="1" t="s">
        <v>57</v>
      </c>
    </row>
    <row r="1605" spans="1:8">
      <c r="A1605" s="9">
        <f t="shared" si="68"/>
        <v>45173</v>
      </c>
      <c r="B1605" s="1">
        <v>16</v>
      </c>
      <c r="C1605" s="62">
        <v>14</v>
      </c>
      <c r="D1605" s="1">
        <v>25</v>
      </c>
      <c r="E1605" s="1">
        <v>2</v>
      </c>
      <c r="F1605" s="1">
        <f t="shared" si="69"/>
        <v>23</v>
      </c>
      <c r="G1605" s="7">
        <f t="shared" si="70"/>
        <v>98.571428571428569</v>
      </c>
      <c r="H1605" s="1" t="s">
        <v>57</v>
      </c>
    </row>
    <row r="1606" spans="1:8" s="48" customFormat="1">
      <c r="A1606" s="63">
        <f t="shared" si="68"/>
        <v>45173</v>
      </c>
      <c r="B1606" s="48">
        <v>17</v>
      </c>
      <c r="C1606" s="62"/>
      <c r="G1606" s="64">
        <f>AVERAGE(G1605,G1607)</f>
        <v>358.28571428571428</v>
      </c>
      <c r="H1606" s="48" t="s">
        <v>73</v>
      </c>
    </row>
    <row r="1607" spans="1:8">
      <c r="A1607" s="9">
        <f t="shared" si="68"/>
        <v>45173</v>
      </c>
      <c r="B1607" s="1">
        <v>18</v>
      </c>
      <c r="C1607" s="62">
        <v>10</v>
      </c>
      <c r="D1607" s="1">
        <v>104</v>
      </c>
      <c r="E1607" s="1">
        <v>1</v>
      </c>
      <c r="F1607" s="1">
        <f t="shared" si="69"/>
        <v>103</v>
      </c>
      <c r="G1607" s="7">
        <f t="shared" si="70"/>
        <v>618</v>
      </c>
      <c r="H1607" s="1" t="s">
        <v>57</v>
      </c>
    </row>
    <row r="1608" spans="1:8">
      <c r="A1608" s="9">
        <f t="shared" si="68"/>
        <v>45173</v>
      </c>
      <c r="B1608" s="1">
        <v>19</v>
      </c>
      <c r="C1608" s="62">
        <v>34</v>
      </c>
      <c r="D1608" s="1">
        <v>45</v>
      </c>
      <c r="E1608" s="1">
        <v>1</v>
      </c>
      <c r="F1608" s="1">
        <f t="shared" si="69"/>
        <v>44</v>
      </c>
      <c r="G1608" s="7">
        <f t="shared" si="70"/>
        <v>77.64705882352942</v>
      </c>
      <c r="H1608" s="1" t="s">
        <v>57</v>
      </c>
    </row>
    <row r="1609" spans="1:8" s="48" customFormat="1">
      <c r="A1609" s="63">
        <f t="shared" si="68"/>
        <v>45173</v>
      </c>
      <c r="B1609" s="48">
        <v>20</v>
      </c>
      <c r="C1609" s="62"/>
      <c r="G1609" s="64">
        <v>282</v>
      </c>
      <c r="H1609" s="48" t="s">
        <v>58</v>
      </c>
    </row>
    <row r="1610" spans="1:8" s="48" customFormat="1">
      <c r="A1610" s="63">
        <f t="shared" si="68"/>
        <v>45173</v>
      </c>
      <c r="B1610" s="48">
        <v>21</v>
      </c>
      <c r="C1610" s="62"/>
      <c r="G1610" s="64">
        <v>744</v>
      </c>
      <c r="H1610" s="48" t="s">
        <v>58</v>
      </c>
    </row>
    <row r="1611" spans="1:8" s="48" customFormat="1">
      <c r="A1611" s="63">
        <f t="shared" si="68"/>
        <v>45173</v>
      </c>
      <c r="B1611" s="48">
        <v>22</v>
      </c>
      <c r="C1611" s="62"/>
      <c r="G1611" s="64">
        <v>300</v>
      </c>
      <c r="H1611" s="48" t="s">
        <v>58</v>
      </c>
    </row>
    <row r="1612" spans="1:8" s="66" customFormat="1">
      <c r="A1612" s="65">
        <f t="shared" si="68"/>
        <v>45173</v>
      </c>
      <c r="B1612" s="66">
        <v>23</v>
      </c>
      <c r="C1612" s="67"/>
      <c r="G1612" s="68">
        <v>60</v>
      </c>
      <c r="H1612" s="66" t="s">
        <v>58</v>
      </c>
    </row>
    <row r="1613" spans="1:8" s="48" customFormat="1">
      <c r="A1613" s="63">
        <f t="shared" si="68"/>
        <v>45174</v>
      </c>
      <c r="B1613" s="69">
        <v>0</v>
      </c>
      <c r="C1613" s="62"/>
      <c r="G1613" s="64">
        <v>72</v>
      </c>
      <c r="H1613" s="48" t="s">
        <v>58</v>
      </c>
    </row>
    <row r="1614" spans="1:8" s="48" customFormat="1">
      <c r="A1614" s="63">
        <f t="shared" si="68"/>
        <v>45174</v>
      </c>
      <c r="B1614" s="48">
        <v>1</v>
      </c>
      <c r="C1614" s="62"/>
      <c r="G1614" s="64">
        <v>96</v>
      </c>
      <c r="H1614" s="48" t="s">
        <v>58</v>
      </c>
    </row>
    <row r="1615" spans="1:8" s="48" customFormat="1">
      <c r="A1615" s="63">
        <f t="shared" si="68"/>
        <v>45174</v>
      </c>
      <c r="B1615" s="48">
        <v>2</v>
      </c>
      <c r="C1615" s="62"/>
      <c r="G1615" s="64">
        <v>78</v>
      </c>
      <c r="H1615" s="48" t="s">
        <v>58</v>
      </c>
    </row>
    <row r="1616" spans="1:8" s="48" customFormat="1">
      <c r="A1616" s="63">
        <f t="shared" si="68"/>
        <v>45174</v>
      </c>
      <c r="B1616" s="48">
        <v>3</v>
      </c>
      <c r="C1616" s="62"/>
      <c r="G1616" s="64">
        <v>84</v>
      </c>
      <c r="H1616" s="48" t="s">
        <v>58</v>
      </c>
    </row>
    <row r="1617" spans="1:8" s="48" customFormat="1">
      <c r="A1617" s="63">
        <f t="shared" si="68"/>
        <v>45174</v>
      </c>
      <c r="B1617" s="48">
        <v>4</v>
      </c>
      <c r="C1617" s="62"/>
      <c r="G1617" s="64">
        <v>117</v>
      </c>
      <c r="H1617" s="48" t="s">
        <v>58</v>
      </c>
    </row>
    <row r="1618" spans="1:8" s="48" customFormat="1">
      <c r="A1618" s="63">
        <f t="shared" si="68"/>
        <v>45174</v>
      </c>
      <c r="B1618" s="48">
        <v>5</v>
      </c>
      <c r="C1618" s="62"/>
      <c r="G1618" s="64">
        <v>69</v>
      </c>
      <c r="H1618" s="48" t="s">
        <v>58</v>
      </c>
    </row>
    <row r="1619" spans="1:8" s="48" customFormat="1">
      <c r="A1619" s="63">
        <f t="shared" si="68"/>
        <v>45174</v>
      </c>
      <c r="B1619" s="48">
        <v>6</v>
      </c>
      <c r="C1619" s="62"/>
      <c r="G1619" s="64">
        <v>57</v>
      </c>
      <c r="H1619" s="48" t="s">
        <v>58</v>
      </c>
    </row>
    <row r="1620" spans="1:8" s="48" customFormat="1">
      <c r="A1620" s="63">
        <f t="shared" si="68"/>
        <v>45174</v>
      </c>
      <c r="B1620" s="48">
        <v>7</v>
      </c>
      <c r="C1620" s="62"/>
      <c r="G1620" s="64">
        <v>54</v>
      </c>
      <c r="H1620" s="48" t="s">
        <v>58</v>
      </c>
    </row>
    <row r="1621" spans="1:8" s="48" customFormat="1">
      <c r="A1621" s="63">
        <f t="shared" si="68"/>
        <v>45174</v>
      </c>
      <c r="B1621" s="48">
        <v>8</v>
      </c>
      <c r="C1621" s="62"/>
      <c r="G1621" s="64">
        <v>111</v>
      </c>
      <c r="H1621" s="48" t="s">
        <v>58</v>
      </c>
    </row>
    <row r="1622" spans="1:8" s="48" customFormat="1">
      <c r="A1622" s="63">
        <f t="shared" si="68"/>
        <v>45174</v>
      </c>
      <c r="B1622" s="48">
        <v>9</v>
      </c>
      <c r="C1622" s="62"/>
      <c r="G1622" s="64">
        <v>111</v>
      </c>
      <c r="H1622" s="48" t="s">
        <v>58</v>
      </c>
    </row>
    <row r="1623" spans="1:8" s="48" customFormat="1">
      <c r="A1623" s="63">
        <f t="shared" si="68"/>
        <v>45174</v>
      </c>
      <c r="B1623" s="48">
        <v>10</v>
      </c>
      <c r="C1623" s="62"/>
      <c r="G1623" s="64">
        <v>96</v>
      </c>
      <c r="H1623" s="48" t="s">
        <v>58</v>
      </c>
    </row>
    <row r="1624" spans="1:8">
      <c r="A1624" s="9">
        <f t="shared" si="68"/>
        <v>45174</v>
      </c>
      <c r="B1624" s="1">
        <v>11</v>
      </c>
      <c r="C1624" s="15">
        <v>20</v>
      </c>
      <c r="D1624" s="1">
        <v>30</v>
      </c>
      <c r="E1624" s="1">
        <v>2</v>
      </c>
      <c r="F1624" s="1">
        <f t="shared" si="69"/>
        <v>28</v>
      </c>
      <c r="G1624" s="7">
        <f t="shared" si="70"/>
        <v>84</v>
      </c>
    </row>
    <row r="1625" spans="1:8">
      <c r="A1625" s="9">
        <f t="shared" si="68"/>
        <v>45174</v>
      </c>
      <c r="B1625" s="1">
        <v>12</v>
      </c>
      <c r="C1625" s="15">
        <v>20</v>
      </c>
      <c r="D1625" s="1">
        <v>77</v>
      </c>
      <c r="E1625" s="1">
        <v>1</v>
      </c>
      <c r="F1625" s="1">
        <f t="shared" si="69"/>
        <v>76</v>
      </c>
      <c r="G1625" s="7">
        <f t="shared" si="70"/>
        <v>228</v>
      </c>
    </row>
    <row r="1626" spans="1:8">
      <c r="A1626" s="9">
        <f t="shared" si="68"/>
        <v>45174</v>
      </c>
      <c r="B1626" s="1">
        <v>13</v>
      </c>
      <c r="C1626" s="15">
        <v>20</v>
      </c>
      <c r="D1626" s="1">
        <v>22</v>
      </c>
      <c r="E1626" s="1">
        <v>1</v>
      </c>
      <c r="F1626" s="1">
        <f t="shared" si="69"/>
        <v>21</v>
      </c>
      <c r="G1626" s="7">
        <f t="shared" si="70"/>
        <v>63</v>
      </c>
    </row>
    <row r="1627" spans="1:8">
      <c r="A1627" s="9">
        <f t="shared" si="68"/>
        <v>45174</v>
      </c>
      <c r="B1627" s="1">
        <v>14</v>
      </c>
      <c r="C1627" s="15">
        <v>20</v>
      </c>
      <c r="D1627" s="1">
        <v>1861</v>
      </c>
      <c r="E1627" s="1">
        <v>0</v>
      </c>
      <c r="F1627" s="1">
        <f t="shared" si="69"/>
        <v>1861</v>
      </c>
      <c r="G1627" s="7">
        <f t="shared" si="70"/>
        <v>5583</v>
      </c>
    </row>
    <row r="1628" spans="1:8">
      <c r="A1628" s="9">
        <f t="shared" si="68"/>
        <v>45174</v>
      </c>
      <c r="B1628" s="1">
        <v>15</v>
      </c>
      <c r="C1628" s="15">
        <v>20</v>
      </c>
      <c r="D1628" s="1">
        <v>39</v>
      </c>
      <c r="E1628" s="1">
        <v>4</v>
      </c>
      <c r="F1628" s="1">
        <f t="shared" si="69"/>
        <v>35</v>
      </c>
      <c r="G1628" s="7">
        <f t="shared" si="70"/>
        <v>105</v>
      </c>
    </row>
    <row r="1629" spans="1:8">
      <c r="A1629" s="9">
        <f t="shared" si="68"/>
        <v>45174</v>
      </c>
      <c r="B1629" s="1">
        <v>16</v>
      </c>
      <c r="C1629" s="15">
        <v>20</v>
      </c>
      <c r="D1629" s="1">
        <v>107</v>
      </c>
      <c r="E1629" s="1">
        <v>6</v>
      </c>
      <c r="F1629" s="1">
        <f t="shared" si="69"/>
        <v>101</v>
      </c>
      <c r="G1629" s="7">
        <f t="shared" si="70"/>
        <v>303</v>
      </c>
    </row>
    <row r="1630" spans="1:8">
      <c r="A1630" s="9">
        <f t="shared" ref="A1630:A1693" si="71">A1606+1</f>
        <v>45174</v>
      </c>
      <c r="B1630" s="1">
        <v>17</v>
      </c>
      <c r="C1630" s="15">
        <v>20</v>
      </c>
      <c r="D1630" s="1">
        <v>95</v>
      </c>
      <c r="E1630" s="1">
        <v>4</v>
      </c>
      <c r="F1630" s="1">
        <f t="shared" ref="F1630:F1693" si="72">D1630-E1630</f>
        <v>91</v>
      </c>
      <c r="G1630" s="7">
        <f t="shared" ref="G1630:G1693" si="73">(F1630/C1630)*60</f>
        <v>273</v>
      </c>
    </row>
    <row r="1631" spans="1:8">
      <c r="A1631" s="9">
        <f t="shared" si="71"/>
        <v>45174</v>
      </c>
      <c r="B1631" s="1">
        <v>18</v>
      </c>
      <c r="C1631" s="15">
        <v>20</v>
      </c>
      <c r="D1631" s="1">
        <v>133</v>
      </c>
      <c r="E1631" s="1">
        <v>5</v>
      </c>
      <c r="F1631" s="1">
        <f t="shared" si="72"/>
        <v>128</v>
      </c>
      <c r="G1631" s="7">
        <f t="shared" si="73"/>
        <v>384</v>
      </c>
    </row>
    <row r="1632" spans="1:8">
      <c r="A1632" s="9">
        <f t="shared" si="71"/>
        <v>45174</v>
      </c>
      <c r="B1632" s="1">
        <v>19</v>
      </c>
      <c r="C1632" s="15">
        <v>20</v>
      </c>
      <c r="D1632" s="1">
        <v>23</v>
      </c>
      <c r="E1632" s="1">
        <v>4</v>
      </c>
      <c r="F1632" s="1">
        <f t="shared" si="72"/>
        <v>19</v>
      </c>
      <c r="G1632" s="7">
        <f t="shared" si="73"/>
        <v>57</v>
      </c>
    </row>
    <row r="1633" spans="1:7">
      <c r="A1633" s="9">
        <f t="shared" si="71"/>
        <v>45174</v>
      </c>
      <c r="B1633" s="1">
        <v>20</v>
      </c>
      <c r="C1633" s="15">
        <v>20</v>
      </c>
      <c r="D1633" s="1">
        <v>81</v>
      </c>
      <c r="E1633" s="1">
        <v>4</v>
      </c>
      <c r="F1633" s="1">
        <f t="shared" si="72"/>
        <v>77</v>
      </c>
      <c r="G1633" s="7">
        <f t="shared" si="73"/>
        <v>231</v>
      </c>
    </row>
    <row r="1634" spans="1:7">
      <c r="A1634" s="9">
        <f t="shared" si="71"/>
        <v>45174</v>
      </c>
      <c r="B1634" s="1">
        <v>21</v>
      </c>
      <c r="C1634" s="15">
        <v>20</v>
      </c>
      <c r="D1634" s="1">
        <v>53</v>
      </c>
      <c r="E1634" s="1">
        <v>0</v>
      </c>
      <c r="F1634" s="1">
        <f t="shared" si="72"/>
        <v>53</v>
      </c>
      <c r="G1634" s="7">
        <f t="shared" si="73"/>
        <v>159</v>
      </c>
    </row>
    <row r="1635" spans="1:7">
      <c r="A1635" s="9">
        <f t="shared" si="71"/>
        <v>45174</v>
      </c>
      <c r="B1635" s="1">
        <v>22</v>
      </c>
      <c r="C1635" s="15">
        <v>20</v>
      </c>
      <c r="D1635" s="1">
        <v>7</v>
      </c>
      <c r="E1635" s="1">
        <v>2</v>
      </c>
      <c r="F1635" s="1">
        <f t="shared" si="72"/>
        <v>5</v>
      </c>
      <c r="G1635" s="7">
        <f t="shared" si="73"/>
        <v>15</v>
      </c>
    </row>
    <row r="1636" spans="1:7" s="29" customFormat="1">
      <c r="A1636" s="32">
        <f t="shared" si="71"/>
        <v>45174</v>
      </c>
      <c r="B1636" s="29">
        <v>23</v>
      </c>
      <c r="C1636" s="30">
        <v>20</v>
      </c>
      <c r="D1636" s="29">
        <v>4</v>
      </c>
      <c r="E1636" s="29">
        <v>3</v>
      </c>
      <c r="F1636" s="29">
        <f t="shared" si="72"/>
        <v>1</v>
      </c>
      <c r="G1636" s="31">
        <f t="shared" si="73"/>
        <v>3</v>
      </c>
    </row>
    <row r="1637" spans="1:7">
      <c r="A1637" s="9">
        <f t="shared" si="71"/>
        <v>45175</v>
      </c>
      <c r="B1637" s="14">
        <v>0</v>
      </c>
      <c r="C1637" s="15">
        <v>20</v>
      </c>
      <c r="D1637" s="1">
        <v>2</v>
      </c>
      <c r="E1637" s="1">
        <v>1</v>
      </c>
      <c r="F1637" s="1">
        <f t="shared" si="72"/>
        <v>1</v>
      </c>
      <c r="G1637" s="7">
        <f t="shared" si="73"/>
        <v>3</v>
      </c>
    </row>
    <row r="1638" spans="1:7">
      <c r="A1638" s="9">
        <f t="shared" si="71"/>
        <v>45175</v>
      </c>
      <c r="B1638" s="1">
        <v>1</v>
      </c>
      <c r="C1638" s="15">
        <v>20</v>
      </c>
      <c r="D1638" s="1">
        <v>6</v>
      </c>
      <c r="E1638" s="1">
        <v>0</v>
      </c>
      <c r="F1638" s="1">
        <f t="shared" si="72"/>
        <v>6</v>
      </c>
      <c r="G1638" s="7">
        <f t="shared" si="73"/>
        <v>18</v>
      </c>
    </row>
    <row r="1639" spans="1:7">
      <c r="A1639" s="9">
        <f t="shared" si="71"/>
        <v>45175</v>
      </c>
      <c r="B1639" s="1">
        <v>2</v>
      </c>
      <c r="C1639" s="15">
        <v>20</v>
      </c>
      <c r="D1639" s="1">
        <v>7</v>
      </c>
      <c r="E1639" s="1">
        <v>1</v>
      </c>
      <c r="F1639" s="1">
        <f t="shared" si="72"/>
        <v>6</v>
      </c>
      <c r="G1639" s="7">
        <f t="shared" si="73"/>
        <v>18</v>
      </c>
    </row>
    <row r="1640" spans="1:7">
      <c r="A1640" s="9">
        <f t="shared" si="71"/>
        <v>45175</v>
      </c>
      <c r="B1640" s="1">
        <v>3</v>
      </c>
      <c r="C1640" s="15">
        <v>20</v>
      </c>
      <c r="D1640" s="1">
        <v>11</v>
      </c>
      <c r="E1640" s="1">
        <v>1</v>
      </c>
      <c r="F1640" s="1">
        <f t="shared" si="72"/>
        <v>10</v>
      </c>
      <c r="G1640" s="7">
        <f t="shared" si="73"/>
        <v>30</v>
      </c>
    </row>
    <row r="1641" spans="1:7">
      <c r="A1641" s="9">
        <f t="shared" si="71"/>
        <v>45175</v>
      </c>
      <c r="B1641" s="1">
        <v>4</v>
      </c>
      <c r="C1641" s="15">
        <v>20</v>
      </c>
      <c r="D1641" s="1">
        <v>21</v>
      </c>
      <c r="E1641" s="1">
        <v>0</v>
      </c>
      <c r="F1641" s="1">
        <f t="shared" si="72"/>
        <v>21</v>
      </c>
      <c r="G1641" s="7">
        <f t="shared" si="73"/>
        <v>63</v>
      </c>
    </row>
    <row r="1642" spans="1:7">
      <c r="A1642" s="9">
        <f t="shared" si="71"/>
        <v>45175</v>
      </c>
      <c r="B1642" s="1">
        <v>5</v>
      </c>
      <c r="C1642" s="15">
        <v>20</v>
      </c>
      <c r="D1642" s="1">
        <v>8</v>
      </c>
      <c r="E1642" s="1">
        <v>0</v>
      </c>
      <c r="F1642" s="1">
        <f t="shared" si="72"/>
        <v>8</v>
      </c>
      <c r="G1642" s="7">
        <f t="shared" si="73"/>
        <v>24</v>
      </c>
    </row>
    <row r="1643" spans="1:7">
      <c r="A1643" s="9">
        <f t="shared" si="71"/>
        <v>45175</v>
      </c>
      <c r="B1643" s="1">
        <v>6</v>
      </c>
      <c r="C1643" s="15">
        <v>20</v>
      </c>
      <c r="D1643" s="1">
        <v>38</v>
      </c>
      <c r="E1643" s="1">
        <v>3</v>
      </c>
      <c r="F1643" s="1">
        <f t="shared" si="72"/>
        <v>35</v>
      </c>
      <c r="G1643" s="7">
        <f t="shared" si="73"/>
        <v>105</v>
      </c>
    </row>
    <row r="1644" spans="1:7">
      <c r="A1644" s="9">
        <f t="shared" si="71"/>
        <v>45175</v>
      </c>
      <c r="B1644" s="1">
        <v>7</v>
      </c>
      <c r="C1644" s="15">
        <v>20</v>
      </c>
      <c r="D1644" s="1">
        <v>185</v>
      </c>
      <c r="E1644" s="1">
        <v>1</v>
      </c>
      <c r="F1644" s="1">
        <f t="shared" si="72"/>
        <v>184</v>
      </c>
      <c r="G1644" s="7">
        <f t="shared" si="73"/>
        <v>552</v>
      </c>
    </row>
    <row r="1645" spans="1:7">
      <c r="A1645" s="9">
        <f t="shared" si="71"/>
        <v>45175</v>
      </c>
      <c r="B1645" s="1">
        <v>8</v>
      </c>
      <c r="C1645" s="15">
        <v>20</v>
      </c>
      <c r="D1645" s="1">
        <v>36</v>
      </c>
      <c r="E1645" s="1">
        <v>1</v>
      </c>
      <c r="F1645" s="1">
        <f t="shared" si="72"/>
        <v>35</v>
      </c>
      <c r="G1645" s="7">
        <f t="shared" si="73"/>
        <v>105</v>
      </c>
    </row>
    <row r="1646" spans="1:7">
      <c r="A1646" s="9">
        <f t="shared" si="71"/>
        <v>45175</v>
      </c>
      <c r="B1646" s="1">
        <v>9</v>
      </c>
      <c r="C1646" s="15">
        <v>20</v>
      </c>
      <c r="D1646" s="1">
        <v>22</v>
      </c>
      <c r="E1646" s="1">
        <v>1</v>
      </c>
      <c r="F1646" s="1">
        <f t="shared" si="72"/>
        <v>21</v>
      </c>
      <c r="G1646" s="7">
        <f t="shared" si="73"/>
        <v>63</v>
      </c>
    </row>
    <row r="1647" spans="1:7">
      <c r="A1647" s="9">
        <f t="shared" si="71"/>
        <v>45175</v>
      </c>
      <c r="B1647" s="1">
        <v>10</v>
      </c>
      <c r="C1647" s="15">
        <v>20</v>
      </c>
      <c r="D1647" s="1">
        <v>61</v>
      </c>
      <c r="E1647" s="1">
        <v>0</v>
      </c>
      <c r="F1647" s="1">
        <f t="shared" si="72"/>
        <v>61</v>
      </c>
      <c r="G1647" s="7">
        <f t="shared" si="73"/>
        <v>183</v>
      </c>
    </row>
    <row r="1648" spans="1:7">
      <c r="A1648" s="9">
        <f t="shared" si="71"/>
        <v>45175</v>
      </c>
      <c r="B1648" s="1">
        <v>11</v>
      </c>
      <c r="C1648" s="15">
        <v>20</v>
      </c>
      <c r="D1648" s="1">
        <v>824</v>
      </c>
      <c r="E1648" s="1">
        <v>1</v>
      </c>
      <c r="F1648" s="1">
        <f t="shared" si="72"/>
        <v>823</v>
      </c>
      <c r="G1648" s="7">
        <f t="shared" si="73"/>
        <v>2469</v>
      </c>
    </row>
    <row r="1649" spans="1:7">
      <c r="A1649" s="9">
        <f t="shared" si="71"/>
        <v>45175</v>
      </c>
      <c r="B1649" s="1">
        <v>12</v>
      </c>
      <c r="C1649" s="15">
        <v>20</v>
      </c>
      <c r="D1649" s="1">
        <v>983</v>
      </c>
      <c r="E1649" s="1">
        <v>0</v>
      </c>
      <c r="F1649" s="1">
        <f t="shared" si="72"/>
        <v>983</v>
      </c>
      <c r="G1649" s="7">
        <f t="shared" si="73"/>
        <v>2949</v>
      </c>
    </row>
    <row r="1650" spans="1:7">
      <c r="A1650" s="9">
        <f t="shared" si="71"/>
        <v>45175</v>
      </c>
      <c r="B1650" s="1">
        <v>13</v>
      </c>
      <c r="C1650" s="15">
        <v>20</v>
      </c>
      <c r="D1650" s="1">
        <v>167</v>
      </c>
      <c r="E1650" s="1">
        <v>0</v>
      </c>
      <c r="F1650" s="1">
        <f t="shared" si="72"/>
        <v>167</v>
      </c>
      <c r="G1650" s="7">
        <f t="shared" si="73"/>
        <v>501</v>
      </c>
    </row>
    <row r="1651" spans="1:7">
      <c r="A1651" s="9">
        <f t="shared" si="71"/>
        <v>45175</v>
      </c>
      <c r="B1651" s="1">
        <v>14</v>
      </c>
      <c r="C1651" s="15">
        <v>20</v>
      </c>
      <c r="D1651" s="1">
        <v>129</v>
      </c>
      <c r="E1651" s="1">
        <v>1</v>
      </c>
      <c r="F1651" s="1">
        <f t="shared" si="72"/>
        <v>128</v>
      </c>
      <c r="G1651" s="7">
        <f t="shared" si="73"/>
        <v>384</v>
      </c>
    </row>
    <row r="1652" spans="1:7">
      <c r="A1652" s="9">
        <f t="shared" si="71"/>
        <v>45175</v>
      </c>
      <c r="B1652" s="1">
        <v>15</v>
      </c>
      <c r="C1652" s="15">
        <v>20</v>
      </c>
      <c r="D1652" s="1">
        <v>35</v>
      </c>
      <c r="E1652" s="1">
        <v>0</v>
      </c>
      <c r="F1652" s="1">
        <f t="shared" si="72"/>
        <v>35</v>
      </c>
      <c r="G1652" s="7">
        <f t="shared" si="73"/>
        <v>105</v>
      </c>
    </row>
    <row r="1653" spans="1:7">
      <c r="A1653" s="9">
        <f t="shared" si="71"/>
        <v>45175</v>
      </c>
      <c r="B1653" s="1">
        <v>16</v>
      </c>
      <c r="C1653" s="15">
        <v>20</v>
      </c>
      <c r="D1653" s="1">
        <v>45</v>
      </c>
      <c r="E1653" s="1">
        <v>2</v>
      </c>
      <c r="F1653" s="1">
        <f t="shared" si="72"/>
        <v>43</v>
      </c>
      <c r="G1653" s="7">
        <f t="shared" si="73"/>
        <v>129</v>
      </c>
    </row>
    <row r="1654" spans="1:7">
      <c r="A1654" s="9">
        <f t="shared" si="71"/>
        <v>45175</v>
      </c>
      <c r="B1654" s="1">
        <v>17</v>
      </c>
      <c r="C1654" s="15">
        <v>20</v>
      </c>
      <c r="D1654" s="1">
        <v>17</v>
      </c>
      <c r="E1654" s="1">
        <v>0</v>
      </c>
      <c r="F1654" s="1">
        <f t="shared" si="72"/>
        <v>17</v>
      </c>
      <c r="G1654" s="7">
        <f t="shared" si="73"/>
        <v>51</v>
      </c>
    </row>
    <row r="1655" spans="1:7">
      <c r="A1655" s="9">
        <f t="shared" si="71"/>
        <v>45175</v>
      </c>
      <c r="B1655" s="1">
        <v>18</v>
      </c>
      <c r="C1655" s="15">
        <v>20</v>
      </c>
      <c r="D1655" s="1">
        <v>39</v>
      </c>
      <c r="E1655" s="1">
        <v>1</v>
      </c>
      <c r="F1655" s="1">
        <f t="shared" si="72"/>
        <v>38</v>
      </c>
      <c r="G1655" s="7">
        <f t="shared" si="73"/>
        <v>114</v>
      </c>
    </row>
    <row r="1656" spans="1:7">
      <c r="A1656" s="9">
        <f t="shared" si="71"/>
        <v>45175</v>
      </c>
      <c r="B1656" s="1">
        <v>19</v>
      </c>
      <c r="C1656" s="15">
        <v>20</v>
      </c>
      <c r="D1656" s="1">
        <v>143</v>
      </c>
      <c r="E1656" s="1">
        <v>3</v>
      </c>
      <c r="F1656" s="1">
        <f t="shared" si="72"/>
        <v>140</v>
      </c>
      <c r="G1656" s="7">
        <f t="shared" si="73"/>
        <v>420</v>
      </c>
    </row>
    <row r="1657" spans="1:7">
      <c r="A1657" s="9">
        <f t="shared" si="71"/>
        <v>45175</v>
      </c>
      <c r="B1657" s="1">
        <v>20</v>
      </c>
      <c r="C1657" s="15">
        <v>20</v>
      </c>
      <c r="D1657" s="1">
        <v>71</v>
      </c>
      <c r="E1657" s="1">
        <v>6</v>
      </c>
      <c r="F1657" s="1">
        <f t="shared" si="72"/>
        <v>65</v>
      </c>
      <c r="G1657" s="7">
        <f t="shared" si="73"/>
        <v>195</v>
      </c>
    </row>
    <row r="1658" spans="1:7">
      <c r="A1658" s="9">
        <f t="shared" si="71"/>
        <v>45175</v>
      </c>
      <c r="B1658" s="1">
        <v>21</v>
      </c>
      <c r="C1658" s="15">
        <v>20</v>
      </c>
      <c r="D1658" s="1">
        <v>8</v>
      </c>
      <c r="E1658" s="1">
        <v>4</v>
      </c>
      <c r="F1658" s="1">
        <f t="shared" si="72"/>
        <v>4</v>
      </c>
      <c r="G1658" s="7">
        <f t="shared" si="73"/>
        <v>12</v>
      </c>
    </row>
    <row r="1659" spans="1:7">
      <c r="A1659" s="9">
        <f t="shared" si="71"/>
        <v>45175</v>
      </c>
      <c r="B1659" s="1">
        <v>22</v>
      </c>
      <c r="C1659" s="15">
        <v>20</v>
      </c>
      <c r="D1659" s="1">
        <v>6</v>
      </c>
      <c r="E1659" s="1">
        <v>2</v>
      </c>
      <c r="F1659" s="1">
        <f t="shared" si="72"/>
        <v>4</v>
      </c>
      <c r="G1659" s="7">
        <f t="shared" si="73"/>
        <v>12</v>
      </c>
    </row>
    <row r="1660" spans="1:7" s="29" customFormat="1">
      <c r="A1660" s="32">
        <f t="shared" si="71"/>
        <v>45175</v>
      </c>
      <c r="B1660" s="29">
        <v>23</v>
      </c>
      <c r="C1660" s="30">
        <v>20</v>
      </c>
      <c r="D1660" s="29">
        <v>3</v>
      </c>
      <c r="E1660" s="29">
        <v>0</v>
      </c>
      <c r="F1660" s="29">
        <f t="shared" si="72"/>
        <v>3</v>
      </c>
      <c r="G1660" s="31">
        <f t="shared" si="73"/>
        <v>9</v>
      </c>
    </row>
    <row r="1661" spans="1:7">
      <c r="A1661" s="9">
        <f t="shared" si="71"/>
        <v>45176</v>
      </c>
      <c r="B1661" s="14">
        <v>0</v>
      </c>
      <c r="C1661" s="15">
        <v>20</v>
      </c>
      <c r="D1661" s="1">
        <v>5</v>
      </c>
      <c r="E1661" s="1">
        <v>2</v>
      </c>
      <c r="F1661" s="1">
        <f t="shared" si="72"/>
        <v>3</v>
      </c>
      <c r="G1661" s="7">
        <f t="shared" si="73"/>
        <v>9</v>
      </c>
    </row>
    <row r="1662" spans="1:7">
      <c r="A1662" s="9">
        <f t="shared" si="71"/>
        <v>45176</v>
      </c>
      <c r="B1662" s="1">
        <v>1</v>
      </c>
      <c r="C1662" s="15">
        <v>20</v>
      </c>
      <c r="D1662" s="1">
        <v>2</v>
      </c>
      <c r="E1662" s="1">
        <v>1</v>
      </c>
      <c r="F1662" s="1">
        <f t="shared" si="72"/>
        <v>1</v>
      </c>
      <c r="G1662" s="7">
        <f t="shared" si="73"/>
        <v>3</v>
      </c>
    </row>
    <row r="1663" spans="1:7">
      <c r="A1663" s="9">
        <f t="shared" si="71"/>
        <v>45176</v>
      </c>
      <c r="B1663" s="1">
        <v>2</v>
      </c>
      <c r="C1663" s="15">
        <v>20</v>
      </c>
      <c r="D1663" s="1">
        <v>12</v>
      </c>
      <c r="E1663" s="1">
        <v>0</v>
      </c>
      <c r="F1663" s="1">
        <f t="shared" si="72"/>
        <v>12</v>
      </c>
      <c r="G1663" s="7">
        <f t="shared" si="73"/>
        <v>36</v>
      </c>
    </row>
    <row r="1664" spans="1:7">
      <c r="A1664" s="9">
        <f t="shared" si="71"/>
        <v>45176</v>
      </c>
      <c r="B1664" s="1">
        <v>3</v>
      </c>
      <c r="C1664" s="15">
        <v>20</v>
      </c>
      <c r="D1664" s="1">
        <v>3</v>
      </c>
      <c r="E1664" s="1">
        <v>1</v>
      </c>
      <c r="F1664" s="1">
        <f t="shared" si="72"/>
        <v>2</v>
      </c>
      <c r="G1664" s="7">
        <f t="shared" si="73"/>
        <v>6</v>
      </c>
    </row>
    <row r="1665" spans="1:8">
      <c r="A1665" s="9">
        <f t="shared" si="71"/>
        <v>45176</v>
      </c>
      <c r="B1665" s="1">
        <v>4</v>
      </c>
      <c r="C1665" s="15">
        <v>20</v>
      </c>
      <c r="D1665" s="1">
        <v>2</v>
      </c>
      <c r="E1665" s="1">
        <v>0</v>
      </c>
      <c r="F1665" s="1">
        <f t="shared" si="72"/>
        <v>2</v>
      </c>
      <c r="G1665" s="7">
        <f t="shared" si="73"/>
        <v>6</v>
      </c>
    </row>
    <row r="1666" spans="1:8">
      <c r="A1666" s="9">
        <f t="shared" si="71"/>
        <v>45176</v>
      </c>
      <c r="B1666" s="1">
        <v>5</v>
      </c>
      <c r="C1666" s="15">
        <v>20</v>
      </c>
      <c r="D1666" s="1">
        <v>56</v>
      </c>
      <c r="E1666" s="1">
        <v>0</v>
      </c>
      <c r="F1666" s="1">
        <f t="shared" si="72"/>
        <v>56</v>
      </c>
      <c r="G1666" s="7">
        <f t="shared" si="73"/>
        <v>168</v>
      </c>
    </row>
    <row r="1667" spans="1:8">
      <c r="A1667" s="9">
        <f t="shared" si="71"/>
        <v>45176</v>
      </c>
      <c r="B1667" s="1">
        <v>6</v>
      </c>
      <c r="C1667" s="15">
        <v>20</v>
      </c>
      <c r="D1667" s="1">
        <v>30</v>
      </c>
      <c r="E1667" s="1">
        <v>0</v>
      </c>
      <c r="F1667" s="1">
        <f t="shared" si="72"/>
        <v>30</v>
      </c>
      <c r="G1667" s="7">
        <f t="shared" si="73"/>
        <v>90</v>
      </c>
    </row>
    <row r="1668" spans="1:8">
      <c r="A1668" s="9">
        <f t="shared" si="71"/>
        <v>45176</v>
      </c>
      <c r="B1668" s="1">
        <v>7</v>
      </c>
      <c r="C1668" s="15">
        <v>20</v>
      </c>
      <c r="D1668" s="1">
        <v>101</v>
      </c>
      <c r="E1668" s="1">
        <v>0</v>
      </c>
      <c r="F1668" s="1">
        <f t="shared" si="72"/>
        <v>101</v>
      </c>
      <c r="G1668" s="7">
        <f t="shared" si="73"/>
        <v>303</v>
      </c>
    </row>
    <row r="1669" spans="1:8">
      <c r="A1669" s="9">
        <f t="shared" si="71"/>
        <v>45176</v>
      </c>
      <c r="B1669" s="1">
        <v>8</v>
      </c>
      <c r="C1669" s="15">
        <v>20</v>
      </c>
      <c r="D1669" s="1">
        <v>67</v>
      </c>
      <c r="E1669" s="1">
        <v>0</v>
      </c>
      <c r="F1669" s="1">
        <f t="shared" si="72"/>
        <v>67</v>
      </c>
      <c r="G1669" s="7">
        <f t="shared" si="73"/>
        <v>201</v>
      </c>
    </row>
    <row r="1670" spans="1:8">
      <c r="A1670" s="9">
        <f t="shared" si="71"/>
        <v>45176</v>
      </c>
      <c r="B1670" s="1">
        <v>9</v>
      </c>
      <c r="C1670" s="15">
        <v>20</v>
      </c>
      <c r="D1670" s="1">
        <v>53</v>
      </c>
      <c r="E1670" s="1">
        <v>1</v>
      </c>
      <c r="F1670" s="1">
        <f t="shared" si="72"/>
        <v>52</v>
      </c>
      <c r="G1670" s="7">
        <f t="shared" si="73"/>
        <v>156</v>
      </c>
    </row>
    <row r="1671" spans="1:8">
      <c r="A1671" s="9">
        <f t="shared" si="71"/>
        <v>45176</v>
      </c>
      <c r="B1671" s="1">
        <v>10</v>
      </c>
      <c r="C1671" s="15">
        <v>20</v>
      </c>
      <c r="D1671" s="1">
        <v>80</v>
      </c>
      <c r="E1671" s="1">
        <v>2</v>
      </c>
      <c r="F1671" s="1">
        <f t="shared" si="72"/>
        <v>78</v>
      </c>
      <c r="G1671" s="7">
        <f t="shared" si="73"/>
        <v>234</v>
      </c>
    </row>
    <row r="1672" spans="1:8">
      <c r="A1672" s="9">
        <f t="shared" si="71"/>
        <v>45176</v>
      </c>
      <c r="B1672" s="1">
        <v>11</v>
      </c>
      <c r="C1672" s="15">
        <v>20</v>
      </c>
      <c r="D1672" s="1">
        <v>49</v>
      </c>
      <c r="E1672" s="1">
        <v>2</v>
      </c>
      <c r="F1672" s="1">
        <f t="shared" si="72"/>
        <v>47</v>
      </c>
      <c r="G1672" s="7">
        <f t="shared" si="73"/>
        <v>141</v>
      </c>
    </row>
    <row r="1673" spans="1:8">
      <c r="A1673" s="9">
        <f t="shared" si="71"/>
        <v>45176</v>
      </c>
      <c r="B1673" s="1">
        <v>12</v>
      </c>
      <c r="C1673" s="15">
        <v>20</v>
      </c>
      <c r="D1673" s="1">
        <v>65</v>
      </c>
      <c r="E1673" s="1">
        <v>3</v>
      </c>
      <c r="F1673" s="1">
        <f t="shared" si="72"/>
        <v>62</v>
      </c>
      <c r="G1673" s="7">
        <f t="shared" si="73"/>
        <v>186</v>
      </c>
    </row>
    <row r="1674" spans="1:8">
      <c r="A1674" s="9">
        <f t="shared" si="71"/>
        <v>45176</v>
      </c>
      <c r="B1674" s="1">
        <v>13</v>
      </c>
      <c r="C1674" s="15">
        <v>20</v>
      </c>
      <c r="D1674" s="1">
        <v>71</v>
      </c>
      <c r="E1674" s="1">
        <v>3</v>
      </c>
      <c r="F1674" s="1">
        <f t="shared" si="72"/>
        <v>68</v>
      </c>
      <c r="G1674" s="7">
        <f t="shared" si="73"/>
        <v>204</v>
      </c>
      <c r="H1674" s="27"/>
    </row>
    <row r="1675" spans="1:8">
      <c r="A1675" s="9">
        <f t="shared" si="71"/>
        <v>45176</v>
      </c>
      <c r="B1675" s="1">
        <v>14</v>
      </c>
      <c r="C1675" s="15">
        <v>20</v>
      </c>
      <c r="D1675" s="1">
        <v>151</v>
      </c>
      <c r="E1675" s="1">
        <v>2</v>
      </c>
      <c r="F1675" s="1">
        <f t="shared" si="72"/>
        <v>149</v>
      </c>
      <c r="G1675" s="7">
        <f t="shared" si="73"/>
        <v>447</v>
      </c>
    </row>
    <row r="1676" spans="1:8">
      <c r="A1676" s="9">
        <f t="shared" si="71"/>
        <v>45176</v>
      </c>
      <c r="B1676" s="1">
        <v>15</v>
      </c>
      <c r="C1676" s="15">
        <v>20</v>
      </c>
      <c r="D1676" s="1">
        <v>86</v>
      </c>
      <c r="E1676" s="1">
        <v>0</v>
      </c>
      <c r="F1676" s="1">
        <f t="shared" si="72"/>
        <v>86</v>
      </c>
      <c r="G1676" s="7">
        <f t="shared" si="73"/>
        <v>258</v>
      </c>
    </row>
    <row r="1677" spans="1:8">
      <c r="A1677" s="9">
        <f t="shared" si="71"/>
        <v>45176</v>
      </c>
      <c r="B1677" s="1">
        <v>16</v>
      </c>
      <c r="C1677" s="15">
        <v>20</v>
      </c>
      <c r="D1677" s="1">
        <v>19</v>
      </c>
      <c r="E1677" s="1">
        <v>1</v>
      </c>
      <c r="F1677" s="1">
        <f t="shared" si="72"/>
        <v>18</v>
      </c>
      <c r="G1677" s="7">
        <f t="shared" si="73"/>
        <v>54</v>
      </c>
    </row>
    <row r="1678" spans="1:8">
      <c r="A1678" s="9">
        <f t="shared" si="71"/>
        <v>45176</v>
      </c>
      <c r="B1678" s="1">
        <v>17</v>
      </c>
      <c r="C1678" s="15">
        <v>20</v>
      </c>
      <c r="D1678" s="1">
        <v>104</v>
      </c>
      <c r="E1678" s="1">
        <v>0</v>
      </c>
      <c r="F1678" s="1">
        <f t="shared" si="72"/>
        <v>104</v>
      </c>
      <c r="G1678" s="7">
        <f t="shared" si="73"/>
        <v>312</v>
      </c>
    </row>
    <row r="1679" spans="1:8">
      <c r="A1679" s="9">
        <f t="shared" si="71"/>
        <v>45176</v>
      </c>
      <c r="B1679" s="1">
        <v>18</v>
      </c>
      <c r="C1679" s="15">
        <v>20</v>
      </c>
      <c r="D1679" s="1">
        <v>130</v>
      </c>
      <c r="E1679" s="1">
        <v>0</v>
      </c>
      <c r="F1679" s="1">
        <f t="shared" si="72"/>
        <v>130</v>
      </c>
      <c r="G1679" s="7">
        <f t="shared" si="73"/>
        <v>390</v>
      </c>
    </row>
    <row r="1680" spans="1:8">
      <c r="A1680" s="9">
        <f t="shared" si="71"/>
        <v>45176</v>
      </c>
      <c r="B1680" s="1">
        <v>19</v>
      </c>
      <c r="C1680" s="15">
        <v>20</v>
      </c>
      <c r="D1680" s="1">
        <v>13</v>
      </c>
      <c r="E1680" s="1">
        <v>0</v>
      </c>
      <c r="F1680" s="1">
        <f t="shared" si="72"/>
        <v>13</v>
      </c>
      <c r="G1680" s="7">
        <f t="shared" si="73"/>
        <v>39</v>
      </c>
    </row>
    <row r="1681" spans="1:7">
      <c r="A1681" s="9">
        <f t="shared" si="71"/>
        <v>45176</v>
      </c>
      <c r="B1681" s="1">
        <v>20</v>
      </c>
      <c r="C1681" s="15">
        <v>20</v>
      </c>
      <c r="D1681" s="1">
        <v>51</v>
      </c>
      <c r="E1681" s="1">
        <v>3</v>
      </c>
      <c r="F1681" s="1">
        <f t="shared" si="72"/>
        <v>48</v>
      </c>
      <c r="G1681" s="7">
        <f t="shared" si="73"/>
        <v>144</v>
      </c>
    </row>
    <row r="1682" spans="1:7">
      <c r="A1682" s="9">
        <f t="shared" si="71"/>
        <v>45176</v>
      </c>
      <c r="B1682" s="1">
        <v>21</v>
      </c>
      <c r="C1682" s="15">
        <v>20</v>
      </c>
      <c r="D1682" s="1">
        <v>29</v>
      </c>
      <c r="E1682" s="1">
        <v>1</v>
      </c>
      <c r="F1682" s="1">
        <f t="shared" si="72"/>
        <v>28</v>
      </c>
      <c r="G1682" s="7">
        <f t="shared" si="73"/>
        <v>84</v>
      </c>
    </row>
    <row r="1683" spans="1:7">
      <c r="A1683" s="9">
        <f t="shared" si="71"/>
        <v>45176</v>
      </c>
      <c r="B1683" s="1">
        <v>22</v>
      </c>
      <c r="C1683" s="15">
        <v>20</v>
      </c>
      <c r="D1683" s="1">
        <v>13</v>
      </c>
      <c r="E1683" s="1">
        <v>0</v>
      </c>
      <c r="F1683" s="1">
        <f t="shared" si="72"/>
        <v>13</v>
      </c>
      <c r="G1683" s="7">
        <f t="shared" si="73"/>
        <v>39</v>
      </c>
    </row>
    <row r="1684" spans="1:7" s="29" customFormat="1">
      <c r="A1684" s="32">
        <f t="shared" si="71"/>
        <v>45176</v>
      </c>
      <c r="B1684" s="29">
        <v>23</v>
      </c>
      <c r="C1684" s="30">
        <v>20</v>
      </c>
      <c r="D1684" s="29">
        <v>9</v>
      </c>
      <c r="E1684" s="29">
        <v>0</v>
      </c>
      <c r="F1684" s="29">
        <f t="shared" si="72"/>
        <v>9</v>
      </c>
      <c r="G1684" s="31">
        <f t="shared" si="73"/>
        <v>27</v>
      </c>
    </row>
    <row r="1685" spans="1:7">
      <c r="A1685" s="9">
        <f t="shared" si="71"/>
        <v>45177</v>
      </c>
      <c r="B1685" s="14">
        <v>0</v>
      </c>
      <c r="C1685" s="15">
        <v>20</v>
      </c>
      <c r="D1685" s="1">
        <v>0</v>
      </c>
      <c r="E1685" s="1">
        <v>0</v>
      </c>
      <c r="F1685" s="1">
        <f t="shared" si="72"/>
        <v>0</v>
      </c>
      <c r="G1685" s="7">
        <f t="shared" si="73"/>
        <v>0</v>
      </c>
    </row>
    <row r="1686" spans="1:7">
      <c r="A1686" s="9">
        <f t="shared" si="71"/>
        <v>45177</v>
      </c>
      <c r="B1686" s="1">
        <v>1</v>
      </c>
      <c r="C1686" s="15">
        <v>20</v>
      </c>
      <c r="D1686" s="1">
        <v>6</v>
      </c>
      <c r="E1686" s="1">
        <v>1</v>
      </c>
      <c r="F1686" s="1">
        <f t="shared" si="72"/>
        <v>5</v>
      </c>
      <c r="G1686" s="7">
        <f t="shared" si="73"/>
        <v>15</v>
      </c>
    </row>
    <row r="1687" spans="1:7">
      <c r="A1687" s="9">
        <f t="shared" si="71"/>
        <v>45177</v>
      </c>
      <c r="B1687" s="1">
        <v>2</v>
      </c>
      <c r="C1687" s="15">
        <v>20</v>
      </c>
      <c r="D1687" s="1">
        <v>10</v>
      </c>
      <c r="E1687" s="1">
        <v>2</v>
      </c>
      <c r="F1687" s="1">
        <f t="shared" si="72"/>
        <v>8</v>
      </c>
      <c r="G1687" s="7">
        <f t="shared" si="73"/>
        <v>24</v>
      </c>
    </row>
    <row r="1688" spans="1:7">
      <c r="A1688" s="9">
        <f t="shared" si="71"/>
        <v>45177</v>
      </c>
      <c r="B1688" s="1">
        <v>3</v>
      </c>
      <c r="C1688" s="15">
        <v>20</v>
      </c>
      <c r="D1688" s="1">
        <v>8</v>
      </c>
      <c r="E1688" s="1">
        <v>1</v>
      </c>
      <c r="F1688" s="1">
        <f t="shared" si="72"/>
        <v>7</v>
      </c>
      <c r="G1688" s="7">
        <f t="shared" si="73"/>
        <v>21</v>
      </c>
    </row>
    <row r="1689" spans="1:7">
      <c r="A1689" s="9">
        <f t="shared" si="71"/>
        <v>45177</v>
      </c>
      <c r="B1689" s="1">
        <v>4</v>
      </c>
      <c r="C1689" s="15">
        <v>20</v>
      </c>
      <c r="D1689" s="1">
        <v>29</v>
      </c>
      <c r="E1689" s="1">
        <v>1</v>
      </c>
      <c r="F1689" s="1">
        <f t="shared" si="72"/>
        <v>28</v>
      </c>
      <c r="G1689" s="7">
        <f t="shared" si="73"/>
        <v>84</v>
      </c>
    </row>
    <row r="1690" spans="1:7">
      <c r="A1690" s="9">
        <f t="shared" si="71"/>
        <v>45177</v>
      </c>
      <c r="B1690" s="1">
        <v>5</v>
      </c>
      <c r="C1690" s="15">
        <v>20</v>
      </c>
      <c r="D1690" s="1">
        <v>17</v>
      </c>
      <c r="E1690" s="1">
        <v>0</v>
      </c>
      <c r="F1690" s="1">
        <f t="shared" si="72"/>
        <v>17</v>
      </c>
      <c r="G1690" s="7">
        <f t="shared" si="73"/>
        <v>51</v>
      </c>
    </row>
    <row r="1691" spans="1:7">
      <c r="A1691" s="9">
        <f t="shared" si="71"/>
        <v>45177</v>
      </c>
      <c r="B1691" s="1">
        <v>6</v>
      </c>
      <c r="C1691" s="15">
        <v>20</v>
      </c>
      <c r="D1691" s="1">
        <v>23</v>
      </c>
      <c r="E1691" s="1">
        <v>4</v>
      </c>
      <c r="F1691" s="1">
        <f t="shared" si="72"/>
        <v>19</v>
      </c>
      <c r="G1691" s="7">
        <f t="shared" si="73"/>
        <v>57</v>
      </c>
    </row>
    <row r="1692" spans="1:7">
      <c r="A1692" s="9">
        <f t="shared" si="71"/>
        <v>45177</v>
      </c>
      <c r="B1692" s="1">
        <v>7</v>
      </c>
      <c r="C1692" s="15">
        <v>20</v>
      </c>
      <c r="D1692" s="1">
        <v>162</v>
      </c>
      <c r="E1692" s="1">
        <v>5</v>
      </c>
      <c r="F1692" s="1">
        <f t="shared" si="72"/>
        <v>157</v>
      </c>
      <c r="G1692" s="7">
        <f t="shared" si="73"/>
        <v>471</v>
      </c>
    </row>
    <row r="1693" spans="1:7">
      <c r="A1693" s="9">
        <f t="shared" si="71"/>
        <v>45177</v>
      </c>
      <c r="B1693" s="1">
        <v>8</v>
      </c>
      <c r="C1693" s="15">
        <v>20</v>
      </c>
      <c r="D1693" s="1">
        <v>121</v>
      </c>
      <c r="E1693" s="1">
        <v>7</v>
      </c>
      <c r="F1693" s="1">
        <f t="shared" si="72"/>
        <v>114</v>
      </c>
      <c r="G1693" s="7">
        <f t="shared" si="73"/>
        <v>342</v>
      </c>
    </row>
    <row r="1694" spans="1:7">
      <c r="A1694" s="9">
        <f t="shared" ref="A1694:A1757" si="74">A1670+1</f>
        <v>45177</v>
      </c>
      <c r="B1694" s="1">
        <v>9</v>
      </c>
      <c r="C1694" s="15">
        <v>20</v>
      </c>
      <c r="D1694" s="1">
        <v>26</v>
      </c>
      <c r="E1694" s="1">
        <v>2</v>
      </c>
      <c r="F1694" s="1">
        <f t="shared" ref="F1694:F1757" si="75">D1694-E1694</f>
        <v>24</v>
      </c>
      <c r="G1694" s="7">
        <f t="shared" ref="G1694:G1757" si="76">(F1694/C1694)*60</f>
        <v>72</v>
      </c>
    </row>
    <row r="1695" spans="1:7">
      <c r="A1695" s="9">
        <f t="shared" si="74"/>
        <v>45177</v>
      </c>
      <c r="B1695" s="1">
        <v>10</v>
      </c>
      <c r="C1695" s="15">
        <v>20</v>
      </c>
      <c r="D1695" s="1">
        <v>246</v>
      </c>
      <c r="E1695" s="1">
        <v>6</v>
      </c>
      <c r="F1695" s="1">
        <f t="shared" si="75"/>
        <v>240</v>
      </c>
      <c r="G1695" s="7">
        <f t="shared" si="76"/>
        <v>720</v>
      </c>
    </row>
    <row r="1696" spans="1:7">
      <c r="A1696" s="9">
        <f t="shared" si="74"/>
        <v>45177</v>
      </c>
      <c r="B1696" s="1">
        <v>11</v>
      </c>
      <c r="C1696" s="15">
        <v>20</v>
      </c>
      <c r="D1696" s="1">
        <v>44</v>
      </c>
      <c r="E1696" s="1">
        <v>2</v>
      </c>
      <c r="F1696" s="1">
        <f t="shared" si="75"/>
        <v>42</v>
      </c>
      <c r="G1696" s="7">
        <f t="shared" si="76"/>
        <v>126</v>
      </c>
    </row>
    <row r="1697" spans="1:7">
      <c r="A1697" s="9">
        <f t="shared" si="74"/>
        <v>45177</v>
      </c>
      <c r="B1697" s="1">
        <v>12</v>
      </c>
      <c r="C1697" s="15">
        <v>20</v>
      </c>
      <c r="D1697" s="1">
        <v>109</v>
      </c>
      <c r="E1697" s="1">
        <v>4</v>
      </c>
      <c r="F1697" s="1">
        <f t="shared" si="75"/>
        <v>105</v>
      </c>
      <c r="G1697" s="7">
        <f t="shared" si="76"/>
        <v>315</v>
      </c>
    </row>
    <row r="1698" spans="1:7">
      <c r="A1698" s="9">
        <f t="shared" si="74"/>
        <v>45177</v>
      </c>
      <c r="B1698" s="1">
        <v>13</v>
      </c>
      <c r="C1698" s="15">
        <v>20</v>
      </c>
      <c r="D1698" s="1">
        <v>38</v>
      </c>
      <c r="E1698" s="1">
        <v>4</v>
      </c>
      <c r="F1698" s="1">
        <f t="shared" si="75"/>
        <v>34</v>
      </c>
      <c r="G1698" s="7">
        <f t="shared" si="76"/>
        <v>102</v>
      </c>
    </row>
    <row r="1699" spans="1:7">
      <c r="A1699" s="9">
        <f t="shared" si="74"/>
        <v>45177</v>
      </c>
      <c r="B1699" s="1">
        <v>14</v>
      </c>
      <c r="C1699" s="15">
        <v>20</v>
      </c>
      <c r="D1699" s="1">
        <v>44</v>
      </c>
      <c r="E1699" s="1">
        <v>5</v>
      </c>
      <c r="F1699" s="1">
        <f t="shared" si="75"/>
        <v>39</v>
      </c>
      <c r="G1699" s="7">
        <f t="shared" si="76"/>
        <v>117</v>
      </c>
    </row>
    <row r="1700" spans="1:7">
      <c r="A1700" s="9">
        <f t="shared" si="74"/>
        <v>45177</v>
      </c>
      <c r="B1700" s="1">
        <v>15</v>
      </c>
      <c r="C1700" s="15">
        <v>20</v>
      </c>
      <c r="D1700" s="1">
        <v>94</v>
      </c>
      <c r="E1700" s="1">
        <v>6</v>
      </c>
      <c r="F1700" s="1">
        <f t="shared" si="75"/>
        <v>88</v>
      </c>
      <c r="G1700" s="7">
        <f t="shared" si="76"/>
        <v>264</v>
      </c>
    </row>
    <row r="1701" spans="1:7">
      <c r="A1701" s="9">
        <f t="shared" si="74"/>
        <v>45177</v>
      </c>
      <c r="B1701" s="1">
        <v>16</v>
      </c>
      <c r="C1701" s="15">
        <v>20</v>
      </c>
      <c r="D1701" s="1">
        <v>88</v>
      </c>
      <c r="E1701" s="1">
        <v>12</v>
      </c>
      <c r="F1701" s="1">
        <f t="shared" si="75"/>
        <v>76</v>
      </c>
      <c r="G1701" s="7">
        <f t="shared" si="76"/>
        <v>228</v>
      </c>
    </row>
    <row r="1702" spans="1:7">
      <c r="A1702" s="9">
        <f t="shared" si="74"/>
        <v>45177</v>
      </c>
      <c r="B1702" s="1">
        <v>17</v>
      </c>
      <c r="C1702" s="15">
        <v>20</v>
      </c>
      <c r="D1702" s="1">
        <v>31</v>
      </c>
      <c r="E1702" s="1">
        <v>5</v>
      </c>
      <c r="F1702" s="1">
        <f t="shared" si="75"/>
        <v>26</v>
      </c>
      <c r="G1702" s="7">
        <f t="shared" si="76"/>
        <v>78</v>
      </c>
    </row>
    <row r="1703" spans="1:7">
      <c r="A1703" s="9">
        <f t="shared" si="74"/>
        <v>45177</v>
      </c>
      <c r="B1703" s="1">
        <v>18</v>
      </c>
      <c r="C1703" s="15">
        <v>20</v>
      </c>
      <c r="D1703" s="1">
        <v>86</v>
      </c>
      <c r="E1703" s="1">
        <v>1</v>
      </c>
      <c r="F1703" s="1">
        <f t="shared" si="75"/>
        <v>85</v>
      </c>
      <c r="G1703" s="7">
        <f t="shared" si="76"/>
        <v>255</v>
      </c>
    </row>
    <row r="1704" spans="1:7">
      <c r="A1704" s="9">
        <f t="shared" si="74"/>
        <v>45177</v>
      </c>
      <c r="B1704" s="1">
        <v>19</v>
      </c>
      <c r="C1704" s="15">
        <v>20</v>
      </c>
      <c r="D1704" s="1">
        <v>125</v>
      </c>
      <c r="E1704" s="1">
        <v>1</v>
      </c>
      <c r="F1704" s="1">
        <f t="shared" si="75"/>
        <v>124</v>
      </c>
      <c r="G1704" s="7">
        <f t="shared" si="76"/>
        <v>372</v>
      </c>
    </row>
    <row r="1705" spans="1:7">
      <c r="A1705" s="9">
        <f t="shared" si="74"/>
        <v>45177</v>
      </c>
      <c r="B1705" s="1">
        <v>20</v>
      </c>
      <c r="C1705" s="15">
        <v>20</v>
      </c>
      <c r="D1705" s="1">
        <v>121</v>
      </c>
      <c r="E1705" s="1">
        <v>3</v>
      </c>
      <c r="F1705" s="1">
        <f t="shared" si="75"/>
        <v>118</v>
      </c>
      <c r="G1705" s="7">
        <f t="shared" si="76"/>
        <v>354</v>
      </c>
    </row>
    <row r="1706" spans="1:7">
      <c r="A1706" s="9">
        <f t="shared" si="74"/>
        <v>45177</v>
      </c>
      <c r="B1706" s="1">
        <v>21</v>
      </c>
      <c r="C1706" s="15">
        <v>20</v>
      </c>
      <c r="D1706" s="1">
        <v>9</v>
      </c>
      <c r="E1706" s="1">
        <v>4</v>
      </c>
      <c r="F1706" s="1">
        <f t="shared" si="75"/>
        <v>5</v>
      </c>
      <c r="G1706" s="7">
        <f t="shared" si="76"/>
        <v>15</v>
      </c>
    </row>
    <row r="1707" spans="1:7">
      <c r="A1707" s="9">
        <f t="shared" si="74"/>
        <v>45177</v>
      </c>
      <c r="B1707" s="1">
        <v>22</v>
      </c>
      <c r="C1707" s="15">
        <v>20</v>
      </c>
      <c r="D1707" s="1">
        <v>5</v>
      </c>
      <c r="E1707" s="1">
        <v>0</v>
      </c>
      <c r="F1707" s="1">
        <f t="shared" si="75"/>
        <v>5</v>
      </c>
      <c r="G1707" s="7">
        <f t="shared" si="76"/>
        <v>15</v>
      </c>
    </row>
    <row r="1708" spans="1:7" s="29" customFormat="1">
      <c r="A1708" s="32">
        <f t="shared" si="74"/>
        <v>45177</v>
      </c>
      <c r="B1708" s="29">
        <v>23</v>
      </c>
      <c r="C1708" s="30">
        <v>20</v>
      </c>
      <c r="D1708" s="29">
        <v>4</v>
      </c>
      <c r="E1708" s="29">
        <v>2</v>
      </c>
      <c r="F1708" s="29">
        <f t="shared" si="75"/>
        <v>2</v>
      </c>
      <c r="G1708" s="31">
        <f t="shared" si="76"/>
        <v>6</v>
      </c>
    </row>
    <row r="1709" spans="1:7">
      <c r="A1709" s="9">
        <f t="shared" si="74"/>
        <v>45178</v>
      </c>
      <c r="B1709" s="14">
        <v>0</v>
      </c>
      <c r="C1709" s="15">
        <v>20</v>
      </c>
      <c r="D1709" s="1">
        <v>0</v>
      </c>
      <c r="E1709" s="1">
        <v>0</v>
      </c>
      <c r="F1709" s="1">
        <f t="shared" si="75"/>
        <v>0</v>
      </c>
      <c r="G1709" s="7">
        <f t="shared" si="76"/>
        <v>0</v>
      </c>
    </row>
    <row r="1710" spans="1:7">
      <c r="A1710" s="9">
        <f t="shared" si="74"/>
        <v>45178</v>
      </c>
      <c r="B1710" s="1">
        <v>1</v>
      </c>
      <c r="C1710" s="15">
        <v>20</v>
      </c>
      <c r="D1710" s="1">
        <v>6</v>
      </c>
      <c r="E1710" s="1">
        <v>1</v>
      </c>
      <c r="F1710" s="1">
        <f t="shared" si="75"/>
        <v>5</v>
      </c>
      <c r="G1710" s="7">
        <f t="shared" si="76"/>
        <v>15</v>
      </c>
    </row>
    <row r="1711" spans="1:7">
      <c r="A1711" s="9">
        <f t="shared" si="74"/>
        <v>45178</v>
      </c>
      <c r="B1711" s="1">
        <v>2</v>
      </c>
      <c r="C1711" s="15">
        <v>20</v>
      </c>
      <c r="D1711" s="1">
        <v>10</v>
      </c>
      <c r="E1711" s="1">
        <v>2</v>
      </c>
      <c r="F1711" s="1">
        <f t="shared" si="75"/>
        <v>8</v>
      </c>
      <c r="G1711" s="7">
        <f t="shared" si="76"/>
        <v>24</v>
      </c>
    </row>
    <row r="1712" spans="1:7">
      <c r="A1712" s="9">
        <f t="shared" si="74"/>
        <v>45178</v>
      </c>
      <c r="B1712" s="1">
        <v>3</v>
      </c>
      <c r="C1712" s="15">
        <v>20</v>
      </c>
      <c r="D1712" s="1">
        <v>8</v>
      </c>
      <c r="E1712" s="1">
        <v>1</v>
      </c>
      <c r="F1712" s="1">
        <f t="shared" si="75"/>
        <v>7</v>
      </c>
      <c r="G1712" s="7">
        <f t="shared" si="76"/>
        <v>21</v>
      </c>
    </row>
    <row r="1713" spans="1:7">
      <c r="A1713" s="9">
        <f t="shared" si="74"/>
        <v>45178</v>
      </c>
      <c r="B1713" s="1">
        <v>4</v>
      </c>
      <c r="C1713" s="15">
        <v>20</v>
      </c>
      <c r="D1713" s="1">
        <v>29</v>
      </c>
      <c r="E1713" s="1">
        <v>1</v>
      </c>
      <c r="F1713" s="1">
        <f t="shared" si="75"/>
        <v>28</v>
      </c>
      <c r="G1713" s="7">
        <f t="shared" si="76"/>
        <v>84</v>
      </c>
    </row>
    <row r="1714" spans="1:7">
      <c r="A1714" s="9">
        <f t="shared" si="74"/>
        <v>45178</v>
      </c>
      <c r="B1714" s="1">
        <v>5</v>
      </c>
      <c r="C1714" s="15">
        <v>20</v>
      </c>
      <c r="D1714" s="1">
        <v>17</v>
      </c>
      <c r="E1714" s="1">
        <v>0</v>
      </c>
      <c r="F1714" s="1">
        <f t="shared" si="75"/>
        <v>17</v>
      </c>
      <c r="G1714" s="7">
        <f t="shared" si="76"/>
        <v>51</v>
      </c>
    </row>
    <row r="1715" spans="1:7">
      <c r="A1715" s="9">
        <f t="shared" si="74"/>
        <v>45178</v>
      </c>
      <c r="B1715" s="1">
        <v>6</v>
      </c>
      <c r="C1715" s="15">
        <v>20</v>
      </c>
      <c r="D1715" s="1">
        <v>23</v>
      </c>
      <c r="E1715" s="1">
        <v>4</v>
      </c>
      <c r="F1715" s="1">
        <f t="shared" si="75"/>
        <v>19</v>
      </c>
      <c r="G1715" s="7">
        <f t="shared" si="76"/>
        <v>57</v>
      </c>
    </row>
    <row r="1716" spans="1:7">
      <c r="A1716" s="9">
        <f t="shared" si="74"/>
        <v>45178</v>
      </c>
      <c r="B1716" s="1">
        <v>7</v>
      </c>
      <c r="C1716" s="15">
        <v>20</v>
      </c>
      <c r="D1716" s="1">
        <v>162</v>
      </c>
      <c r="E1716" s="1">
        <v>5</v>
      </c>
      <c r="F1716" s="1">
        <f t="shared" si="75"/>
        <v>157</v>
      </c>
      <c r="G1716" s="7">
        <f t="shared" si="76"/>
        <v>471</v>
      </c>
    </row>
    <row r="1717" spans="1:7">
      <c r="A1717" s="9">
        <f t="shared" si="74"/>
        <v>45178</v>
      </c>
      <c r="B1717" s="1">
        <v>8</v>
      </c>
      <c r="C1717" s="15">
        <v>20</v>
      </c>
      <c r="D1717" s="1">
        <v>121</v>
      </c>
      <c r="E1717" s="1">
        <v>7</v>
      </c>
      <c r="F1717" s="1">
        <f t="shared" si="75"/>
        <v>114</v>
      </c>
      <c r="G1717" s="7">
        <f t="shared" si="76"/>
        <v>342</v>
      </c>
    </row>
    <row r="1718" spans="1:7">
      <c r="A1718" s="9">
        <f t="shared" si="74"/>
        <v>45178</v>
      </c>
      <c r="B1718" s="1">
        <v>9</v>
      </c>
      <c r="C1718" s="15">
        <v>20</v>
      </c>
      <c r="D1718" s="1">
        <v>26</v>
      </c>
      <c r="E1718" s="1">
        <v>2</v>
      </c>
      <c r="F1718" s="1">
        <f t="shared" si="75"/>
        <v>24</v>
      </c>
      <c r="G1718" s="7">
        <f t="shared" si="76"/>
        <v>72</v>
      </c>
    </row>
    <row r="1719" spans="1:7">
      <c r="A1719" s="9">
        <f t="shared" si="74"/>
        <v>45178</v>
      </c>
      <c r="B1719" s="1">
        <v>10</v>
      </c>
      <c r="C1719" s="15">
        <v>20</v>
      </c>
      <c r="D1719" s="1">
        <v>246</v>
      </c>
      <c r="E1719" s="1">
        <v>6</v>
      </c>
      <c r="F1719" s="1">
        <f t="shared" si="75"/>
        <v>240</v>
      </c>
      <c r="G1719" s="7">
        <f t="shared" si="76"/>
        <v>720</v>
      </c>
    </row>
    <row r="1720" spans="1:7">
      <c r="A1720" s="9">
        <f t="shared" si="74"/>
        <v>45178</v>
      </c>
      <c r="B1720" s="1">
        <v>11</v>
      </c>
      <c r="C1720" s="15">
        <v>20</v>
      </c>
      <c r="D1720" s="1">
        <v>44</v>
      </c>
      <c r="E1720" s="1">
        <v>2</v>
      </c>
      <c r="F1720" s="1">
        <f t="shared" si="75"/>
        <v>42</v>
      </c>
      <c r="G1720" s="7">
        <f t="shared" si="76"/>
        <v>126</v>
      </c>
    </row>
    <row r="1721" spans="1:7">
      <c r="A1721" s="9">
        <f t="shared" si="74"/>
        <v>45178</v>
      </c>
      <c r="B1721" s="1">
        <v>12</v>
      </c>
      <c r="C1721" s="15">
        <v>20</v>
      </c>
      <c r="D1721" s="1">
        <v>109</v>
      </c>
      <c r="E1721" s="1">
        <v>4</v>
      </c>
      <c r="F1721" s="1">
        <f t="shared" si="75"/>
        <v>105</v>
      </c>
      <c r="G1721" s="7">
        <f t="shared" si="76"/>
        <v>315</v>
      </c>
    </row>
    <row r="1722" spans="1:7">
      <c r="A1722" s="9">
        <f t="shared" si="74"/>
        <v>45178</v>
      </c>
      <c r="B1722" s="1">
        <v>13</v>
      </c>
      <c r="C1722" s="15">
        <v>20</v>
      </c>
      <c r="D1722" s="1">
        <v>38</v>
      </c>
      <c r="E1722" s="1">
        <v>4</v>
      </c>
      <c r="F1722" s="1">
        <f t="shared" si="75"/>
        <v>34</v>
      </c>
      <c r="G1722" s="7">
        <f t="shared" si="76"/>
        <v>102</v>
      </c>
    </row>
    <row r="1723" spans="1:7">
      <c r="A1723" s="9">
        <f t="shared" si="74"/>
        <v>45178</v>
      </c>
      <c r="B1723" s="1">
        <v>14</v>
      </c>
      <c r="C1723" s="15">
        <v>20</v>
      </c>
      <c r="D1723" s="1">
        <v>44</v>
      </c>
      <c r="E1723" s="1">
        <v>5</v>
      </c>
      <c r="F1723" s="1">
        <f t="shared" si="75"/>
        <v>39</v>
      </c>
      <c r="G1723" s="7">
        <f t="shared" si="76"/>
        <v>117</v>
      </c>
    </row>
    <row r="1724" spans="1:7">
      <c r="A1724" s="9">
        <f t="shared" si="74"/>
        <v>45178</v>
      </c>
      <c r="B1724" s="1">
        <v>15</v>
      </c>
      <c r="C1724" s="15">
        <v>20</v>
      </c>
      <c r="D1724" s="1">
        <v>94</v>
      </c>
      <c r="E1724" s="1">
        <v>6</v>
      </c>
      <c r="F1724" s="1">
        <f t="shared" si="75"/>
        <v>88</v>
      </c>
      <c r="G1724" s="7">
        <f t="shared" si="76"/>
        <v>264</v>
      </c>
    </row>
    <row r="1725" spans="1:7">
      <c r="A1725" s="9">
        <f t="shared" si="74"/>
        <v>45178</v>
      </c>
      <c r="B1725" s="1">
        <v>16</v>
      </c>
      <c r="C1725" s="15">
        <v>20</v>
      </c>
      <c r="D1725" s="1">
        <v>88</v>
      </c>
      <c r="E1725" s="1">
        <v>12</v>
      </c>
      <c r="F1725" s="1">
        <f t="shared" si="75"/>
        <v>76</v>
      </c>
      <c r="G1725" s="7">
        <f t="shared" si="76"/>
        <v>228</v>
      </c>
    </row>
    <row r="1726" spans="1:7">
      <c r="A1726" s="9">
        <f t="shared" si="74"/>
        <v>45178</v>
      </c>
      <c r="B1726" s="1">
        <v>17</v>
      </c>
      <c r="C1726" s="15">
        <v>20</v>
      </c>
      <c r="D1726" s="1">
        <v>31</v>
      </c>
      <c r="E1726" s="1">
        <v>5</v>
      </c>
      <c r="F1726" s="1">
        <f t="shared" si="75"/>
        <v>26</v>
      </c>
      <c r="G1726" s="7">
        <f t="shared" si="76"/>
        <v>78</v>
      </c>
    </row>
    <row r="1727" spans="1:7">
      <c r="A1727" s="9">
        <f t="shared" si="74"/>
        <v>45178</v>
      </c>
      <c r="B1727" s="1">
        <v>18</v>
      </c>
      <c r="C1727" s="15">
        <v>20</v>
      </c>
      <c r="D1727" s="1">
        <v>86</v>
      </c>
      <c r="E1727" s="1">
        <v>1</v>
      </c>
      <c r="F1727" s="1">
        <f t="shared" si="75"/>
        <v>85</v>
      </c>
      <c r="G1727" s="7">
        <f t="shared" si="76"/>
        <v>255</v>
      </c>
    </row>
    <row r="1728" spans="1:7">
      <c r="A1728" s="9">
        <f t="shared" si="74"/>
        <v>45178</v>
      </c>
      <c r="B1728" s="1">
        <v>19</v>
      </c>
      <c r="C1728" s="15">
        <v>20</v>
      </c>
      <c r="D1728" s="1">
        <v>125</v>
      </c>
      <c r="E1728" s="1">
        <v>1</v>
      </c>
      <c r="F1728" s="1">
        <f t="shared" si="75"/>
        <v>124</v>
      </c>
      <c r="G1728" s="7">
        <f t="shared" si="76"/>
        <v>372</v>
      </c>
    </row>
    <row r="1729" spans="1:7">
      <c r="A1729" s="9">
        <f t="shared" si="74"/>
        <v>45178</v>
      </c>
      <c r="B1729" s="1">
        <v>20</v>
      </c>
      <c r="C1729" s="15">
        <v>20</v>
      </c>
      <c r="D1729" s="1">
        <v>121</v>
      </c>
      <c r="E1729" s="1">
        <v>3</v>
      </c>
      <c r="F1729" s="1">
        <f t="shared" si="75"/>
        <v>118</v>
      </c>
      <c r="G1729" s="7">
        <f t="shared" si="76"/>
        <v>354</v>
      </c>
    </row>
    <row r="1730" spans="1:7">
      <c r="A1730" s="9">
        <f t="shared" si="74"/>
        <v>45178</v>
      </c>
      <c r="B1730" s="1">
        <v>21</v>
      </c>
      <c r="C1730" s="15">
        <v>20</v>
      </c>
      <c r="D1730" s="1">
        <v>9</v>
      </c>
      <c r="E1730" s="1">
        <v>4</v>
      </c>
      <c r="F1730" s="1">
        <f t="shared" si="75"/>
        <v>5</v>
      </c>
      <c r="G1730" s="7">
        <f t="shared" si="76"/>
        <v>15</v>
      </c>
    </row>
    <row r="1731" spans="1:7">
      <c r="A1731" s="9">
        <f t="shared" si="74"/>
        <v>45178</v>
      </c>
      <c r="B1731" s="1">
        <v>22</v>
      </c>
      <c r="C1731" s="15">
        <v>20</v>
      </c>
      <c r="D1731" s="1">
        <v>5</v>
      </c>
      <c r="E1731" s="1">
        <v>0</v>
      </c>
      <c r="F1731" s="1">
        <f t="shared" si="75"/>
        <v>5</v>
      </c>
      <c r="G1731" s="7">
        <f t="shared" si="76"/>
        <v>15</v>
      </c>
    </row>
    <row r="1732" spans="1:7" s="29" customFormat="1">
      <c r="A1732" s="32">
        <f t="shared" si="74"/>
        <v>45178</v>
      </c>
      <c r="B1732" s="29">
        <v>23</v>
      </c>
      <c r="C1732" s="30">
        <v>20</v>
      </c>
      <c r="D1732" s="29">
        <v>4</v>
      </c>
      <c r="E1732" s="29">
        <v>2</v>
      </c>
      <c r="F1732" s="29">
        <f t="shared" si="75"/>
        <v>2</v>
      </c>
      <c r="G1732" s="31">
        <f t="shared" si="76"/>
        <v>6</v>
      </c>
    </row>
    <row r="1733" spans="1:7">
      <c r="A1733" s="9">
        <f t="shared" si="74"/>
        <v>45179</v>
      </c>
      <c r="B1733" s="14">
        <v>0</v>
      </c>
      <c r="C1733" s="15">
        <v>20</v>
      </c>
      <c r="D1733" s="1">
        <v>6</v>
      </c>
      <c r="E1733" s="1">
        <v>1</v>
      </c>
      <c r="F1733" s="1">
        <f t="shared" si="75"/>
        <v>5</v>
      </c>
      <c r="G1733" s="7">
        <f t="shared" si="76"/>
        <v>15</v>
      </c>
    </row>
    <row r="1734" spans="1:7">
      <c r="A1734" s="9">
        <f t="shared" si="74"/>
        <v>45179</v>
      </c>
      <c r="B1734" s="1">
        <v>1</v>
      </c>
      <c r="C1734" s="15">
        <v>20</v>
      </c>
      <c r="D1734" s="1">
        <v>6</v>
      </c>
      <c r="E1734" s="1">
        <v>0</v>
      </c>
      <c r="F1734" s="1">
        <f t="shared" si="75"/>
        <v>6</v>
      </c>
      <c r="G1734" s="7">
        <f t="shared" si="76"/>
        <v>18</v>
      </c>
    </row>
    <row r="1735" spans="1:7">
      <c r="A1735" s="9">
        <f t="shared" si="74"/>
        <v>45179</v>
      </c>
      <c r="B1735" s="1">
        <v>2</v>
      </c>
      <c r="C1735" s="15">
        <v>20</v>
      </c>
      <c r="D1735" s="1">
        <v>9</v>
      </c>
      <c r="E1735" s="1">
        <v>1</v>
      </c>
      <c r="F1735" s="1">
        <f t="shared" si="75"/>
        <v>8</v>
      </c>
      <c r="G1735" s="7">
        <f t="shared" si="76"/>
        <v>24</v>
      </c>
    </row>
    <row r="1736" spans="1:7">
      <c r="A1736" s="9">
        <f t="shared" si="74"/>
        <v>45179</v>
      </c>
      <c r="B1736" s="1">
        <v>3</v>
      </c>
      <c r="C1736" s="15">
        <v>20</v>
      </c>
      <c r="D1736" s="1">
        <v>12</v>
      </c>
      <c r="E1736" s="1">
        <v>1</v>
      </c>
      <c r="F1736" s="1">
        <f t="shared" si="75"/>
        <v>11</v>
      </c>
      <c r="G1736" s="7">
        <f t="shared" si="76"/>
        <v>33</v>
      </c>
    </row>
    <row r="1737" spans="1:7">
      <c r="A1737" s="9">
        <f t="shared" si="74"/>
        <v>45179</v>
      </c>
      <c r="B1737" s="1">
        <v>4</v>
      </c>
      <c r="C1737" s="15">
        <v>20</v>
      </c>
      <c r="D1737" s="1">
        <v>5</v>
      </c>
      <c r="E1737" s="1">
        <v>1</v>
      </c>
      <c r="F1737" s="1">
        <f t="shared" si="75"/>
        <v>4</v>
      </c>
      <c r="G1737" s="7">
        <f t="shared" si="76"/>
        <v>12</v>
      </c>
    </row>
    <row r="1738" spans="1:7">
      <c r="A1738" s="9">
        <f t="shared" si="74"/>
        <v>45179</v>
      </c>
      <c r="B1738" s="1">
        <v>5</v>
      </c>
      <c r="C1738" s="15">
        <v>20</v>
      </c>
      <c r="D1738" s="1">
        <v>21</v>
      </c>
      <c r="E1738" s="1">
        <v>1</v>
      </c>
      <c r="F1738" s="1">
        <f t="shared" si="75"/>
        <v>20</v>
      </c>
      <c r="G1738" s="7">
        <f t="shared" si="76"/>
        <v>60</v>
      </c>
    </row>
    <row r="1739" spans="1:7">
      <c r="A1739" s="9">
        <f t="shared" si="74"/>
        <v>45179</v>
      </c>
      <c r="B1739" s="1">
        <v>6</v>
      </c>
      <c r="C1739" s="15">
        <v>20</v>
      </c>
      <c r="D1739" s="1">
        <v>116</v>
      </c>
      <c r="E1739" s="1">
        <v>6</v>
      </c>
      <c r="F1739" s="1">
        <f t="shared" si="75"/>
        <v>110</v>
      </c>
      <c r="G1739" s="7">
        <f t="shared" si="76"/>
        <v>330</v>
      </c>
    </row>
    <row r="1740" spans="1:7">
      <c r="A1740" s="9">
        <f t="shared" si="74"/>
        <v>45179</v>
      </c>
      <c r="B1740" s="1">
        <v>7</v>
      </c>
      <c r="C1740" s="15">
        <v>20</v>
      </c>
      <c r="D1740" s="1">
        <v>140</v>
      </c>
      <c r="E1740" s="1">
        <v>6</v>
      </c>
      <c r="F1740" s="1">
        <f t="shared" si="75"/>
        <v>134</v>
      </c>
      <c r="G1740" s="7">
        <f t="shared" si="76"/>
        <v>402</v>
      </c>
    </row>
    <row r="1741" spans="1:7">
      <c r="A1741" s="9">
        <f t="shared" si="74"/>
        <v>45179</v>
      </c>
      <c r="B1741" s="1">
        <v>8</v>
      </c>
      <c r="C1741" s="15">
        <v>20</v>
      </c>
      <c r="D1741" s="1">
        <v>31</v>
      </c>
      <c r="E1741" s="1">
        <v>7</v>
      </c>
      <c r="F1741" s="1">
        <f t="shared" si="75"/>
        <v>24</v>
      </c>
      <c r="G1741" s="7">
        <f t="shared" si="76"/>
        <v>72</v>
      </c>
    </row>
    <row r="1742" spans="1:7">
      <c r="A1742" s="9">
        <f t="shared" si="74"/>
        <v>45179</v>
      </c>
      <c r="B1742" s="1">
        <v>9</v>
      </c>
      <c r="C1742" s="15">
        <v>20</v>
      </c>
      <c r="D1742" s="1">
        <v>103</v>
      </c>
      <c r="E1742" s="1">
        <v>6</v>
      </c>
      <c r="F1742" s="1">
        <f t="shared" si="75"/>
        <v>97</v>
      </c>
      <c r="G1742" s="7">
        <f t="shared" si="76"/>
        <v>291</v>
      </c>
    </row>
    <row r="1743" spans="1:7">
      <c r="A1743" s="9">
        <f t="shared" si="74"/>
        <v>45179</v>
      </c>
      <c r="B1743" s="1">
        <v>10</v>
      </c>
      <c r="C1743" s="15">
        <v>20</v>
      </c>
      <c r="D1743" s="1">
        <v>54</v>
      </c>
      <c r="E1743" s="1">
        <v>3</v>
      </c>
      <c r="F1743" s="1">
        <f t="shared" si="75"/>
        <v>51</v>
      </c>
      <c r="G1743" s="7">
        <f t="shared" si="76"/>
        <v>153</v>
      </c>
    </row>
    <row r="1744" spans="1:7">
      <c r="A1744" s="9">
        <f t="shared" si="74"/>
        <v>45179</v>
      </c>
      <c r="B1744" s="1">
        <v>11</v>
      </c>
      <c r="C1744" s="15">
        <v>20</v>
      </c>
      <c r="D1744" s="1">
        <v>44</v>
      </c>
      <c r="E1744" s="1">
        <v>8</v>
      </c>
      <c r="F1744" s="1">
        <f t="shared" si="75"/>
        <v>36</v>
      </c>
      <c r="G1744" s="7">
        <f t="shared" si="76"/>
        <v>108</v>
      </c>
    </row>
    <row r="1745" spans="1:7">
      <c r="A1745" s="9">
        <f t="shared" si="74"/>
        <v>45179</v>
      </c>
      <c r="B1745" s="1">
        <v>12</v>
      </c>
      <c r="C1745" s="15">
        <v>20</v>
      </c>
      <c r="D1745" s="1">
        <v>123</v>
      </c>
      <c r="E1745" s="1">
        <v>9</v>
      </c>
      <c r="F1745" s="1">
        <f t="shared" si="75"/>
        <v>114</v>
      </c>
      <c r="G1745" s="7">
        <f t="shared" si="76"/>
        <v>342</v>
      </c>
    </row>
    <row r="1746" spans="1:7">
      <c r="A1746" s="9">
        <f t="shared" si="74"/>
        <v>45179</v>
      </c>
      <c r="B1746" s="1">
        <v>13</v>
      </c>
      <c r="C1746" s="15">
        <v>20</v>
      </c>
      <c r="D1746" s="1">
        <v>135</v>
      </c>
      <c r="E1746" s="1">
        <v>6</v>
      </c>
      <c r="F1746" s="1">
        <f t="shared" si="75"/>
        <v>129</v>
      </c>
      <c r="G1746" s="7">
        <f t="shared" si="76"/>
        <v>387</v>
      </c>
    </row>
    <row r="1747" spans="1:7">
      <c r="A1747" s="9">
        <f t="shared" si="74"/>
        <v>45179</v>
      </c>
      <c r="B1747" s="1">
        <v>14</v>
      </c>
      <c r="C1747" s="15">
        <v>20</v>
      </c>
      <c r="D1747" s="1">
        <v>197</v>
      </c>
      <c r="E1747" s="1">
        <v>8</v>
      </c>
      <c r="F1747" s="1">
        <f t="shared" si="75"/>
        <v>189</v>
      </c>
      <c r="G1747" s="7">
        <f t="shared" si="76"/>
        <v>567</v>
      </c>
    </row>
    <row r="1748" spans="1:7">
      <c r="A1748" s="9">
        <f t="shared" si="74"/>
        <v>45179</v>
      </c>
      <c r="B1748" s="1">
        <v>15</v>
      </c>
      <c r="C1748" s="15">
        <v>20</v>
      </c>
      <c r="D1748" s="1">
        <v>88</v>
      </c>
      <c r="E1748" s="1">
        <v>13</v>
      </c>
      <c r="F1748" s="1">
        <f t="shared" si="75"/>
        <v>75</v>
      </c>
      <c r="G1748" s="7">
        <f t="shared" si="76"/>
        <v>225</v>
      </c>
    </row>
    <row r="1749" spans="1:7">
      <c r="A1749" s="9">
        <f t="shared" si="74"/>
        <v>45179</v>
      </c>
      <c r="B1749" s="1">
        <v>16</v>
      </c>
      <c r="C1749" s="15">
        <v>20</v>
      </c>
      <c r="D1749" s="1">
        <v>98</v>
      </c>
      <c r="E1749" s="1">
        <v>6</v>
      </c>
      <c r="F1749" s="1">
        <f t="shared" si="75"/>
        <v>92</v>
      </c>
      <c r="G1749" s="7">
        <f t="shared" si="76"/>
        <v>276</v>
      </c>
    </row>
    <row r="1750" spans="1:7">
      <c r="A1750" s="9">
        <f t="shared" si="74"/>
        <v>45179</v>
      </c>
      <c r="B1750" s="1">
        <v>17</v>
      </c>
      <c r="C1750" s="15">
        <v>20</v>
      </c>
      <c r="D1750" s="1">
        <v>119</v>
      </c>
      <c r="E1750" s="1">
        <v>4</v>
      </c>
      <c r="F1750" s="1">
        <f t="shared" si="75"/>
        <v>115</v>
      </c>
      <c r="G1750" s="7">
        <f t="shared" si="76"/>
        <v>345</v>
      </c>
    </row>
    <row r="1751" spans="1:7">
      <c r="A1751" s="9">
        <f t="shared" si="74"/>
        <v>45179</v>
      </c>
      <c r="B1751" s="1">
        <v>18</v>
      </c>
      <c r="C1751" s="15">
        <v>20</v>
      </c>
      <c r="D1751" s="1">
        <v>84</v>
      </c>
      <c r="E1751" s="1">
        <v>3</v>
      </c>
      <c r="F1751" s="1">
        <f t="shared" si="75"/>
        <v>81</v>
      </c>
      <c r="G1751" s="7">
        <f t="shared" si="76"/>
        <v>243</v>
      </c>
    </row>
    <row r="1752" spans="1:7">
      <c r="A1752" s="9">
        <f t="shared" si="74"/>
        <v>45179</v>
      </c>
      <c r="B1752" s="1">
        <v>19</v>
      </c>
      <c r="C1752" s="15">
        <v>20</v>
      </c>
      <c r="D1752" s="1">
        <v>43</v>
      </c>
      <c r="E1752" s="1">
        <v>4</v>
      </c>
      <c r="F1752" s="1">
        <f t="shared" si="75"/>
        <v>39</v>
      </c>
      <c r="G1752" s="7">
        <f t="shared" si="76"/>
        <v>117</v>
      </c>
    </row>
    <row r="1753" spans="1:7">
      <c r="A1753" s="9">
        <f t="shared" si="74"/>
        <v>45179</v>
      </c>
      <c r="B1753" s="1">
        <v>20</v>
      </c>
      <c r="C1753" s="15">
        <v>20</v>
      </c>
      <c r="D1753" s="1">
        <v>125</v>
      </c>
      <c r="E1753" s="1">
        <v>3</v>
      </c>
      <c r="F1753" s="1">
        <f t="shared" si="75"/>
        <v>122</v>
      </c>
      <c r="G1753" s="7">
        <f t="shared" si="76"/>
        <v>366</v>
      </c>
    </row>
    <row r="1754" spans="1:7">
      <c r="A1754" s="9">
        <f t="shared" si="74"/>
        <v>45179</v>
      </c>
      <c r="B1754" s="1">
        <v>21</v>
      </c>
      <c r="C1754" s="15">
        <v>20</v>
      </c>
      <c r="D1754" s="1">
        <v>19</v>
      </c>
      <c r="E1754" s="1">
        <v>2</v>
      </c>
      <c r="F1754" s="1">
        <f t="shared" si="75"/>
        <v>17</v>
      </c>
      <c r="G1754" s="7">
        <f t="shared" si="76"/>
        <v>51</v>
      </c>
    </row>
    <row r="1755" spans="1:7">
      <c r="A1755" s="9">
        <f t="shared" si="74"/>
        <v>45179</v>
      </c>
      <c r="B1755" s="1">
        <v>22</v>
      </c>
      <c r="C1755" s="15">
        <v>20</v>
      </c>
      <c r="D1755" s="1">
        <v>10</v>
      </c>
      <c r="E1755" s="1">
        <v>3</v>
      </c>
      <c r="F1755" s="1">
        <f t="shared" si="75"/>
        <v>7</v>
      </c>
      <c r="G1755" s="7">
        <f t="shared" si="76"/>
        <v>21</v>
      </c>
    </row>
    <row r="1756" spans="1:7" s="29" customFormat="1">
      <c r="A1756" s="32">
        <f t="shared" si="74"/>
        <v>45179</v>
      </c>
      <c r="B1756" s="29">
        <v>23</v>
      </c>
      <c r="C1756" s="30">
        <v>20</v>
      </c>
      <c r="D1756" s="29">
        <v>12</v>
      </c>
      <c r="E1756" s="29">
        <v>1</v>
      </c>
      <c r="F1756" s="29">
        <f t="shared" si="75"/>
        <v>11</v>
      </c>
      <c r="G1756" s="31">
        <f t="shared" si="76"/>
        <v>33</v>
      </c>
    </row>
    <row r="1757" spans="1:7">
      <c r="A1757" s="9">
        <f t="shared" si="74"/>
        <v>45180</v>
      </c>
      <c r="B1757" s="14">
        <v>0</v>
      </c>
      <c r="C1757" s="15">
        <v>20</v>
      </c>
      <c r="D1757" s="1">
        <v>9</v>
      </c>
      <c r="E1757" s="1">
        <v>1</v>
      </c>
      <c r="F1757" s="1">
        <f t="shared" si="75"/>
        <v>8</v>
      </c>
      <c r="G1757" s="7">
        <f t="shared" si="76"/>
        <v>24</v>
      </c>
    </row>
    <row r="1758" spans="1:7">
      <c r="A1758" s="9">
        <f t="shared" ref="A1758:A1821" si="77">A1734+1</f>
        <v>45180</v>
      </c>
      <c r="B1758" s="1">
        <v>1</v>
      </c>
      <c r="C1758" s="15">
        <v>20</v>
      </c>
      <c r="D1758" s="1">
        <v>6</v>
      </c>
      <c r="E1758" s="1">
        <v>2</v>
      </c>
      <c r="F1758" s="1">
        <f t="shared" ref="F1758:F1821" si="78">D1758-E1758</f>
        <v>4</v>
      </c>
      <c r="G1758" s="7">
        <f t="shared" ref="G1758:G1821" si="79">(F1758/C1758)*60</f>
        <v>12</v>
      </c>
    </row>
    <row r="1759" spans="1:7">
      <c r="A1759" s="9">
        <f t="shared" si="77"/>
        <v>45180</v>
      </c>
      <c r="B1759" s="1">
        <v>2</v>
      </c>
      <c r="C1759" s="15">
        <v>20</v>
      </c>
      <c r="D1759" s="1">
        <v>10</v>
      </c>
      <c r="E1759" s="1">
        <v>0</v>
      </c>
      <c r="F1759" s="1">
        <f t="shared" si="78"/>
        <v>10</v>
      </c>
      <c r="G1759" s="7">
        <f t="shared" si="79"/>
        <v>30</v>
      </c>
    </row>
    <row r="1760" spans="1:7">
      <c r="A1760" s="9">
        <f t="shared" si="77"/>
        <v>45180</v>
      </c>
      <c r="B1760" s="1">
        <v>3</v>
      </c>
      <c r="C1760" s="15">
        <v>20</v>
      </c>
      <c r="D1760" s="1">
        <v>17</v>
      </c>
      <c r="E1760" s="1">
        <v>0</v>
      </c>
      <c r="F1760" s="1">
        <f t="shared" si="78"/>
        <v>17</v>
      </c>
      <c r="G1760" s="7">
        <f t="shared" si="79"/>
        <v>51</v>
      </c>
    </row>
    <row r="1761" spans="1:7">
      <c r="A1761" s="9">
        <f t="shared" si="77"/>
        <v>45180</v>
      </c>
      <c r="B1761" s="1">
        <v>4</v>
      </c>
      <c r="C1761" s="15">
        <v>20</v>
      </c>
      <c r="D1761" s="1">
        <v>6</v>
      </c>
      <c r="E1761" s="1">
        <v>0</v>
      </c>
      <c r="F1761" s="1">
        <f t="shared" si="78"/>
        <v>6</v>
      </c>
      <c r="G1761" s="7">
        <f t="shared" si="79"/>
        <v>18</v>
      </c>
    </row>
    <row r="1762" spans="1:7">
      <c r="A1762" s="9">
        <f t="shared" si="77"/>
        <v>45180</v>
      </c>
      <c r="B1762" s="1">
        <v>5</v>
      </c>
      <c r="C1762" s="15">
        <v>20</v>
      </c>
      <c r="D1762" s="1">
        <v>22</v>
      </c>
      <c r="E1762" s="1">
        <v>2</v>
      </c>
      <c r="F1762" s="1">
        <f t="shared" si="78"/>
        <v>20</v>
      </c>
      <c r="G1762" s="7">
        <f t="shared" si="79"/>
        <v>60</v>
      </c>
    </row>
    <row r="1763" spans="1:7">
      <c r="A1763" s="9">
        <f t="shared" si="77"/>
        <v>45180</v>
      </c>
      <c r="B1763" s="1">
        <v>6</v>
      </c>
      <c r="C1763" s="15">
        <v>20</v>
      </c>
      <c r="D1763" s="1">
        <v>35</v>
      </c>
      <c r="E1763" s="1">
        <v>4</v>
      </c>
      <c r="F1763" s="1">
        <f t="shared" si="78"/>
        <v>31</v>
      </c>
      <c r="G1763" s="7">
        <f t="shared" si="79"/>
        <v>93</v>
      </c>
    </row>
    <row r="1764" spans="1:7">
      <c r="A1764" s="9">
        <f t="shared" si="77"/>
        <v>45180</v>
      </c>
      <c r="B1764" s="1">
        <v>7</v>
      </c>
      <c r="C1764" s="15">
        <v>20</v>
      </c>
      <c r="D1764" s="1">
        <v>122</v>
      </c>
      <c r="E1764" s="1">
        <v>3</v>
      </c>
      <c r="F1764" s="1">
        <f t="shared" si="78"/>
        <v>119</v>
      </c>
      <c r="G1764" s="7">
        <f t="shared" si="79"/>
        <v>357</v>
      </c>
    </row>
    <row r="1765" spans="1:7">
      <c r="A1765" s="9">
        <f t="shared" si="77"/>
        <v>45180</v>
      </c>
      <c r="B1765" s="1">
        <v>8</v>
      </c>
      <c r="C1765" s="15">
        <v>20</v>
      </c>
      <c r="D1765" s="1">
        <v>20</v>
      </c>
      <c r="E1765" s="1">
        <v>4</v>
      </c>
      <c r="F1765" s="1">
        <f t="shared" si="78"/>
        <v>16</v>
      </c>
      <c r="G1765" s="7">
        <f t="shared" si="79"/>
        <v>48</v>
      </c>
    </row>
    <row r="1766" spans="1:7">
      <c r="A1766" s="9">
        <f t="shared" si="77"/>
        <v>45180</v>
      </c>
      <c r="B1766" s="1">
        <v>9</v>
      </c>
      <c r="C1766" s="15">
        <v>20</v>
      </c>
      <c r="D1766" s="1">
        <v>31</v>
      </c>
      <c r="E1766" s="1">
        <v>4</v>
      </c>
      <c r="F1766" s="1">
        <f t="shared" si="78"/>
        <v>27</v>
      </c>
      <c r="G1766" s="7">
        <f t="shared" si="79"/>
        <v>81</v>
      </c>
    </row>
    <row r="1767" spans="1:7">
      <c r="A1767" s="9">
        <f t="shared" si="77"/>
        <v>45180</v>
      </c>
      <c r="B1767" s="1">
        <v>10</v>
      </c>
      <c r="C1767" s="15">
        <v>20</v>
      </c>
      <c r="D1767" s="1">
        <v>59</v>
      </c>
      <c r="E1767" s="1">
        <v>1</v>
      </c>
      <c r="F1767" s="1">
        <f t="shared" si="78"/>
        <v>58</v>
      </c>
      <c r="G1767" s="7">
        <f t="shared" si="79"/>
        <v>174</v>
      </c>
    </row>
    <row r="1768" spans="1:7">
      <c r="A1768" s="9">
        <f t="shared" si="77"/>
        <v>45180</v>
      </c>
      <c r="B1768" s="1">
        <v>11</v>
      </c>
      <c r="C1768" s="15">
        <v>20</v>
      </c>
      <c r="D1768" s="1">
        <v>13</v>
      </c>
      <c r="E1768" s="1">
        <v>6</v>
      </c>
      <c r="F1768" s="1">
        <f t="shared" si="78"/>
        <v>7</v>
      </c>
      <c r="G1768" s="7">
        <f t="shared" si="79"/>
        <v>21</v>
      </c>
    </row>
    <row r="1769" spans="1:7">
      <c r="A1769" s="9">
        <f t="shared" si="77"/>
        <v>45180</v>
      </c>
      <c r="B1769" s="1">
        <v>12</v>
      </c>
      <c r="C1769" s="15">
        <v>20</v>
      </c>
      <c r="D1769" s="1">
        <v>48</v>
      </c>
      <c r="E1769" s="1">
        <v>6</v>
      </c>
      <c r="F1769" s="1">
        <f t="shared" si="78"/>
        <v>42</v>
      </c>
      <c r="G1769" s="7">
        <f t="shared" si="79"/>
        <v>126</v>
      </c>
    </row>
    <row r="1770" spans="1:7">
      <c r="A1770" s="9">
        <f t="shared" si="77"/>
        <v>45180</v>
      </c>
      <c r="B1770" s="1">
        <v>13</v>
      </c>
      <c r="C1770" s="15">
        <v>20</v>
      </c>
      <c r="D1770" s="1">
        <v>23</v>
      </c>
      <c r="E1770" s="1">
        <v>4</v>
      </c>
      <c r="F1770" s="1">
        <f t="shared" si="78"/>
        <v>19</v>
      </c>
      <c r="G1770" s="7">
        <f t="shared" si="79"/>
        <v>57</v>
      </c>
    </row>
    <row r="1771" spans="1:7">
      <c r="A1771" s="9">
        <f t="shared" si="77"/>
        <v>45180</v>
      </c>
      <c r="B1771" s="1">
        <v>14</v>
      </c>
      <c r="C1771" s="15">
        <v>20</v>
      </c>
      <c r="D1771" s="1">
        <v>17</v>
      </c>
      <c r="E1771" s="1">
        <v>4</v>
      </c>
      <c r="F1771" s="1">
        <f t="shared" si="78"/>
        <v>13</v>
      </c>
      <c r="G1771" s="7">
        <f t="shared" si="79"/>
        <v>39</v>
      </c>
    </row>
    <row r="1772" spans="1:7">
      <c r="A1772" s="9">
        <f t="shared" si="77"/>
        <v>45180</v>
      </c>
      <c r="B1772" s="1">
        <v>15</v>
      </c>
      <c r="C1772" s="15">
        <v>20</v>
      </c>
      <c r="D1772" s="1">
        <v>37</v>
      </c>
      <c r="E1772" s="1">
        <v>9</v>
      </c>
      <c r="F1772" s="1">
        <f t="shared" si="78"/>
        <v>28</v>
      </c>
      <c r="G1772" s="7">
        <f t="shared" si="79"/>
        <v>84</v>
      </c>
    </row>
    <row r="1773" spans="1:7">
      <c r="A1773" s="9">
        <f t="shared" si="77"/>
        <v>45180</v>
      </c>
      <c r="B1773" s="1">
        <v>16</v>
      </c>
      <c r="C1773" s="15">
        <v>20</v>
      </c>
      <c r="D1773" s="1">
        <v>12</v>
      </c>
      <c r="E1773" s="1">
        <v>10</v>
      </c>
      <c r="F1773" s="1">
        <f t="shared" si="78"/>
        <v>2</v>
      </c>
      <c r="G1773" s="7">
        <f t="shared" si="79"/>
        <v>6</v>
      </c>
    </row>
    <row r="1774" spans="1:7">
      <c r="A1774" s="9">
        <f t="shared" si="77"/>
        <v>45180</v>
      </c>
      <c r="B1774" s="1">
        <v>17</v>
      </c>
      <c r="C1774" s="15">
        <v>20</v>
      </c>
      <c r="D1774" s="1">
        <v>13</v>
      </c>
      <c r="E1774" s="1">
        <v>8</v>
      </c>
      <c r="F1774" s="1">
        <f t="shared" si="78"/>
        <v>5</v>
      </c>
      <c r="G1774" s="7">
        <f t="shared" si="79"/>
        <v>15</v>
      </c>
    </row>
    <row r="1775" spans="1:7">
      <c r="A1775" s="9">
        <f t="shared" si="77"/>
        <v>45180</v>
      </c>
      <c r="B1775" s="1">
        <v>18</v>
      </c>
      <c r="C1775" s="15">
        <v>20</v>
      </c>
      <c r="D1775" s="1">
        <v>57</v>
      </c>
      <c r="E1775" s="1">
        <v>2</v>
      </c>
      <c r="F1775" s="1">
        <f t="shared" si="78"/>
        <v>55</v>
      </c>
      <c r="G1775" s="7">
        <f t="shared" si="79"/>
        <v>165</v>
      </c>
    </row>
    <row r="1776" spans="1:7">
      <c r="A1776" s="9">
        <f t="shared" si="77"/>
        <v>45180</v>
      </c>
      <c r="B1776" s="1">
        <v>19</v>
      </c>
      <c r="C1776" s="15">
        <v>20</v>
      </c>
      <c r="D1776" s="1">
        <v>226</v>
      </c>
      <c r="E1776" s="1">
        <v>2</v>
      </c>
      <c r="F1776" s="1">
        <f t="shared" si="78"/>
        <v>224</v>
      </c>
      <c r="G1776" s="7">
        <f t="shared" si="79"/>
        <v>672</v>
      </c>
    </row>
    <row r="1777" spans="1:7">
      <c r="A1777" s="9">
        <f t="shared" si="77"/>
        <v>45180</v>
      </c>
      <c r="B1777" s="1">
        <v>20</v>
      </c>
      <c r="C1777" s="15">
        <v>20</v>
      </c>
      <c r="D1777" s="1">
        <v>91</v>
      </c>
      <c r="E1777" s="1">
        <v>4</v>
      </c>
      <c r="F1777" s="1">
        <f t="shared" si="78"/>
        <v>87</v>
      </c>
      <c r="G1777" s="7">
        <f t="shared" si="79"/>
        <v>261</v>
      </c>
    </row>
    <row r="1778" spans="1:7">
      <c r="A1778" s="9">
        <f t="shared" si="77"/>
        <v>45180</v>
      </c>
      <c r="B1778" s="1">
        <v>21</v>
      </c>
      <c r="C1778" s="15">
        <v>20</v>
      </c>
      <c r="D1778" s="1">
        <v>28</v>
      </c>
      <c r="E1778" s="1">
        <v>1</v>
      </c>
      <c r="F1778" s="1">
        <f t="shared" si="78"/>
        <v>27</v>
      </c>
      <c r="G1778" s="7">
        <f t="shared" si="79"/>
        <v>81</v>
      </c>
    </row>
    <row r="1779" spans="1:7">
      <c r="A1779" s="9">
        <f t="shared" si="77"/>
        <v>45180</v>
      </c>
      <c r="B1779" s="1">
        <v>22</v>
      </c>
      <c r="C1779" s="15">
        <v>20</v>
      </c>
      <c r="D1779" s="1">
        <v>17</v>
      </c>
      <c r="E1779" s="1">
        <v>0</v>
      </c>
      <c r="F1779" s="1">
        <f t="shared" si="78"/>
        <v>17</v>
      </c>
      <c r="G1779" s="7">
        <f t="shared" si="79"/>
        <v>51</v>
      </c>
    </row>
    <row r="1780" spans="1:7" s="29" customFormat="1">
      <c r="A1780" s="32">
        <f t="shared" si="77"/>
        <v>45180</v>
      </c>
      <c r="B1780" s="29">
        <v>23</v>
      </c>
      <c r="C1780" s="30">
        <v>20</v>
      </c>
      <c r="D1780" s="29">
        <v>8</v>
      </c>
      <c r="E1780" s="29">
        <v>1</v>
      </c>
      <c r="F1780" s="29">
        <f t="shared" si="78"/>
        <v>7</v>
      </c>
      <c r="G1780" s="31">
        <f t="shared" si="79"/>
        <v>21</v>
      </c>
    </row>
    <row r="1781" spans="1:7">
      <c r="A1781" s="9">
        <f t="shared" si="77"/>
        <v>45181</v>
      </c>
      <c r="B1781" s="14">
        <v>0</v>
      </c>
      <c r="C1781" s="15">
        <v>20</v>
      </c>
      <c r="D1781" s="1">
        <v>22</v>
      </c>
      <c r="E1781" s="1">
        <v>3</v>
      </c>
      <c r="F1781" s="1">
        <f t="shared" si="78"/>
        <v>19</v>
      </c>
      <c r="G1781" s="7">
        <f t="shared" si="79"/>
        <v>57</v>
      </c>
    </row>
    <row r="1782" spans="1:7">
      <c r="A1782" s="9">
        <f t="shared" si="77"/>
        <v>45181</v>
      </c>
      <c r="B1782" s="1">
        <v>1</v>
      </c>
      <c r="C1782" s="15">
        <v>20</v>
      </c>
      <c r="D1782" s="1">
        <v>9</v>
      </c>
      <c r="E1782" s="1">
        <v>2</v>
      </c>
      <c r="F1782" s="1">
        <f t="shared" si="78"/>
        <v>7</v>
      </c>
      <c r="G1782" s="7">
        <f t="shared" si="79"/>
        <v>21</v>
      </c>
    </row>
    <row r="1783" spans="1:7">
      <c r="A1783" s="9">
        <f t="shared" si="77"/>
        <v>45181</v>
      </c>
      <c r="B1783" s="1">
        <v>2</v>
      </c>
      <c r="C1783" s="15">
        <v>20</v>
      </c>
      <c r="D1783" s="1">
        <v>6</v>
      </c>
      <c r="E1783" s="1">
        <v>1</v>
      </c>
      <c r="F1783" s="1">
        <f t="shared" si="78"/>
        <v>5</v>
      </c>
      <c r="G1783" s="7">
        <f t="shared" si="79"/>
        <v>15</v>
      </c>
    </row>
    <row r="1784" spans="1:7">
      <c r="A1784" s="9">
        <f t="shared" si="77"/>
        <v>45181</v>
      </c>
      <c r="B1784" s="1">
        <v>3</v>
      </c>
      <c r="C1784" s="15">
        <v>20</v>
      </c>
      <c r="D1784" s="1">
        <v>7</v>
      </c>
      <c r="E1784" s="1">
        <v>0</v>
      </c>
      <c r="F1784" s="1">
        <f t="shared" si="78"/>
        <v>7</v>
      </c>
      <c r="G1784" s="7">
        <f t="shared" si="79"/>
        <v>21</v>
      </c>
    </row>
    <row r="1785" spans="1:7">
      <c r="A1785" s="9">
        <f t="shared" si="77"/>
        <v>45181</v>
      </c>
      <c r="B1785" s="1">
        <v>4</v>
      </c>
      <c r="C1785" s="15">
        <v>20</v>
      </c>
      <c r="D1785" s="1">
        <v>29</v>
      </c>
      <c r="E1785" s="1">
        <v>2</v>
      </c>
      <c r="F1785" s="1">
        <f t="shared" si="78"/>
        <v>27</v>
      </c>
      <c r="G1785" s="7">
        <f t="shared" si="79"/>
        <v>81</v>
      </c>
    </row>
    <row r="1786" spans="1:7">
      <c r="A1786" s="9">
        <f t="shared" si="77"/>
        <v>45181</v>
      </c>
      <c r="B1786" s="1">
        <v>5</v>
      </c>
      <c r="C1786" s="15">
        <v>20</v>
      </c>
      <c r="D1786" s="1">
        <v>14</v>
      </c>
      <c r="E1786" s="1">
        <v>2</v>
      </c>
      <c r="F1786" s="1">
        <f t="shared" si="78"/>
        <v>12</v>
      </c>
      <c r="G1786" s="7">
        <f t="shared" si="79"/>
        <v>36</v>
      </c>
    </row>
    <row r="1787" spans="1:7">
      <c r="A1787" s="9">
        <f t="shared" si="77"/>
        <v>45181</v>
      </c>
      <c r="B1787" s="1">
        <v>6</v>
      </c>
      <c r="C1787" s="15">
        <v>20</v>
      </c>
      <c r="D1787" s="1">
        <v>15</v>
      </c>
      <c r="E1787" s="1">
        <v>3</v>
      </c>
      <c r="F1787" s="1">
        <f t="shared" si="78"/>
        <v>12</v>
      </c>
      <c r="G1787" s="7">
        <f t="shared" si="79"/>
        <v>36</v>
      </c>
    </row>
    <row r="1788" spans="1:7">
      <c r="A1788" s="9">
        <f t="shared" si="77"/>
        <v>45181</v>
      </c>
      <c r="B1788" s="1">
        <v>7</v>
      </c>
      <c r="C1788" s="15">
        <v>20</v>
      </c>
      <c r="D1788" s="1">
        <v>224</v>
      </c>
      <c r="E1788" s="1">
        <v>8</v>
      </c>
      <c r="F1788" s="1">
        <f t="shared" si="78"/>
        <v>216</v>
      </c>
      <c r="G1788" s="7">
        <f t="shared" si="79"/>
        <v>648</v>
      </c>
    </row>
    <row r="1789" spans="1:7">
      <c r="A1789" s="9">
        <f t="shared" si="77"/>
        <v>45181</v>
      </c>
      <c r="B1789" s="1">
        <v>8</v>
      </c>
      <c r="C1789" s="15">
        <v>20</v>
      </c>
      <c r="D1789" s="1">
        <v>21</v>
      </c>
      <c r="E1789" s="1">
        <v>4</v>
      </c>
      <c r="F1789" s="1">
        <f t="shared" si="78"/>
        <v>17</v>
      </c>
      <c r="G1789" s="7">
        <f t="shared" si="79"/>
        <v>51</v>
      </c>
    </row>
    <row r="1790" spans="1:7">
      <c r="A1790" s="9">
        <f t="shared" si="77"/>
        <v>45181</v>
      </c>
      <c r="B1790" s="1">
        <v>9</v>
      </c>
      <c r="C1790" s="15">
        <v>20</v>
      </c>
      <c r="D1790" s="1">
        <v>24</v>
      </c>
      <c r="E1790" s="1">
        <v>6</v>
      </c>
      <c r="F1790" s="1">
        <f t="shared" si="78"/>
        <v>18</v>
      </c>
      <c r="G1790" s="7">
        <f t="shared" si="79"/>
        <v>54</v>
      </c>
    </row>
    <row r="1791" spans="1:7">
      <c r="A1791" s="9">
        <f t="shared" si="77"/>
        <v>45181</v>
      </c>
      <c r="B1791" s="1">
        <v>10</v>
      </c>
      <c r="C1791" s="15">
        <v>20</v>
      </c>
      <c r="D1791" s="1">
        <v>38</v>
      </c>
      <c r="E1791" s="1">
        <v>2</v>
      </c>
      <c r="F1791" s="1">
        <f t="shared" si="78"/>
        <v>36</v>
      </c>
      <c r="G1791" s="7">
        <f t="shared" si="79"/>
        <v>108</v>
      </c>
    </row>
    <row r="1792" spans="1:7">
      <c r="A1792" s="9">
        <f t="shared" si="77"/>
        <v>45181</v>
      </c>
      <c r="B1792" s="1">
        <v>11</v>
      </c>
      <c r="C1792" s="15">
        <v>20</v>
      </c>
      <c r="D1792" s="1">
        <v>7</v>
      </c>
      <c r="E1792" s="1">
        <v>3</v>
      </c>
      <c r="F1792" s="1">
        <f t="shared" si="78"/>
        <v>4</v>
      </c>
      <c r="G1792" s="7">
        <f t="shared" si="79"/>
        <v>12</v>
      </c>
    </row>
    <row r="1793" spans="1:7">
      <c r="A1793" s="9">
        <f t="shared" si="77"/>
        <v>45181</v>
      </c>
      <c r="B1793" s="1">
        <v>12</v>
      </c>
      <c r="C1793" s="15">
        <v>20</v>
      </c>
      <c r="D1793" s="1">
        <v>22</v>
      </c>
      <c r="E1793" s="1">
        <v>4</v>
      </c>
      <c r="F1793" s="1">
        <f t="shared" si="78"/>
        <v>18</v>
      </c>
      <c r="G1793" s="7">
        <f t="shared" si="79"/>
        <v>54</v>
      </c>
    </row>
    <row r="1794" spans="1:7">
      <c r="A1794" s="9">
        <f t="shared" si="77"/>
        <v>45181</v>
      </c>
      <c r="B1794" s="1">
        <v>13</v>
      </c>
      <c r="C1794" s="15">
        <v>20</v>
      </c>
      <c r="D1794" s="1">
        <v>13</v>
      </c>
      <c r="E1794" s="1">
        <v>6</v>
      </c>
      <c r="F1794" s="1">
        <f t="shared" si="78"/>
        <v>7</v>
      </c>
      <c r="G1794" s="7">
        <f t="shared" si="79"/>
        <v>21</v>
      </c>
    </row>
    <row r="1795" spans="1:7">
      <c r="A1795" s="9">
        <f t="shared" si="77"/>
        <v>45181</v>
      </c>
      <c r="B1795" s="1">
        <v>14</v>
      </c>
      <c r="C1795" s="15">
        <v>20</v>
      </c>
      <c r="D1795" s="1">
        <v>228</v>
      </c>
      <c r="E1795" s="1">
        <v>5</v>
      </c>
      <c r="F1795" s="1">
        <f t="shared" si="78"/>
        <v>223</v>
      </c>
      <c r="G1795" s="7">
        <f t="shared" si="79"/>
        <v>669</v>
      </c>
    </row>
    <row r="1796" spans="1:7">
      <c r="A1796" s="9">
        <f t="shared" si="77"/>
        <v>45181</v>
      </c>
      <c r="B1796" s="1">
        <v>15</v>
      </c>
      <c r="C1796" s="15">
        <v>20</v>
      </c>
      <c r="D1796" s="1">
        <v>64</v>
      </c>
      <c r="E1796" s="1">
        <v>2</v>
      </c>
      <c r="F1796" s="1">
        <f t="shared" si="78"/>
        <v>62</v>
      </c>
      <c r="G1796" s="7">
        <f t="shared" si="79"/>
        <v>186</v>
      </c>
    </row>
    <row r="1797" spans="1:7">
      <c r="A1797" s="9">
        <f t="shared" si="77"/>
        <v>45181</v>
      </c>
      <c r="B1797" s="1">
        <v>16</v>
      </c>
      <c r="C1797" s="15">
        <v>20</v>
      </c>
      <c r="D1797" s="1">
        <v>48</v>
      </c>
      <c r="E1797" s="1">
        <v>4</v>
      </c>
      <c r="F1797" s="1">
        <f t="shared" si="78"/>
        <v>44</v>
      </c>
      <c r="G1797" s="7">
        <f t="shared" si="79"/>
        <v>132</v>
      </c>
    </row>
    <row r="1798" spans="1:7">
      <c r="A1798" s="9">
        <f t="shared" si="77"/>
        <v>45181</v>
      </c>
      <c r="B1798" s="1">
        <v>17</v>
      </c>
      <c r="C1798" s="15">
        <v>20</v>
      </c>
      <c r="D1798" s="1">
        <v>91</v>
      </c>
      <c r="E1798" s="1">
        <v>4</v>
      </c>
      <c r="F1798" s="1">
        <f t="shared" si="78"/>
        <v>87</v>
      </c>
      <c r="G1798" s="7">
        <f t="shared" si="79"/>
        <v>261</v>
      </c>
    </row>
    <row r="1799" spans="1:7">
      <c r="A1799" s="9">
        <f t="shared" si="77"/>
        <v>45181</v>
      </c>
      <c r="B1799" s="1">
        <v>18</v>
      </c>
      <c r="C1799" s="15">
        <v>20</v>
      </c>
      <c r="D1799" s="1">
        <v>105</v>
      </c>
      <c r="E1799" s="1">
        <v>4</v>
      </c>
      <c r="F1799" s="1">
        <f t="shared" si="78"/>
        <v>101</v>
      </c>
      <c r="G1799" s="7">
        <f t="shared" si="79"/>
        <v>303</v>
      </c>
    </row>
    <row r="1800" spans="1:7">
      <c r="A1800" s="9">
        <f t="shared" si="77"/>
        <v>45181</v>
      </c>
      <c r="B1800" s="1">
        <v>19</v>
      </c>
      <c r="C1800" s="15">
        <v>20</v>
      </c>
      <c r="D1800" s="1">
        <v>150</v>
      </c>
      <c r="E1800" s="1">
        <v>5</v>
      </c>
      <c r="F1800" s="1">
        <f t="shared" si="78"/>
        <v>145</v>
      </c>
      <c r="G1800" s="7">
        <f t="shared" si="79"/>
        <v>435</v>
      </c>
    </row>
    <row r="1801" spans="1:7">
      <c r="A1801" s="9">
        <f t="shared" si="77"/>
        <v>45181</v>
      </c>
      <c r="B1801" s="1">
        <v>20</v>
      </c>
      <c r="C1801" s="15">
        <v>20</v>
      </c>
      <c r="D1801" s="1">
        <v>87</v>
      </c>
      <c r="E1801" s="1">
        <v>1</v>
      </c>
      <c r="F1801" s="1">
        <f t="shared" si="78"/>
        <v>86</v>
      </c>
      <c r="G1801" s="7">
        <f t="shared" si="79"/>
        <v>258</v>
      </c>
    </row>
    <row r="1802" spans="1:7">
      <c r="A1802" s="9">
        <f t="shared" si="77"/>
        <v>45181</v>
      </c>
      <c r="B1802" s="1">
        <v>21</v>
      </c>
      <c r="C1802" s="15">
        <v>20</v>
      </c>
      <c r="D1802" s="1">
        <v>63</v>
      </c>
      <c r="E1802" s="1">
        <v>1</v>
      </c>
      <c r="F1802" s="1">
        <f t="shared" si="78"/>
        <v>62</v>
      </c>
      <c r="G1802" s="7">
        <f t="shared" si="79"/>
        <v>186</v>
      </c>
    </row>
    <row r="1803" spans="1:7">
      <c r="A1803" s="9">
        <f t="shared" si="77"/>
        <v>45181</v>
      </c>
      <c r="B1803" s="1">
        <v>22</v>
      </c>
      <c r="C1803" s="15">
        <v>20</v>
      </c>
      <c r="D1803" s="1">
        <v>7</v>
      </c>
      <c r="E1803" s="1">
        <v>4</v>
      </c>
      <c r="F1803" s="1">
        <f t="shared" si="78"/>
        <v>3</v>
      </c>
      <c r="G1803" s="7">
        <f t="shared" si="79"/>
        <v>9</v>
      </c>
    </row>
    <row r="1804" spans="1:7" s="29" customFormat="1">
      <c r="A1804" s="32">
        <f t="shared" si="77"/>
        <v>45181</v>
      </c>
      <c r="B1804" s="29">
        <v>23</v>
      </c>
      <c r="C1804" s="30">
        <v>20</v>
      </c>
      <c r="D1804" s="29">
        <v>4</v>
      </c>
      <c r="E1804" s="29">
        <v>3</v>
      </c>
      <c r="F1804" s="29">
        <f t="shared" si="78"/>
        <v>1</v>
      </c>
      <c r="G1804" s="31">
        <f t="shared" si="79"/>
        <v>3</v>
      </c>
    </row>
    <row r="1805" spans="1:7">
      <c r="A1805" s="9">
        <f t="shared" si="77"/>
        <v>45182</v>
      </c>
      <c r="B1805" s="14">
        <v>0</v>
      </c>
      <c r="C1805" s="15">
        <v>20</v>
      </c>
      <c r="D1805" s="1">
        <v>10</v>
      </c>
      <c r="E1805" s="1">
        <v>2</v>
      </c>
      <c r="F1805" s="1">
        <f t="shared" si="78"/>
        <v>8</v>
      </c>
      <c r="G1805" s="7">
        <f t="shared" si="79"/>
        <v>24</v>
      </c>
    </row>
    <row r="1806" spans="1:7">
      <c r="A1806" s="9">
        <f t="shared" si="77"/>
        <v>45182</v>
      </c>
      <c r="B1806" s="1">
        <v>1</v>
      </c>
      <c r="C1806" s="15">
        <v>20</v>
      </c>
      <c r="D1806" s="1">
        <v>3</v>
      </c>
      <c r="E1806" s="1">
        <v>1</v>
      </c>
      <c r="F1806" s="1">
        <f t="shared" si="78"/>
        <v>2</v>
      </c>
      <c r="G1806" s="7">
        <f t="shared" si="79"/>
        <v>6</v>
      </c>
    </row>
    <row r="1807" spans="1:7">
      <c r="A1807" s="9">
        <f t="shared" si="77"/>
        <v>45182</v>
      </c>
      <c r="B1807" s="1">
        <v>2</v>
      </c>
      <c r="C1807" s="15">
        <v>20</v>
      </c>
      <c r="D1807" s="1">
        <v>7</v>
      </c>
      <c r="E1807" s="1">
        <v>2</v>
      </c>
      <c r="F1807" s="1">
        <f t="shared" si="78"/>
        <v>5</v>
      </c>
      <c r="G1807" s="7">
        <f t="shared" si="79"/>
        <v>15</v>
      </c>
    </row>
    <row r="1808" spans="1:7">
      <c r="A1808" s="9">
        <f t="shared" si="77"/>
        <v>45182</v>
      </c>
      <c r="B1808" s="1">
        <v>3</v>
      </c>
      <c r="C1808" s="15">
        <v>20</v>
      </c>
      <c r="D1808" s="1">
        <v>1</v>
      </c>
      <c r="E1808" s="1">
        <v>0</v>
      </c>
      <c r="F1808" s="1">
        <f t="shared" si="78"/>
        <v>1</v>
      </c>
      <c r="G1808" s="7">
        <f t="shared" si="79"/>
        <v>3</v>
      </c>
    </row>
    <row r="1809" spans="1:7">
      <c r="A1809" s="9">
        <f t="shared" si="77"/>
        <v>45182</v>
      </c>
      <c r="B1809" s="1">
        <v>4</v>
      </c>
      <c r="C1809" s="15">
        <v>20</v>
      </c>
      <c r="D1809" s="1">
        <v>17</v>
      </c>
      <c r="E1809" s="1">
        <v>2</v>
      </c>
      <c r="F1809" s="1">
        <f t="shared" si="78"/>
        <v>15</v>
      </c>
      <c r="G1809" s="7">
        <f t="shared" si="79"/>
        <v>45</v>
      </c>
    </row>
    <row r="1810" spans="1:7">
      <c r="A1810" s="9">
        <f t="shared" si="77"/>
        <v>45182</v>
      </c>
      <c r="B1810" s="1">
        <v>5</v>
      </c>
      <c r="C1810" s="15">
        <v>20</v>
      </c>
      <c r="D1810" s="1">
        <v>12</v>
      </c>
      <c r="E1810" s="1">
        <v>0</v>
      </c>
      <c r="F1810" s="1">
        <f t="shared" si="78"/>
        <v>12</v>
      </c>
      <c r="G1810" s="7">
        <f t="shared" si="79"/>
        <v>36</v>
      </c>
    </row>
    <row r="1811" spans="1:7">
      <c r="A1811" s="9">
        <f t="shared" si="77"/>
        <v>45182</v>
      </c>
      <c r="B1811" s="1">
        <v>6</v>
      </c>
      <c r="C1811" s="15">
        <v>20</v>
      </c>
      <c r="D1811" s="1">
        <v>237</v>
      </c>
      <c r="E1811" s="1">
        <v>0</v>
      </c>
      <c r="F1811" s="1">
        <f t="shared" si="78"/>
        <v>237</v>
      </c>
      <c r="G1811" s="7">
        <f t="shared" si="79"/>
        <v>711</v>
      </c>
    </row>
    <row r="1812" spans="1:7">
      <c r="A1812" s="9">
        <f t="shared" si="77"/>
        <v>45182</v>
      </c>
      <c r="B1812" s="1">
        <v>7</v>
      </c>
      <c r="C1812" s="15">
        <v>20</v>
      </c>
      <c r="D1812" s="1">
        <v>33</v>
      </c>
      <c r="E1812" s="1">
        <v>0</v>
      </c>
      <c r="F1812" s="1">
        <f t="shared" si="78"/>
        <v>33</v>
      </c>
      <c r="G1812" s="7">
        <f t="shared" si="79"/>
        <v>99</v>
      </c>
    </row>
    <row r="1813" spans="1:7">
      <c r="A1813" s="9">
        <f t="shared" si="77"/>
        <v>45182</v>
      </c>
      <c r="B1813" s="1">
        <v>8</v>
      </c>
      <c r="C1813" s="15">
        <v>20</v>
      </c>
      <c r="D1813" s="1">
        <v>34</v>
      </c>
      <c r="E1813" s="1">
        <v>0</v>
      </c>
      <c r="F1813" s="1">
        <f t="shared" si="78"/>
        <v>34</v>
      </c>
      <c r="G1813" s="7">
        <f t="shared" si="79"/>
        <v>102</v>
      </c>
    </row>
    <row r="1814" spans="1:7">
      <c r="A1814" s="9">
        <f t="shared" si="77"/>
        <v>45182</v>
      </c>
      <c r="B1814" s="1">
        <v>9</v>
      </c>
      <c r="C1814" s="15">
        <v>20</v>
      </c>
      <c r="D1814" s="1">
        <v>30</v>
      </c>
      <c r="E1814" s="1">
        <v>0</v>
      </c>
      <c r="F1814" s="1">
        <f t="shared" si="78"/>
        <v>30</v>
      </c>
      <c r="G1814" s="7">
        <f t="shared" si="79"/>
        <v>90</v>
      </c>
    </row>
    <row r="1815" spans="1:7">
      <c r="A1815" s="9">
        <f t="shared" si="77"/>
        <v>45182</v>
      </c>
      <c r="B1815" s="1">
        <v>10</v>
      </c>
      <c r="C1815" s="15">
        <v>20</v>
      </c>
      <c r="D1815" s="1">
        <v>70</v>
      </c>
      <c r="E1815" s="1">
        <v>0</v>
      </c>
      <c r="F1815" s="1">
        <f t="shared" si="78"/>
        <v>70</v>
      </c>
      <c r="G1815" s="7">
        <f t="shared" si="79"/>
        <v>210</v>
      </c>
    </row>
    <row r="1816" spans="1:7">
      <c r="A1816" s="9">
        <f t="shared" si="77"/>
        <v>45182</v>
      </c>
      <c r="B1816" s="1">
        <v>11</v>
      </c>
      <c r="C1816" s="15">
        <v>20</v>
      </c>
      <c r="D1816" s="1">
        <v>51</v>
      </c>
      <c r="E1816" s="1">
        <v>2</v>
      </c>
      <c r="F1816" s="1">
        <f t="shared" si="78"/>
        <v>49</v>
      </c>
      <c r="G1816" s="7">
        <f t="shared" si="79"/>
        <v>147</v>
      </c>
    </row>
    <row r="1817" spans="1:7">
      <c r="A1817" s="9">
        <f t="shared" si="77"/>
        <v>45182</v>
      </c>
      <c r="B1817" s="1">
        <v>12</v>
      </c>
      <c r="C1817" s="15">
        <v>20</v>
      </c>
      <c r="D1817" s="1">
        <v>21</v>
      </c>
      <c r="E1817" s="1">
        <v>6</v>
      </c>
      <c r="F1817" s="1">
        <f t="shared" si="78"/>
        <v>15</v>
      </c>
      <c r="G1817" s="7">
        <f t="shared" si="79"/>
        <v>45</v>
      </c>
    </row>
    <row r="1818" spans="1:7">
      <c r="A1818" s="9">
        <f t="shared" si="77"/>
        <v>45182</v>
      </c>
      <c r="B1818" s="1">
        <v>13</v>
      </c>
      <c r="C1818" s="15">
        <v>20</v>
      </c>
      <c r="D1818" s="1">
        <v>31</v>
      </c>
      <c r="E1818" s="1">
        <v>3</v>
      </c>
      <c r="F1818" s="1">
        <f t="shared" si="78"/>
        <v>28</v>
      </c>
      <c r="G1818" s="7">
        <f t="shared" si="79"/>
        <v>84</v>
      </c>
    </row>
    <row r="1819" spans="1:7">
      <c r="A1819" s="9">
        <f t="shared" si="77"/>
        <v>45182</v>
      </c>
      <c r="B1819" s="1">
        <v>14</v>
      </c>
      <c r="C1819" s="15">
        <v>20</v>
      </c>
      <c r="D1819" s="1">
        <v>137</v>
      </c>
      <c r="E1819" s="1">
        <v>2</v>
      </c>
      <c r="F1819" s="1">
        <f t="shared" si="78"/>
        <v>135</v>
      </c>
      <c r="G1819" s="7">
        <f t="shared" si="79"/>
        <v>405</v>
      </c>
    </row>
    <row r="1820" spans="1:7">
      <c r="A1820" s="9">
        <f t="shared" si="77"/>
        <v>45182</v>
      </c>
      <c r="B1820" s="1">
        <v>15</v>
      </c>
      <c r="C1820" s="15">
        <v>20</v>
      </c>
      <c r="D1820" s="1">
        <v>65</v>
      </c>
      <c r="E1820" s="1">
        <v>7</v>
      </c>
      <c r="F1820" s="1">
        <f t="shared" si="78"/>
        <v>58</v>
      </c>
      <c r="G1820" s="7">
        <f t="shared" si="79"/>
        <v>174</v>
      </c>
    </row>
    <row r="1821" spans="1:7">
      <c r="A1821" s="9">
        <f t="shared" si="77"/>
        <v>45182</v>
      </c>
      <c r="B1821" s="1">
        <v>16</v>
      </c>
      <c r="C1821" s="15">
        <v>20</v>
      </c>
      <c r="D1821" s="1">
        <v>19</v>
      </c>
      <c r="E1821" s="1">
        <v>5</v>
      </c>
      <c r="F1821" s="1">
        <f t="shared" si="78"/>
        <v>14</v>
      </c>
      <c r="G1821" s="7">
        <f t="shared" si="79"/>
        <v>42</v>
      </c>
    </row>
    <row r="1822" spans="1:7">
      <c r="A1822" s="9">
        <f t="shared" ref="A1822:A1885" si="80">A1798+1</f>
        <v>45182</v>
      </c>
      <c r="B1822" s="1">
        <v>17</v>
      </c>
      <c r="C1822" s="15">
        <v>20</v>
      </c>
      <c r="D1822" s="1">
        <v>10</v>
      </c>
      <c r="E1822" s="1">
        <v>3</v>
      </c>
      <c r="F1822" s="1">
        <f t="shared" ref="F1822:F1885" si="81">D1822-E1822</f>
        <v>7</v>
      </c>
      <c r="G1822" s="7">
        <f t="shared" ref="G1822:G1885" si="82">(F1822/C1822)*60</f>
        <v>21</v>
      </c>
    </row>
    <row r="1823" spans="1:7">
      <c r="A1823" s="9">
        <f t="shared" si="80"/>
        <v>45182</v>
      </c>
      <c r="B1823" s="1">
        <v>18</v>
      </c>
      <c r="C1823" s="15">
        <v>20</v>
      </c>
      <c r="D1823" s="1">
        <v>150</v>
      </c>
      <c r="E1823" s="1">
        <v>7</v>
      </c>
      <c r="F1823" s="1">
        <f t="shared" si="81"/>
        <v>143</v>
      </c>
      <c r="G1823" s="7">
        <f t="shared" si="82"/>
        <v>429</v>
      </c>
    </row>
    <row r="1824" spans="1:7">
      <c r="A1824" s="9">
        <f t="shared" si="80"/>
        <v>45182</v>
      </c>
      <c r="B1824" s="1">
        <v>19</v>
      </c>
      <c r="C1824" s="15">
        <v>20</v>
      </c>
      <c r="D1824" s="1">
        <v>54</v>
      </c>
      <c r="E1824" s="1">
        <v>2</v>
      </c>
      <c r="F1824" s="1">
        <f t="shared" si="81"/>
        <v>52</v>
      </c>
      <c r="G1824" s="7">
        <f t="shared" si="82"/>
        <v>156</v>
      </c>
    </row>
    <row r="1825" spans="1:7">
      <c r="A1825" s="9">
        <f t="shared" si="80"/>
        <v>45182</v>
      </c>
      <c r="B1825" s="1">
        <v>20</v>
      </c>
      <c r="C1825" s="15">
        <v>20</v>
      </c>
      <c r="D1825" s="1">
        <v>97</v>
      </c>
      <c r="E1825" s="1">
        <v>2</v>
      </c>
      <c r="F1825" s="1">
        <f t="shared" si="81"/>
        <v>95</v>
      </c>
      <c r="G1825" s="7">
        <f t="shared" si="82"/>
        <v>285</v>
      </c>
    </row>
    <row r="1826" spans="1:7">
      <c r="A1826" s="9">
        <f t="shared" si="80"/>
        <v>45182</v>
      </c>
      <c r="B1826" s="1">
        <v>21</v>
      </c>
      <c r="C1826" s="15">
        <v>20</v>
      </c>
      <c r="D1826" s="1">
        <v>30</v>
      </c>
      <c r="E1826" s="1">
        <v>4</v>
      </c>
      <c r="F1826" s="1">
        <f t="shared" si="81"/>
        <v>26</v>
      </c>
      <c r="G1826" s="7">
        <f t="shared" si="82"/>
        <v>78</v>
      </c>
    </row>
    <row r="1827" spans="1:7">
      <c r="A1827" s="9">
        <f t="shared" si="80"/>
        <v>45182</v>
      </c>
      <c r="B1827" s="1">
        <v>22</v>
      </c>
      <c r="C1827" s="15">
        <v>20</v>
      </c>
      <c r="D1827" s="1">
        <v>15</v>
      </c>
      <c r="E1827" s="1">
        <v>2</v>
      </c>
      <c r="F1827" s="1">
        <f t="shared" si="81"/>
        <v>13</v>
      </c>
      <c r="G1827" s="7">
        <f t="shared" si="82"/>
        <v>39</v>
      </c>
    </row>
    <row r="1828" spans="1:7" s="29" customFormat="1">
      <c r="A1828" s="32">
        <f t="shared" si="80"/>
        <v>45182</v>
      </c>
      <c r="B1828" s="29">
        <v>23</v>
      </c>
      <c r="C1828" s="30">
        <v>20</v>
      </c>
      <c r="D1828" s="29">
        <v>10</v>
      </c>
      <c r="E1828" s="29">
        <v>2</v>
      </c>
      <c r="F1828" s="29">
        <f t="shared" si="81"/>
        <v>8</v>
      </c>
      <c r="G1828" s="31">
        <f t="shared" si="82"/>
        <v>24</v>
      </c>
    </row>
    <row r="1829" spans="1:7">
      <c r="A1829" s="9">
        <f t="shared" si="80"/>
        <v>45183</v>
      </c>
      <c r="B1829" s="14">
        <v>0</v>
      </c>
      <c r="C1829" s="15">
        <v>20</v>
      </c>
      <c r="D1829" s="1">
        <v>14</v>
      </c>
      <c r="E1829" s="1">
        <v>0</v>
      </c>
      <c r="F1829" s="1">
        <f t="shared" si="81"/>
        <v>14</v>
      </c>
      <c r="G1829" s="7">
        <f t="shared" si="82"/>
        <v>42</v>
      </c>
    </row>
    <row r="1830" spans="1:7">
      <c r="A1830" s="9">
        <f t="shared" si="80"/>
        <v>45183</v>
      </c>
      <c r="B1830" s="1">
        <v>1</v>
      </c>
      <c r="C1830" s="30">
        <v>20</v>
      </c>
      <c r="D1830" s="1">
        <v>7</v>
      </c>
      <c r="E1830" s="1">
        <v>0</v>
      </c>
      <c r="F1830" s="1">
        <f t="shared" si="81"/>
        <v>7</v>
      </c>
      <c r="G1830" s="7">
        <f t="shared" si="82"/>
        <v>21</v>
      </c>
    </row>
    <row r="1831" spans="1:7">
      <c r="A1831" s="9">
        <f t="shared" si="80"/>
        <v>45183</v>
      </c>
      <c r="B1831" s="1">
        <v>2</v>
      </c>
      <c r="C1831" s="15">
        <v>20</v>
      </c>
      <c r="D1831" s="1">
        <v>1</v>
      </c>
      <c r="E1831" s="1">
        <v>0</v>
      </c>
      <c r="F1831" s="1">
        <f t="shared" si="81"/>
        <v>1</v>
      </c>
      <c r="G1831" s="7">
        <f t="shared" si="82"/>
        <v>3</v>
      </c>
    </row>
    <row r="1832" spans="1:7">
      <c r="A1832" s="9">
        <f t="shared" si="80"/>
        <v>45183</v>
      </c>
      <c r="B1832" s="1">
        <v>3</v>
      </c>
      <c r="C1832" s="30">
        <v>20</v>
      </c>
      <c r="D1832" s="1">
        <v>9</v>
      </c>
      <c r="E1832" s="1">
        <v>2</v>
      </c>
      <c r="F1832" s="1">
        <f t="shared" si="81"/>
        <v>7</v>
      </c>
      <c r="G1832" s="7">
        <f t="shared" si="82"/>
        <v>21</v>
      </c>
    </row>
    <row r="1833" spans="1:7">
      <c r="A1833" s="9">
        <f t="shared" si="80"/>
        <v>45183</v>
      </c>
      <c r="B1833" s="1">
        <v>4</v>
      </c>
      <c r="C1833" s="15">
        <v>20</v>
      </c>
      <c r="D1833" s="1">
        <v>9</v>
      </c>
      <c r="E1833" s="1">
        <v>2</v>
      </c>
      <c r="F1833" s="1">
        <f t="shared" si="81"/>
        <v>7</v>
      </c>
      <c r="G1833" s="7">
        <f t="shared" si="82"/>
        <v>21</v>
      </c>
    </row>
    <row r="1834" spans="1:7">
      <c r="A1834" s="9">
        <f t="shared" si="80"/>
        <v>45183</v>
      </c>
      <c r="B1834" s="1">
        <v>5</v>
      </c>
      <c r="C1834" s="30">
        <v>20</v>
      </c>
      <c r="D1834" s="1">
        <v>15</v>
      </c>
      <c r="E1834" s="1">
        <v>1</v>
      </c>
      <c r="F1834" s="1">
        <f t="shared" si="81"/>
        <v>14</v>
      </c>
      <c r="G1834" s="7">
        <f t="shared" si="82"/>
        <v>42</v>
      </c>
    </row>
    <row r="1835" spans="1:7">
      <c r="A1835" s="9">
        <f t="shared" si="80"/>
        <v>45183</v>
      </c>
      <c r="B1835" s="1">
        <v>6</v>
      </c>
      <c r="C1835" s="15">
        <v>20</v>
      </c>
      <c r="D1835" s="1">
        <v>12</v>
      </c>
      <c r="E1835" s="1">
        <v>5</v>
      </c>
      <c r="F1835" s="1">
        <f t="shared" si="81"/>
        <v>7</v>
      </c>
      <c r="G1835" s="7">
        <f t="shared" si="82"/>
        <v>21</v>
      </c>
    </row>
    <row r="1836" spans="1:7">
      <c r="A1836" s="9">
        <f t="shared" si="80"/>
        <v>45183</v>
      </c>
      <c r="B1836" s="1">
        <v>7</v>
      </c>
      <c r="C1836" s="30">
        <v>20</v>
      </c>
      <c r="D1836" s="1">
        <v>19</v>
      </c>
      <c r="E1836" s="1">
        <v>7</v>
      </c>
      <c r="F1836" s="1">
        <f t="shared" si="81"/>
        <v>12</v>
      </c>
      <c r="G1836" s="7">
        <f t="shared" si="82"/>
        <v>36</v>
      </c>
    </row>
    <row r="1837" spans="1:7">
      <c r="A1837" s="9">
        <f t="shared" si="80"/>
        <v>45183</v>
      </c>
      <c r="B1837" s="1">
        <v>8</v>
      </c>
      <c r="C1837" s="15">
        <v>20</v>
      </c>
      <c r="D1837" s="1">
        <v>138</v>
      </c>
      <c r="E1837" s="1">
        <v>2</v>
      </c>
      <c r="F1837" s="1">
        <f t="shared" si="81"/>
        <v>136</v>
      </c>
      <c r="G1837" s="7">
        <f t="shared" si="82"/>
        <v>408</v>
      </c>
    </row>
    <row r="1838" spans="1:7">
      <c r="A1838" s="9">
        <f t="shared" si="80"/>
        <v>45183</v>
      </c>
      <c r="B1838" s="1">
        <v>9</v>
      </c>
      <c r="C1838" s="30">
        <v>20</v>
      </c>
      <c r="D1838" s="1">
        <v>47</v>
      </c>
      <c r="E1838" s="1">
        <v>1</v>
      </c>
      <c r="F1838" s="1">
        <f t="shared" si="81"/>
        <v>46</v>
      </c>
      <c r="G1838" s="7">
        <f t="shared" si="82"/>
        <v>138</v>
      </c>
    </row>
    <row r="1839" spans="1:7">
      <c r="A1839" s="9">
        <f t="shared" si="80"/>
        <v>45183</v>
      </c>
      <c r="B1839" s="1">
        <v>10</v>
      </c>
      <c r="C1839" s="15">
        <v>20</v>
      </c>
      <c r="D1839" s="1">
        <v>24</v>
      </c>
      <c r="E1839" s="1">
        <v>5</v>
      </c>
      <c r="F1839" s="1">
        <f t="shared" si="81"/>
        <v>19</v>
      </c>
      <c r="G1839" s="7">
        <f t="shared" si="82"/>
        <v>57</v>
      </c>
    </row>
    <row r="1840" spans="1:7">
      <c r="A1840" s="9">
        <f t="shared" si="80"/>
        <v>45183</v>
      </c>
      <c r="B1840" s="1">
        <v>11</v>
      </c>
      <c r="C1840" s="30">
        <v>20</v>
      </c>
      <c r="D1840" s="1">
        <v>33</v>
      </c>
      <c r="E1840" s="1">
        <v>2</v>
      </c>
      <c r="F1840" s="1">
        <f t="shared" si="81"/>
        <v>31</v>
      </c>
      <c r="G1840" s="7">
        <f t="shared" si="82"/>
        <v>93</v>
      </c>
    </row>
    <row r="1841" spans="1:13" s="48" customFormat="1">
      <c r="A1841" s="9">
        <f t="shared" si="80"/>
        <v>45183</v>
      </c>
      <c r="B1841" s="1">
        <v>12</v>
      </c>
      <c r="C1841" s="15">
        <v>20</v>
      </c>
      <c r="D1841" s="1">
        <v>16</v>
      </c>
      <c r="E1841" s="1">
        <v>8</v>
      </c>
      <c r="F1841" s="1">
        <f t="shared" si="81"/>
        <v>8</v>
      </c>
      <c r="G1841" s="7">
        <f t="shared" si="82"/>
        <v>24</v>
      </c>
      <c r="H1841" s="1"/>
    </row>
    <row r="1842" spans="1:13" s="48" customFormat="1">
      <c r="A1842" s="9">
        <f t="shared" si="80"/>
        <v>45183</v>
      </c>
      <c r="B1842" s="1">
        <v>13</v>
      </c>
      <c r="C1842" s="30">
        <v>20</v>
      </c>
      <c r="D1842" s="1">
        <v>31</v>
      </c>
      <c r="E1842" s="1">
        <v>6</v>
      </c>
      <c r="F1842" s="1">
        <f t="shared" si="81"/>
        <v>25</v>
      </c>
      <c r="G1842" s="7">
        <f t="shared" si="82"/>
        <v>75</v>
      </c>
      <c r="H1842" s="1"/>
    </row>
    <row r="1843" spans="1:13" s="48" customFormat="1">
      <c r="A1843" s="9">
        <f t="shared" si="80"/>
        <v>45183</v>
      </c>
      <c r="B1843" s="1">
        <v>14</v>
      </c>
      <c r="C1843" s="15">
        <v>20</v>
      </c>
      <c r="D1843" s="1">
        <v>85</v>
      </c>
      <c r="E1843" s="1">
        <v>5</v>
      </c>
      <c r="F1843" s="1">
        <f t="shared" si="81"/>
        <v>80</v>
      </c>
      <c r="G1843" s="7">
        <f t="shared" si="82"/>
        <v>240</v>
      </c>
      <c r="H1843" s="1"/>
    </row>
    <row r="1844" spans="1:13">
      <c r="A1844" s="9">
        <f t="shared" si="80"/>
        <v>45183</v>
      </c>
      <c r="B1844" s="1">
        <v>15</v>
      </c>
      <c r="C1844" s="67">
        <v>10</v>
      </c>
      <c r="D1844" s="1">
        <v>26</v>
      </c>
      <c r="E1844" s="1">
        <v>2</v>
      </c>
      <c r="F1844" s="1">
        <f t="shared" si="81"/>
        <v>24</v>
      </c>
      <c r="G1844" s="7">
        <f t="shared" si="82"/>
        <v>144</v>
      </c>
      <c r="H1844" s="1" t="s">
        <v>74</v>
      </c>
    </row>
    <row r="1845" spans="1:13">
      <c r="A1845" s="9">
        <f t="shared" si="80"/>
        <v>45183</v>
      </c>
      <c r="B1845" s="1">
        <v>16</v>
      </c>
      <c r="C1845" s="15">
        <v>20</v>
      </c>
      <c r="D1845" s="1">
        <v>66</v>
      </c>
      <c r="E1845" s="1">
        <v>10</v>
      </c>
      <c r="F1845" s="1">
        <f t="shared" si="81"/>
        <v>56</v>
      </c>
      <c r="G1845" s="7">
        <f t="shared" si="82"/>
        <v>168</v>
      </c>
    </row>
    <row r="1846" spans="1:13">
      <c r="A1846" s="9">
        <f t="shared" si="80"/>
        <v>45183</v>
      </c>
      <c r="B1846" s="1">
        <v>17</v>
      </c>
      <c r="C1846" s="30">
        <v>20</v>
      </c>
      <c r="D1846" s="1">
        <v>9</v>
      </c>
      <c r="E1846" s="1">
        <v>7</v>
      </c>
      <c r="F1846" s="1">
        <f t="shared" si="81"/>
        <v>2</v>
      </c>
      <c r="G1846" s="7">
        <f t="shared" si="82"/>
        <v>6</v>
      </c>
    </row>
    <row r="1847" spans="1:13">
      <c r="A1847" s="9">
        <f t="shared" si="80"/>
        <v>45183</v>
      </c>
      <c r="B1847" s="1">
        <v>18</v>
      </c>
      <c r="C1847" s="15">
        <v>20</v>
      </c>
      <c r="D1847" s="1">
        <v>59</v>
      </c>
      <c r="E1847" s="1">
        <v>8</v>
      </c>
      <c r="F1847" s="1">
        <f t="shared" si="81"/>
        <v>51</v>
      </c>
      <c r="G1847" s="7">
        <f t="shared" si="82"/>
        <v>153</v>
      </c>
    </row>
    <row r="1848" spans="1:13">
      <c r="A1848" s="9">
        <f t="shared" si="80"/>
        <v>45183</v>
      </c>
      <c r="B1848" s="1">
        <v>19</v>
      </c>
      <c r="C1848" s="30">
        <v>20</v>
      </c>
      <c r="D1848" s="1">
        <v>65</v>
      </c>
      <c r="E1848" s="1">
        <v>5</v>
      </c>
      <c r="F1848" s="1">
        <f t="shared" si="81"/>
        <v>60</v>
      </c>
      <c r="G1848" s="7">
        <f t="shared" si="82"/>
        <v>180</v>
      </c>
    </row>
    <row r="1849" spans="1:13">
      <c r="A1849" s="9">
        <f t="shared" si="80"/>
        <v>45183</v>
      </c>
      <c r="B1849" s="1">
        <v>20</v>
      </c>
      <c r="C1849" s="15">
        <v>20</v>
      </c>
      <c r="D1849" s="1">
        <v>82</v>
      </c>
      <c r="E1849" s="1">
        <v>6</v>
      </c>
      <c r="F1849" s="1">
        <f t="shared" si="81"/>
        <v>76</v>
      </c>
      <c r="G1849" s="7">
        <f t="shared" si="82"/>
        <v>228</v>
      </c>
    </row>
    <row r="1850" spans="1:13">
      <c r="A1850" s="9">
        <f t="shared" si="80"/>
        <v>45183</v>
      </c>
      <c r="B1850" s="1">
        <v>21</v>
      </c>
      <c r="C1850" s="30">
        <v>20</v>
      </c>
      <c r="D1850" s="1">
        <v>10</v>
      </c>
      <c r="E1850" s="1">
        <v>3</v>
      </c>
      <c r="F1850" s="1">
        <f t="shared" si="81"/>
        <v>7</v>
      </c>
      <c r="G1850" s="7">
        <f t="shared" si="82"/>
        <v>21</v>
      </c>
    </row>
    <row r="1851" spans="1:13">
      <c r="A1851" s="9">
        <f t="shared" si="80"/>
        <v>45183</v>
      </c>
      <c r="B1851" s="1">
        <v>22</v>
      </c>
      <c r="C1851" s="15">
        <v>20</v>
      </c>
      <c r="D1851" s="1">
        <v>2</v>
      </c>
      <c r="E1851" s="1">
        <v>0</v>
      </c>
      <c r="F1851" s="1">
        <f t="shared" si="81"/>
        <v>2</v>
      </c>
      <c r="G1851" s="7">
        <f t="shared" si="82"/>
        <v>6</v>
      </c>
    </row>
    <row r="1852" spans="1:13">
      <c r="A1852" s="9">
        <f t="shared" si="80"/>
        <v>45183</v>
      </c>
      <c r="B1852" s="29">
        <v>23</v>
      </c>
      <c r="C1852" s="30">
        <v>20</v>
      </c>
      <c r="D1852" s="1">
        <v>4</v>
      </c>
      <c r="E1852" s="1">
        <v>0</v>
      </c>
      <c r="F1852" s="1">
        <f t="shared" si="81"/>
        <v>4</v>
      </c>
      <c r="G1852" s="7">
        <f t="shared" si="82"/>
        <v>12</v>
      </c>
      <c r="H1852" s="29"/>
      <c r="I1852" s="29"/>
      <c r="J1852" s="29"/>
      <c r="K1852" s="29"/>
      <c r="L1852" s="29"/>
      <c r="M1852" s="29"/>
    </row>
    <row r="1853" spans="1:13">
      <c r="A1853" s="9">
        <f t="shared" si="80"/>
        <v>45184</v>
      </c>
      <c r="B1853" s="14">
        <v>0</v>
      </c>
      <c r="C1853" s="15">
        <v>20</v>
      </c>
      <c r="D1853" s="1">
        <v>7</v>
      </c>
      <c r="E1853" s="1">
        <v>3</v>
      </c>
      <c r="F1853" s="1">
        <f t="shared" si="81"/>
        <v>4</v>
      </c>
      <c r="G1853" s="7">
        <f t="shared" si="82"/>
        <v>12</v>
      </c>
    </row>
    <row r="1854" spans="1:13">
      <c r="A1854" s="9">
        <f t="shared" si="80"/>
        <v>45184</v>
      </c>
      <c r="B1854" s="1">
        <v>1</v>
      </c>
      <c r="C1854" s="30">
        <v>20</v>
      </c>
      <c r="D1854" s="1">
        <v>3</v>
      </c>
      <c r="E1854" s="1">
        <v>1</v>
      </c>
      <c r="F1854" s="1">
        <f t="shared" si="81"/>
        <v>2</v>
      </c>
      <c r="G1854" s="7">
        <f t="shared" si="82"/>
        <v>6</v>
      </c>
    </row>
    <row r="1855" spans="1:13">
      <c r="A1855" s="9">
        <f t="shared" si="80"/>
        <v>45184</v>
      </c>
      <c r="B1855" s="1">
        <v>2</v>
      </c>
      <c r="C1855" s="15">
        <v>20</v>
      </c>
      <c r="D1855" s="1">
        <v>4</v>
      </c>
      <c r="E1855" s="1">
        <v>2</v>
      </c>
      <c r="F1855" s="1">
        <f t="shared" si="81"/>
        <v>2</v>
      </c>
      <c r="G1855" s="7">
        <f t="shared" si="82"/>
        <v>6</v>
      </c>
    </row>
    <row r="1856" spans="1:13">
      <c r="A1856" s="9">
        <f t="shared" si="80"/>
        <v>45184</v>
      </c>
      <c r="B1856" s="1">
        <v>3</v>
      </c>
      <c r="C1856" s="30">
        <v>20</v>
      </c>
      <c r="D1856" s="1">
        <v>2</v>
      </c>
      <c r="E1856" s="1">
        <v>1</v>
      </c>
      <c r="F1856" s="1">
        <f t="shared" si="81"/>
        <v>1</v>
      </c>
      <c r="G1856" s="7">
        <f t="shared" si="82"/>
        <v>3</v>
      </c>
    </row>
    <row r="1857" spans="1:7">
      <c r="A1857" s="9">
        <f t="shared" si="80"/>
        <v>45184</v>
      </c>
      <c r="B1857" s="1">
        <v>4</v>
      </c>
      <c r="C1857" s="15">
        <v>20</v>
      </c>
      <c r="D1857" s="1">
        <v>4</v>
      </c>
      <c r="E1857" s="1">
        <v>0</v>
      </c>
      <c r="F1857" s="1">
        <f t="shared" si="81"/>
        <v>4</v>
      </c>
      <c r="G1857" s="7">
        <f t="shared" si="82"/>
        <v>12</v>
      </c>
    </row>
    <row r="1858" spans="1:7">
      <c r="A1858" s="9">
        <f t="shared" si="80"/>
        <v>45184</v>
      </c>
      <c r="B1858" s="1">
        <v>5</v>
      </c>
      <c r="C1858" s="30">
        <v>20</v>
      </c>
      <c r="D1858" s="1">
        <v>14</v>
      </c>
      <c r="E1858" s="1">
        <v>1</v>
      </c>
      <c r="F1858" s="1">
        <f t="shared" si="81"/>
        <v>13</v>
      </c>
      <c r="G1858" s="7">
        <f t="shared" si="82"/>
        <v>39</v>
      </c>
    </row>
    <row r="1859" spans="1:7">
      <c r="A1859" s="9">
        <f t="shared" si="80"/>
        <v>45184</v>
      </c>
      <c r="B1859" s="1">
        <v>6</v>
      </c>
      <c r="C1859" s="15">
        <v>20</v>
      </c>
      <c r="D1859" s="1">
        <v>9</v>
      </c>
      <c r="E1859" s="1">
        <v>2</v>
      </c>
      <c r="F1859" s="1">
        <f t="shared" si="81"/>
        <v>7</v>
      </c>
      <c r="G1859" s="7">
        <f t="shared" si="82"/>
        <v>21</v>
      </c>
    </row>
    <row r="1860" spans="1:7">
      <c r="A1860" s="9">
        <f t="shared" si="80"/>
        <v>45184</v>
      </c>
      <c r="B1860" s="1">
        <v>7</v>
      </c>
      <c r="C1860" s="30">
        <v>20</v>
      </c>
      <c r="D1860" s="1">
        <v>11</v>
      </c>
      <c r="E1860" s="1">
        <v>2</v>
      </c>
      <c r="F1860" s="1">
        <f t="shared" si="81"/>
        <v>9</v>
      </c>
      <c r="G1860" s="7">
        <f t="shared" si="82"/>
        <v>27</v>
      </c>
    </row>
    <row r="1861" spans="1:7">
      <c r="A1861" s="9">
        <f t="shared" si="80"/>
        <v>45184</v>
      </c>
      <c r="B1861" s="1">
        <v>8</v>
      </c>
      <c r="C1861" s="15">
        <v>20</v>
      </c>
      <c r="D1861" s="1">
        <v>4</v>
      </c>
      <c r="E1861" s="1">
        <v>2</v>
      </c>
      <c r="F1861" s="1">
        <f t="shared" si="81"/>
        <v>2</v>
      </c>
      <c r="G1861" s="7">
        <f t="shared" si="82"/>
        <v>6</v>
      </c>
    </row>
    <row r="1862" spans="1:7">
      <c r="A1862" s="9">
        <f t="shared" si="80"/>
        <v>45184</v>
      </c>
      <c r="B1862" s="1">
        <v>9</v>
      </c>
      <c r="C1862" s="30">
        <v>20</v>
      </c>
      <c r="D1862" s="1">
        <v>30</v>
      </c>
      <c r="E1862" s="1">
        <v>3</v>
      </c>
      <c r="F1862" s="1">
        <f t="shared" si="81"/>
        <v>27</v>
      </c>
      <c r="G1862" s="7">
        <f t="shared" si="82"/>
        <v>81</v>
      </c>
    </row>
    <row r="1863" spans="1:7">
      <c r="A1863" s="9">
        <f t="shared" si="80"/>
        <v>45184</v>
      </c>
      <c r="B1863" s="1">
        <v>10</v>
      </c>
      <c r="C1863" s="15">
        <v>20</v>
      </c>
      <c r="D1863" s="1">
        <v>9</v>
      </c>
      <c r="E1863" s="1">
        <v>6</v>
      </c>
      <c r="F1863" s="1">
        <f t="shared" si="81"/>
        <v>3</v>
      </c>
      <c r="G1863" s="7">
        <f t="shared" si="82"/>
        <v>9</v>
      </c>
    </row>
    <row r="1864" spans="1:7">
      <c r="A1864" s="9">
        <f t="shared" si="80"/>
        <v>45184</v>
      </c>
      <c r="B1864" s="1">
        <v>11</v>
      </c>
      <c r="C1864" s="30">
        <v>20</v>
      </c>
      <c r="D1864" s="1">
        <v>10</v>
      </c>
      <c r="E1864" s="1">
        <v>5</v>
      </c>
      <c r="F1864" s="1">
        <f t="shared" si="81"/>
        <v>5</v>
      </c>
      <c r="G1864" s="7">
        <f t="shared" si="82"/>
        <v>15</v>
      </c>
    </row>
    <row r="1865" spans="1:7">
      <c r="A1865" s="9">
        <f t="shared" si="80"/>
        <v>45184</v>
      </c>
      <c r="B1865" s="1">
        <v>12</v>
      </c>
      <c r="C1865" s="15">
        <v>20</v>
      </c>
      <c r="D1865" s="1">
        <v>36</v>
      </c>
      <c r="E1865" s="1">
        <v>0</v>
      </c>
      <c r="F1865" s="1">
        <f t="shared" si="81"/>
        <v>36</v>
      </c>
      <c r="G1865" s="7">
        <f t="shared" si="82"/>
        <v>108</v>
      </c>
    </row>
    <row r="1866" spans="1:7">
      <c r="A1866" s="9">
        <f t="shared" si="80"/>
        <v>45184</v>
      </c>
      <c r="B1866" s="1">
        <v>13</v>
      </c>
      <c r="C1866" s="30">
        <v>20</v>
      </c>
      <c r="D1866" s="1">
        <v>44</v>
      </c>
      <c r="E1866" s="1">
        <v>12</v>
      </c>
      <c r="F1866" s="1">
        <f t="shared" si="81"/>
        <v>32</v>
      </c>
      <c r="G1866" s="7">
        <f t="shared" si="82"/>
        <v>96</v>
      </c>
    </row>
    <row r="1867" spans="1:7">
      <c r="A1867" s="9">
        <f t="shared" si="80"/>
        <v>45184</v>
      </c>
      <c r="B1867" s="1">
        <v>14</v>
      </c>
      <c r="C1867" s="15">
        <v>20</v>
      </c>
      <c r="D1867" s="1">
        <v>53</v>
      </c>
      <c r="E1867" s="1">
        <v>8</v>
      </c>
      <c r="F1867" s="1">
        <f t="shared" si="81"/>
        <v>45</v>
      </c>
      <c r="G1867" s="7">
        <f t="shared" si="82"/>
        <v>135</v>
      </c>
    </row>
    <row r="1868" spans="1:7">
      <c r="A1868" s="9">
        <f t="shared" si="80"/>
        <v>45184</v>
      </c>
      <c r="B1868" s="1">
        <v>15</v>
      </c>
      <c r="C1868" s="30">
        <v>20</v>
      </c>
      <c r="D1868" s="1">
        <v>86</v>
      </c>
      <c r="E1868" s="1">
        <v>5</v>
      </c>
      <c r="F1868" s="1">
        <f t="shared" si="81"/>
        <v>81</v>
      </c>
      <c r="G1868" s="7">
        <f t="shared" si="82"/>
        <v>243</v>
      </c>
    </row>
    <row r="1869" spans="1:7">
      <c r="A1869" s="9">
        <f t="shared" si="80"/>
        <v>45184</v>
      </c>
      <c r="B1869" s="1">
        <v>16</v>
      </c>
      <c r="C1869" s="15">
        <v>20</v>
      </c>
      <c r="D1869" s="1">
        <v>17</v>
      </c>
      <c r="E1869" s="1">
        <v>5</v>
      </c>
      <c r="F1869" s="1">
        <f t="shared" si="81"/>
        <v>12</v>
      </c>
      <c r="G1869" s="7">
        <f t="shared" si="82"/>
        <v>36</v>
      </c>
    </row>
    <row r="1870" spans="1:7">
      <c r="A1870" s="9">
        <f t="shared" si="80"/>
        <v>45184</v>
      </c>
      <c r="B1870" s="1">
        <v>17</v>
      </c>
      <c r="C1870" s="30">
        <v>20</v>
      </c>
      <c r="D1870" s="1">
        <v>38</v>
      </c>
      <c r="E1870" s="1">
        <v>5</v>
      </c>
      <c r="F1870" s="1">
        <f t="shared" si="81"/>
        <v>33</v>
      </c>
      <c r="G1870" s="7">
        <f t="shared" si="82"/>
        <v>99</v>
      </c>
    </row>
    <row r="1871" spans="1:7">
      <c r="A1871" s="9">
        <f t="shared" si="80"/>
        <v>45184</v>
      </c>
      <c r="B1871" s="1">
        <v>18</v>
      </c>
      <c r="C1871" s="15">
        <v>20</v>
      </c>
      <c r="D1871" s="1">
        <v>39</v>
      </c>
      <c r="E1871" s="1">
        <v>7</v>
      </c>
      <c r="F1871" s="1">
        <f t="shared" si="81"/>
        <v>32</v>
      </c>
      <c r="G1871" s="7">
        <f t="shared" si="82"/>
        <v>96</v>
      </c>
    </row>
    <row r="1872" spans="1:7">
      <c r="A1872" s="9">
        <f t="shared" si="80"/>
        <v>45184</v>
      </c>
      <c r="B1872" s="1">
        <v>19</v>
      </c>
      <c r="C1872" s="30">
        <v>20</v>
      </c>
      <c r="D1872" s="1">
        <v>136</v>
      </c>
      <c r="E1872" s="1">
        <v>14</v>
      </c>
      <c r="F1872" s="1">
        <f t="shared" si="81"/>
        <v>122</v>
      </c>
      <c r="G1872" s="7">
        <f t="shared" si="82"/>
        <v>366</v>
      </c>
    </row>
    <row r="1873" spans="1:13">
      <c r="A1873" s="9">
        <f t="shared" si="80"/>
        <v>45184</v>
      </c>
      <c r="B1873" s="1">
        <v>20</v>
      </c>
      <c r="C1873" s="15">
        <v>20</v>
      </c>
      <c r="D1873" s="1">
        <v>142</v>
      </c>
      <c r="E1873" s="1">
        <v>9</v>
      </c>
      <c r="F1873" s="1">
        <f t="shared" si="81"/>
        <v>133</v>
      </c>
      <c r="G1873" s="7">
        <f t="shared" si="82"/>
        <v>399</v>
      </c>
    </row>
    <row r="1874" spans="1:13">
      <c r="A1874" s="9">
        <f t="shared" si="80"/>
        <v>45184</v>
      </c>
      <c r="B1874" s="1">
        <v>21</v>
      </c>
      <c r="C1874" s="30">
        <v>20</v>
      </c>
      <c r="D1874" s="1">
        <v>101</v>
      </c>
      <c r="E1874" s="1">
        <v>2</v>
      </c>
      <c r="F1874" s="1">
        <f t="shared" si="81"/>
        <v>99</v>
      </c>
      <c r="G1874" s="7">
        <f t="shared" si="82"/>
        <v>297</v>
      </c>
    </row>
    <row r="1875" spans="1:13">
      <c r="A1875" s="9">
        <f t="shared" si="80"/>
        <v>45184</v>
      </c>
      <c r="B1875" s="1">
        <v>22</v>
      </c>
      <c r="C1875" s="15">
        <v>20</v>
      </c>
      <c r="D1875" s="1">
        <v>8</v>
      </c>
      <c r="E1875" s="1">
        <v>2</v>
      </c>
      <c r="F1875" s="1">
        <f t="shared" si="81"/>
        <v>6</v>
      </c>
      <c r="G1875" s="7">
        <f t="shared" si="82"/>
        <v>18</v>
      </c>
    </row>
    <row r="1876" spans="1:13">
      <c r="A1876" s="9">
        <f t="shared" si="80"/>
        <v>45184</v>
      </c>
      <c r="B1876" s="29">
        <v>23</v>
      </c>
      <c r="C1876" s="30">
        <v>20</v>
      </c>
      <c r="D1876" s="1">
        <v>8</v>
      </c>
      <c r="E1876" s="1">
        <v>0</v>
      </c>
      <c r="F1876" s="1">
        <f t="shared" si="81"/>
        <v>8</v>
      </c>
      <c r="G1876" s="7">
        <f t="shared" si="82"/>
        <v>24</v>
      </c>
      <c r="H1876" s="29"/>
      <c r="I1876" s="29"/>
      <c r="J1876" s="29"/>
      <c r="K1876" s="29"/>
      <c r="L1876" s="29"/>
      <c r="M1876" s="29"/>
    </row>
    <row r="1877" spans="1:13">
      <c r="A1877" s="9">
        <f t="shared" si="80"/>
        <v>45185</v>
      </c>
      <c r="B1877" s="14">
        <v>0</v>
      </c>
      <c r="C1877" s="15">
        <v>20</v>
      </c>
      <c r="D1877" s="1">
        <v>3</v>
      </c>
      <c r="E1877" s="1">
        <v>1</v>
      </c>
      <c r="F1877" s="1">
        <f t="shared" si="81"/>
        <v>2</v>
      </c>
      <c r="G1877" s="7">
        <f t="shared" si="82"/>
        <v>6</v>
      </c>
    </row>
    <row r="1878" spans="1:13">
      <c r="A1878" s="9">
        <f t="shared" si="80"/>
        <v>45185</v>
      </c>
      <c r="B1878" s="1">
        <v>1</v>
      </c>
      <c r="C1878" s="15">
        <v>20</v>
      </c>
      <c r="D1878" s="1">
        <v>3</v>
      </c>
      <c r="E1878" s="1">
        <v>3</v>
      </c>
      <c r="F1878" s="1">
        <f t="shared" si="81"/>
        <v>0</v>
      </c>
      <c r="G1878" s="7">
        <f t="shared" si="82"/>
        <v>0</v>
      </c>
    </row>
    <row r="1879" spans="1:13">
      <c r="A1879" s="9">
        <f t="shared" si="80"/>
        <v>45185</v>
      </c>
      <c r="B1879" s="1">
        <v>2</v>
      </c>
      <c r="C1879" s="15">
        <v>20</v>
      </c>
      <c r="D1879" s="1">
        <v>7</v>
      </c>
      <c r="E1879" s="1">
        <v>3</v>
      </c>
      <c r="F1879" s="1">
        <f t="shared" si="81"/>
        <v>4</v>
      </c>
      <c r="G1879" s="7">
        <f t="shared" si="82"/>
        <v>12</v>
      </c>
    </row>
    <row r="1880" spans="1:13">
      <c r="A1880" s="9">
        <f t="shared" si="80"/>
        <v>45185</v>
      </c>
      <c r="B1880" s="1">
        <v>3</v>
      </c>
      <c r="C1880" s="15">
        <v>20</v>
      </c>
      <c r="D1880" s="1">
        <v>8</v>
      </c>
      <c r="E1880" s="1">
        <v>0</v>
      </c>
      <c r="F1880" s="1">
        <f t="shared" si="81"/>
        <v>8</v>
      </c>
      <c r="G1880" s="7">
        <f t="shared" si="82"/>
        <v>24</v>
      </c>
    </row>
    <row r="1881" spans="1:13">
      <c r="A1881" s="9">
        <f t="shared" si="80"/>
        <v>45185</v>
      </c>
      <c r="B1881" s="1">
        <v>4</v>
      </c>
      <c r="C1881" s="15">
        <v>20</v>
      </c>
      <c r="D1881" s="1">
        <v>7</v>
      </c>
      <c r="E1881" s="1">
        <v>2</v>
      </c>
      <c r="F1881" s="1">
        <f t="shared" si="81"/>
        <v>5</v>
      </c>
      <c r="G1881" s="7">
        <f t="shared" si="82"/>
        <v>15</v>
      </c>
    </row>
    <row r="1882" spans="1:13">
      <c r="A1882" s="9">
        <f t="shared" si="80"/>
        <v>45185</v>
      </c>
      <c r="B1882" s="1">
        <v>5</v>
      </c>
      <c r="C1882" s="15">
        <v>20</v>
      </c>
      <c r="D1882" s="1">
        <v>68</v>
      </c>
      <c r="E1882" s="1">
        <v>2</v>
      </c>
      <c r="F1882" s="1">
        <f t="shared" si="81"/>
        <v>66</v>
      </c>
      <c r="G1882" s="7">
        <f t="shared" si="82"/>
        <v>198</v>
      </c>
    </row>
    <row r="1883" spans="1:13">
      <c r="A1883" s="9">
        <f t="shared" si="80"/>
        <v>45185</v>
      </c>
      <c r="B1883" s="1">
        <v>6</v>
      </c>
      <c r="C1883" s="15">
        <v>20</v>
      </c>
      <c r="D1883" s="1">
        <v>19</v>
      </c>
      <c r="E1883" s="1">
        <v>3</v>
      </c>
      <c r="F1883" s="1">
        <f t="shared" si="81"/>
        <v>16</v>
      </c>
      <c r="G1883" s="7">
        <f t="shared" si="82"/>
        <v>48</v>
      </c>
    </row>
    <row r="1884" spans="1:13">
      <c r="A1884" s="9">
        <f t="shared" si="80"/>
        <v>45185</v>
      </c>
      <c r="B1884" s="1">
        <v>7</v>
      </c>
      <c r="C1884" s="15">
        <v>20</v>
      </c>
      <c r="D1884" s="1">
        <v>19</v>
      </c>
      <c r="E1884" s="1">
        <v>7</v>
      </c>
      <c r="F1884" s="1">
        <f t="shared" si="81"/>
        <v>12</v>
      </c>
      <c r="G1884" s="7">
        <f t="shared" si="82"/>
        <v>36</v>
      </c>
    </row>
    <row r="1885" spans="1:13">
      <c r="A1885" s="9">
        <f t="shared" si="80"/>
        <v>45185</v>
      </c>
      <c r="B1885" s="1">
        <v>8</v>
      </c>
      <c r="C1885" s="15">
        <v>20</v>
      </c>
      <c r="D1885" s="1">
        <v>17</v>
      </c>
      <c r="E1885" s="1">
        <v>9</v>
      </c>
      <c r="F1885" s="1">
        <f t="shared" si="81"/>
        <v>8</v>
      </c>
      <c r="G1885" s="7">
        <f t="shared" si="82"/>
        <v>24</v>
      </c>
    </row>
    <row r="1886" spans="1:13">
      <c r="A1886" s="9">
        <f t="shared" ref="A1886:A1949" si="83">A1862+1</f>
        <v>45185</v>
      </c>
      <c r="B1886" s="1">
        <v>9</v>
      </c>
      <c r="C1886" s="15">
        <v>20</v>
      </c>
      <c r="D1886" s="1">
        <v>32</v>
      </c>
      <c r="E1886" s="1">
        <v>1</v>
      </c>
      <c r="F1886" s="1">
        <f t="shared" ref="F1886:F1949" si="84">D1886-E1886</f>
        <v>31</v>
      </c>
      <c r="G1886" s="7">
        <f t="shared" ref="G1886:G1949" si="85">(F1886/C1886)*60</f>
        <v>93</v>
      </c>
    </row>
    <row r="1887" spans="1:13">
      <c r="A1887" s="9">
        <f t="shared" si="83"/>
        <v>45185</v>
      </c>
      <c r="B1887" s="1">
        <v>10</v>
      </c>
      <c r="C1887" s="15">
        <v>20</v>
      </c>
      <c r="D1887" s="1">
        <v>4</v>
      </c>
      <c r="E1887" s="1">
        <v>8</v>
      </c>
      <c r="F1887" s="1">
        <f t="shared" si="84"/>
        <v>-4</v>
      </c>
      <c r="G1887" s="7">
        <f t="shared" si="85"/>
        <v>-12</v>
      </c>
    </row>
    <row r="1888" spans="1:13">
      <c r="A1888" s="9">
        <f t="shared" si="83"/>
        <v>45185</v>
      </c>
      <c r="B1888" s="1">
        <v>11</v>
      </c>
      <c r="C1888" s="15">
        <v>20</v>
      </c>
      <c r="D1888" s="1">
        <v>47</v>
      </c>
      <c r="E1888" s="1">
        <v>8</v>
      </c>
      <c r="F1888" s="1">
        <f t="shared" si="84"/>
        <v>39</v>
      </c>
      <c r="G1888" s="7">
        <f t="shared" si="85"/>
        <v>117</v>
      </c>
    </row>
    <row r="1889" spans="1:7">
      <c r="A1889" s="9">
        <f t="shared" si="83"/>
        <v>45185</v>
      </c>
      <c r="B1889" s="1">
        <v>12</v>
      </c>
      <c r="C1889" s="15">
        <v>20</v>
      </c>
      <c r="D1889" s="1">
        <v>16</v>
      </c>
      <c r="E1889" s="1">
        <v>2</v>
      </c>
      <c r="F1889" s="1">
        <f t="shared" si="84"/>
        <v>14</v>
      </c>
      <c r="G1889" s="7">
        <f t="shared" si="85"/>
        <v>42</v>
      </c>
    </row>
    <row r="1890" spans="1:7">
      <c r="A1890" s="9">
        <f t="shared" si="83"/>
        <v>45185</v>
      </c>
      <c r="B1890" s="1">
        <v>13</v>
      </c>
      <c r="C1890" s="15">
        <v>20</v>
      </c>
      <c r="D1890" s="1">
        <v>11</v>
      </c>
      <c r="E1890" s="1">
        <v>11</v>
      </c>
      <c r="F1890" s="1">
        <f t="shared" si="84"/>
        <v>0</v>
      </c>
      <c r="G1890" s="7">
        <f t="shared" si="85"/>
        <v>0</v>
      </c>
    </row>
    <row r="1891" spans="1:7">
      <c r="A1891" s="9">
        <f t="shared" si="83"/>
        <v>45185</v>
      </c>
      <c r="B1891" s="1">
        <v>14</v>
      </c>
      <c r="C1891" s="15">
        <v>20</v>
      </c>
      <c r="D1891" s="1">
        <v>87</v>
      </c>
      <c r="E1891" s="1">
        <v>7</v>
      </c>
      <c r="F1891" s="1">
        <f t="shared" si="84"/>
        <v>80</v>
      </c>
      <c r="G1891" s="7">
        <f t="shared" si="85"/>
        <v>240</v>
      </c>
    </row>
    <row r="1892" spans="1:7">
      <c r="A1892" s="9">
        <f t="shared" si="83"/>
        <v>45185</v>
      </c>
      <c r="B1892" s="1">
        <v>15</v>
      </c>
      <c r="C1892" s="15">
        <v>20</v>
      </c>
      <c r="D1892" s="1">
        <v>18</v>
      </c>
      <c r="E1892" s="1">
        <v>5</v>
      </c>
      <c r="F1892" s="1">
        <f t="shared" si="84"/>
        <v>13</v>
      </c>
      <c r="G1892" s="7">
        <f t="shared" si="85"/>
        <v>39</v>
      </c>
    </row>
    <row r="1893" spans="1:7">
      <c r="A1893" s="9">
        <f t="shared" si="83"/>
        <v>45185</v>
      </c>
      <c r="B1893" s="1">
        <v>16</v>
      </c>
      <c r="C1893" s="15">
        <v>20</v>
      </c>
      <c r="D1893" s="1">
        <v>62</v>
      </c>
      <c r="E1893" s="1">
        <v>7</v>
      </c>
      <c r="F1893" s="1">
        <f t="shared" si="84"/>
        <v>55</v>
      </c>
      <c r="G1893" s="7">
        <f t="shared" si="85"/>
        <v>165</v>
      </c>
    </row>
    <row r="1894" spans="1:7">
      <c r="A1894" s="9">
        <f t="shared" si="83"/>
        <v>45185</v>
      </c>
      <c r="B1894" s="1">
        <v>17</v>
      </c>
      <c r="C1894" s="15">
        <v>20</v>
      </c>
      <c r="D1894" s="1">
        <v>18</v>
      </c>
      <c r="E1894" s="1">
        <v>2</v>
      </c>
      <c r="F1894" s="1">
        <f t="shared" si="84"/>
        <v>16</v>
      </c>
      <c r="G1894" s="7">
        <f t="shared" si="85"/>
        <v>48</v>
      </c>
    </row>
    <row r="1895" spans="1:7">
      <c r="A1895" s="9">
        <f t="shared" si="83"/>
        <v>45185</v>
      </c>
      <c r="B1895" s="1">
        <v>18</v>
      </c>
      <c r="C1895" s="15">
        <v>20</v>
      </c>
      <c r="D1895" s="1">
        <v>34</v>
      </c>
      <c r="E1895" s="1">
        <v>9</v>
      </c>
      <c r="F1895" s="1">
        <f t="shared" si="84"/>
        <v>25</v>
      </c>
      <c r="G1895" s="7">
        <f t="shared" si="85"/>
        <v>75</v>
      </c>
    </row>
    <row r="1896" spans="1:7">
      <c r="A1896" s="9">
        <f t="shared" si="83"/>
        <v>45185</v>
      </c>
      <c r="B1896" s="1">
        <v>19</v>
      </c>
      <c r="C1896" s="15">
        <v>20</v>
      </c>
      <c r="D1896" s="1">
        <v>69</v>
      </c>
      <c r="E1896" s="1">
        <v>3</v>
      </c>
      <c r="F1896" s="1">
        <f t="shared" si="84"/>
        <v>66</v>
      </c>
      <c r="G1896" s="7">
        <f t="shared" si="85"/>
        <v>198</v>
      </c>
    </row>
    <row r="1897" spans="1:7">
      <c r="A1897" s="9">
        <f t="shared" si="83"/>
        <v>45185</v>
      </c>
      <c r="B1897" s="1">
        <v>20</v>
      </c>
      <c r="C1897" s="15">
        <v>20</v>
      </c>
      <c r="D1897" s="1">
        <v>29</v>
      </c>
      <c r="E1897" s="1">
        <v>5</v>
      </c>
      <c r="F1897" s="1">
        <f t="shared" si="84"/>
        <v>24</v>
      </c>
      <c r="G1897" s="7">
        <f t="shared" si="85"/>
        <v>72</v>
      </c>
    </row>
    <row r="1898" spans="1:7">
      <c r="A1898" s="9">
        <f t="shared" si="83"/>
        <v>45185</v>
      </c>
      <c r="B1898" s="1">
        <v>21</v>
      </c>
      <c r="C1898" s="15">
        <v>20</v>
      </c>
      <c r="D1898" s="1">
        <v>17</v>
      </c>
      <c r="E1898" s="1">
        <v>6</v>
      </c>
      <c r="F1898" s="1">
        <f t="shared" si="84"/>
        <v>11</v>
      </c>
      <c r="G1898" s="7">
        <f t="shared" si="85"/>
        <v>33</v>
      </c>
    </row>
    <row r="1899" spans="1:7">
      <c r="A1899" s="9">
        <f t="shared" si="83"/>
        <v>45185</v>
      </c>
      <c r="B1899" s="1">
        <v>22</v>
      </c>
      <c r="C1899" s="15">
        <v>20</v>
      </c>
      <c r="D1899" s="1">
        <v>12</v>
      </c>
      <c r="E1899" s="1">
        <v>1</v>
      </c>
      <c r="F1899" s="1">
        <f t="shared" si="84"/>
        <v>11</v>
      </c>
      <c r="G1899" s="7">
        <f t="shared" si="85"/>
        <v>33</v>
      </c>
    </row>
    <row r="1900" spans="1:7" s="29" customFormat="1">
      <c r="A1900" s="32">
        <f t="shared" si="83"/>
        <v>45185</v>
      </c>
      <c r="B1900" s="29">
        <v>23</v>
      </c>
      <c r="C1900" s="30">
        <v>20</v>
      </c>
      <c r="D1900" s="29">
        <v>10</v>
      </c>
      <c r="E1900" s="29">
        <v>2</v>
      </c>
      <c r="F1900" s="29">
        <f t="shared" si="84"/>
        <v>8</v>
      </c>
      <c r="G1900" s="31">
        <f t="shared" si="85"/>
        <v>24</v>
      </c>
    </row>
    <row r="1901" spans="1:7">
      <c r="A1901" s="9">
        <f t="shared" si="83"/>
        <v>45186</v>
      </c>
      <c r="B1901" s="14">
        <v>0</v>
      </c>
      <c r="C1901" s="15">
        <v>20</v>
      </c>
      <c r="D1901" s="1">
        <v>11</v>
      </c>
      <c r="E1901" s="1">
        <v>0</v>
      </c>
      <c r="F1901" s="1">
        <f t="shared" si="84"/>
        <v>11</v>
      </c>
      <c r="G1901" s="7">
        <f t="shared" si="85"/>
        <v>33</v>
      </c>
    </row>
    <row r="1902" spans="1:7">
      <c r="A1902" s="9">
        <f t="shared" si="83"/>
        <v>45186</v>
      </c>
      <c r="B1902" s="1">
        <v>1</v>
      </c>
      <c r="C1902" s="15">
        <v>20</v>
      </c>
      <c r="D1902" s="1">
        <v>2</v>
      </c>
      <c r="E1902" s="1">
        <v>2</v>
      </c>
      <c r="F1902" s="1">
        <f t="shared" si="84"/>
        <v>0</v>
      </c>
      <c r="G1902" s="7">
        <f t="shared" si="85"/>
        <v>0</v>
      </c>
    </row>
    <row r="1903" spans="1:7">
      <c r="A1903" s="9">
        <f t="shared" si="83"/>
        <v>45186</v>
      </c>
      <c r="B1903" s="1">
        <v>2</v>
      </c>
      <c r="C1903" s="15">
        <v>20</v>
      </c>
      <c r="D1903" s="1">
        <v>0</v>
      </c>
      <c r="E1903" s="1">
        <v>0</v>
      </c>
      <c r="F1903" s="1">
        <f t="shared" si="84"/>
        <v>0</v>
      </c>
      <c r="G1903" s="7">
        <f t="shared" si="85"/>
        <v>0</v>
      </c>
    </row>
    <row r="1904" spans="1:7">
      <c r="A1904" s="9">
        <f t="shared" si="83"/>
        <v>45186</v>
      </c>
      <c r="B1904" s="1">
        <v>3</v>
      </c>
      <c r="C1904" s="15">
        <v>20</v>
      </c>
      <c r="D1904" s="1">
        <v>2</v>
      </c>
      <c r="E1904" s="1">
        <v>0</v>
      </c>
      <c r="F1904" s="1">
        <f t="shared" si="84"/>
        <v>2</v>
      </c>
      <c r="G1904" s="7">
        <f t="shared" si="85"/>
        <v>6</v>
      </c>
    </row>
    <row r="1905" spans="1:7">
      <c r="A1905" s="9">
        <f t="shared" si="83"/>
        <v>45186</v>
      </c>
      <c r="B1905" s="1">
        <v>4</v>
      </c>
      <c r="C1905" s="15">
        <v>20</v>
      </c>
      <c r="D1905" s="1">
        <v>3</v>
      </c>
      <c r="E1905" s="1">
        <v>1</v>
      </c>
      <c r="F1905" s="1">
        <f t="shared" si="84"/>
        <v>2</v>
      </c>
      <c r="G1905" s="7">
        <f t="shared" si="85"/>
        <v>6</v>
      </c>
    </row>
    <row r="1906" spans="1:7">
      <c r="A1906" s="9">
        <f t="shared" si="83"/>
        <v>45186</v>
      </c>
      <c r="B1906" s="1">
        <v>5</v>
      </c>
      <c r="C1906" s="15">
        <v>20</v>
      </c>
      <c r="D1906" s="1">
        <v>4</v>
      </c>
      <c r="E1906" s="1">
        <v>1</v>
      </c>
      <c r="F1906" s="1">
        <f t="shared" si="84"/>
        <v>3</v>
      </c>
      <c r="G1906" s="7">
        <f t="shared" si="85"/>
        <v>9</v>
      </c>
    </row>
    <row r="1907" spans="1:7">
      <c r="A1907" s="9">
        <f t="shared" si="83"/>
        <v>45186</v>
      </c>
      <c r="B1907" s="1">
        <v>6</v>
      </c>
      <c r="C1907" s="15">
        <v>20</v>
      </c>
      <c r="D1907" s="1">
        <v>16</v>
      </c>
      <c r="E1907" s="1">
        <v>4</v>
      </c>
      <c r="F1907" s="1">
        <f t="shared" si="84"/>
        <v>12</v>
      </c>
      <c r="G1907" s="7">
        <f t="shared" si="85"/>
        <v>36</v>
      </c>
    </row>
    <row r="1908" spans="1:7">
      <c r="A1908" s="9">
        <f t="shared" si="83"/>
        <v>45186</v>
      </c>
      <c r="B1908" s="1">
        <v>7</v>
      </c>
      <c r="C1908" s="15">
        <v>20</v>
      </c>
      <c r="D1908" s="1">
        <v>27</v>
      </c>
      <c r="E1908" s="1">
        <v>5</v>
      </c>
      <c r="F1908" s="1">
        <f t="shared" si="84"/>
        <v>22</v>
      </c>
      <c r="G1908" s="7">
        <f t="shared" si="85"/>
        <v>66</v>
      </c>
    </row>
    <row r="1909" spans="1:7">
      <c r="A1909" s="9">
        <f t="shared" si="83"/>
        <v>45186</v>
      </c>
      <c r="B1909" s="1">
        <v>8</v>
      </c>
      <c r="C1909" s="15">
        <v>20</v>
      </c>
      <c r="D1909" s="1">
        <v>19</v>
      </c>
      <c r="E1909" s="1">
        <v>7</v>
      </c>
      <c r="F1909" s="1">
        <f t="shared" si="84"/>
        <v>12</v>
      </c>
      <c r="G1909" s="7">
        <f t="shared" si="85"/>
        <v>36</v>
      </c>
    </row>
    <row r="1910" spans="1:7">
      <c r="A1910" s="9">
        <f t="shared" si="83"/>
        <v>45186</v>
      </c>
      <c r="B1910" s="1">
        <v>9</v>
      </c>
      <c r="C1910" s="15">
        <v>20</v>
      </c>
      <c r="D1910" s="1">
        <v>43</v>
      </c>
      <c r="E1910" s="1">
        <v>3</v>
      </c>
      <c r="F1910" s="1">
        <f t="shared" si="84"/>
        <v>40</v>
      </c>
      <c r="G1910" s="7">
        <f t="shared" si="85"/>
        <v>120</v>
      </c>
    </row>
    <row r="1911" spans="1:7">
      <c r="A1911" s="9">
        <f t="shared" si="83"/>
        <v>45186</v>
      </c>
      <c r="B1911" s="1">
        <v>10</v>
      </c>
      <c r="C1911" s="15">
        <v>20</v>
      </c>
      <c r="D1911" s="1">
        <v>32</v>
      </c>
      <c r="E1911" s="1">
        <v>3</v>
      </c>
      <c r="F1911" s="1">
        <f t="shared" si="84"/>
        <v>29</v>
      </c>
      <c r="G1911" s="7">
        <f t="shared" si="85"/>
        <v>87</v>
      </c>
    </row>
    <row r="1912" spans="1:7">
      <c r="A1912" s="9">
        <f t="shared" si="83"/>
        <v>45186</v>
      </c>
      <c r="B1912" s="1">
        <v>11</v>
      </c>
      <c r="C1912" s="15">
        <v>20</v>
      </c>
      <c r="D1912" s="1">
        <v>15</v>
      </c>
      <c r="E1912" s="1">
        <v>2</v>
      </c>
      <c r="F1912" s="1">
        <f t="shared" si="84"/>
        <v>13</v>
      </c>
      <c r="G1912" s="7">
        <f t="shared" si="85"/>
        <v>39</v>
      </c>
    </row>
    <row r="1913" spans="1:7">
      <c r="A1913" s="9">
        <f t="shared" si="83"/>
        <v>45186</v>
      </c>
      <c r="B1913" s="1">
        <v>12</v>
      </c>
      <c r="C1913" s="15">
        <v>20</v>
      </c>
      <c r="D1913" s="1">
        <v>64</v>
      </c>
      <c r="E1913" s="1">
        <v>8</v>
      </c>
      <c r="F1913" s="1">
        <f t="shared" si="84"/>
        <v>56</v>
      </c>
      <c r="G1913" s="7">
        <f t="shared" si="85"/>
        <v>168</v>
      </c>
    </row>
    <row r="1914" spans="1:7">
      <c r="A1914" s="9">
        <f t="shared" si="83"/>
        <v>45186</v>
      </c>
      <c r="B1914" s="1">
        <v>13</v>
      </c>
      <c r="C1914" s="15">
        <v>20</v>
      </c>
      <c r="D1914" s="1">
        <v>38</v>
      </c>
      <c r="E1914" s="1">
        <v>7</v>
      </c>
      <c r="F1914" s="1">
        <f t="shared" si="84"/>
        <v>31</v>
      </c>
      <c r="G1914" s="7">
        <f t="shared" si="85"/>
        <v>93</v>
      </c>
    </row>
    <row r="1915" spans="1:7">
      <c r="A1915" s="9">
        <f t="shared" si="83"/>
        <v>45186</v>
      </c>
      <c r="B1915" s="1">
        <v>14</v>
      </c>
      <c r="C1915" s="15">
        <v>20</v>
      </c>
      <c r="D1915" s="1">
        <v>26</v>
      </c>
      <c r="E1915" s="1">
        <v>4</v>
      </c>
      <c r="F1915" s="1">
        <f t="shared" si="84"/>
        <v>22</v>
      </c>
      <c r="G1915" s="7">
        <f t="shared" si="85"/>
        <v>66</v>
      </c>
    </row>
    <row r="1916" spans="1:7">
      <c r="A1916" s="9">
        <f t="shared" si="83"/>
        <v>45186</v>
      </c>
      <c r="B1916" s="1">
        <v>15</v>
      </c>
      <c r="C1916" s="15">
        <v>20</v>
      </c>
      <c r="D1916" s="1">
        <v>46</v>
      </c>
      <c r="E1916" s="1">
        <v>0</v>
      </c>
      <c r="F1916" s="1">
        <f t="shared" si="84"/>
        <v>46</v>
      </c>
      <c r="G1916" s="7">
        <f t="shared" si="85"/>
        <v>138</v>
      </c>
    </row>
    <row r="1917" spans="1:7">
      <c r="A1917" s="9">
        <f t="shared" si="83"/>
        <v>45186</v>
      </c>
      <c r="B1917" s="1">
        <v>16</v>
      </c>
      <c r="C1917" s="15">
        <v>20</v>
      </c>
      <c r="D1917" s="1">
        <v>33</v>
      </c>
      <c r="E1917" s="1">
        <v>12</v>
      </c>
      <c r="F1917" s="1">
        <f t="shared" si="84"/>
        <v>21</v>
      </c>
      <c r="G1917" s="7">
        <f t="shared" si="85"/>
        <v>63</v>
      </c>
    </row>
    <row r="1918" spans="1:7">
      <c r="A1918" s="9">
        <f t="shared" si="83"/>
        <v>45186</v>
      </c>
      <c r="B1918" s="1">
        <v>17</v>
      </c>
      <c r="C1918" s="15">
        <v>20</v>
      </c>
      <c r="D1918" s="1">
        <v>14</v>
      </c>
      <c r="E1918" s="1">
        <v>4</v>
      </c>
      <c r="F1918" s="1">
        <f t="shared" si="84"/>
        <v>10</v>
      </c>
      <c r="G1918" s="7">
        <f t="shared" si="85"/>
        <v>30</v>
      </c>
    </row>
    <row r="1919" spans="1:7">
      <c r="A1919" s="9">
        <f t="shared" si="83"/>
        <v>45186</v>
      </c>
      <c r="B1919" s="1">
        <v>18</v>
      </c>
      <c r="C1919" s="15">
        <v>20</v>
      </c>
      <c r="D1919" s="1">
        <v>30</v>
      </c>
      <c r="E1919" s="1">
        <v>1</v>
      </c>
      <c r="F1919" s="1">
        <f t="shared" si="84"/>
        <v>29</v>
      </c>
      <c r="G1919" s="7">
        <f t="shared" si="85"/>
        <v>87</v>
      </c>
    </row>
    <row r="1920" spans="1:7">
      <c r="A1920" s="9">
        <f t="shared" si="83"/>
        <v>45186</v>
      </c>
      <c r="B1920" s="1">
        <v>19</v>
      </c>
      <c r="C1920" s="15">
        <v>20</v>
      </c>
      <c r="D1920" s="1">
        <v>103</v>
      </c>
      <c r="E1920" s="1">
        <v>2</v>
      </c>
      <c r="F1920" s="1">
        <f t="shared" si="84"/>
        <v>101</v>
      </c>
      <c r="G1920" s="7">
        <f t="shared" si="85"/>
        <v>303</v>
      </c>
    </row>
    <row r="1921" spans="1:7">
      <c r="A1921" s="9">
        <f t="shared" si="83"/>
        <v>45186</v>
      </c>
      <c r="B1921" s="1">
        <v>20</v>
      </c>
      <c r="C1921" s="15">
        <v>20</v>
      </c>
      <c r="D1921" s="1">
        <v>57</v>
      </c>
      <c r="E1921" s="1">
        <v>2</v>
      </c>
      <c r="F1921" s="1">
        <f t="shared" si="84"/>
        <v>55</v>
      </c>
      <c r="G1921" s="7">
        <f t="shared" si="85"/>
        <v>165</v>
      </c>
    </row>
    <row r="1922" spans="1:7">
      <c r="A1922" s="9">
        <f t="shared" si="83"/>
        <v>45186</v>
      </c>
      <c r="B1922" s="1">
        <v>21</v>
      </c>
      <c r="C1922" s="15">
        <v>20</v>
      </c>
      <c r="D1922" s="1">
        <v>10</v>
      </c>
      <c r="E1922" s="1">
        <v>2</v>
      </c>
      <c r="F1922" s="1">
        <f t="shared" si="84"/>
        <v>8</v>
      </c>
      <c r="G1922" s="7">
        <f t="shared" si="85"/>
        <v>24</v>
      </c>
    </row>
    <row r="1923" spans="1:7">
      <c r="A1923" s="9">
        <f t="shared" si="83"/>
        <v>45186</v>
      </c>
      <c r="B1923" s="1">
        <v>22</v>
      </c>
      <c r="C1923" s="15">
        <v>20</v>
      </c>
      <c r="D1923" s="1">
        <v>3</v>
      </c>
      <c r="E1923" s="1">
        <v>0</v>
      </c>
      <c r="F1923" s="1">
        <f t="shared" si="84"/>
        <v>3</v>
      </c>
      <c r="G1923" s="7">
        <f t="shared" si="85"/>
        <v>9</v>
      </c>
    </row>
    <row r="1924" spans="1:7" s="29" customFormat="1">
      <c r="A1924" s="32">
        <f t="shared" si="83"/>
        <v>45186</v>
      </c>
      <c r="B1924" s="29">
        <v>23</v>
      </c>
      <c r="C1924" s="30">
        <v>20</v>
      </c>
      <c r="D1924" s="29">
        <v>8</v>
      </c>
      <c r="E1924" s="29">
        <v>1</v>
      </c>
      <c r="F1924" s="29">
        <f t="shared" si="84"/>
        <v>7</v>
      </c>
      <c r="G1924" s="31">
        <f t="shared" si="85"/>
        <v>21</v>
      </c>
    </row>
    <row r="1925" spans="1:7">
      <c r="A1925" s="9">
        <f t="shared" si="83"/>
        <v>45187</v>
      </c>
      <c r="B1925" s="14">
        <v>0</v>
      </c>
      <c r="C1925" s="15">
        <v>20</v>
      </c>
      <c r="D1925" s="1">
        <v>6</v>
      </c>
      <c r="E1925" s="1">
        <v>1</v>
      </c>
      <c r="F1925" s="1">
        <f t="shared" si="84"/>
        <v>5</v>
      </c>
      <c r="G1925" s="7">
        <f t="shared" si="85"/>
        <v>15</v>
      </c>
    </row>
    <row r="1926" spans="1:7">
      <c r="A1926" s="9">
        <f t="shared" si="83"/>
        <v>45187</v>
      </c>
      <c r="B1926" s="1">
        <v>1</v>
      </c>
      <c r="C1926" s="15">
        <v>20</v>
      </c>
      <c r="D1926" s="1">
        <v>7</v>
      </c>
      <c r="E1926" s="1">
        <v>1</v>
      </c>
      <c r="F1926" s="1">
        <f t="shared" si="84"/>
        <v>6</v>
      </c>
      <c r="G1926" s="7">
        <f t="shared" si="85"/>
        <v>18</v>
      </c>
    </row>
    <row r="1927" spans="1:7">
      <c r="A1927" s="9">
        <f t="shared" si="83"/>
        <v>45187</v>
      </c>
      <c r="B1927" s="1">
        <v>2</v>
      </c>
      <c r="C1927" s="15">
        <v>20</v>
      </c>
      <c r="D1927" s="1">
        <v>9</v>
      </c>
      <c r="E1927" s="1">
        <v>2</v>
      </c>
      <c r="F1927" s="1">
        <f t="shared" si="84"/>
        <v>7</v>
      </c>
      <c r="G1927" s="7">
        <f t="shared" si="85"/>
        <v>21</v>
      </c>
    </row>
    <row r="1928" spans="1:7">
      <c r="A1928" s="9">
        <f t="shared" si="83"/>
        <v>45187</v>
      </c>
      <c r="B1928" s="1">
        <v>3</v>
      </c>
      <c r="C1928" s="15">
        <v>20</v>
      </c>
      <c r="D1928" s="1">
        <v>3</v>
      </c>
      <c r="E1928" s="1">
        <v>1</v>
      </c>
      <c r="F1928" s="1">
        <f t="shared" si="84"/>
        <v>2</v>
      </c>
      <c r="G1928" s="7">
        <f t="shared" si="85"/>
        <v>6</v>
      </c>
    </row>
    <row r="1929" spans="1:7">
      <c r="A1929" s="9">
        <f t="shared" si="83"/>
        <v>45187</v>
      </c>
      <c r="B1929" s="1">
        <v>4</v>
      </c>
      <c r="C1929" s="15">
        <v>20</v>
      </c>
      <c r="D1929" s="1">
        <v>7</v>
      </c>
      <c r="E1929" s="1">
        <v>1</v>
      </c>
      <c r="F1929" s="1">
        <f t="shared" si="84"/>
        <v>6</v>
      </c>
      <c r="G1929" s="7">
        <f t="shared" si="85"/>
        <v>18</v>
      </c>
    </row>
    <row r="1930" spans="1:7">
      <c r="A1930" s="9">
        <f t="shared" si="83"/>
        <v>45187</v>
      </c>
      <c r="B1930" s="1">
        <v>5</v>
      </c>
      <c r="C1930" s="15">
        <v>20</v>
      </c>
      <c r="D1930" s="1">
        <v>8</v>
      </c>
      <c r="E1930" s="1">
        <v>0</v>
      </c>
      <c r="F1930" s="1">
        <f t="shared" si="84"/>
        <v>8</v>
      </c>
      <c r="G1930" s="7">
        <f t="shared" si="85"/>
        <v>24</v>
      </c>
    </row>
    <row r="1931" spans="1:7">
      <c r="A1931" s="9">
        <f t="shared" si="83"/>
        <v>45187</v>
      </c>
      <c r="B1931" s="1">
        <v>6</v>
      </c>
      <c r="C1931" s="15">
        <v>20</v>
      </c>
      <c r="D1931" s="1">
        <v>11</v>
      </c>
      <c r="E1931" s="1">
        <v>2</v>
      </c>
      <c r="F1931" s="1">
        <f t="shared" si="84"/>
        <v>9</v>
      </c>
      <c r="G1931" s="7">
        <f t="shared" si="85"/>
        <v>27</v>
      </c>
    </row>
    <row r="1932" spans="1:7">
      <c r="A1932" s="9">
        <f t="shared" si="83"/>
        <v>45187</v>
      </c>
      <c r="B1932" s="1">
        <v>7</v>
      </c>
      <c r="C1932" s="15">
        <v>20</v>
      </c>
      <c r="D1932" s="1">
        <v>14</v>
      </c>
      <c r="E1932" s="1">
        <v>6</v>
      </c>
      <c r="F1932" s="1">
        <f t="shared" si="84"/>
        <v>8</v>
      </c>
      <c r="G1932" s="7">
        <f t="shared" si="85"/>
        <v>24</v>
      </c>
    </row>
    <row r="1933" spans="1:7">
      <c r="A1933" s="9">
        <f t="shared" si="83"/>
        <v>45187</v>
      </c>
      <c r="B1933" s="1">
        <v>8</v>
      </c>
      <c r="C1933" s="15">
        <v>20</v>
      </c>
      <c r="D1933" s="1">
        <v>9</v>
      </c>
      <c r="E1933" s="1">
        <v>10</v>
      </c>
      <c r="F1933" s="1">
        <f t="shared" si="84"/>
        <v>-1</v>
      </c>
      <c r="G1933" s="7">
        <f t="shared" si="85"/>
        <v>-3</v>
      </c>
    </row>
    <row r="1934" spans="1:7">
      <c r="A1934" s="9">
        <f t="shared" si="83"/>
        <v>45187</v>
      </c>
      <c r="B1934" s="1">
        <v>9</v>
      </c>
      <c r="C1934" s="15">
        <v>20</v>
      </c>
      <c r="D1934" s="1">
        <v>16</v>
      </c>
      <c r="E1934" s="1">
        <v>10</v>
      </c>
      <c r="F1934" s="1">
        <f t="shared" si="84"/>
        <v>6</v>
      </c>
      <c r="G1934" s="7">
        <f t="shared" si="85"/>
        <v>18</v>
      </c>
    </row>
    <row r="1935" spans="1:7">
      <c r="A1935" s="9">
        <f t="shared" si="83"/>
        <v>45187</v>
      </c>
      <c r="B1935" s="1">
        <v>10</v>
      </c>
      <c r="C1935" s="15">
        <v>20</v>
      </c>
      <c r="D1935" s="1">
        <v>18</v>
      </c>
      <c r="E1935" s="1">
        <v>2</v>
      </c>
      <c r="F1935" s="1">
        <f t="shared" si="84"/>
        <v>16</v>
      </c>
      <c r="G1935" s="7">
        <f t="shared" si="85"/>
        <v>48</v>
      </c>
    </row>
    <row r="1936" spans="1:7">
      <c r="A1936" s="9">
        <f t="shared" si="83"/>
        <v>45187</v>
      </c>
      <c r="B1936" s="1">
        <v>11</v>
      </c>
      <c r="C1936" s="15">
        <v>20</v>
      </c>
      <c r="D1936" s="1">
        <v>31</v>
      </c>
      <c r="E1936" s="1">
        <v>6</v>
      </c>
      <c r="F1936" s="1">
        <f t="shared" si="84"/>
        <v>25</v>
      </c>
      <c r="G1936" s="7">
        <f t="shared" si="85"/>
        <v>75</v>
      </c>
    </row>
    <row r="1937" spans="1:7">
      <c r="A1937" s="9">
        <f t="shared" si="83"/>
        <v>45187</v>
      </c>
      <c r="B1937" s="1">
        <v>12</v>
      </c>
      <c r="C1937" s="15">
        <v>20</v>
      </c>
      <c r="D1937" s="1">
        <v>40</v>
      </c>
      <c r="E1937" s="1">
        <v>2</v>
      </c>
      <c r="F1937" s="1">
        <f t="shared" si="84"/>
        <v>38</v>
      </c>
      <c r="G1937" s="7">
        <f t="shared" si="85"/>
        <v>114</v>
      </c>
    </row>
    <row r="1938" spans="1:7">
      <c r="A1938" s="9">
        <f t="shared" si="83"/>
        <v>45187</v>
      </c>
      <c r="B1938" s="1">
        <v>13</v>
      </c>
      <c r="C1938" s="15">
        <v>20</v>
      </c>
      <c r="D1938" s="1">
        <v>13</v>
      </c>
      <c r="E1938" s="1">
        <v>3</v>
      </c>
      <c r="F1938" s="1">
        <f t="shared" si="84"/>
        <v>10</v>
      </c>
      <c r="G1938" s="7">
        <f t="shared" si="85"/>
        <v>30</v>
      </c>
    </row>
    <row r="1939" spans="1:7">
      <c r="A1939" s="9">
        <f t="shared" si="83"/>
        <v>45187</v>
      </c>
      <c r="B1939" s="1">
        <v>14</v>
      </c>
      <c r="C1939" s="15">
        <v>20</v>
      </c>
      <c r="D1939" s="1">
        <v>19</v>
      </c>
      <c r="E1939" s="1">
        <v>8</v>
      </c>
      <c r="F1939" s="1">
        <f t="shared" si="84"/>
        <v>11</v>
      </c>
      <c r="G1939" s="7">
        <f t="shared" si="85"/>
        <v>33</v>
      </c>
    </row>
    <row r="1940" spans="1:7">
      <c r="A1940" s="9">
        <f t="shared" si="83"/>
        <v>45187</v>
      </c>
      <c r="B1940" s="1">
        <v>15</v>
      </c>
      <c r="C1940" s="15">
        <v>20</v>
      </c>
      <c r="D1940" s="1">
        <v>9</v>
      </c>
      <c r="E1940" s="1">
        <v>16</v>
      </c>
      <c r="F1940" s="1">
        <f t="shared" si="84"/>
        <v>-7</v>
      </c>
      <c r="G1940" s="7">
        <f t="shared" si="85"/>
        <v>-21</v>
      </c>
    </row>
    <row r="1941" spans="1:7">
      <c r="A1941" s="9">
        <f t="shared" si="83"/>
        <v>45187</v>
      </c>
      <c r="B1941" s="1">
        <v>16</v>
      </c>
      <c r="C1941" s="15">
        <v>20</v>
      </c>
      <c r="D1941" s="1">
        <v>6</v>
      </c>
      <c r="E1941" s="1">
        <v>2</v>
      </c>
      <c r="F1941" s="1">
        <f t="shared" si="84"/>
        <v>4</v>
      </c>
      <c r="G1941" s="7">
        <f t="shared" si="85"/>
        <v>12</v>
      </c>
    </row>
    <row r="1942" spans="1:7">
      <c r="A1942" s="9">
        <f t="shared" si="83"/>
        <v>45187</v>
      </c>
      <c r="B1942" s="1">
        <v>17</v>
      </c>
      <c r="C1942" s="15">
        <v>20</v>
      </c>
      <c r="D1942" s="1">
        <v>27</v>
      </c>
      <c r="E1942" s="1">
        <v>16</v>
      </c>
      <c r="F1942" s="1">
        <f t="shared" si="84"/>
        <v>11</v>
      </c>
      <c r="G1942" s="7">
        <f t="shared" si="85"/>
        <v>33</v>
      </c>
    </row>
    <row r="1943" spans="1:7">
      <c r="A1943" s="9">
        <f t="shared" si="83"/>
        <v>45187</v>
      </c>
      <c r="B1943" s="1">
        <v>18</v>
      </c>
      <c r="C1943" s="15">
        <v>20</v>
      </c>
      <c r="D1943" s="1">
        <v>12</v>
      </c>
      <c r="E1943" s="1">
        <v>3</v>
      </c>
      <c r="F1943" s="1">
        <f t="shared" si="84"/>
        <v>9</v>
      </c>
      <c r="G1943" s="7">
        <f t="shared" si="85"/>
        <v>27</v>
      </c>
    </row>
    <row r="1944" spans="1:7">
      <c r="A1944" s="9">
        <f t="shared" si="83"/>
        <v>45187</v>
      </c>
      <c r="B1944" s="1">
        <v>19</v>
      </c>
      <c r="C1944" s="15">
        <v>20</v>
      </c>
      <c r="D1944" s="1">
        <v>66</v>
      </c>
      <c r="E1944" s="1">
        <v>2</v>
      </c>
      <c r="F1944" s="1">
        <f t="shared" si="84"/>
        <v>64</v>
      </c>
      <c r="G1944" s="7">
        <f t="shared" si="85"/>
        <v>192</v>
      </c>
    </row>
    <row r="1945" spans="1:7">
      <c r="A1945" s="9">
        <f t="shared" si="83"/>
        <v>45187</v>
      </c>
      <c r="B1945" s="1">
        <v>20</v>
      </c>
      <c r="C1945" s="15">
        <v>20</v>
      </c>
      <c r="D1945" s="1">
        <v>32</v>
      </c>
      <c r="E1945" s="1">
        <v>1</v>
      </c>
      <c r="F1945" s="1">
        <f t="shared" si="84"/>
        <v>31</v>
      </c>
      <c r="G1945" s="7">
        <f t="shared" si="85"/>
        <v>93</v>
      </c>
    </row>
    <row r="1946" spans="1:7">
      <c r="A1946" s="9">
        <f t="shared" si="83"/>
        <v>45187</v>
      </c>
      <c r="B1946" s="1">
        <v>21</v>
      </c>
      <c r="C1946" s="15">
        <v>20</v>
      </c>
      <c r="D1946" s="1">
        <v>5</v>
      </c>
      <c r="E1946" s="1">
        <v>1</v>
      </c>
      <c r="F1946" s="1">
        <f t="shared" si="84"/>
        <v>4</v>
      </c>
      <c r="G1946" s="7">
        <f t="shared" si="85"/>
        <v>12</v>
      </c>
    </row>
    <row r="1947" spans="1:7">
      <c r="A1947" s="9">
        <f t="shared" si="83"/>
        <v>45187</v>
      </c>
      <c r="B1947" s="1">
        <v>22</v>
      </c>
      <c r="C1947" s="15">
        <v>20</v>
      </c>
      <c r="D1947" s="1">
        <v>24</v>
      </c>
      <c r="E1947" s="1">
        <v>2</v>
      </c>
      <c r="F1947" s="1">
        <f t="shared" si="84"/>
        <v>22</v>
      </c>
      <c r="G1947" s="7">
        <f t="shared" si="85"/>
        <v>66</v>
      </c>
    </row>
    <row r="1948" spans="1:7" s="29" customFormat="1">
      <c r="A1948" s="32">
        <f t="shared" si="83"/>
        <v>45187</v>
      </c>
      <c r="B1948" s="29">
        <v>23</v>
      </c>
      <c r="C1948" s="30">
        <v>20</v>
      </c>
      <c r="D1948" s="29">
        <v>2</v>
      </c>
      <c r="E1948" s="29">
        <v>0</v>
      </c>
      <c r="F1948" s="29">
        <f t="shared" si="84"/>
        <v>2</v>
      </c>
      <c r="G1948" s="31">
        <f t="shared" si="85"/>
        <v>6</v>
      </c>
    </row>
    <row r="1949" spans="1:7">
      <c r="A1949" s="9">
        <f t="shared" si="83"/>
        <v>45188</v>
      </c>
      <c r="B1949" s="14">
        <v>0</v>
      </c>
      <c r="C1949" s="15">
        <v>20</v>
      </c>
      <c r="D1949" s="1">
        <v>8</v>
      </c>
      <c r="E1949" s="1">
        <v>2</v>
      </c>
      <c r="F1949" s="1">
        <f t="shared" si="84"/>
        <v>6</v>
      </c>
      <c r="G1949" s="7">
        <f t="shared" si="85"/>
        <v>18</v>
      </c>
    </row>
    <row r="1950" spans="1:7">
      <c r="A1950" s="9">
        <f t="shared" ref="A1950:A2013" si="86">A1926+1</f>
        <v>45188</v>
      </c>
      <c r="B1950" s="1">
        <v>1</v>
      </c>
      <c r="C1950" s="15">
        <v>20</v>
      </c>
      <c r="D1950" s="1">
        <v>4</v>
      </c>
      <c r="E1950" s="1">
        <v>0</v>
      </c>
      <c r="F1950" s="1">
        <f t="shared" ref="F1950:F2013" si="87">D1950-E1950</f>
        <v>4</v>
      </c>
      <c r="G1950" s="7">
        <f t="shared" ref="G1950:G2013" si="88">(F1950/C1950)*60</f>
        <v>12</v>
      </c>
    </row>
    <row r="1951" spans="1:7">
      <c r="A1951" s="9">
        <f t="shared" si="86"/>
        <v>45188</v>
      </c>
      <c r="B1951" s="1">
        <v>2</v>
      </c>
      <c r="C1951" s="15">
        <v>20</v>
      </c>
      <c r="D1951" s="1">
        <v>5</v>
      </c>
      <c r="E1951" s="1">
        <v>1</v>
      </c>
      <c r="F1951" s="1">
        <f t="shared" si="87"/>
        <v>4</v>
      </c>
      <c r="G1951" s="7">
        <f t="shared" si="88"/>
        <v>12</v>
      </c>
    </row>
    <row r="1952" spans="1:7">
      <c r="A1952" s="9">
        <f t="shared" si="86"/>
        <v>45188</v>
      </c>
      <c r="B1952" s="1">
        <v>3</v>
      </c>
      <c r="C1952" s="15">
        <v>20</v>
      </c>
      <c r="D1952" s="1">
        <v>3</v>
      </c>
      <c r="E1952" s="1">
        <v>0</v>
      </c>
      <c r="F1952" s="1">
        <f t="shared" si="87"/>
        <v>3</v>
      </c>
      <c r="G1952" s="7">
        <f t="shared" si="88"/>
        <v>9</v>
      </c>
    </row>
    <row r="1953" spans="1:7">
      <c r="A1953" s="9">
        <f t="shared" si="86"/>
        <v>45188</v>
      </c>
      <c r="B1953" s="1">
        <v>4</v>
      </c>
      <c r="C1953" s="15">
        <v>20</v>
      </c>
      <c r="D1953" s="1">
        <v>5</v>
      </c>
      <c r="E1953" s="1">
        <v>0</v>
      </c>
      <c r="F1953" s="1">
        <f t="shared" si="87"/>
        <v>5</v>
      </c>
      <c r="G1953" s="7">
        <f t="shared" si="88"/>
        <v>15</v>
      </c>
    </row>
    <row r="1954" spans="1:7">
      <c r="A1954" s="9">
        <f t="shared" si="86"/>
        <v>45188</v>
      </c>
      <c r="B1954" s="1">
        <v>5</v>
      </c>
      <c r="C1954" s="15">
        <v>20</v>
      </c>
      <c r="D1954" s="1">
        <v>0</v>
      </c>
      <c r="E1954" s="1">
        <v>1</v>
      </c>
      <c r="F1954" s="1">
        <f t="shared" si="87"/>
        <v>-1</v>
      </c>
      <c r="G1954" s="7">
        <f t="shared" si="88"/>
        <v>-3</v>
      </c>
    </row>
    <row r="1955" spans="1:7">
      <c r="A1955" s="9">
        <f t="shared" si="86"/>
        <v>45188</v>
      </c>
      <c r="B1955" s="1">
        <v>6</v>
      </c>
      <c r="C1955" s="15">
        <v>20</v>
      </c>
      <c r="D1955" s="1">
        <v>26</v>
      </c>
      <c r="E1955" s="1">
        <v>11</v>
      </c>
      <c r="F1955" s="1">
        <f t="shared" si="87"/>
        <v>15</v>
      </c>
      <c r="G1955" s="7">
        <f t="shared" si="88"/>
        <v>45</v>
      </c>
    </row>
    <row r="1956" spans="1:7">
      <c r="A1956" s="9">
        <f t="shared" si="86"/>
        <v>45188</v>
      </c>
      <c r="B1956" s="1">
        <v>7</v>
      </c>
      <c r="C1956" s="15">
        <v>20</v>
      </c>
      <c r="D1956" s="1">
        <v>31</v>
      </c>
      <c r="E1956" s="1">
        <v>2</v>
      </c>
      <c r="F1956" s="1">
        <f t="shared" si="87"/>
        <v>29</v>
      </c>
      <c r="G1956" s="7">
        <f t="shared" si="88"/>
        <v>87</v>
      </c>
    </row>
    <row r="1957" spans="1:7">
      <c r="A1957" s="9">
        <f t="shared" si="86"/>
        <v>45188</v>
      </c>
      <c r="B1957" s="1">
        <v>8</v>
      </c>
      <c r="C1957" s="15">
        <v>20</v>
      </c>
      <c r="D1957" s="1">
        <v>3</v>
      </c>
      <c r="E1957" s="1">
        <v>0</v>
      </c>
      <c r="F1957" s="1">
        <f t="shared" si="87"/>
        <v>3</v>
      </c>
      <c r="G1957" s="7">
        <f t="shared" si="88"/>
        <v>9</v>
      </c>
    </row>
    <row r="1958" spans="1:7">
      <c r="A1958" s="9">
        <f t="shared" si="86"/>
        <v>45188</v>
      </c>
      <c r="B1958" s="1">
        <v>9</v>
      </c>
      <c r="C1958" s="15">
        <v>20</v>
      </c>
      <c r="D1958" s="1">
        <v>8</v>
      </c>
      <c r="E1958" s="1">
        <v>0</v>
      </c>
      <c r="F1958" s="1">
        <f t="shared" si="87"/>
        <v>8</v>
      </c>
      <c r="G1958" s="7">
        <f t="shared" si="88"/>
        <v>24</v>
      </c>
    </row>
    <row r="1959" spans="1:7">
      <c r="A1959" s="9">
        <f t="shared" si="86"/>
        <v>45188</v>
      </c>
      <c r="B1959" s="1">
        <v>10</v>
      </c>
      <c r="C1959" s="15">
        <v>20</v>
      </c>
      <c r="D1959" s="1">
        <v>8</v>
      </c>
      <c r="E1959" s="1">
        <v>2</v>
      </c>
      <c r="F1959" s="1">
        <f t="shared" si="87"/>
        <v>6</v>
      </c>
      <c r="G1959" s="7">
        <f t="shared" si="88"/>
        <v>18</v>
      </c>
    </row>
    <row r="1960" spans="1:7">
      <c r="A1960" s="9">
        <f t="shared" si="86"/>
        <v>45188</v>
      </c>
      <c r="B1960" s="1">
        <v>11</v>
      </c>
      <c r="C1960" s="15">
        <v>20</v>
      </c>
      <c r="D1960" s="1">
        <v>9</v>
      </c>
      <c r="E1960" s="1">
        <v>3</v>
      </c>
      <c r="F1960" s="1">
        <f t="shared" si="87"/>
        <v>6</v>
      </c>
      <c r="G1960" s="7">
        <f t="shared" si="88"/>
        <v>18</v>
      </c>
    </row>
    <row r="1961" spans="1:7">
      <c r="A1961" s="9">
        <f t="shared" si="86"/>
        <v>45188</v>
      </c>
      <c r="B1961" s="1">
        <v>12</v>
      </c>
      <c r="C1961" s="15">
        <v>20</v>
      </c>
      <c r="D1961" s="1">
        <v>24</v>
      </c>
      <c r="E1961" s="1">
        <v>2</v>
      </c>
      <c r="F1961" s="1">
        <f t="shared" si="87"/>
        <v>22</v>
      </c>
      <c r="G1961" s="7">
        <f t="shared" si="88"/>
        <v>66</v>
      </c>
    </row>
    <row r="1962" spans="1:7">
      <c r="A1962" s="9">
        <f t="shared" si="86"/>
        <v>45188</v>
      </c>
      <c r="B1962" s="1">
        <v>13</v>
      </c>
      <c r="C1962" s="15">
        <v>20</v>
      </c>
      <c r="D1962" s="1">
        <v>28</v>
      </c>
      <c r="E1962" s="1">
        <v>2</v>
      </c>
      <c r="F1962" s="1">
        <f t="shared" si="87"/>
        <v>26</v>
      </c>
      <c r="G1962" s="7">
        <f t="shared" si="88"/>
        <v>78</v>
      </c>
    </row>
    <row r="1963" spans="1:7">
      <c r="A1963" s="9">
        <f t="shared" si="86"/>
        <v>45188</v>
      </c>
      <c r="B1963" s="1">
        <v>14</v>
      </c>
      <c r="C1963" s="15">
        <v>20</v>
      </c>
      <c r="D1963" s="1">
        <v>60</v>
      </c>
      <c r="E1963" s="1">
        <v>3</v>
      </c>
      <c r="F1963" s="1">
        <f t="shared" si="87"/>
        <v>57</v>
      </c>
      <c r="G1963" s="7">
        <f t="shared" si="88"/>
        <v>171</v>
      </c>
    </row>
    <row r="1964" spans="1:7">
      <c r="A1964" s="9">
        <f t="shared" si="86"/>
        <v>45188</v>
      </c>
      <c r="B1964" s="1">
        <v>15</v>
      </c>
      <c r="C1964" s="15">
        <v>20</v>
      </c>
      <c r="D1964" s="1">
        <v>26</v>
      </c>
      <c r="E1964" s="1">
        <v>2</v>
      </c>
      <c r="F1964" s="1">
        <f t="shared" si="87"/>
        <v>24</v>
      </c>
      <c r="G1964" s="7">
        <f t="shared" si="88"/>
        <v>72</v>
      </c>
    </row>
    <row r="1965" spans="1:7">
      <c r="A1965" s="9">
        <f t="shared" si="86"/>
        <v>45188</v>
      </c>
      <c r="B1965" s="1">
        <v>16</v>
      </c>
      <c r="C1965" s="15">
        <v>20</v>
      </c>
      <c r="D1965" s="1">
        <v>20</v>
      </c>
      <c r="E1965" s="1">
        <v>2</v>
      </c>
      <c r="F1965" s="1">
        <f t="shared" si="87"/>
        <v>18</v>
      </c>
      <c r="G1965" s="7">
        <f t="shared" si="88"/>
        <v>54</v>
      </c>
    </row>
    <row r="1966" spans="1:7">
      <c r="A1966" s="9">
        <f t="shared" si="86"/>
        <v>45188</v>
      </c>
      <c r="B1966" s="1">
        <v>17</v>
      </c>
      <c r="C1966" s="15">
        <v>20</v>
      </c>
      <c r="D1966" s="1">
        <v>39</v>
      </c>
      <c r="E1966" s="1">
        <v>2</v>
      </c>
      <c r="F1966" s="1">
        <f t="shared" si="87"/>
        <v>37</v>
      </c>
      <c r="G1966" s="7">
        <f t="shared" si="88"/>
        <v>111</v>
      </c>
    </row>
    <row r="1967" spans="1:7">
      <c r="A1967" s="9">
        <f t="shared" si="86"/>
        <v>45188</v>
      </c>
      <c r="B1967" s="1">
        <v>18</v>
      </c>
      <c r="C1967" s="15">
        <v>20</v>
      </c>
      <c r="D1967" s="1">
        <v>66</v>
      </c>
      <c r="E1967" s="1">
        <v>1</v>
      </c>
      <c r="F1967" s="1">
        <f t="shared" si="87"/>
        <v>65</v>
      </c>
      <c r="G1967" s="7">
        <f t="shared" si="88"/>
        <v>195</v>
      </c>
    </row>
    <row r="1968" spans="1:7">
      <c r="A1968" s="9">
        <f t="shared" si="86"/>
        <v>45188</v>
      </c>
      <c r="B1968" s="1">
        <v>19</v>
      </c>
      <c r="C1968" s="15">
        <v>20</v>
      </c>
      <c r="D1968" s="1">
        <v>77</v>
      </c>
      <c r="E1968" s="1">
        <v>1</v>
      </c>
      <c r="F1968" s="1">
        <f t="shared" si="87"/>
        <v>76</v>
      </c>
      <c r="G1968" s="7">
        <f t="shared" si="88"/>
        <v>228</v>
      </c>
    </row>
    <row r="1969" spans="1:7">
      <c r="A1969" s="9">
        <f t="shared" si="86"/>
        <v>45188</v>
      </c>
      <c r="B1969" s="1">
        <v>20</v>
      </c>
      <c r="C1969" s="15">
        <v>20</v>
      </c>
      <c r="D1969" s="1">
        <v>51</v>
      </c>
      <c r="E1969" s="1">
        <v>4</v>
      </c>
      <c r="F1969" s="1">
        <f t="shared" si="87"/>
        <v>47</v>
      </c>
      <c r="G1969" s="7">
        <f t="shared" si="88"/>
        <v>141</v>
      </c>
    </row>
    <row r="1970" spans="1:7">
      <c r="A1970" s="9">
        <f t="shared" si="86"/>
        <v>45188</v>
      </c>
      <c r="B1970" s="1">
        <v>21</v>
      </c>
      <c r="C1970" s="15">
        <v>20</v>
      </c>
      <c r="D1970" s="1">
        <v>22</v>
      </c>
      <c r="E1970" s="1">
        <v>3</v>
      </c>
      <c r="F1970" s="1">
        <f t="shared" si="87"/>
        <v>19</v>
      </c>
      <c r="G1970" s="7">
        <f t="shared" si="88"/>
        <v>57</v>
      </c>
    </row>
    <row r="1971" spans="1:7">
      <c r="A1971" s="9">
        <f t="shared" si="86"/>
        <v>45188</v>
      </c>
      <c r="B1971" s="1">
        <v>22</v>
      </c>
      <c r="C1971" s="15">
        <v>20</v>
      </c>
      <c r="D1971" s="1">
        <v>13</v>
      </c>
      <c r="E1971" s="1">
        <v>1</v>
      </c>
      <c r="F1971" s="1">
        <f t="shared" si="87"/>
        <v>12</v>
      </c>
      <c r="G1971" s="7">
        <f t="shared" si="88"/>
        <v>36</v>
      </c>
    </row>
    <row r="1972" spans="1:7" s="29" customFormat="1">
      <c r="A1972" s="32">
        <f t="shared" si="86"/>
        <v>45188</v>
      </c>
      <c r="B1972" s="29">
        <v>23</v>
      </c>
      <c r="C1972" s="30">
        <v>20</v>
      </c>
      <c r="D1972" s="29">
        <v>10</v>
      </c>
      <c r="E1972" s="29">
        <v>1</v>
      </c>
      <c r="F1972" s="29">
        <f t="shared" si="87"/>
        <v>9</v>
      </c>
      <c r="G1972" s="31">
        <f t="shared" si="88"/>
        <v>27</v>
      </c>
    </row>
    <row r="1973" spans="1:7">
      <c r="A1973" s="9">
        <f t="shared" si="86"/>
        <v>45189</v>
      </c>
      <c r="B1973" s="14">
        <v>0</v>
      </c>
      <c r="C1973" s="15">
        <v>20</v>
      </c>
      <c r="D1973" s="1">
        <v>5</v>
      </c>
      <c r="E1973" s="1">
        <v>2</v>
      </c>
      <c r="F1973" s="1">
        <f t="shared" si="87"/>
        <v>3</v>
      </c>
      <c r="G1973" s="7">
        <f t="shared" si="88"/>
        <v>9</v>
      </c>
    </row>
    <row r="1974" spans="1:7">
      <c r="A1974" s="9">
        <f t="shared" si="86"/>
        <v>45189</v>
      </c>
      <c r="B1974" s="1">
        <v>1</v>
      </c>
      <c r="C1974" s="15">
        <v>20</v>
      </c>
      <c r="D1974" s="1">
        <v>1</v>
      </c>
      <c r="E1974" s="1">
        <v>1</v>
      </c>
      <c r="F1974" s="1">
        <f t="shared" si="87"/>
        <v>0</v>
      </c>
      <c r="G1974" s="7">
        <f t="shared" si="88"/>
        <v>0</v>
      </c>
    </row>
    <row r="1975" spans="1:7">
      <c r="A1975" s="9">
        <f t="shared" si="86"/>
        <v>45189</v>
      </c>
      <c r="B1975" s="1">
        <v>2</v>
      </c>
      <c r="C1975" s="15">
        <v>20</v>
      </c>
      <c r="D1975" s="1">
        <v>5</v>
      </c>
      <c r="E1975" s="1">
        <v>1</v>
      </c>
      <c r="F1975" s="1">
        <f t="shared" si="87"/>
        <v>4</v>
      </c>
      <c r="G1975" s="7">
        <f t="shared" si="88"/>
        <v>12</v>
      </c>
    </row>
    <row r="1976" spans="1:7">
      <c r="A1976" s="9">
        <f t="shared" si="86"/>
        <v>45189</v>
      </c>
      <c r="B1976" s="1">
        <v>3</v>
      </c>
      <c r="C1976" s="15">
        <v>20</v>
      </c>
      <c r="D1976" s="1">
        <v>3</v>
      </c>
      <c r="E1976" s="1">
        <v>0</v>
      </c>
      <c r="F1976" s="1">
        <f t="shared" si="87"/>
        <v>3</v>
      </c>
      <c r="G1976" s="7">
        <f t="shared" si="88"/>
        <v>9</v>
      </c>
    </row>
    <row r="1977" spans="1:7">
      <c r="A1977" s="9">
        <f t="shared" si="86"/>
        <v>45189</v>
      </c>
      <c r="B1977" s="1">
        <v>4</v>
      </c>
      <c r="C1977" s="15">
        <v>20</v>
      </c>
      <c r="D1977" s="1">
        <v>1</v>
      </c>
      <c r="E1977" s="1">
        <v>1</v>
      </c>
      <c r="F1977" s="1">
        <f t="shared" si="87"/>
        <v>0</v>
      </c>
      <c r="G1977" s="7">
        <f t="shared" si="88"/>
        <v>0</v>
      </c>
    </row>
    <row r="1978" spans="1:7">
      <c r="A1978" s="9">
        <f t="shared" si="86"/>
        <v>45189</v>
      </c>
      <c r="B1978" s="1">
        <v>5</v>
      </c>
      <c r="C1978" s="15">
        <v>20</v>
      </c>
      <c r="D1978" s="1">
        <v>6</v>
      </c>
      <c r="E1978" s="1">
        <v>0</v>
      </c>
      <c r="F1978" s="1">
        <f t="shared" si="87"/>
        <v>6</v>
      </c>
      <c r="G1978" s="7">
        <f t="shared" si="88"/>
        <v>18</v>
      </c>
    </row>
    <row r="1979" spans="1:7">
      <c r="A1979" s="9">
        <f t="shared" si="86"/>
        <v>45189</v>
      </c>
      <c r="B1979" s="1">
        <v>6</v>
      </c>
      <c r="C1979" s="15">
        <v>20</v>
      </c>
      <c r="D1979" s="1">
        <v>11</v>
      </c>
      <c r="E1979" s="1">
        <v>2</v>
      </c>
      <c r="F1979" s="1">
        <f t="shared" si="87"/>
        <v>9</v>
      </c>
      <c r="G1979" s="7">
        <f t="shared" si="88"/>
        <v>27</v>
      </c>
    </row>
    <row r="1980" spans="1:7">
      <c r="A1980" s="9">
        <f t="shared" si="86"/>
        <v>45189</v>
      </c>
      <c r="B1980" s="1">
        <v>7</v>
      </c>
      <c r="C1980" s="15">
        <v>20</v>
      </c>
      <c r="D1980" s="1">
        <v>11</v>
      </c>
      <c r="E1980" s="1">
        <v>4</v>
      </c>
      <c r="F1980" s="1">
        <f t="shared" si="87"/>
        <v>7</v>
      </c>
      <c r="G1980" s="7">
        <f t="shared" si="88"/>
        <v>21</v>
      </c>
    </row>
    <row r="1981" spans="1:7">
      <c r="A1981" s="9">
        <f t="shared" si="86"/>
        <v>45189</v>
      </c>
      <c r="B1981" s="1">
        <v>8</v>
      </c>
      <c r="C1981" s="15">
        <v>20</v>
      </c>
      <c r="D1981" s="1">
        <v>11</v>
      </c>
      <c r="E1981" s="1">
        <v>4</v>
      </c>
      <c r="F1981" s="1">
        <f t="shared" si="87"/>
        <v>7</v>
      </c>
      <c r="G1981" s="7">
        <f t="shared" si="88"/>
        <v>21</v>
      </c>
    </row>
    <row r="1982" spans="1:7">
      <c r="A1982" s="9">
        <f t="shared" si="86"/>
        <v>45189</v>
      </c>
      <c r="B1982" s="1">
        <v>9</v>
      </c>
      <c r="C1982" s="15">
        <v>20</v>
      </c>
      <c r="D1982" s="1">
        <v>4</v>
      </c>
      <c r="E1982" s="1">
        <v>5</v>
      </c>
      <c r="F1982" s="1">
        <f t="shared" si="87"/>
        <v>-1</v>
      </c>
      <c r="G1982" s="7">
        <f t="shared" si="88"/>
        <v>-3</v>
      </c>
    </row>
    <row r="1983" spans="1:7">
      <c r="A1983" s="9">
        <f t="shared" si="86"/>
        <v>45189</v>
      </c>
      <c r="B1983" s="1">
        <v>10</v>
      </c>
      <c r="C1983" s="15">
        <v>20</v>
      </c>
      <c r="D1983" s="1">
        <v>3</v>
      </c>
      <c r="E1983" s="1">
        <v>1</v>
      </c>
      <c r="F1983" s="1">
        <f t="shared" si="87"/>
        <v>2</v>
      </c>
      <c r="G1983" s="7">
        <f t="shared" si="88"/>
        <v>6</v>
      </c>
    </row>
    <row r="1984" spans="1:7">
      <c r="A1984" s="9">
        <f t="shared" si="86"/>
        <v>45189</v>
      </c>
      <c r="B1984" s="1">
        <v>11</v>
      </c>
      <c r="C1984" s="15">
        <v>20</v>
      </c>
      <c r="D1984" s="1">
        <v>5</v>
      </c>
      <c r="E1984" s="1">
        <v>3</v>
      </c>
      <c r="F1984" s="1">
        <f t="shared" si="87"/>
        <v>2</v>
      </c>
      <c r="G1984" s="7">
        <f t="shared" si="88"/>
        <v>6</v>
      </c>
    </row>
    <row r="1985" spans="1:7">
      <c r="A1985" s="9">
        <f t="shared" si="86"/>
        <v>45189</v>
      </c>
      <c r="B1985" s="1">
        <v>12</v>
      </c>
      <c r="C1985" s="15">
        <v>20</v>
      </c>
      <c r="D1985" s="1">
        <v>31</v>
      </c>
      <c r="E1985" s="1">
        <v>1</v>
      </c>
      <c r="F1985" s="1">
        <f t="shared" si="87"/>
        <v>30</v>
      </c>
      <c r="G1985" s="7">
        <f t="shared" si="88"/>
        <v>90</v>
      </c>
    </row>
    <row r="1986" spans="1:7">
      <c r="A1986" s="9">
        <f t="shared" si="86"/>
        <v>45189</v>
      </c>
      <c r="B1986" s="1">
        <v>13</v>
      </c>
      <c r="C1986" s="15">
        <v>20</v>
      </c>
      <c r="D1986" s="1">
        <v>11</v>
      </c>
      <c r="E1986" s="1">
        <v>1</v>
      </c>
      <c r="F1986" s="1">
        <f t="shared" si="87"/>
        <v>10</v>
      </c>
      <c r="G1986" s="7">
        <f t="shared" si="88"/>
        <v>30</v>
      </c>
    </row>
    <row r="1987" spans="1:7">
      <c r="A1987" s="9">
        <f t="shared" si="86"/>
        <v>45189</v>
      </c>
      <c r="B1987" s="1">
        <v>14</v>
      </c>
      <c r="C1987" s="15">
        <v>20</v>
      </c>
      <c r="D1987" s="1">
        <v>26</v>
      </c>
      <c r="E1987" s="1">
        <v>1</v>
      </c>
      <c r="F1987" s="1">
        <f t="shared" si="87"/>
        <v>25</v>
      </c>
      <c r="G1987" s="7">
        <f t="shared" si="88"/>
        <v>75</v>
      </c>
    </row>
    <row r="1988" spans="1:7">
      <c r="A1988" s="9">
        <f t="shared" si="86"/>
        <v>45189</v>
      </c>
      <c r="B1988" s="1">
        <v>15</v>
      </c>
      <c r="C1988" s="15">
        <v>20</v>
      </c>
      <c r="D1988" s="1">
        <v>12</v>
      </c>
      <c r="E1988" s="1">
        <v>4</v>
      </c>
      <c r="F1988" s="1">
        <f t="shared" si="87"/>
        <v>8</v>
      </c>
      <c r="G1988" s="7">
        <f t="shared" si="88"/>
        <v>24</v>
      </c>
    </row>
    <row r="1989" spans="1:7">
      <c r="A1989" s="9">
        <f t="shared" si="86"/>
        <v>45189</v>
      </c>
      <c r="B1989" s="1">
        <v>16</v>
      </c>
      <c r="C1989" s="15">
        <v>20</v>
      </c>
      <c r="D1989" s="1">
        <v>6</v>
      </c>
      <c r="E1989" s="1">
        <v>3</v>
      </c>
      <c r="F1989" s="1">
        <f t="shared" si="87"/>
        <v>3</v>
      </c>
      <c r="G1989" s="7">
        <f t="shared" si="88"/>
        <v>9</v>
      </c>
    </row>
    <row r="1990" spans="1:7">
      <c r="A1990" s="9">
        <f t="shared" si="86"/>
        <v>45189</v>
      </c>
      <c r="B1990" s="1">
        <v>17</v>
      </c>
      <c r="C1990" s="15">
        <v>20</v>
      </c>
      <c r="D1990" s="1">
        <v>5</v>
      </c>
      <c r="E1990" s="1">
        <v>4</v>
      </c>
      <c r="F1990" s="1">
        <f t="shared" si="87"/>
        <v>1</v>
      </c>
      <c r="G1990" s="7">
        <f t="shared" si="88"/>
        <v>3</v>
      </c>
    </row>
    <row r="1991" spans="1:7">
      <c r="A1991" s="9">
        <f t="shared" si="86"/>
        <v>45189</v>
      </c>
      <c r="B1991" s="1">
        <v>18</v>
      </c>
      <c r="C1991" s="15">
        <v>20</v>
      </c>
      <c r="D1991" s="1">
        <v>9</v>
      </c>
      <c r="E1991" s="1">
        <v>6</v>
      </c>
      <c r="F1991" s="1">
        <f t="shared" si="87"/>
        <v>3</v>
      </c>
      <c r="G1991" s="7">
        <f t="shared" si="88"/>
        <v>9</v>
      </c>
    </row>
    <row r="1992" spans="1:7">
      <c r="A1992" s="9">
        <f t="shared" si="86"/>
        <v>45189</v>
      </c>
      <c r="B1992" s="1">
        <v>19</v>
      </c>
      <c r="C1992" s="15">
        <v>20</v>
      </c>
      <c r="D1992" s="1">
        <v>100</v>
      </c>
      <c r="E1992" s="1">
        <v>1</v>
      </c>
      <c r="F1992" s="1">
        <f t="shared" si="87"/>
        <v>99</v>
      </c>
      <c r="G1992" s="7">
        <f t="shared" si="88"/>
        <v>297</v>
      </c>
    </row>
    <row r="1993" spans="1:7">
      <c r="A1993" s="9">
        <f t="shared" si="86"/>
        <v>45189</v>
      </c>
      <c r="B1993" s="1">
        <v>20</v>
      </c>
      <c r="C1993" s="15">
        <v>20</v>
      </c>
      <c r="D1993" s="1">
        <v>38</v>
      </c>
      <c r="E1993" s="1">
        <v>0</v>
      </c>
      <c r="F1993" s="1">
        <f t="shared" si="87"/>
        <v>38</v>
      </c>
      <c r="G1993" s="7">
        <f t="shared" si="88"/>
        <v>114</v>
      </c>
    </row>
    <row r="1994" spans="1:7">
      <c r="A1994" s="9">
        <f t="shared" si="86"/>
        <v>45189</v>
      </c>
      <c r="B1994" s="1">
        <v>21</v>
      </c>
      <c r="C1994" s="15">
        <v>20</v>
      </c>
      <c r="D1994" s="1">
        <v>14</v>
      </c>
      <c r="E1994" s="1">
        <v>0</v>
      </c>
      <c r="F1994" s="1">
        <f t="shared" si="87"/>
        <v>14</v>
      </c>
      <c r="G1994" s="7">
        <f t="shared" si="88"/>
        <v>42</v>
      </c>
    </row>
    <row r="1995" spans="1:7">
      <c r="A1995" s="9">
        <f t="shared" si="86"/>
        <v>45189</v>
      </c>
      <c r="B1995" s="1">
        <v>22</v>
      </c>
      <c r="C1995" s="15">
        <v>20</v>
      </c>
      <c r="D1995" s="1">
        <v>4</v>
      </c>
      <c r="E1995" s="1">
        <v>0</v>
      </c>
      <c r="F1995" s="1">
        <f t="shared" si="87"/>
        <v>4</v>
      </c>
      <c r="G1995" s="7">
        <f t="shared" si="88"/>
        <v>12</v>
      </c>
    </row>
    <row r="1996" spans="1:7" s="29" customFormat="1">
      <c r="A1996" s="32">
        <f t="shared" si="86"/>
        <v>45189</v>
      </c>
      <c r="B1996" s="29">
        <v>23</v>
      </c>
      <c r="C1996" s="30">
        <v>20</v>
      </c>
      <c r="D1996" s="29">
        <v>6</v>
      </c>
      <c r="E1996" s="29">
        <v>0</v>
      </c>
      <c r="F1996" s="29">
        <f t="shared" si="87"/>
        <v>6</v>
      </c>
      <c r="G1996" s="31">
        <f t="shared" si="88"/>
        <v>18</v>
      </c>
    </row>
    <row r="1997" spans="1:7">
      <c r="A1997" s="9">
        <f t="shared" si="86"/>
        <v>45190</v>
      </c>
      <c r="B1997" s="14">
        <v>0</v>
      </c>
      <c r="C1997" s="15">
        <v>20</v>
      </c>
      <c r="D1997" s="1">
        <v>3</v>
      </c>
      <c r="E1997" s="1">
        <v>1</v>
      </c>
      <c r="F1997" s="1">
        <f t="shared" si="87"/>
        <v>2</v>
      </c>
      <c r="G1997" s="7">
        <f t="shared" si="88"/>
        <v>6</v>
      </c>
    </row>
    <row r="1998" spans="1:7">
      <c r="A1998" s="9">
        <f t="shared" si="86"/>
        <v>45190</v>
      </c>
      <c r="B1998" s="1">
        <v>1</v>
      </c>
      <c r="C1998" s="15">
        <v>20</v>
      </c>
      <c r="D1998" s="1">
        <v>2</v>
      </c>
      <c r="E1998" s="1">
        <v>0</v>
      </c>
      <c r="F1998" s="1">
        <f t="shared" si="87"/>
        <v>2</v>
      </c>
      <c r="G1998" s="7">
        <f t="shared" si="88"/>
        <v>6</v>
      </c>
    </row>
    <row r="1999" spans="1:7">
      <c r="A1999" s="9">
        <f t="shared" si="86"/>
        <v>45190</v>
      </c>
      <c r="B1999" s="1">
        <v>2</v>
      </c>
      <c r="C1999" s="15">
        <v>20</v>
      </c>
      <c r="D1999" s="1">
        <v>13</v>
      </c>
      <c r="E1999" s="1">
        <v>1</v>
      </c>
      <c r="F1999" s="1">
        <f t="shared" si="87"/>
        <v>12</v>
      </c>
      <c r="G1999" s="7">
        <f t="shared" si="88"/>
        <v>36</v>
      </c>
    </row>
    <row r="2000" spans="1:7">
      <c r="A2000" s="9">
        <f t="shared" si="86"/>
        <v>45190</v>
      </c>
      <c r="B2000" s="1">
        <v>3</v>
      </c>
      <c r="C2000" s="15">
        <v>20</v>
      </c>
      <c r="D2000" s="1">
        <v>5</v>
      </c>
      <c r="E2000" s="1">
        <v>1</v>
      </c>
      <c r="F2000" s="1">
        <f t="shared" si="87"/>
        <v>4</v>
      </c>
      <c r="G2000" s="7">
        <f t="shared" si="88"/>
        <v>12</v>
      </c>
    </row>
    <row r="2001" spans="1:7">
      <c r="A2001" s="9">
        <f t="shared" si="86"/>
        <v>45190</v>
      </c>
      <c r="B2001" s="1">
        <v>4</v>
      </c>
      <c r="C2001" s="15">
        <v>20</v>
      </c>
      <c r="D2001" s="1">
        <v>5</v>
      </c>
      <c r="E2001" s="1">
        <v>0</v>
      </c>
      <c r="F2001" s="1">
        <f t="shared" si="87"/>
        <v>5</v>
      </c>
      <c r="G2001" s="7">
        <f t="shared" si="88"/>
        <v>15</v>
      </c>
    </row>
    <row r="2002" spans="1:7">
      <c r="A2002" s="9">
        <f t="shared" si="86"/>
        <v>45190</v>
      </c>
      <c r="B2002" s="1">
        <v>5</v>
      </c>
      <c r="C2002" s="15">
        <v>20</v>
      </c>
      <c r="D2002" s="1">
        <v>11</v>
      </c>
      <c r="E2002" s="1">
        <v>1</v>
      </c>
      <c r="F2002" s="1">
        <f t="shared" si="87"/>
        <v>10</v>
      </c>
      <c r="G2002" s="7">
        <f t="shared" si="88"/>
        <v>30</v>
      </c>
    </row>
    <row r="2003" spans="1:7">
      <c r="A2003" s="9">
        <f t="shared" si="86"/>
        <v>45190</v>
      </c>
      <c r="B2003" s="1">
        <v>6</v>
      </c>
      <c r="C2003" s="15">
        <v>20</v>
      </c>
      <c r="D2003" s="1">
        <v>11</v>
      </c>
      <c r="E2003" s="1">
        <v>2</v>
      </c>
      <c r="F2003" s="1">
        <f t="shared" si="87"/>
        <v>9</v>
      </c>
      <c r="G2003" s="7">
        <f t="shared" si="88"/>
        <v>27</v>
      </c>
    </row>
    <row r="2004" spans="1:7">
      <c r="A2004" s="9">
        <f t="shared" si="86"/>
        <v>45190</v>
      </c>
      <c r="B2004" s="1">
        <v>7</v>
      </c>
      <c r="C2004" s="15">
        <v>20</v>
      </c>
      <c r="D2004" s="1">
        <v>11</v>
      </c>
      <c r="E2004" s="1">
        <v>6</v>
      </c>
      <c r="F2004" s="1">
        <f t="shared" si="87"/>
        <v>5</v>
      </c>
      <c r="G2004" s="7">
        <f t="shared" si="88"/>
        <v>15</v>
      </c>
    </row>
    <row r="2005" spans="1:7">
      <c r="A2005" s="9">
        <f t="shared" si="86"/>
        <v>45190</v>
      </c>
      <c r="B2005" s="1">
        <v>8</v>
      </c>
      <c r="C2005" s="15">
        <v>20</v>
      </c>
      <c r="D2005" s="1">
        <v>4</v>
      </c>
      <c r="E2005" s="1">
        <v>4</v>
      </c>
      <c r="F2005" s="1">
        <f t="shared" si="87"/>
        <v>0</v>
      </c>
      <c r="G2005" s="7">
        <f t="shared" si="88"/>
        <v>0</v>
      </c>
    </row>
    <row r="2006" spans="1:7">
      <c r="A2006" s="9">
        <f t="shared" si="86"/>
        <v>45190</v>
      </c>
      <c r="B2006" s="1">
        <v>9</v>
      </c>
      <c r="C2006" s="15">
        <v>20</v>
      </c>
      <c r="D2006" s="1">
        <v>15</v>
      </c>
      <c r="E2006" s="1">
        <v>2</v>
      </c>
      <c r="F2006" s="1">
        <f t="shared" si="87"/>
        <v>13</v>
      </c>
      <c r="G2006" s="7">
        <f t="shared" si="88"/>
        <v>39</v>
      </c>
    </row>
    <row r="2007" spans="1:7">
      <c r="A2007" s="9">
        <f t="shared" si="86"/>
        <v>45190</v>
      </c>
      <c r="B2007" s="1">
        <v>10</v>
      </c>
      <c r="C2007" s="15">
        <v>20</v>
      </c>
      <c r="D2007" s="1">
        <v>3</v>
      </c>
      <c r="E2007" s="1">
        <v>2</v>
      </c>
      <c r="F2007" s="1">
        <f t="shared" si="87"/>
        <v>1</v>
      </c>
      <c r="G2007" s="7">
        <f t="shared" si="88"/>
        <v>3</v>
      </c>
    </row>
    <row r="2008" spans="1:7">
      <c r="A2008" s="9">
        <f t="shared" si="86"/>
        <v>45190</v>
      </c>
      <c r="B2008" s="1">
        <v>11</v>
      </c>
      <c r="C2008" s="15">
        <v>20</v>
      </c>
      <c r="D2008" s="1">
        <v>7</v>
      </c>
      <c r="E2008" s="1">
        <v>3</v>
      </c>
      <c r="F2008" s="1">
        <f t="shared" si="87"/>
        <v>4</v>
      </c>
      <c r="G2008" s="7">
        <f t="shared" si="88"/>
        <v>12</v>
      </c>
    </row>
    <row r="2009" spans="1:7">
      <c r="A2009" s="9">
        <f t="shared" si="86"/>
        <v>45190</v>
      </c>
      <c r="B2009" s="1">
        <v>12</v>
      </c>
      <c r="C2009" s="15">
        <v>20</v>
      </c>
      <c r="D2009" s="1">
        <v>11</v>
      </c>
      <c r="E2009" s="1">
        <v>5</v>
      </c>
      <c r="F2009" s="1">
        <f t="shared" si="87"/>
        <v>6</v>
      </c>
      <c r="G2009" s="7">
        <f t="shared" si="88"/>
        <v>18</v>
      </c>
    </row>
    <row r="2010" spans="1:7">
      <c r="A2010" s="9">
        <f t="shared" si="86"/>
        <v>45190</v>
      </c>
      <c r="B2010" s="1">
        <v>13</v>
      </c>
      <c r="C2010" s="15">
        <v>20</v>
      </c>
      <c r="D2010" s="1">
        <v>11</v>
      </c>
      <c r="E2010" s="1">
        <v>2</v>
      </c>
      <c r="F2010" s="1">
        <f t="shared" si="87"/>
        <v>9</v>
      </c>
      <c r="G2010" s="7">
        <f t="shared" si="88"/>
        <v>27</v>
      </c>
    </row>
    <row r="2011" spans="1:7">
      <c r="A2011" s="9">
        <f t="shared" si="86"/>
        <v>45190</v>
      </c>
      <c r="B2011" s="1">
        <v>14</v>
      </c>
      <c r="C2011" s="15">
        <v>20</v>
      </c>
      <c r="D2011" s="1">
        <v>355</v>
      </c>
      <c r="E2011" s="1">
        <v>2</v>
      </c>
      <c r="F2011" s="1">
        <f t="shared" si="87"/>
        <v>353</v>
      </c>
      <c r="G2011" s="7">
        <f t="shared" si="88"/>
        <v>1059</v>
      </c>
    </row>
    <row r="2012" spans="1:7">
      <c r="A2012" s="9">
        <f t="shared" si="86"/>
        <v>45190</v>
      </c>
      <c r="B2012" s="1">
        <v>15</v>
      </c>
      <c r="C2012" s="15">
        <v>20</v>
      </c>
      <c r="D2012" s="1">
        <v>144</v>
      </c>
      <c r="E2012" s="1">
        <v>5</v>
      </c>
      <c r="F2012" s="1">
        <f t="shared" si="87"/>
        <v>139</v>
      </c>
      <c r="G2012" s="7">
        <f t="shared" si="88"/>
        <v>417</v>
      </c>
    </row>
    <row r="2013" spans="1:7">
      <c r="A2013" s="9">
        <f t="shared" si="86"/>
        <v>45190</v>
      </c>
      <c r="B2013" s="1">
        <v>16</v>
      </c>
      <c r="C2013" s="15">
        <v>20</v>
      </c>
      <c r="D2013" s="1">
        <v>48</v>
      </c>
      <c r="E2013" s="1">
        <v>1</v>
      </c>
      <c r="F2013" s="1">
        <f t="shared" si="87"/>
        <v>47</v>
      </c>
      <c r="G2013" s="7">
        <f t="shared" si="88"/>
        <v>141</v>
      </c>
    </row>
    <row r="2014" spans="1:7">
      <c r="A2014" s="9">
        <f t="shared" ref="A2014:A2077" si="89">A1990+1</f>
        <v>45190</v>
      </c>
      <c r="B2014" s="1">
        <v>17</v>
      </c>
      <c r="C2014" s="15">
        <v>20</v>
      </c>
      <c r="D2014" s="1">
        <v>31</v>
      </c>
      <c r="E2014" s="1">
        <v>0</v>
      </c>
      <c r="F2014" s="1">
        <f t="shared" ref="F2014:F2077" si="90">D2014-E2014</f>
        <v>31</v>
      </c>
      <c r="G2014" s="7">
        <f t="shared" ref="G2014:G2077" si="91">(F2014/C2014)*60</f>
        <v>93</v>
      </c>
    </row>
    <row r="2015" spans="1:7">
      <c r="A2015" s="9">
        <f t="shared" si="89"/>
        <v>45190</v>
      </c>
      <c r="B2015" s="1">
        <v>18</v>
      </c>
      <c r="C2015" s="15">
        <v>20</v>
      </c>
      <c r="D2015" s="1">
        <v>49</v>
      </c>
      <c r="E2015" s="1">
        <v>0</v>
      </c>
      <c r="F2015" s="1">
        <f t="shared" si="90"/>
        <v>49</v>
      </c>
      <c r="G2015" s="7">
        <f t="shared" si="91"/>
        <v>147</v>
      </c>
    </row>
    <row r="2016" spans="1:7">
      <c r="A2016" s="9">
        <f t="shared" si="89"/>
        <v>45190</v>
      </c>
      <c r="B2016" s="1">
        <v>19</v>
      </c>
      <c r="C2016" s="15">
        <v>20</v>
      </c>
      <c r="D2016" s="1">
        <v>45</v>
      </c>
      <c r="E2016" s="1">
        <v>5</v>
      </c>
      <c r="F2016" s="1">
        <f t="shared" si="90"/>
        <v>40</v>
      </c>
      <c r="G2016" s="7">
        <f t="shared" si="91"/>
        <v>120</v>
      </c>
    </row>
    <row r="2017" spans="1:7">
      <c r="A2017" s="9">
        <f t="shared" si="89"/>
        <v>45190</v>
      </c>
      <c r="B2017" s="1">
        <v>20</v>
      </c>
      <c r="C2017" s="15">
        <v>20</v>
      </c>
      <c r="D2017" s="1">
        <v>31</v>
      </c>
      <c r="E2017" s="1">
        <v>1</v>
      </c>
      <c r="F2017" s="1">
        <f t="shared" si="90"/>
        <v>30</v>
      </c>
      <c r="G2017" s="7">
        <f t="shared" si="91"/>
        <v>90</v>
      </c>
    </row>
    <row r="2018" spans="1:7">
      <c r="A2018" s="9">
        <f t="shared" si="89"/>
        <v>45190</v>
      </c>
      <c r="B2018" s="1">
        <v>21</v>
      </c>
      <c r="C2018" s="15">
        <v>20</v>
      </c>
      <c r="D2018" s="1">
        <v>4</v>
      </c>
      <c r="E2018" s="1">
        <v>1</v>
      </c>
      <c r="F2018" s="1">
        <f t="shared" si="90"/>
        <v>3</v>
      </c>
      <c r="G2018" s="7">
        <f t="shared" si="91"/>
        <v>9</v>
      </c>
    </row>
    <row r="2019" spans="1:7">
      <c r="A2019" s="9">
        <f t="shared" si="89"/>
        <v>45190</v>
      </c>
      <c r="B2019" s="1">
        <v>22</v>
      </c>
      <c r="C2019" s="15">
        <v>20</v>
      </c>
      <c r="D2019" s="1">
        <v>16</v>
      </c>
      <c r="E2019" s="1">
        <v>4</v>
      </c>
      <c r="F2019" s="1">
        <f t="shared" si="90"/>
        <v>12</v>
      </c>
      <c r="G2019" s="7">
        <f t="shared" si="91"/>
        <v>36</v>
      </c>
    </row>
    <row r="2020" spans="1:7" s="29" customFormat="1">
      <c r="A2020" s="32">
        <f t="shared" si="89"/>
        <v>45190</v>
      </c>
      <c r="B2020" s="29">
        <v>23</v>
      </c>
      <c r="C2020" s="30">
        <v>20</v>
      </c>
      <c r="D2020" s="29">
        <v>3</v>
      </c>
      <c r="E2020" s="29">
        <v>0</v>
      </c>
      <c r="F2020" s="29">
        <f t="shared" si="90"/>
        <v>3</v>
      </c>
      <c r="G2020" s="31">
        <f t="shared" si="91"/>
        <v>9</v>
      </c>
    </row>
    <row r="2021" spans="1:7">
      <c r="A2021" s="9">
        <f t="shared" si="89"/>
        <v>45191</v>
      </c>
      <c r="B2021" s="14">
        <v>0</v>
      </c>
      <c r="C2021" s="15">
        <v>20</v>
      </c>
      <c r="D2021" s="1">
        <v>7</v>
      </c>
      <c r="E2021" s="1">
        <v>2</v>
      </c>
      <c r="F2021" s="1">
        <f t="shared" si="90"/>
        <v>5</v>
      </c>
      <c r="G2021" s="7">
        <f t="shared" si="91"/>
        <v>15</v>
      </c>
    </row>
    <row r="2022" spans="1:7">
      <c r="A2022" s="9">
        <f t="shared" si="89"/>
        <v>45191</v>
      </c>
      <c r="B2022" s="1">
        <v>1</v>
      </c>
      <c r="C2022" s="15">
        <v>20</v>
      </c>
      <c r="D2022" s="1">
        <v>5</v>
      </c>
      <c r="E2022" s="1">
        <v>1</v>
      </c>
      <c r="F2022" s="1">
        <f t="shared" si="90"/>
        <v>4</v>
      </c>
      <c r="G2022" s="7">
        <f t="shared" si="91"/>
        <v>12</v>
      </c>
    </row>
    <row r="2023" spans="1:7">
      <c r="A2023" s="9">
        <f t="shared" si="89"/>
        <v>45191</v>
      </c>
      <c r="B2023" s="1">
        <v>2</v>
      </c>
      <c r="C2023" s="15">
        <v>20</v>
      </c>
      <c r="D2023" s="1">
        <v>1</v>
      </c>
      <c r="E2023" s="1">
        <v>5</v>
      </c>
      <c r="F2023" s="1">
        <f t="shared" si="90"/>
        <v>-4</v>
      </c>
      <c r="G2023" s="7">
        <f t="shared" si="91"/>
        <v>-12</v>
      </c>
    </row>
    <row r="2024" spans="1:7">
      <c r="A2024" s="9">
        <f t="shared" si="89"/>
        <v>45191</v>
      </c>
      <c r="B2024" s="1">
        <v>3</v>
      </c>
      <c r="C2024" s="15">
        <v>20</v>
      </c>
      <c r="D2024" s="1">
        <v>2</v>
      </c>
      <c r="E2024" s="1">
        <v>1</v>
      </c>
      <c r="F2024" s="1">
        <f t="shared" si="90"/>
        <v>1</v>
      </c>
      <c r="G2024" s="7">
        <f t="shared" si="91"/>
        <v>3</v>
      </c>
    </row>
    <row r="2025" spans="1:7">
      <c r="A2025" s="9">
        <f t="shared" si="89"/>
        <v>45191</v>
      </c>
      <c r="B2025" s="1">
        <v>4</v>
      </c>
      <c r="C2025" s="15">
        <v>20</v>
      </c>
      <c r="D2025" s="1">
        <v>5</v>
      </c>
      <c r="E2025" s="1">
        <v>3</v>
      </c>
      <c r="F2025" s="1">
        <f t="shared" si="90"/>
        <v>2</v>
      </c>
      <c r="G2025" s="7">
        <f t="shared" si="91"/>
        <v>6</v>
      </c>
    </row>
    <row r="2026" spans="1:7">
      <c r="A2026" s="9">
        <f t="shared" si="89"/>
        <v>45191</v>
      </c>
      <c r="B2026" s="1">
        <v>5</v>
      </c>
      <c r="C2026" s="15">
        <v>20</v>
      </c>
      <c r="D2026" s="1">
        <v>0</v>
      </c>
      <c r="E2026" s="1">
        <v>0</v>
      </c>
      <c r="F2026" s="1">
        <f t="shared" si="90"/>
        <v>0</v>
      </c>
      <c r="G2026" s="7">
        <f t="shared" si="91"/>
        <v>0</v>
      </c>
    </row>
    <row r="2027" spans="1:7">
      <c r="A2027" s="9">
        <f t="shared" si="89"/>
        <v>45191</v>
      </c>
      <c r="B2027" s="1">
        <v>6</v>
      </c>
      <c r="C2027" s="15">
        <v>20</v>
      </c>
      <c r="D2027" s="1">
        <v>12</v>
      </c>
      <c r="E2027" s="1">
        <v>2</v>
      </c>
      <c r="F2027" s="1">
        <f t="shared" si="90"/>
        <v>10</v>
      </c>
      <c r="G2027" s="7">
        <f t="shared" si="91"/>
        <v>30</v>
      </c>
    </row>
    <row r="2028" spans="1:7">
      <c r="A2028" s="9">
        <f t="shared" si="89"/>
        <v>45191</v>
      </c>
      <c r="B2028" s="1">
        <v>7</v>
      </c>
      <c r="C2028" s="15">
        <v>20</v>
      </c>
      <c r="D2028" s="1">
        <v>54</v>
      </c>
      <c r="E2028" s="1">
        <v>2</v>
      </c>
      <c r="F2028" s="1">
        <f t="shared" si="90"/>
        <v>52</v>
      </c>
      <c r="G2028" s="7">
        <f t="shared" si="91"/>
        <v>156</v>
      </c>
    </row>
    <row r="2029" spans="1:7">
      <c r="A2029" s="9">
        <f t="shared" si="89"/>
        <v>45191</v>
      </c>
      <c r="B2029" s="1">
        <v>8</v>
      </c>
      <c r="C2029" s="15">
        <v>20</v>
      </c>
      <c r="D2029" s="1">
        <v>8</v>
      </c>
      <c r="E2029" s="1">
        <v>2</v>
      </c>
      <c r="F2029" s="1">
        <f t="shared" si="90"/>
        <v>6</v>
      </c>
      <c r="G2029" s="7">
        <f t="shared" si="91"/>
        <v>18</v>
      </c>
    </row>
    <row r="2030" spans="1:7">
      <c r="A2030" s="9">
        <f t="shared" si="89"/>
        <v>45191</v>
      </c>
      <c r="B2030" s="1">
        <v>9</v>
      </c>
      <c r="C2030" s="15">
        <v>20</v>
      </c>
      <c r="D2030" s="1">
        <v>13</v>
      </c>
      <c r="E2030" s="1">
        <v>3</v>
      </c>
      <c r="F2030" s="1">
        <f t="shared" si="90"/>
        <v>10</v>
      </c>
      <c r="G2030" s="7">
        <f t="shared" si="91"/>
        <v>30</v>
      </c>
    </row>
    <row r="2031" spans="1:7">
      <c r="A2031" s="9">
        <f t="shared" si="89"/>
        <v>45191</v>
      </c>
      <c r="B2031" s="1">
        <v>10</v>
      </c>
      <c r="C2031" s="15">
        <v>20</v>
      </c>
      <c r="D2031" s="1">
        <v>5</v>
      </c>
      <c r="E2031" s="1">
        <v>0</v>
      </c>
      <c r="F2031" s="1">
        <f t="shared" si="90"/>
        <v>5</v>
      </c>
      <c r="G2031" s="7">
        <f t="shared" si="91"/>
        <v>15</v>
      </c>
    </row>
    <row r="2032" spans="1:7">
      <c r="A2032" s="9">
        <f t="shared" si="89"/>
        <v>45191</v>
      </c>
      <c r="B2032" s="1">
        <v>11</v>
      </c>
      <c r="C2032" s="15">
        <v>20</v>
      </c>
      <c r="D2032" s="1">
        <v>0</v>
      </c>
      <c r="E2032" s="1">
        <v>2</v>
      </c>
      <c r="F2032" s="1">
        <f t="shared" si="90"/>
        <v>-2</v>
      </c>
      <c r="G2032" s="7">
        <f t="shared" si="91"/>
        <v>-6</v>
      </c>
    </row>
    <row r="2033" spans="1:7">
      <c r="A2033" s="9">
        <f t="shared" si="89"/>
        <v>45191</v>
      </c>
      <c r="B2033" s="1">
        <v>12</v>
      </c>
      <c r="C2033" s="15">
        <v>20</v>
      </c>
      <c r="D2033" s="1">
        <v>1</v>
      </c>
      <c r="E2033" s="1">
        <v>5</v>
      </c>
      <c r="F2033" s="1">
        <f t="shared" si="90"/>
        <v>-4</v>
      </c>
      <c r="G2033" s="7">
        <f t="shared" si="91"/>
        <v>-12</v>
      </c>
    </row>
    <row r="2034" spans="1:7">
      <c r="A2034" s="9">
        <f t="shared" si="89"/>
        <v>45191</v>
      </c>
      <c r="B2034" s="1">
        <v>13</v>
      </c>
      <c r="C2034" s="15">
        <v>20</v>
      </c>
      <c r="D2034" s="1">
        <v>5</v>
      </c>
      <c r="E2034" s="1">
        <v>5</v>
      </c>
      <c r="F2034" s="1">
        <f t="shared" si="90"/>
        <v>0</v>
      </c>
      <c r="G2034" s="7">
        <f t="shared" si="91"/>
        <v>0</v>
      </c>
    </row>
    <row r="2035" spans="1:7">
      <c r="A2035" s="9">
        <f t="shared" si="89"/>
        <v>45191</v>
      </c>
      <c r="B2035" s="1">
        <v>14</v>
      </c>
      <c r="C2035" s="15">
        <v>20</v>
      </c>
      <c r="D2035" s="1">
        <v>24</v>
      </c>
      <c r="E2035" s="1">
        <v>2</v>
      </c>
      <c r="F2035" s="1">
        <f t="shared" si="90"/>
        <v>22</v>
      </c>
      <c r="G2035" s="7">
        <f t="shared" si="91"/>
        <v>66</v>
      </c>
    </row>
    <row r="2036" spans="1:7">
      <c r="A2036" s="9">
        <f t="shared" si="89"/>
        <v>45191</v>
      </c>
      <c r="B2036" s="1">
        <v>15</v>
      </c>
      <c r="C2036" s="15">
        <v>20</v>
      </c>
      <c r="D2036" s="1">
        <v>15</v>
      </c>
      <c r="E2036" s="1">
        <v>2</v>
      </c>
      <c r="F2036" s="1">
        <f t="shared" si="90"/>
        <v>13</v>
      </c>
      <c r="G2036" s="7">
        <f t="shared" si="91"/>
        <v>39</v>
      </c>
    </row>
    <row r="2037" spans="1:7">
      <c r="A2037" s="9">
        <f t="shared" si="89"/>
        <v>45191</v>
      </c>
      <c r="B2037" s="1">
        <v>16</v>
      </c>
      <c r="C2037" s="15">
        <v>20</v>
      </c>
      <c r="D2037" s="1">
        <v>21</v>
      </c>
      <c r="E2037" s="1">
        <v>4</v>
      </c>
      <c r="F2037" s="1">
        <f t="shared" si="90"/>
        <v>17</v>
      </c>
      <c r="G2037" s="7">
        <f t="shared" si="91"/>
        <v>51</v>
      </c>
    </row>
    <row r="2038" spans="1:7">
      <c r="A2038" s="9">
        <f t="shared" si="89"/>
        <v>45191</v>
      </c>
      <c r="B2038" s="1">
        <v>17</v>
      </c>
      <c r="C2038" s="15">
        <v>20</v>
      </c>
      <c r="D2038" s="1">
        <v>4</v>
      </c>
      <c r="E2038" s="1">
        <v>1</v>
      </c>
      <c r="F2038" s="1">
        <f t="shared" si="90"/>
        <v>3</v>
      </c>
      <c r="G2038" s="7">
        <f t="shared" si="91"/>
        <v>9</v>
      </c>
    </row>
    <row r="2039" spans="1:7">
      <c r="A2039" s="9">
        <f t="shared" si="89"/>
        <v>45191</v>
      </c>
      <c r="B2039" s="1">
        <v>18</v>
      </c>
      <c r="C2039" s="15">
        <v>20</v>
      </c>
      <c r="D2039" s="1">
        <v>8</v>
      </c>
      <c r="E2039" s="1">
        <v>1</v>
      </c>
      <c r="F2039" s="1">
        <f t="shared" si="90"/>
        <v>7</v>
      </c>
      <c r="G2039" s="7">
        <f t="shared" si="91"/>
        <v>21</v>
      </c>
    </row>
    <row r="2040" spans="1:7">
      <c r="A2040" s="9">
        <f t="shared" si="89"/>
        <v>45191</v>
      </c>
      <c r="B2040" s="1">
        <v>19</v>
      </c>
      <c r="C2040" s="15">
        <v>20</v>
      </c>
      <c r="D2040" s="1">
        <v>16</v>
      </c>
      <c r="E2040" s="1">
        <v>1</v>
      </c>
      <c r="F2040" s="1">
        <f t="shared" si="90"/>
        <v>15</v>
      </c>
      <c r="G2040" s="7">
        <f t="shared" si="91"/>
        <v>45</v>
      </c>
    </row>
    <row r="2041" spans="1:7">
      <c r="A2041" s="9">
        <f t="shared" si="89"/>
        <v>45191</v>
      </c>
      <c r="B2041" s="1">
        <v>20</v>
      </c>
      <c r="C2041" s="15">
        <v>20</v>
      </c>
      <c r="D2041" s="1">
        <v>15</v>
      </c>
      <c r="E2041" s="1">
        <v>0</v>
      </c>
      <c r="F2041" s="1">
        <f t="shared" si="90"/>
        <v>15</v>
      </c>
      <c r="G2041" s="7">
        <f t="shared" si="91"/>
        <v>45</v>
      </c>
    </row>
    <row r="2042" spans="1:7">
      <c r="A2042" s="9">
        <f t="shared" si="89"/>
        <v>45191</v>
      </c>
      <c r="B2042" s="1">
        <v>21</v>
      </c>
      <c r="C2042" s="15">
        <v>20</v>
      </c>
      <c r="D2042" s="1">
        <v>19</v>
      </c>
      <c r="E2042" s="1">
        <v>4</v>
      </c>
      <c r="F2042" s="1">
        <f t="shared" si="90"/>
        <v>15</v>
      </c>
      <c r="G2042" s="7">
        <f t="shared" si="91"/>
        <v>45</v>
      </c>
    </row>
    <row r="2043" spans="1:7">
      <c r="A2043" s="9">
        <f t="shared" si="89"/>
        <v>45191</v>
      </c>
      <c r="B2043" s="1">
        <v>22</v>
      </c>
      <c r="C2043" s="15">
        <v>20</v>
      </c>
      <c r="D2043" s="1">
        <v>8</v>
      </c>
      <c r="E2043" s="1">
        <v>0</v>
      </c>
      <c r="F2043" s="1">
        <f t="shared" si="90"/>
        <v>8</v>
      </c>
      <c r="G2043" s="7">
        <f t="shared" si="91"/>
        <v>24</v>
      </c>
    </row>
    <row r="2044" spans="1:7" s="29" customFormat="1">
      <c r="A2044" s="32">
        <f t="shared" si="89"/>
        <v>45191</v>
      </c>
      <c r="B2044" s="29">
        <v>23</v>
      </c>
      <c r="C2044" s="30">
        <v>20</v>
      </c>
      <c r="D2044" s="29">
        <v>4</v>
      </c>
      <c r="E2044" s="29">
        <v>0</v>
      </c>
      <c r="F2044" s="29">
        <f t="shared" si="90"/>
        <v>4</v>
      </c>
      <c r="G2044" s="31">
        <f t="shared" si="91"/>
        <v>12</v>
      </c>
    </row>
    <row r="2045" spans="1:7">
      <c r="A2045" s="9">
        <f t="shared" si="89"/>
        <v>45192</v>
      </c>
      <c r="B2045" s="14">
        <v>0</v>
      </c>
      <c r="C2045" s="15">
        <v>20</v>
      </c>
      <c r="D2045" s="1">
        <v>2</v>
      </c>
      <c r="E2045" s="1">
        <v>1</v>
      </c>
      <c r="F2045" s="1">
        <f t="shared" si="90"/>
        <v>1</v>
      </c>
      <c r="G2045" s="7">
        <f t="shared" si="91"/>
        <v>3</v>
      </c>
    </row>
    <row r="2046" spans="1:7">
      <c r="A2046" s="9">
        <f t="shared" si="89"/>
        <v>45192</v>
      </c>
      <c r="B2046" s="1">
        <v>1</v>
      </c>
      <c r="C2046" s="15">
        <v>20</v>
      </c>
      <c r="D2046" s="1">
        <v>2</v>
      </c>
      <c r="E2046" s="1">
        <v>1</v>
      </c>
      <c r="F2046" s="1">
        <f t="shared" si="90"/>
        <v>1</v>
      </c>
      <c r="G2046" s="7">
        <f t="shared" si="91"/>
        <v>3</v>
      </c>
    </row>
    <row r="2047" spans="1:7">
      <c r="A2047" s="9">
        <f t="shared" si="89"/>
        <v>45192</v>
      </c>
      <c r="B2047" s="1">
        <v>2</v>
      </c>
      <c r="C2047" s="15">
        <v>20</v>
      </c>
      <c r="D2047" s="1">
        <v>2</v>
      </c>
      <c r="E2047" s="1">
        <v>3</v>
      </c>
      <c r="F2047" s="1">
        <f t="shared" si="90"/>
        <v>-1</v>
      </c>
      <c r="G2047" s="7">
        <f t="shared" si="91"/>
        <v>-3</v>
      </c>
    </row>
    <row r="2048" spans="1:7">
      <c r="A2048" s="9">
        <f t="shared" si="89"/>
        <v>45192</v>
      </c>
      <c r="B2048" s="1">
        <v>3</v>
      </c>
      <c r="C2048" s="15">
        <v>20</v>
      </c>
      <c r="D2048" s="1">
        <v>3</v>
      </c>
      <c r="E2048" s="1">
        <v>2</v>
      </c>
      <c r="F2048" s="1">
        <f t="shared" si="90"/>
        <v>1</v>
      </c>
      <c r="G2048" s="7">
        <f t="shared" si="91"/>
        <v>3</v>
      </c>
    </row>
    <row r="2049" spans="1:7">
      <c r="A2049" s="9">
        <f t="shared" si="89"/>
        <v>45192</v>
      </c>
      <c r="B2049" s="1">
        <v>4</v>
      </c>
      <c r="C2049" s="15">
        <v>20</v>
      </c>
      <c r="D2049" s="1">
        <v>0</v>
      </c>
      <c r="E2049" s="1">
        <v>0</v>
      </c>
      <c r="F2049" s="1">
        <f t="shared" si="90"/>
        <v>0</v>
      </c>
      <c r="G2049" s="7">
        <f t="shared" si="91"/>
        <v>0</v>
      </c>
    </row>
    <row r="2050" spans="1:7">
      <c r="A2050" s="9">
        <f t="shared" si="89"/>
        <v>45192</v>
      </c>
      <c r="B2050" s="1">
        <v>5</v>
      </c>
      <c r="C2050" s="15">
        <v>20</v>
      </c>
      <c r="D2050" s="1">
        <v>1</v>
      </c>
      <c r="E2050" s="1">
        <v>1</v>
      </c>
      <c r="F2050" s="1">
        <f t="shared" si="90"/>
        <v>0</v>
      </c>
      <c r="G2050" s="7">
        <f t="shared" si="91"/>
        <v>0</v>
      </c>
    </row>
    <row r="2051" spans="1:7">
      <c r="A2051" s="9">
        <f t="shared" si="89"/>
        <v>45192</v>
      </c>
      <c r="B2051" s="1">
        <v>6</v>
      </c>
      <c r="C2051" s="15">
        <v>20</v>
      </c>
      <c r="D2051" s="1">
        <v>21</v>
      </c>
      <c r="E2051" s="1">
        <v>5</v>
      </c>
      <c r="F2051" s="1">
        <f t="shared" si="90"/>
        <v>16</v>
      </c>
      <c r="G2051" s="7">
        <f t="shared" si="91"/>
        <v>48</v>
      </c>
    </row>
    <row r="2052" spans="1:7">
      <c r="A2052" s="9">
        <f t="shared" si="89"/>
        <v>45192</v>
      </c>
      <c r="B2052" s="1">
        <v>7</v>
      </c>
      <c r="C2052" s="15">
        <v>20</v>
      </c>
      <c r="D2052" s="1">
        <v>51</v>
      </c>
      <c r="E2052" s="1">
        <v>2</v>
      </c>
      <c r="F2052" s="1">
        <f t="shared" si="90"/>
        <v>49</v>
      </c>
      <c r="G2052" s="7">
        <f t="shared" si="91"/>
        <v>147</v>
      </c>
    </row>
    <row r="2053" spans="1:7">
      <c r="A2053" s="9">
        <f t="shared" si="89"/>
        <v>45192</v>
      </c>
      <c r="B2053" s="1">
        <v>8</v>
      </c>
      <c r="C2053" s="15">
        <v>20</v>
      </c>
      <c r="D2053" s="1">
        <v>26</v>
      </c>
      <c r="E2053" s="1">
        <v>2</v>
      </c>
      <c r="F2053" s="1">
        <f t="shared" si="90"/>
        <v>24</v>
      </c>
      <c r="G2053" s="7">
        <f t="shared" si="91"/>
        <v>72</v>
      </c>
    </row>
    <row r="2054" spans="1:7">
      <c r="A2054" s="9">
        <f t="shared" si="89"/>
        <v>45192</v>
      </c>
      <c r="B2054" s="1">
        <v>9</v>
      </c>
      <c r="C2054" s="15">
        <v>20</v>
      </c>
      <c r="D2054" s="1">
        <v>103</v>
      </c>
      <c r="E2054" s="1">
        <v>2</v>
      </c>
      <c r="F2054" s="1">
        <f t="shared" si="90"/>
        <v>101</v>
      </c>
      <c r="G2054" s="7">
        <f t="shared" si="91"/>
        <v>303</v>
      </c>
    </row>
    <row r="2055" spans="1:7">
      <c r="A2055" s="9">
        <f t="shared" si="89"/>
        <v>45192</v>
      </c>
      <c r="B2055" s="1">
        <v>10</v>
      </c>
      <c r="C2055" s="15">
        <v>20</v>
      </c>
      <c r="D2055" s="1">
        <v>40</v>
      </c>
      <c r="E2055" s="1">
        <v>1</v>
      </c>
      <c r="F2055" s="1">
        <f t="shared" si="90"/>
        <v>39</v>
      </c>
      <c r="G2055" s="7">
        <f t="shared" si="91"/>
        <v>117</v>
      </c>
    </row>
    <row r="2056" spans="1:7">
      <c r="A2056" s="9">
        <f t="shared" si="89"/>
        <v>45192</v>
      </c>
      <c r="B2056" s="1">
        <v>11</v>
      </c>
      <c r="C2056" s="15">
        <v>20</v>
      </c>
      <c r="D2056" s="1">
        <v>26</v>
      </c>
      <c r="E2056" s="1">
        <v>2</v>
      </c>
      <c r="F2056" s="1">
        <f t="shared" si="90"/>
        <v>24</v>
      </c>
      <c r="G2056" s="7">
        <f t="shared" si="91"/>
        <v>72</v>
      </c>
    </row>
    <row r="2057" spans="1:7">
      <c r="A2057" s="9">
        <f t="shared" si="89"/>
        <v>45192</v>
      </c>
      <c r="B2057" s="1">
        <v>12</v>
      </c>
      <c r="C2057" s="15">
        <v>20</v>
      </c>
      <c r="D2057" s="1">
        <v>40</v>
      </c>
      <c r="E2057" s="1">
        <v>1</v>
      </c>
      <c r="F2057" s="1">
        <f t="shared" si="90"/>
        <v>39</v>
      </c>
      <c r="G2057" s="7">
        <f t="shared" si="91"/>
        <v>117</v>
      </c>
    </row>
    <row r="2058" spans="1:7">
      <c r="A2058" s="9">
        <f t="shared" si="89"/>
        <v>45192</v>
      </c>
      <c r="B2058" s="1">
        <v>13</v>
      </c>
      <c r="C2058" s="15">
        <v>20</v>
      </c>
      <c r="D2058" s="1">
        <v>8</v>
      </c>
      <c r="E2058" s="1">
        <v>2</v>
      </c>
      <c r="F2058" s="1">
        <f t="shared" si="90"/>
        <v>6</v>
      </c>
      <c r="G2058" s="7">
        <f t="shared" si="91"/>
        <v>18</v>
      </c>
    </row>
    <row r="2059" spans="1:7">
      <c r="A2059" s="9">
        <f t="shared" si="89"/>
        <v>45192</v>
      </c>
      <c r="B2059" s="1">
        <v>14</v>
      </c>
      <c r="C2059" s="15">
        <v>20</v>
      </c>
      <c r="D2059" s="1">
        <v>37</v>
      </c>
      <c r="E2059" s="1">
        <v>2</v>
      </c>
      <c r="F2059" s="1">
        <f t="shared" si="90"/>
        <v>35</v>
      </c>
      <c r="G2059" s="7">
        <f t="shared" si="91"/>
        <v>105</v>
      </c>
    </row>
    <row r="2060" spans="1:7">
      <c r="A2060" s="9">
        <f t="shared" si="89"/>
        <v>45192</v>
      </c>
      <c r="B2060" s="1">
        <v>15</v>
      </c>
      <c r="C2060" s="15">
        <v>20</v>
      </c>
      <c r="D2060" s="1">
        <v>18</v>
      </c>
      <c r="E2060" s="1">
        <v>2</v>
      </c>
      <c r="F2060" s="1">
        <f t="shared" si="90"/>
        <v>16</v>
      </c>
      <c r="G2060" s="7">
        <f t="shared" si="91"/>
        <v>48</v>
      </c>
    </row>
    <row r="2061" spans="1:7">
      <c r="A2061" s="9">
        <f t="shared" si="89"/>
        <v>45192</v>
      </c>
      <c r="B2061" s="1">
        <v>16</v>
      </c>
      <c r="C2061" s="15">
        <v>20</v>
      </c>
      <c r="D2061" s="1">
        <v>31</v>
      </c>
      <c r="E2061" s="1">
        <v>1</v>
      </c>
      <c r="F2061" s="1">
        <f t="shared" si="90"/>
        <v>30</v>
      </c>
      <c r="G2061" s="7">
        <f t="shared" si="91"/>
        <v>90</v>
      </c>
    </row>
    <row r="2062" spans="1:7">
      <c r="A2062" s="9">
        <f t="shared" si="89"/>
        <v>45192</v>
      </c>
      <c r="B2062" s="1">
        <v>17</v>
      </c>
      <c r="C2062" s="15">
        <v>20</v>
      </c>
      <c r="D2062" s="1">
        <v>15</v>
      </c>
      <c r="E2062" s="1">
        <v>3</v>
      </c>
      <c r="F2062" s="1">
        <f t="shared" si="90"/>
        <v>12</v>
      </c>
      <c r="G2062" s="7">
        <f t="shared" si="91"/>
        <v>36</v>
      </c>
    </row>
    <row r="2063" spans="1:7">
      <c r="A2063" s="9">
        <f t="shared" si="89"/>
        <v>45192</v>
      </c>
      <c r="B2063" s="1">
        <v>18</v>
      </c>
      <c r="C2063" s="15">
        <v>20</v>
      </c>
      <c r="D2063" s="1">
        <v>50</v>
      </c>
      <c r="E2063" s="1">
        <v>3</v>
      </c>
      <c r="F2063" s="1">
        <f t="shared" si="90"/>
        <v>47</v>
      </c>
      <c r="G2063" s="7">
        <f t="shared" si="91"/>
        <v>141</v>
      </c>
    </row>
    <row r="2064" spans="1:7">
      <c r="A2064" s="9">
        <f t="shared" si="89"/>
        <v>45192</v>
      </c>
      <c r="B2064" s="1">
        <v>19</v>
      </c>
      <c r="C2064" s="15">
        <v>20</v>
      </c>
      <c r="D2064" s="1">
        <v>45</v>
      </c>
      <c r="E2064" s="1">
        <v>2</v>
      </c>
      <c r="F2064" s="1">
        <f t="shared" si="90"/>
        <v>43</v>
      </c>
      <c r="G2064" s="7">
        <f t="shared" si="91"/>
        <v>129</v>
      </c>
    </row>
    <row r="2065" spans="1:7">
      <c r="A2065" s="9">
        <f t="shared" si="89"/>
        <v>45192</v>
      </c>
      <c r="B2065" s="1">
        <v>20</v>
      </c>
      <c r="C2065" s="15">
        <v>20</v>
      </c>
      <c r="D2065" s="1">
        <v>11</v>
      </c>
      <c r="E2065" s="1">
        <v>0</v>
      </c>
      <c r="F2065" s="1">
        <f t="shared" si="90"/>
        <v>11</v>
      </c>
      <c r="G2065" s="7">
        <f t="shared" si="91"/>
        <v>33</v>
      </c>
    </row>
    <row r="2066" spans="1:7">
      <c r="A2066" s="9">
        <f t="shared" si="89"/>
        <v>45192</v>
      </c>
      <c r="B2066" s="1">
        <v>21</v>
      </c>
      <c r="C2066" s="15">
        <v>20</v>
      </c>
      <c r="D2066" s="1">
        <v>10</v>
      </c>
      <c r="E2066" s="1">
        <v>0</v>
      </c>
      <c r="F2066" s="1">
        <f t="shared" si="90"/>
        <v>10</v>
      </c>
      <c r="G2066" s="7">
        <f t="shared" si="91"/>
        <v>30</v>
      </c>
    </row>
    <row r="2067" spans="1:7">
      <c r="A2067" s="9">
        <f t="shared" si="89"/>
        <v>45192</v>
      </c>
      <c r="B2067" s="1">
        <v>22</v>
      </c>
      <c r="C2067" s="15">
        <v>20</v>
      </c>
      <c r="D2067" s="1">
        <v>4</v>
      </c>
      <c r="E2067" s="1">
        <v>1</v>
      </c>
      <c r="F2067" s="1">
        <f t="shared" si="90"/>
        <v>3</v>
      </c>
      <c r="G2067" s="7">
        <f t="shared" si="91"/>
        <v>9</v>
      </c>
    </row>
    <row r="2068" spans="1:7" s="29" customFormat="1">
      <c r="A2068" s="32">
        <f t="shared" si="89"/>
        <v>45192</v>
      </c>
      <c r="B2068" s="29">
        <v>23</v>
      </c>
      <c r="C2068" s="30">
        <v>20</v>
      </c>
      <c r="D2068" s="29">
        <v>2</v>
      </c>
      <c r="E2068" s="29">
        <v>0</v>
      </c>
      <c r="F2068" s="29">
        <f t="shared" si="90"/>
        <v>2</v>
      </c>
      <c r="G2068" s="31">
        <f t="shared" si="91"/>
        <v>6</v>
      </c>
    </row>
    <row r="2069" spans="1:7">
      <c r="A2069" s="9">
        <f t="shared" si="89"/>
        <v>45193</v>
      </c>
      <c r="B2069" s="14">
        <v>0</v>
      </c>
      <c r="C2069" s="15">
        <v>20</v>
      </c>
      <c r="D2069" s="1">
        <v>3</v>
      </c>
      <c r="E2069" s="1">
        <v>2</v>
      </c>
      <c r="F2069" s="1">
        <f t="shared" si="90"/>
        <v>1</v>
      </c>
      <c r="G2069" s="7">
        <f t="shared" si="91"/>
        <v>3</v>
      </c>
    </row>
    <row r="2070" spans="1:7">
      <c r="A2070" s="9">
        <f t="shared" si="89"/>
        <v>45193</v>
      </c>
      <c r="B2070" s="1">
        <v>1</v>
      </c>
      <c r="C2070" s="15">
        <v>20</v>
      </c>
      <c r="D2070" s="1">
        <v>1</v>
      </c>
      <c r="E2070" s="1">
        <v>0</v>
      </c>
      <c r="F2070" s="1">
        <f t="shared" si="90"/>
        <v>1</v>
      </c>
      <c r="G2070" s="7">
        <f t="shared" si="91"/>
        <v>3</v>
      </c>
    </row>
    <row r="2071" spans="1:7">
      <c r="A2071" s="9">
        <f t="shared" si="89"/>
        <v>45193</v>
      </c>
      <c r="B2071" s="1">
        <v>2</v>
      </c>
      <c r="C2071" s="15">
        <v>20</v>
      </c>
      <c r="D2071" s="1">
        <v>4</v>
      </c>
      <c r="E2071" s="1">
        <v>0</v>
      </c>
      <c r="F2071" s="1">
        <f t="shared" si="90"/>
        <v>4</v>
      </c>
      <c r="G2071" s="7">
        <f t="shared" si="91"/>
        <v>12</v>
      </c>
    </row>
    <row r="2072" spans="1:7">
      <c r="A2072" s="9">
        <f t="shared" si="89"/>
        <v>45193</v>
      </c>
      <c r="B2072" s="1">
        <v>3</v>
      </c>
      <c r="C2072" s="15">
        <v>20</v>
      </c>
      <c r="D2072" s="1">
        <v>1</v>
      </c>
      <c r="E2072" s="1">
        <v>1</v>
      </c>
      <c r="F2072" s="1">
        <f t="shared" si="90"/>
        <v>0</v>
      </c>
      <c r="G2072" s="7">
        <f t="shared" si="91"/>
        <v>0</v>
      </c>
    </row>
    <row r="2073" spans="1:7">
      <c r="A2073" s="9">
        <f t="shared" si="89"/>
        <v>45193</v>
      </c>
      <c r="B2073" s="1">
        <v>4</v>
      </c>
      <c r="C2073" s="15">
        <v>20</v>
      </c>
      <c r="D2073" s="1">
        <v>3</v>
      </c>
      <c r="E2073" s="1">
        <v>0</v>
      </c>
      <c r="F2073" s="1">
        <f t="shared" si="90"/>
        <v>3</v>
      </c>
      <c r="G2073" s="7">
        <f t="shared" si="91"/>
        <v>9</v>
      </c>
    </row>
    <row r="2074" spans="1:7">
      <c r="A2074" s="9">
        <f t="shared" si="89"/>
        <v>45193</v>
      </c>
      <c r="B2074" s="1">
        <v>5</v>
      </c>
      <c r="C2074" s="15">
        <v>20</v>
      </c>
      <c r="D2074" s="1">
        <v>0</v>
      </c>
      <c r="E2074" s="1">
        <v>1</v>
      </c>
      <c r="F2074" s="1">
        <f t="shared" si="90"/>
        <v>-1</v>
      </c>
      <c r="G2074" s="7">
        <f t="shared" si="91"/>
        <v>-3</v>
      </c>
    </row>
    <row r="2075" spans="1:7">
      <c r="A2075" s="9">
        <f t="shared" si="89"/>
        <v>45193</v>
      </c>
      <c r="B2075" s="1">
        <v>6</v>
      </c>
      <c r="C2075" s="15">
        <v>20</v>
      </c>
      <c r="D2075" s="1">
        <v>64</v>
      </c>
      <c r="E2075" s="1">
        <v>2</v>
      </c>
      <c r="F2075" s="1">
        <f t="shared" si="90"/>
        <v>62</v>
      </c>
      <c r="G2075" s="7">
        <f t="shared" si="91"/>
        <v>186</v>
      </c>
    </row>
    <row r="2076" spans="1:7">
      <c r="A2076" s="9">
        <f t="shared" si="89"/>
        <v>45193</v>
      </c>
      <c r="B2076" s="1">
        <v>7</v>
      </c>
      <c r="C2076" s="15">
        <v>20</v>
      </c>
      <c r="D2076" s="1">
        <v>24</v>
      </c>
      <c r="E2076" s="1">
        <v>2</v>
      </c>
      <c r="F2076" s="1">
        <f t="shared" si="90"/>
        <v>22</v>
      </c>
      <c r="G2076" s="7">
        <f t="shared" si="91"/>
        <v>66</v>
      </c>
    </row>
    <row r="2077" spans="1:7">
      <c r="A2077" s="9">
        <f t="shared" si="89"/>
        <v>45193</v>
      </c>
      <c r="B2077" s="1">
        <v>8</v>
      </c>
      <c r="C2077" s="15">
        <v>20</v>
      </c>
      <c r="D2077" s="1">
        <v>6</v>
      </c>
      <c r="E2077" s="1">
        <v>1</v>
      </c>
      <c r="F2077" s="1">
        <f t="shared" si="90"/>
        <v>5</v>
      </c>
      <c r="G2077" s="7">
        <f t="shared" si="91"/>
        <v>15</v>
      </c>
    </row>
    <row r="2078" spans="1:7">
      <c r="A2078" s="9">
        <f t="shared" ref="A2078:A2141" si="92">A2054+1</f>
        <v>45193</v>
      </c>
      <c r="B2078" s="1">
        <v>9</v>
      </c>
      <c r="C2078" s="15">
        <v>20</v>
      </c>
      <c r="D2078" s="1">
        <v>58</v>
      </c>
      <c r="E2078" s="1">
        <v>2</v>
      </c>
      <c r="F2078" s="1">
        <f t="shared" ref="F2078:F2141" si="93">D2078-E2078</f>
        <v>56</v>
      </c>
      <c r="G2078" s="7">
        <f t="shared" ref="G2078:G2141" si="94">(F2078/C2078)*60</f>
        <v>168</v>
      </c>
    </row>
    <row r="2079" spans="1:7">
      <c r="A2079" s="9">
        <f t="shared" si="92"/>
        <v>45193</v>
      </c>
      <c r="B2079" s="1">
        <v>10</v>
      </c>
      <c r="C2079" s="15">
        <v>20</v>
      </c>
      <c r="D2079" s="1">
        <v>13</v>
      </c>
      <c r="E2079" s="1">
        <v>1</v>
      </c>
      <c r="F2079" s="1">
        <f t="shared" si="93"/>
        <v>12</v>
      </c>
      <c r="G2079" s="7">
        <f t="shared" si="94"/>
        <v>36</v>
      </c>
    </row>
    <row r="2080" spans="1:7">
      <c r="A2080" s="9">
        <f t="shared" si="92"/>
        <v>45193</v>
      </c>
      <c r="B2080" s="1">
        <v>11</v>
      </c>
      <c r="C2080" s="15">
        <v>20</v>
      </c>
      <c r="D2080" s="1">
        <v>13</v>
      </c>
      <c r="E2080" s="1">
        <v>0</v>
      </c>
      <c r="F2080" s="1">
        <f t="shared" si="93"/>
        <v>13</v>
      </c>
      <c r="G2080" s="7">
        <f t="shared" si="94"/>
        <v>39</v>
      </c>
    </row>
    <row r="2081" spans="1:7">
      <c r="A2081" s="9">
        <f t="shared" si="92"/>
        <v>45193</v>
      </c>
      <c r="B2081" s="1">
        <v>12</v>
      </c>
      <c r="C2081" s="15">
        <v>20</v>
      </c>
      <c r="D2081" s="1">
        <v>12</v>
      </c>
      <c r="E2081" s="1">
        <v>1</v>
      </c>
      <c r="F2081" s="1">
        <f t="shared" si="93"/>
        <v>11</v>
      </c>
      <c r="G2081" s="7">
        <f t="shared" si="94"/>
        <v>33</v>
      </c>
    </row>
    <row r="2082" spans="1:7">
      <c r="A2082" s="9">
        <f t="shared" si="92"/>
        <v>45193</v>
      </c>
      <c r="B2082" s="1">
        <v>13</v>
      </c>
      <c r="C2082" s="15">
        <v>20</v>
      </c>
      <c r="D2082" s="1">
        <v>4</v>
      </c>
      <c r="E2082" s="1">
        <v>2</v>
      </c>
      <c r="F2082" s="1">
        <f t="shared" si="93"/>
        <v>2</v>
      </c>
      <c r="G2082" s="7">
        <f t="shared" si="94"/>
        <v>6</v>
      </c>
    </row>
    <row r="2083" spans="1:7">
      <c r="A2083" s="9">
        <f t="shared" si="92"/>
        <v>45193</v>
      </c>
      <c r="B2083" s="1">
        <v>14</v>
      </c>
      <c r="C2083" s="15">
        <v>20</v>
      </c>
      <c r="D2083" s="1">
        <v>21</v>
      </c>
      <c r="E2083" s="1">
        <v>4</v>
      </c>
      <c r="F2083" s="1">
        <f t="shared" si="93"/>
        <v>17</v>
      </c>
      <c r="G2083" s="7">
        <f t="shared" si="94"/>
        <v>51</v>
      </c>
    </row>
    <row r="2084" spans="1:7">
      <c r="A2084" s="9">
        <f t="shared" si="92"/>
        <v>45193</v>
      </c>
      <c r="B2084" s="1">
        <v>15</v>
      </c>
      <c r="C2084" s="15">
        <v>20</v>
      </c>
      <c r="D2084" s="1">
        <v>12</v>
      </c>
      <c r="E2084" s="1">
        <v>1</v>
      </c>
      <c r="F2084" s="1">
        <f t="shared" si="93"/>
        <v>11</v>
      </c>
      <c r="G2084" s="7">
        <f t="shared" si="94"/>
        <v>33</v>
      </c>
    </row>
    <row r="2085" spans="1:7">
      <c r="A2085" s="9">
        <f t="shared" si="92"/>
        <v>45193</v>
      </c>
      <c r="B2085" s="1">
        <v>16</v>
      </c>
      <c r="C2085" s="15">
        <v>20</v>
      </c>
      <c r="D2085" s="1">
        <v>8</v>
      </c>
      <c r="E2085" s="1">
        <v>3</v>
      </c>
      <c r="F2085" s="1">
        <f t="shared" si="93"/>
        <v>5</v>
      </c>
      <c r="G2085" s="7">
        <f t="shared" si="94"/>
        <v>15</v>
      </c>
    </row>
    <row r="2086" spans="1:7">
      <c r="A2086" s="9">
        <f t="shared" si="92"/>
        <v>45193</v>
      </c>
      <c r="B2086" s="1">
        <v>17</v>
      </c>
      <c r="C2086" s="15">
        <v>20</v>
      </c>
      <c r="D2086" s="1">
        <v>4</v>
      </c>
      <c r="E2086" s="1">
        <v>2</v>
      </c>
      <c r="F2086" s="1">
        <f t="shared" si="93"/>
        <v>2</v>
      </c>
      <c r="G2086" s="7">
        <f t="shared" si="94"/>
        <v>6</v>
      </c>
    </row>
    <row r="2087" spans="1:7">
      <c r="A2087" s="9">
        <f t="shared" si="92"/>
        <v>45193</v>
      </c>
      <c r="B2087" s="1">
        <v>18</v>
      </c>
      <c r="C2087" s="15">
        <v>20</v>
      </c>
      <c r="D2087" s="1">
        <v>12</v>
      </c>
      <c r="E2087" s="1">
        <v>2</v>
      </c>
      <c r="F2087" s="1">
        <f t="shared" si="93"/>
        <v>10</v>
      </c>
      <c r="G2087" s="7">
        <f t="shared" si="94"/>
        <v>30</v>
      </c>
    </row>
    <row r="2088" spans="1:7">
      <c r="A2088" s="9">
        <f t="shared" si="92"/>
        <v>45193</v>
      </c>
      <c r="B2088" s="1">
        <v>19</v>
      </c>
      <c r="C2088" s="15">
        <v>20</v>
      </c>
      <c r="D2088" s="1">
        <v>16</v>
      </c>
      <c r="E2088" s="1">
        <v>1</v>
      </c>
      <c r="F2088" s="1">
        <f t="shared" si="93"/>
        <v>15</v>
      </c>
      <c r="G2088" s="7">
        <f t="shared" si="94"/>
        <v>45</v>
      </c>
    </row>
    <row r="2089" spans="1:7">
      <c r="A2089" s="9">
        <f t="shared" si="92"/>
        <v>45193</v>
      </c>
      <c r="B2089" s="1">
        <v>20</v>
      </c>
      <c r="C2089" s="15">
        <v>20</v>
      </c>
      <c r="D2089" s="1">
        <v>12</v>
      </c>
      <c r="E2089" s="1">
        <v>0</v>
      </c>
      <c r="F2089" s="1">
        <f t="shared" si="93"/>
        <v>12</v>
      </c>
      <c r="G2089" s="7">
        <f t="shared" si="94"/>
        <v>36</v>
      </c>
    </row>
    <row r="2090" spans="1:7">
      <c r="A2090" s="9">
        <f t="shared" si="92"/>
        <v>45193</v>
      </c>
      <c r="B2090" s="1">
        <v>21</v>
      </c>
      <c r="C2090" s="15">
        <v>20</v>
      </c>
      <c r="D2090" s="1">
        <v>1</v>
      </c>
      <c r="E2090" s="1">
        <v>1</v>
      </c>
      <c r="F2090" s="1">
        <f t="shared" si="93"/>
        <v>0</v>
      </c>
      <c r="G2090" s="7">
        <f t="shared" si="94"/>
        <v>0</v>
      </c>
    </row>
    <row r="2091" spans="1:7">
      <c r="A2091" s="9">
        <f t="shared" si="92"/>
        <v>45193</v>
      </c>
      <c r="B2091" s="1">
        <v>22</v>
      </c>
      <c r="C2091" s="15">
        <v>20</v>
      </c>
      <c r="D2091" s="1">
        <v>7</v>
      </c>
      <c r="E2091" s="1">
        <v>2</v>
      </c>
      <c r="F2091" s="1">
        <f t="shared" si="93"/>
        <v>5</v>
      </c>
      <c r="G2091" s="7">
        <f t="shared" si="94"/>
        <v>15</v>
      </c>
    </row>
    <row r="2092" spans="1:7" s="29" customFormat="1">
      <c r="A2092" s="32">
        <f t="shared" si="92"/>
        <v>45193</v>
      </c>
      <c r="B2092" s="29">
        <v>23</v>
      </c>
      <c r="C2092" s="30">
        <v>20</v>
      </c>
      <c r="D2092" s="29">
        <v>1</v>
      </c>
      <c r="E2092" s="29">
        <v>2</v>
      </c>
      <c r="F2092" s="29">
        <f t="shared" si="93"/>
        <v>-1</v>
      </c>
      <c r="G2092" s="31">
        <f t="shared" si="94"/>
        <v>-3</v>
      </c>
    </row>
    <row r="2093" spans="1:7">
      <c r="A2093" s="9">
        <f t="shared" si="92"/>
        <v>45194</v>
      </c>
      <c r="B2093" s="14">
        <v>0</v>
      </c>
      <c r="C2093" s="15">
        <v>20</v>
      </c>
      <c r="D2093" s="1">
        <v>3</v>
      </c>
      <c r="E2093" s="1">
        <v>0</v>
      </c>
      <c r="F2093" s="1">
        <f t="shared" si="93"/>
        <v>3</v>
      </c>
      <c r="G2093" s="7">
        <f t="shared" si="94"/>
        <v>9</v>
      </c>
    </row>
    <row r="2094" spans="1:7">
      <c r="A2094" s="9">
        <f t="shared" si="92"/>
        <v>45194</v>
      </c>
      <c r="B2094" s="1">
        <v>1</v>
      </c>
      <c r="C2094" s="15">
        <v>20</v>
      </c>
      <c r="D2094" s="1">
        <v>0</v>
      </c>
      <c r="E2094" s="1">
        <v>1</v>
      </c>
      <c r="F2094" s="1">
        <f t="shared" si="93"/>
        <v>-1</v>
      </c>
      <c r="G2094" s="7">
        <f t="shared" si="94"/>
        <v>-3</v>
      </c>
    </row>
    <row r="2095" spans="1:7">
      <c r="A2095" s="9">
        <f t="shared" si="92"/>
        <v>45194</v>
      </c>
      <c r="B2095" s="1">
        <v>2</v>
      </c>
      <c r="C2095" s="15">
        <v>20</v>
      </c>
      <c r="D2095" s="1">
        <v>5</v>
      </c>
      <c r="E2095" s="1">
        <v>0</v>
      </c>
      <c r="F2095" s="1">
        <f t="shared" si="93"/>
        <v>5</v>
      </c>
      <c r="G2095" s="7">
        <f t="shared" si="94"/>
        <v>15</v>
      </c>
    </row>
    <row r="2096" spans="1:7">
      <c r="A2096" s="9">
        <f t="shared" si="92"/>
        <v>45194</v>
      </c>
      <c r="B2096" s="1">
        <v>3</v>
      </c>
      <c r="C2096" s="15">
        <v>20</v>
      </c>
      <c r="D2096" s="1">
        <v>1</v>
      </c>
      <c r="E2096" s="1">
        <v>1</v>
      </c>
      <c r="F2096" s="1">
        <f t="shared" si="93"/>
        <v>0</v>
      </c>
      <c r="G2096" s="7">
        <f t="shared" si="94"/>
        <v>0</v>
      </c>
    </row>
    <row r="2097" spans="1:7">
      <c r="A2097" s="9">
        <f t="shared" si="92"/>
        <v>45194</v>
      </c>
      <c r="B2097" s="1">
        <v>4</v>
      </c>
      <c r="C2097" s="15">
        <v>20</v>
      </c>
      <c r="D2097" s="1">
        <v>0</v>
      </c>
      <c r="E2097" s="1">
        <v>0</v>
      </c>
      <c r="F2097" s="1">
        <f t="shared" si="93"/>
        <v>0</v>
      </c>
      <c r="G2097" s="7">
        <f t="shared" si="94"/>
        <v>0</v>
      </c>
    </row>
    <row r="2098" spans="1:7">
      <c r="A2098" s="9">
        <f t="shared" si="92"/>
        <v>45194</v>
      </c>
      <c r="B2098" s="1">
        <v>5</v>
      </c>
      <c r="C2098" s="15">
        <v>20</v>
      </c>
      <c r="D2098" s="1">
        <v>2</v>
      </c>
      <c r="E2098" s="1">
        <v>0</v>
      </c>
      <c r="F2098" s="1">
        <f t="shared" si="93"/>
        <v>2</v>
      </c>
      <c r="G2098" s="7">
        <f t="shared" si="94"/>
        <v>6</v>
      </c>
    </row>
    <row r="2099" spans="1:7">
      <c r="A2099" s="9">
        <f t="shared" si="92"/>
        <v>45194</v>
      </c>
      <c r="B2099" s="1">
        <v>6</v>
      </c>
      <c r="C2099" s="15">
        <v>20</v>
      </c>
      <c r="D2099" s="1">
        <v>17</v>
      </c>
      <c r="E2099" s="1">
        <v>2</v>
      </c>
      <c r="F2099" s="1">
        <f t="shared" si="93"/>
        <v>15</v>
      </c>
      <c r="G2099" s="7">
        <f t="shared" si="94"/>
        <v>45</v>
      </c>
    </row>
    <row r="2100" spans="1:7">
      <c r="A2100" s="9">
        <f t="shared" si="92"/>
        <v>45194</v>
      </c>
      <c r="B2100" s="1">
        <v>7</v>
      </c>
      <c r="C2100" s="15">
        <v>20</v>
      </c>
      <c r="D2100" s="1">
        <v>51</v>
      </c>
      <c r="E2100" s="1">
        <v>0</v>
      </c>
      <c r="F2100" s="1">
        <f t="shared" si="93"/>
        <v>51</v>
      </c>
      <c r="G2100" s="7">
        <f t="shared" si="94"/>
        <v>153</v>
      </c>
    </row>
    <row r="2101" spans="1:7">
      <c r="A2101" s="9">
        <f t="shared" si="92"/>
        <v>45194</v>
      </c>
      <c r="B2101" s="1">
        <v>8</v>
      </c>
      <c r="C2101" s="15">
        <v>20</v>
      </c>
      <c r="D2101" s="1">
        <v>53</v>
      </c>
      <c r="E2101" s="1">
        <v>2</v>
      </c>
      <c r="F2101" s="1">
        <f t="shared" si="93"/>
        <v>51</v>
      </c>
      <c r="G2101" s="7">
        <f t="shared" si="94"/>
        <v>153</v>
      </c>
    </row>
    <row r="2102" spans="1:7">
      <c r="A2102" s="9">
        <f t="shared" si="92"/>
        <v>45194</v>
      </c>
      <c r="B2102" s="1">
        <v>9</v>
      </c>
      <c r="C2102" s="15">
        <v>20</v>
      </c>
      <c r="D2102" s="1">
        <v>44</v>
      </c>
      <c r="E2102" s="1">
        <v>5</v>
      </c>
      <c r="F2102" s="1">
        <f t="shared" si="93"/>
        <v>39</v>
      </c>
      <c r="G2102" s="7">
        <f t="shared" si="94"/>
        <v>117</v>
      </c>
    </row>
    <row r="2103" spans="1:7">
      <c r="A2103" s="9">
        <f t="shared" si="92"/>
        <v>45194</v>
      </c>
      <c r="B2103" s="1">
        <v>10</v>
      </c>
      <c r="C2103" s="15">
        <v>20</v>
      </c>
      <c r="D2103" s="1">
        <v>4</v>
      </c>
      <c r="E2103" s="1">
        <v>0</v>
      </c>
      <c r="F2103" s="1">
        <f t="shared" si="93"/>
        <v>4</v>
      </c>
      <c r="G2103" s="7">
        <f t="shared" si="94"/>
        <v>12</v>
      </c>
    </row>
    <row r="2104" spans="1:7">
      <c r="A2104" s="9">
        <f t="shared" si="92"/>
        <v>45194</v>
      </c>
      <c r="B2104" s="1">
        <v>11</v>
      </c>
      <c r="C2104" s="62">
        <v>18</v>
      </c>
      <c r="D2104" s="1">
        <v>122</v>
      </c>
      <c r="E2104" s="1">
        <v>0</v>
      </c>
      <c r="F2104" s="1">
        <f t="shared" si="93"/>
        <v>122</v>
      </c>
      <c r="G2104" s="7">
        <f t="shared" si="94"/>
        <v>406.66666666666669</v>
      </c>
    </row>
    <row r="2105" spans="1:7">
      <c r="A2105" s="9">
        <f t="shared" si="92"/>
        <v>45194</v>
      </c>
      <c r="B2105" s="1">
        <v>12</v>
      </c>
      <c r="C2105" s="62">
        <v>18</v>
      </c>
      <c r="D2105" s="1">
        <v>58</v>
      </c>
      <c r="E2105" s="1">
        <v>2</v>
      </c>
      <c r="F2105" s="1">
        <f t="shared" si="93"/>
        <v>56</v>
      </c>
      <c r="G2105" s="7">
        <f t="shared" si="94"/>
        <v>186.66666666666666</v>
      </c>
    </row>
    <row r="2106" spans="1:7">
      <c r="A2106" s="9">
        <f t="shared" si="92"/>
        <v>45194</v>
      </c>
      <c r="B2106" s="1">
        <v>13</v>
      </c>
      <c r="C2106" s="15">
        <v>20</v>
      </c>
      <c r="D2106" s="1">
        <v>6</v>
      </c>
      <c r="E2106" s="1">
        <v>0</v>
      </c>
      <c r="F2106" s="1">
        <f t="shared" si="93"/>
        <v>6</v>
      </c>
      <c r="G2106" s="7">
        <f t="shared" si="94"/>
        <v>18</v>
      </c>
    </row>
    <row r="2107" spans="1:7">
      <c r="A2107" s="9">
        <f t="shared" si="92"/>
        <v>45194</v>
      </c>
      <c r="B2107" s="1">
        <v>14</v>
      </c>
      <c r="C2107" s="15">
        <v>20</v>
      </c>
      <c r="D2107" s="1">
        <v>4</v>
      </c>
      <c r="E2107" s="1">
        <v>3</v>
      </c>
      <c r="F2107" s="1">
        <f t="shared" si="93"/>
        <v>1</v>
      </c>
      <c r="G2107" s="7">
        <f t="shared" si="94"/>
        <v>3</v>
      </c>
    </row>
    <row r="2108" spans="1:7">
      <c r="A2108" s="9">
        <f t="shared" si="92"/>
        <v>45194</v>
      </c>
      <c r="B2108" s="1">
        <v>15</v>
      </c>
      <c r="C2108" s="15">
        <v>20</v>
      </c>
      <c r="D2108" s="1">
        <v>251</v>
      </c>
      <c r="E2108" s="1">
        <v>0</v>
      </c>
      <c r="F2108" s="1">
        <f t="shared" si="93"/>
        <v>251</v>
      </c>
      <c r="G2108" s="7">
        <f t="shared" si="94"/>
        <v>753</v>
      </c>
    </row>
    <row r="2109" spans="1:7">
      <c r="A2109" s="9">
        <f t="shared" si="92"/>
        <v>45194</v>
      </c>
      <c r="B2109" s="1">
        <v>16</v>
      </c>
      <c r="C2109" s="15">
        <v>20</v>
      </c>
      <c r="D2109" s="1">
        <v>6</v>
      </c>
      <c r="E2109" s="1">
        <v>1</v>
      </c>
      <c r="F2109" s="1">
        <f t="shared" si="93"/>
        <v>5</v>
      </c>
      <c r="G2109" s="7">
        <f t="shared" si="94"/>
        <v>15</v>
      </c>
    </row>
    <row r="2110" spans="1:7">
      <c r="A2110" s="9">
        <f t="shared" si="92"/>
        <v>45194</v>
      </c>
      <c r="B2110" s="1">
        <v>17</v>
      </c>
      <c r="C2110" s="15">
        <v>20</v>
      </c>
      <c r="D2110" s="1">
        <v>4</v>
      </c>
      <c r="E2110" s="1">
        <v>4</v>
      </c>
      <c r="F2110" s="1">
        <f t="shared" si="93"/>
        <v>0</v>
      </c>
      <c r="G2110" s="7">
        <f t="shared" si="94"/>
        <v>0</v>
      </c>
    </row>
    <row r="2111" spans="1:7">
      <c r="A2111" s="9">
        <f t="shared" si="92"/>
        <v>45194</v>
      </c>
      <c r="B2111" s="1">
        <v>18</v>
      </c>
      <c r="C2111" s="15">
        <v>20</v>
      </c>
      <c r="D2111" s="1">
        <v>24</v>
      </c>
      <c r="E2111" s="1">
        <v>5</v>
      </c>
      <c r="F2111" s="1">
        <f t="shared" si="93"/>
        <v>19</v>
      </c>
      <c r="G2111" s="7">
        <f t="shared" si="94"/>
        <v>57</v>
      </c>
    </row>
    <row r="2112" spans="1:7">
      <c r="A2112" s="9">
        <f t="shared" si="92"/>
        <v>45194</v>
      </c>
      <c r="B2112" s="1">
        <v>19</v>
      </c>
      <c r="C2112" s="15">
        <v>20</v>
      </c>
      <c r="D2112" s="1">
        <v>94</v>
      </c>
      <c r="E2112" s="1">
        <v>2</v>
      </c>
      <c r="F2112" s="1">
        <f t="shared" si="93"/>
        <v>92</v>
      </c>
      <c r="G2112" s="7">
        <f t="shared" si="94"/>
        <v>276</v>
      </c>
    </row>
    <row r="2113" spans="1:7">
      <c r="A2113" s="9">
        <f t="shared" si="92"/>
        <v>45194</v>
      </c>
      <c r="B2113" s="1">
        <v>20</v>
      </c>
      <c r="C2113" s="15">
        <v>20</v>
      </c>
      <c r="D2113" s="1">
        <v>9</v>
      </c>
      <c r="E2113" s="1">
        <v>6</v>
      </c>
      <c r="F2113" s="1">
        <f t="shared" si="93"/>
        <v>3</v>
      </c>
      <c r="G2113" s="7">
        <f t="shared" si="94"/>
        <v>9</v>
      </c>
    </row>
    <row r="2114" spans="1:7">
      <c r="A2114" s="9">
        <f t="shared" si="92"/>
        <v>45194</v>
      </c>
      <c r="B2114" s="1">
        <v>21</v>
      </c>
      <c r="C2114" s="15">
        <v>20</v>
      </c>
      <c r="D2114" s="1">
        <v>4</v>
      </c>
      <c r="E2114" s="1">
        <v>0</v>
      </c>
      <c r="F2114" s="1">
        <f t="shared" si="93"/>
        <v>4</v>
      </c>
      <c r="G2114" s="7">
        <f t="shared" si="94"/>
        <v>12</v>
      </c>
    </row>
    <row r="2115" spans="1:7">
      <c r="A2115" s="9">
        <f t="shared" si="92"/>
        <v>45194</v>
      </c>
      <c r="B2115" s="1">
        <v>22</v>
      </c>
      <c r="C2115" s="15">
        <v>20</v>
      </c>
      <c r="D2115" s="1">
        <v>5</v>
      </c>
      <c r="E2115" s="1">
        <v>2</v>
      </c>
      <c r="F2115" s="1">
        <f t="shared" si="93"/>
        <v>3</v>
      </c>
      <c r="G2115" s="7">
        <f t="shared" si="94"/>
        <v>9</v>
      </c>
    </row>
    <row r="2116" spans="1:7" s="29" customFormat="1">
      <c r="A2116" s="32">
        <f t="shared" si="92"/>
        <v>45194</v>
      </c>
      <c r="B2116" s="29">
        <v>23</v>
      </c>
      <c r="C2116" s="30">
        <v>20</v>
      </c>
      <c r="D2116" s="29">
        <v>1</v>
      </c>
      <c r="E2116" s="29">
        <v>0</v>
      </c>
      <c r="F2116" s="29">
        <f t="shared" si="93"/>
        <v>1</v>
      </c>
      <c r="G2116" s="31">
        <f t="shared" si="94"/>
        <v>3</v>
      </c>
    </row>
    <row r="2117" spans="1:7">
      <c r="A2117" s="9">
        <f t="shared" si="92"/>
        <v>45195</v>
      </c>
      <c r="B2117" s="14">
        <v>0</v>
      </c>
      <c r="C2117" s="15">
        <v>20</v>
      </c>
      <c r="D2117" s="1">
        <v>0</v>
      </c>
      <c r="E2117" s="1">
        <v>0</v>
      </c>
      <c r="F2117" s="1">
        <f t="shared" si="93"/>
        <v>0</v>
      </c>
      <c r="G2117" s="7">
        <f t="shared" si="94"/>
        <v>0</v>
      </c>
    </row>
    <row r="2118" spans="1:7">
      <c r="A2118" s="9">
        <f t="shared" si="92"/>
        <v>45195</v>
      </c>
      <c r="B2118" s="1">
        <v>1</v>
      </c>
      <c r="C2118" s="15">
        <v>20</v>
      </c>
      <c r="D2118" s="1">
        <v>2</v>
      </c>
      <c r="E2118" s="1">
        <v>0</v>
      </c>
      <c r="F2118" s="1">
        <f t="shared" si="93"/>
        <v>2</v>
      </c>
      <c r="G2118" s="7">
        <f t="shared" si="94"/>
        <v>6</v>
      </c>
    </row>
    <row r="2119" spans="1:7">
      <c r="A2119" s="9">
        <f t="shared" si="92"/>
        <v>45195</v>
      </c>
      <c r="B2119" s="1">
        <v>2</v>
      </c>
      <c r="C2119" s="15">
        <v>20</v>
      </c>
      <c r="D2119" s="1">
        <v>5</v>
      </c>
      <c r="E2119" s="1">
        <v>0</v>
      </c>
      <c r="F2119" s="1">
        <f t="shared" si="93"/>
        <v>5</v>
      </c>
      <c r="G2119" s="7">
        <f t="shared" si="94"/>
        <v>15</v>
      </c>
    </row>
    <row r="2120" spans="1:7">
      <c r="A2120" s="9">
        <f t="shared" si="92"/>
        <v>45195</v>
      </c>
      <c r="B2120" s="1">
        <v>3</v>
      </c>
      <c r="C2120" s="15">
        <v>20</v>
      </c>
      <c r="D2120" s="1">
        <v>2</v>
      </c>
      <c r="E2120" s="1">
        <v>3</v>
      </c>
      <c r="F2120" s="1">
        <f t="shared" si="93"/>
        <v>-1</v>
      </c>
      <c r="G2120" s="7">
        <f t="shared" si="94"/>
        <v>-3</v>
      </c>
    </row>
    <row r="2121" spans="1:7">
      <c r="A2121" s="9">
        <f t="shared" si="92"/>
        <v>45195</v>
      </c>
      <c r="B2121" s="1">
        <v>4</v>
      </c>
      <c r="C2121" s="15">
        <v>20</v>
      </c>
      <c r="D2121" s="1">
        <v>2</v>
      </c>
      <c r="E2121" s="1">
        <v>0</v>
      </c>
      <c r="F2121" s="1">
        <f t="shared" si="93"/>
        <v>2</v>
      </c>
      <c r="G2121" s="7">
        <f t="shared" si="94"/>
        <v>6</v>
      </c>
    </row>
    <row r="2122" spans="1:7">
      <c r="A2122" s="9">
        <f t="shared" si="92"/>
        <v>45195</v>
      </c>
      <c r="B2122" s="1">
        <v>5</v>
      </c>
      <c r="C2122" s="15">
        <v>20</v>
      </c>
      <c r="D2122" s="1">
        <v>5</v>
      </c>
      <c r="E2122" s="1">
        <v>3</v>
      </c>
      <c r="F2122" s="1">
        <f t="shared" si="93"/>
        <v>2</v>
      </c>
      <c r="G2122" s="7">
        <f t="shared" si="94"/>
        <v>6</v>
      </c>
    </row>
    <row r="2123" spans="1:7">
      <c r="A2123" s="9">
        <f t="shared" si="92"/>
        <v>45195</v>
      </c>
      <c r="B2123" s="1">
        <v>6</v>
      </c>
      <c r="C2123" s="15">
        <v>20</v>
      </c>
      <c r="D2123" s="1">
        <v>50</v>
      </c>
      <c r="E2123" s="1">
        <v>4</v>
      </c>
      <c r="F2123" s="1">
        <f t="shared" si="93"/>
        <v>46</v>
      </c>
      <c r="G2123" s="7">
        <f t="shared" si="94"/>
        <v>138</v>
      </c>
    </row>
    <row r="2124" spans="1:7">
      <c r="A2124" s="9">
        <f t="shared" si="92"/>
        <v>45195</v>
      </c>
      <c r="B2124" s="1">
        <v>7</v>
      </c>
      <c r="C2124" s="15">
        <v>20</v>
      </c>
      <c r="D2124" s="1">
        <v>19</v>
      </c>
      <c r="E2124" s="1">
        <v>0</v>
      </c>
      <c r="F2124" s="1">
        <f t="shared" si="93"/>
        <v>19</v>
      </c>
      <c r="G2124" s="7">
        <f t="shared" si="94"/>
        <v>57</v>
      </c>
    </row>
    <row r="2125" spans="1:7">
      <c r="A2125" s="9">
        <f t="shared" si="92"/>
        <v>45195</v>
      </c>
      <c r="B2125" s="1">
        <v>8</v>
      </c>
      <c r="C2125" s="15">
        <v>20</v>
      </c>
      <c r="D2125" s="1">
        <v>5</v>
      </c>
      <c r="E2125" s="1">
        <v>2</v>
      </c>
      <c r="F2125" s="1">
        <f t="shared" si="93"/>
        <v>3</v>
      </c>
      <c r="G2125" s="7">
        <f t="shared" si="94"/>
        <v>9</v>
      </c>
    </row>
    <row r="2126" spans="1:7">
      <c r="A2126" s="9">
        <f t="shared" si="92"/>
        <v>45195</v>
      </c>
      <c r="B2126" s="1">
        <v>9</v>
      </c>
      <c r="C2126" s="62">
        <v>15</v>
      </c>
      <c r="D2126" s="1">
        <v>20</v>
      </c>
      <c r="E2126" s="1">
        <v>1</v>
      </c>
      <c r="F2126" s="1">
        <f t="shared" si="93"/>
        <v>19</v>
      </c>
      <c r="G2126" s="7">
        <f t="shared" si="94"/>
        <v>76</v>
      </c>
    </row>
    <row r="2127" spans="1:7">
      <c r="A2127" s="9">
        <f t="shared" si="92"/>
        <v>45195</v>
      </c>
      <c r="B2127" s="1">
        <v>10</v>
      </c>
      <c r="C2127" s="15">
        <v>20</v>
      </c>
      <c r="D2127" s="1">
        <v>3</v>
      </c>
      <c r="E2127" s="1">
        <v>1</v>
      </c>
      <c r="F2127" s="1">
        <f t="shared" si="93"/>
        <v>2</v>
      </c>
      <c r="G2127" s="7">
        <f t="shared" si="94"/>
        <v>6</v>
      </c>
    </row>
    <row r="2128" spans="1:7">
      <c r="A2128" s="9">
        <f t="shared" si="92"/>
        <v>45195</v>
      </c>
      <c r="B2128" s="1">
        <v>11</v>
      </c>
      <c r="C2128" s="15">
        <v>20</v>
      </c>
      <c r="D2128" s="1">
        <v>14</v>
      </c>
      <c r="E2128" s="1">
        <v>1</v>
      </c>
      <c r="F2128" s="1">
        <f t="shared" si="93"/>
        <v>13</v>
      </c>
      <c r="G2128" s="7">
        <f t="shared" si="94"/>
        <v>39</v>
      </c>
    </row>
    <row r="2129" spans="1:7">
      <c r="A2129" s="9">
        <f t="shared" si="92"/>
        <v>45195</v>
      </c>
      <c r="B2129" s="1">
        <v>12</v>
      </c>
      <c r="C2129" s="15">
        <v>20</v>
      </c>
      <c r="D2129" s="1">
        <v>18</v>
      </c>
      <c r="E2129" s="1">
        <v>6</v>
      </c>
      <c r="F2129" s="1">
        <f t="shared" si="93"/>
        <v>12</v>
      </c>
      <c r="G2129" s="7">
        <f t="shared" si="94"/>
        <v>36</v>
      </c>
    </row>
    <row r="2130" spans="1:7">
      <c r="A2130" s="9">
        <f t="shared" si="92"/>
        <v>45195</v>
      </c>
      <c r="B2130" s="1">
        <v>13</v>
      </c>
      <c r="C2130" s="15">
        <v>20</v>
      </c>
      <c r="D2130" s="1">
        <v>10</v>
      </c>
      <c r="E2130" s="1">
        <v>5</v>
      </c>
      <c r="F2130" s="1">
        <f t="shared" si="93"/>
        <v>5</v>
      </c>
      <c r="G2130" s="7">
        <f t="shared" si="94"/>
        <v>15</v>
      </c>
    </row>
    <row r="2131" spans="1:7">
      <c r="A2131" s="9">
        <f t="shared" si="92"/>
        <v>45195</v>
      </c>
      <c r="B2131" s="1">
        <v>14</v>
      </c>
      <c r="C2131" s="15">
        <v>20</v>
      </c>
      <c r="D2131" s="1">
        <v>29</v>
      </c>
      <c r="E2131" s="1">
        <v>9</v>
      </c>
      <c r="F2131" s="1">
        <f t="shared" si="93"/>
        <v>20</v>
      </c>
      <c r="G2131" s="7">
        <f t="shared" si="94"/>
        <v>60</v>
      </c>
    </row>
    <row r="2132" spans="1:7">
      <c r="A2132" s="9">
        <f t="shared" si="92"/>
        <v>45195</v>
      </c>
      <c r="B2132" s="1">
        <v>15</v>
      </c>
      <c r="C2132" s="15">
        <v>20</v>
      </c>
      <c r="D2132" s="1">
        <v>14</v>
      </c>
      <c r="E2132" s="1">
        <v>3</v>
      </c>
      <c r="F2132" s="1">
        <f t="shared" si="93"/>
        <v>11</v>
      </c>
      <c r="G2132" s="7">
        <f t="shared" si="94"/>
        <v>33</v>
      </c>
    </row>
    <row r="2133" spans="1:7">
      <c r="A2133" s="9">
        <f t="shared" si="92"/>
        <v>45195</v>
      </c>
      <c r="B2133" s="1">
        <v>16</v>
      </c>
      <c r="C2133" s="15">
        <v>20</v>
      </c>
      <c r="D2133" s="1">
        <v>4</v>
      </c>
      <c r="E2133" s="1">
        <v>2</v>
      </c>
      <c r="F2133" s="1">
        <f t="shared" si="93"/>
        <v>2</v>
      </c>
      <c r="G2133" s="7">
        <f t="shared" si="94"/>
        <v>6</v>
      </c>
    </row>
    <row r="2134" spans="1:7">
      <c r="A2134" s="9">
        <f t="shared" si="92"/>
        <v>45195</v>
      </c>
      <c r="B2134" s="1">
        <v>17</v>
      </c>
      <c r="C2134" s="15">
        <v>20</v>
      </c>
      <c r="D2134" s="1">
        <v>2</v>
      </c>
      <c r="E2134" s="1">
        <v>1</v>
      </c>
      <c r="F2134" s="1">
        <f t="shared" si="93"/>
        <v>1</v>
      </c>
      <c r="G2134" s="7">
        <f t="shared" si="94"/>
        <v>3</v>
      </c>
    </row>
    <row r="2135" spans="1:7">
      <c r="A2135" s="9">
        <f t="shared" si="92"/>
        <v>45195</v>
      </c>
      <c r="B2135" s="1">
        <v>18</v>
      </c>
      <c r="C2135" s="15">
        <v>20</v>
      </c>
      <c r="D2135" s="1">
        <v>13</v>
      </c>
      <c r="E2135" s="1">
        <v>5</v>
      </c>
      <c r="F2135" s="1">
        <f t="shared" si="93"/>
        <v>8</v>
      </c>
      <c r="G2135" s="7">
        <f t="shared" si="94"/>
        <v>24</v>
      </c>
    </row>
    <row r="2136" spans="1:7">
      <c r="A2136" s="9">
        <f t="shared" si="92"/>
        <v>45195</v>
      </c>
      <c r="B2136" s="1">
        <v>19</v>
      </c>
      <c r="C2136" s="15">
        <v>20</v>
      </c>
      <c r="D2136" s="1">
        <v>72</v>
      </c>
      <c r="E2136" s="1">
        <v>9</v>
      </c>
      <c r="F2136" s="1">
        <f t="shared" si="93"/>
        <v>63</v>
      </c>
      <c r="G2136" s="7">
        <f t="shared" si="94"/>
        <v>189</v>
      </c>
    </row>
    <row r="2137" spans="1:7">
      <c r="A2137" s="9">
        <f t="shared" si="92"/>
        <v>45195</v>
      </c>
      <c r="B2137" s="1">
        <v>20</v>
      </c>
      <c r="C2137" s="15">
        <v>20</v>
      </c>
      <c r="D2137" s="1">
        <v>1</v>
      </c>
      <c r="E2137" s="1">
        <v>0</v>
      </c>
      <c r="F2137" s="1">
        <f t="shared" si="93"/>
        <v>1</v>
      </c>
      <c r="G2137" s="7">
        <f t="shared" si="94"/>
        <v>3</v>
      </c>
    </row>
    <row r="2138" spans="1:7">
      <c r="A2138" s="9">
        <f t="shared" si="92"/>
        <v>45195</v>
      </c>
      <c r="B2138" s="1">
        <v>21</v>
      </c>
      <c r="C2138" s="15">
        <v>20</v>
      </c>
      <c r="D2138" s="1">
        <v>5</v>
      </c>
      <c r="E2138" s="1">
        <v>2</v>
      </c>
      <c r="F2138" s="1">
        <f t="shared" si="93"/>
        <v>3</v>
      </c>
      <c r="G2138" s="7">
        <f t="shared" si="94"/>
        <v>9</v>
      </c>
    </row>
    <row r="2139" spans="1:7">
      <c r="A2139" s="9">
        <f t="shared" si="92"/>
        <v>45195</v>
      </c>
      <c r="B2139" s="1">
        <v>22</v>
      </c>
      <c r="C2139" s="15">
        <v>20</v>
      </c>
      <c r="D2139" s="1">
        <v>3</v>
      </c>
      <c r="E2139" s="1">
        <v>2</v>
      </c>
      <c r="F2139" s="1">
        <f t="shared" si="93"/>
        <v>1</v>
      </c>
      <c r="G2139" s="7">
        <f t="shared" si="94"/>
        <v>3</v>
      </c>
    </row>
    <row r="2140" spans="1:7" s="29" customFormat="1">
      <c r="A2140" s="32">
        <f t="shared" si="92"/>
        <v>45195</v>
      </c>
      <c r="B2140" s="29">
        <v>23</v>
      </c>
      <c r="C2140" s="30">
        <v>20</v>
      </c>
      <c r="D2140" s="29">
        <v>8</v>
      </c>
      <c r="E2140" s="29">
        <v>4</v>
      </c>
      <c r="F2140" s="29">
        <f t="shared" si="93"/>
        <v>4</v>
      </c>
      <c r="G2140" s="31">
        <f t="shared" si="94"/>
        <v>12</v>
      </c>
    </row>
    <row r="2141" spans="1:7">
      <c r="A2141" s="9">
        <f t="shared" si="92"/>
        <v>45196</v>
      </c>
      <c r="B2141" s="14">
        <v>0</v>
      </c>
      <c r="C2141" s="15">
        <v>20</v>
      </c>
      <c r="D2141" s="1">
        <v>3</v>
      </c>
      <c r="E2141" s="1">
        <v>1</v>
      </c>
      <c r="F2141" s="1">
        <f t="shared" si="93"/>
        <v>2</v>
      </c>
      <c r="G2141" s="7">
        <f t="shared" si="94"/>
        <v>6</v>
      </c>
    </row>
    <row r="2142" spans="1:7">
      <c r="A2142" s="9">
        <f t="shared" ref="A2142:A2205" si="95">A2118+1</f>
        <v>45196</v>
      </c>
      <c r="B2142" s="1">
        <v>1</v>
      </c>
      <c r="C2142" s="15">
        <v>20</v>
      </c>
      <c r="D2142" s="1">
        <v>7</v>
      </c>
      <c r="E2142" s="1">
        <v>0</v>
      </c>
      <c r="F2142" s="1">
        <f t="shared" ref="F2142:F2205" si="96">D2142-E2142</f>
        <v>7</v>
      </c>
      <c r="G2142" s="7">
        <f t="shared" ref="G2142:G2205" si="97">(F2142/C2142)*60</f>
        <v>21</v>
      </c>
    </row>
    <row r="2143" spans="1:7">
      <c r="A2143" s="9">
        <f t="shared" si="95"/>
        <v>45196</v>
      </c>
      <c r="B2143" s="1">
        <v>2</v>
      </c>
      <c r="C2143" s="15">
        <v>20</v>
      </c>
      <c r="D2143" s="1">
        <v>5</v>
      </c>
      <c r="E2143" s="1">
        <v>0</v>
      </c>
      <c r="F2143" s="1">
        <f t="shared" si="96"/>
        <v>5</v>
      </c>
      <c r="G2143" s="7">
        <f t="shared" si="97"/>
        <v>15</v>
      </c>
    </row>
    <row r="2144" spans="1:7">
      <c r="A2144" s="9">
        <f t="shared" si="95"/>
        <v>45196</v>
      </c>
      <c r="B2144" s="1">
        <v>3</v>
      </c>
      <c r="C2144" s="15">
        <v>20</v>
      </c>
      <c r="D2144" s="1">
        <v>2</v>
      </c>
      <c r="E2144" s="1">
        <v>2</v>
      </c>
      <c r="F2144" s="1">
        <f t="shared" si="96"/>
        <v>0</v>
      </c>
      <c r="G2144" s="7">
        <f t="shared" si="97"/>
        <v>0</v>
      </c>
    </row>
    <row r="2145" spans="1:7">
      <c r="A2145" s="9">
        <f t="shared" si="95"/>
        <v>45196</v>
      </c>
      <c r="B2145" s="1">
        <v>4</v>
      </c>
      <c r="C2145" s="15">
        <v>20</v>
      </c>
      <c r="D2145" s="1">
        <v>1</v>
      </c>
      <c r="E2145" s="1">
        <v>2</v>
      </c>
      <c r="F2145" s="1">
        <f t="shared" si="96"/>
        <v>-1</v>
      </c>
      <c r="G2145" s="7">
        <f t="shared" si="97"/>
        <v>-3</v>
      </c>
    </row>
    <row r="2146" spans="1:7">
      <c r="A2146" s="9">
        <f t="shared" si="95"/>
        <v>45196</v>
      </c>
      <c r="B2146" s="1">
        <v>5</v>
      </c>
      <c r="C2146" s="15">
        <v>20</v>
      </c>
      <c r="D2146" s="1">
        <v>5</v>
      </c>
      <c r="E2146" s="1">
        <v>1</v>
      </c>
      <c r="F2146" s="1">
        <f t="shared" si="96"/>
        <v>4</v>
      </c>
      <c r="G2146" s="7">
        <f t="shared" si="97"/>
        <v>12</v>
      </c>
    </row>
    <row r="2147" spans="1:7">
      <c r="A2147" s="9">
        <f t="shared" si="95"/>
        <v>45196</v>
      </c>
      <c r="B2147" s="1">
        <v>6</v>
      </c>
      <c r="C2147" s="15">
        <v>20</v>
      </c>
      <c r="D2147" s="1">
        <v>3</v>
      </c>
      <c r="E2147" s="1">
        <v>4</v>
      </c>
      <c r="F2147" s="1">
        <f t="shared" si="96"/>
        <v>-1</v>
      </c>
      <c r="G2147" s="7">
        <f t="shared" si="97"/>
        <v>-3</v>
      </c>
    </row>
    <row r="2148" spans="1:7">
      <c r="A2148" s="9">
        <f t="shared" si="95"/>
        <v>45196</v>
      </c>
      <c r="B2148" s="1">
        <v>7</v>
      </c>
      <c r="C2148" s="15">
        <v>20</v>
      </c>
      <c r="D2148" s="1">
        <v>8</v>
      </c>
      <c r="E2148" s="1">
        <v>5</v>
      </c>
      <c r="F2148" s="1">
        <f t="shared" si="96"/>
        <v>3</v>
      </c>
      <c r="G2148" s="7">
        <f t="shared" si="97"/>
        <v>9</v>
      </c>
    </row>
    <row r="2149" spans="1:7">
      <c r="A2149" s="9">
        <f t="shared" si="95"/>
        <v>45196</v>
      </c>
      <c r="B2149" s="1">
        <v>8</v>
      </c>
      <c r="C2149" s="15">
        <v>20</v>
      </c>
      <c r="D2149" s="1">
        <v>5</v>
      </c>
      <c r="E2149" s="1">
        <v>5</v>
      </c>
      <c r="F2149" s="1">
        <f t="shared" si="96"/>
        <v>0</v>
      </c>
      <c r="G2149" s="7">
        <f t="shared" si="97"/>
        <v>0</v>
      </c>
    </row>
    <row r="2150" spans="1:7">
      <c r="A2150" s="9">
        <f t="shared" si="95"/>
        <v>45196</v>
      </c>
      <c r="B2150" s="1">
        <v>9</v>
      </c>
      <c r="C2150" s="15">
        <v>20</v>
      </c>
      <c r="D2150" s="1">
        <v>6</v>
      </c>
      <c r="E2150" s="1">
        <v>4</v>
      </c>
      <c r="F2150" s="1">
        <f t="shared" si="96"/>
        <v>2</v>
      </c>
      <c r="G2150" s="7">
        <f t="shared" si="97"/>
        <v>6</v>
      </c>
    </row>
    <row r="2151" spans="1:7">
      <c r="A2151" s="9">
        <f t="shared" si="95"/>
        <v>45196</v>
      </c>
      <c r="B2151" s="1">
        <v>10</v>
      </c>
      <c r="C2151" s="15">
        <v>20</v>
      </c>
      <c r="D2151" s="1">
        <v>3</v>
      </c>
      <c r="E2151" s="1">
        <v>1</v>
      </c>
      <c r="F2151" s="1">
        <f t="shared" si="96"/>
        <v>2</v>
      </c>
      <c r="G2151" s="7">
        <f t="shared" si="97"/>
        <v>6</v>
      </c>
    </row>
    <row r="2152" spans="1:7">
      <c r="A2152" s="9">
        <f t="shared" si="95"/>
        <v>45196</v>
      </c>
      <c r="B2152" s="1">
        <v>11</v>
      </c>
      <c r="C2152" s="15">
        <v>20</v>
      </c>
      <c r="D2152" s="1">
        <v>0</v>
      </c>
      <c r="E2152" s="1">
        <v>0</v>
      </c>
      <c r="F2152" s="1">
        <f t="shared" si="96"/>
        <v>0</v>
      </c>
      <c r="G2152" s="7">
        <f t="shared" si="97"/>
        <v>0</v>
      </c>
    </row>
    <row r="2153" spans="1:7">
      <c r="A2153" s="9">
        <f t="shared" si="95"/>
        <v>45196</v>
      </c>
      <c r="B2153" s="1">
        <v>12</v>
      </c>
      <c r="C2153" s="15">
        <v>20</v>
      </c>
      <c r="D2153" s="1">
        <v>7</v>
      </c>
      <c r="E2153" s="1">
        <v>1</v>
      </c>
      <c r="F2153" s="1">
        <f t="shared" si="96"/>
        <v>6</v>
      </c>
      <c r="G2153" s="7">
        <f t="shared" si="97"/>
        <v>18</v>
      </c>
    </row>
    <row r="2154" spans="1:7">
      <c r="A2154" s="9">
        <f t="shared" si="95"/>
        <v>45196</v>
      </c>
      <c r="B2154" s="1">
        <v>13</v>
      </c>
      <c r="C2154" s="15">
        <v>20</v>
      </c>
      <c r="D2154" s="1">
        <v>4</v>
      </c>
      <c r="E2154" s="1">
        <v>0</v>
      </c>
      <c r="F2154" s="1">
        <f t="shared" si="96"/>
        <v>4</v>
      </c>
      <c r="G2154" s="7">
        <f t="shared" si="97"/>
        <v>12</v>
      </c>
    </row>
    <row r="2155" spans="1:7">
      <c r="A2155" s="9">
        <f t="shared" si="95"/>
        <v>45196</v>
      </c>
      <c r="B2155" s="1">
        <v>14</v>
      </c>
      <c r="C2155" s="15">
        <v>20</v>
      </c>
      <c r="D2155" s="1">
        <v>10</v>
      </c>
      <c r="E2155" s="1">
        <v>1</v>
      </c>
      <c r="F2155" s="1">
        <f t="shared" si="96"/>
        <v>9</v>
      </c>
      <c r="G2155" s="7">
        <f t="shared" si="97"/>
        <v>27</v>
      </c>
    </row>
    <row r="2156" spans="1:7">
      <c r="A2156" s="9">
        <f t="shared" si="95"/>
        <v>45196</v>
      </c>
      <c r="B2156" s="1">
        <v>15</v>
      </c>
      <c r="C2156" s="15">
        <v>20</v>
      </c>
      <c r="D2156" s="1">
        <v>5</v>
      </c>
      <c r="E2156" s="1">
        <v>0</v>
      </c>
      <c r="F2156" s="1">
        <f t="shared" si="96"/>
        <v>5</v>
      </c>
      <c r="G2156" s="7">
        <f t="shared" si="97"/>
        <v>15</v>
      </c>
    </row>
    <row r="2157" spans="1:7">
      <c r="A2157" s="9">
        <f t="shared" si="95"/>
        <v>45196</v>
      </c>
      <c r="B2157" s="1">
        <v>16</v>
      </c>
      <c r="C2157" s="15">
        <v>20</v>
      </c>
      <c r="D2157" s="1">
        <v>3</v>
      </c>
      <c r="E2157" s="1">
        <v>1</v>
      </c>
      <c r="F2157" s="1">
        <f t="shared" si="96"/>
        <v>2</v>
      </c>
      <c r="G2157" s="7">
        <f t="shared" si="97"/>
        <v>6</v>
      </c>
    </row>
    <row r="2158" spans="1:7">
      <c r="A2158" s="9">
        <f t="shared" si="95"/>
        <v>45196</v>
      </c>
      <c r="B2158" s="1">
        <v>17</v>
      </c>
      <c r="C2158" s="15">
        <v>20</v>
      </c>
      <c r="D2158" s="1">
        <v>1</v>
      </c>
      <c r="E2158" s="1">
        <v>6</v>
      </c>
      <c r="F2158" s="1">
        <f t="shared" si="96"/>
        <v>-5</v>
      </c>
      <c r="G2158" s="7">
        <f t="shared" si="97"/>
        <v>-15</v>
      </c>
    </row>
    <row r="2159" spans="1:7">
      <c r="A2159" s="9">
        <f t="shared" si="95"/>
        <v>45196</v>
      </c>
      <c r="B2159" s="1">
        <v>18</v>
      </c>
      <c r="C2159" s="15">
        <v>20</v>
      </c>
      <c r="D2159" s="1">
        <v>6</v>
      </c>
      <c r="E2159" s="1">
        <v>1</v>
      </c>
      <c r="F2159" s="1">
        <f t="shared" si="96"/>
        <v>5</v>
      </c>
      <c r="G2159" s="7">
        <f t="shared" si="97"/>
        <v>15</v>
      </c>
    </row>
    <row r="2160" spans="1:7">
      <c r="A2160" s="9">
        <f t="shared" si="95"/>
        <v>45196</v>
      </c>
      <c r="B2160" s="1">
        <v>19</v>
      </c>
      <c r="C2160" s="15">
        <v>20</v>
      </c>
      <c r="D2160" s="1">
        <v>35</v>
      </c>
      <c r="E2160" s="1">
        <v>0</v>
      </c>
      <c r="F2160" s="1">
        <f t="shared" si="96"/>
        <v>35</v>
      </c>
      <c r="G2160" s="7">
        <f t="shared" si="97"/>
        <v>105</v>
      </c>
    </row>
    <row r="2161" spans="1:7">
      <c r="A2161" s="9">
        <f t="shared" si="95"/>
        <v>45196</v>
      </c>
      <c r="B2161" s="1">
        <v>20</v>
      </c>
      <c r="C2161" s="15">
        <v>20</v>
      </c>
      <c r="D2161" s="1">
        <v>5</v>
      </c>
      <c r="E2161" s="1">
        <v>1</v>
      </c>
      <c r="F2161" s="1">
        <f t="shared" si="96"/>
        <v>4</v>
      </c>
      <c r="G2161" s="7">
        <f t="shared" si="97"/>
        <v>12</v>
      </c>
    </row>
    <row r="2162" spans="1:7">
      <c r="A2162" s="9">
        <f t="shared" si="95"/>
        <v>45196</v>
      </c>
      <c r="B2162" s="1">
        <v>21</v>
      </c>
      <c r="C2162" s="15">
        <v>20</v>
      </c>
      <c r="D2162" s="1">
        <v>2</v>
      </c>
      <c r="E2162" s="1">
        <v>0</v>
      </c>
      <c r="F2162" s="1">
        <f t="shared" si="96"/>
        <v>2</v>
      </c>
      <c r="G2162" s="7">
        <f t="shared" si="97"/>
        <v>6</v>
      </c>
    </row>
    <row r="2163" spans="1:7">
      <c r="A2163" s="9">
        <f t="shared" si="95"/>
        <v>45196</v>
      </c>
      <c r="B2163" s="1">
        <v>22</v>
      </c>
      <c r="C2163" s="15">
        <v>20</v>
      </c>
      <c r="D2163" s="1">
        <v>2</v>
      </c>
      <c r="E2163" s="1">
        <v>1</v>
      </c>
      <c r="F2163" s="1">
        <f t="shared" si="96"/>
        <v>1</v>
      </c>
      <c r="G2163" s="7">
        <f t="shared" si="97"/>
        <v>3</v>
      </c>
    </row>
    <row r="2164" spans="1:7" s="29" customFormat="1">
      <c r="A2164" s="32">
        <f t="shared" si="95"/>
        <v>45196</v>
      </c>
      <c r="B2164" s="29">
        <v>23</v>
      </c>
      <c r="C2164" s="30">
        <v>20</v>
      </c>
      <c r="D2164" s="29">
        <v>4</v>
      </c>
      <c r="E2164" s="29">
        <v>0</v>
      </c>
      <c r="F2164" s="29">
        <f t="shared" si="96"/>
        <v>4</v>
      </c>
      <c r="G2164" s="31">
        <f t="shared" si="97"/>
        <v>12</v>
      </c>
    </row>
    <row r="2165" spans="1:7">
      <c r="A2165" s="9">
        <f t="shared" si="95"/>
        <v>45197</v>
      </c>
      <c r="B2165" s="14">
        <v>0</v>
      </c>
      <c r="C2165" s="15">
        <v>20</v>
      </c>
      <c r="D2165" s="1">
        <v>5</v>
      </c>
      <c r="E2165" s="1">
        <v>0</v>
      </c>
      <c r="F2165" s="1">
        <f t="shared" si="96"/>
        <v>5</v>
      </c>
      <c r="G2165" s="7">
        <f t="shared" si="97"/>
        <v>15</v>
      </c>
    </row>
    <row r="2166" spans="1:7">
      <c r="A2166" s="9">
        <f t="shared" si="95"/>
        <v>45197</v>
      </c>
      <c r="B2166" s="1">
        <v>1</v>
      </c>
      <c r="C2166" s="15">
        <v>20</v>
      </c>
      <c r="D2166" s="1">
        <v>4</v>
      </c>
      <c r="E2166" s="1">
        <v>1</v>
      </c>
      <c r="F2166" s="1">
        <f t="shared" si="96"/>
        <v>3</v>
      </c>
      <c r="G2166" s="7">
        <f t="shared" si="97"/>
        <v>9</v>
      </c>
    </row>
    <row r="2167" spans="1:7">
      <c r="A2167" s="9">
        <f t="shared" si="95"/>
        <v>45197</v>
      </c>
      <c r="B2167" s="1">
        <v>2</v>
      </c>
      <c r="C2167" s="15">
        <v>20</v>
      </c>
      <c r="D2167" s="1">
        <v>10</v>
      </c>
      <c r="E2167" s="1">
        <v>0</v>
      </c>
      <c r="F2167" s="1">
        <f t="shared" si="96"/>
        <v>10</v>
      </c>
      <c r="G2167" s="7">
        <f t="shared" si="97"/>
        <v>30</v>
      </c>
    </row>
    <row r="2168" spans="1:7">
      <c r="A2168" s="9">
        <f t="shared" si="95"/>
        <v>45197</v>
      </c>
      <c r="B2168" s="1">
        <v>3</v>
      </c>
      <c r="C2168" s="15">
        <v>20</v>
      </c>
      <c r="D2168" s="1">
        <v>6</v>
      </c>
      <c r="E2168" s="1">
        <v>0</v>
      </c>
      <c r="F2168" s="1">
        <f t="shared" si="96"/>
        <v>6</v>
      </c>
      <c r="G2168" s="7">
        <f t="shared" si="97"/>
        <v>18</v>
      </c>
    </row>
    <row r="2169" spans="1:7">
      <c r="A2169" s="9">
        <f t="shared" si="95"/>
        <v>45197</v>
      </c>
      <c r="B2169" s="1">
        <v>4</v>
      </c>
      <c r="C2169" s="15">
        <v>20</v>
      </c>
      <c r="D2169" s="1">
        <v>0</v>
      </c>
      <c r="E2169" s="1">
        <v>0</v>
      </c>
      <c r="F2169" s="1">
        <f t="shared" si="96"/>
        <v>0</v>
      </c>
      <c r="G2169" s="7">
        <f t="shared" si="97"/>
        <v>0</v>
      </c>
    </row>
    <row r="2170" spans="1:7">
      <c r="A2170" s="9">
        <f t="shared" si="95"/>
        <v>45197</v>
      </c>
      <c r="B2170" s="1">
        <v>5</v>
      </c>
      <c r="C2170" s="15">
        <v>20</v>
      </c>
      <c r="D2170" s="1">
        <v>4</v>
      </c>
      <c r="E2170" s="1">
        <v>0</v>
      </c>
      <c r="F2170" s="1">
        <f t="shared" si="96"/>
        <v>4</v>
      </c>
      <c r="G2170" s="7">
        <f t="shared" si="97"/>
        <v>12</v>
      </c>
    </row>
    <row r="2171" spans="1:7">
      <c r="A2171" s="9">
        <f t="shared" si="95"/>
        <v>45197</v>
      </c>
      <c r="B2171" s="1">
        <v>6</v>
      </c>
      <c r="C2171" s="15">
        <v>20</v>
      </c>
      <c r="D2171" s="1">
        <v>7</v>
      </c>
      <c r="E2171" s="1">
        <v>0</v>
      </c>
      <c r="F2171" s="1">
        <f t="shared" si="96"/>
        <v>7</v>
      </c>
      <c r="G2171" s="7">
        <f t="shared" si="97"/>
        <v>21</v>
      </c>
    </row>
    <row r="2172" spans="1:7">
      <c r="A2172" s="9">
        <f t="shared" si="95"/>
        <v>45197</v>
      </c>
      <c r="B2172" s="1">
        <v>7</v>
      </c>
      <c r="C2172" s="15">
        <v>20</v>
      </c>
      <c r="D2172" s="1">
        <v>2</v>
      </c>
      <c r="E2172" s="1">
        <v>3</v>
      </c>
      <c r="F2172" s="1">
        <f t="shared" si="96"/>
        <v>-1</v>
      </c>
      <c r="G2172" s="7">
        <f t="shared" si="97"/>
        <v>-3</v>
      </c>
    </row>
    <row r="2173" spans="1:7">
      <c r="A2173" s="9">
        <f t="shared" si="95"/>
        <v>45197</v>
      </c>
      <c r="B2173" s="1">
        <v>8</v>
      </c>
      <c r="C2173" s="15">
        <v>20</v>
      </c>
      <c r="D2173" s="1">
        <v>23</v>
      </c>
      <c r="E2173" s="1">
        <v>0</v>
      </c>
      <c r="F2173" s="1">
        <f t="shared" si="96"/>
        <v>23</v>
      </c>
      <c r="G2173" s="7">
        <f t="shared" si="97"/>
        <v>69</v>
      </c>
    </row>
    <row r="2174" spans="1:7">
      <c r="A2174" s="9">
        <f t="shared" si="95"/>
        <v>45197</v>
      </c>
      <c r="B2174" s="1">
        <v>9</v>
      </c>
      <c r="C2174" s="15">
        <v>20</v>
      </c>
      <c r="D2174" s="1">
        <v>2</v>
      </c>
      <c r="E2174" s="1">
        <v>0</v>
      </c>
      <c r="F2174" s="1">
        <f t="shared" si="96"/>
        <v>2</v>
      </c>
      <c r="G2174" s="7">
        <f t="shared" si="97"/>
        <v>6</v>
      </c>
    </row>
    <row r="2175" spans="1:7">
      <c r="A2175" s="9">
        <f t="shared" si="95"/>
        <v>45197</v>
      </c>
      <c r="B2175" s="1">
        <v>10</v>
      </c>
      <c r="C2175" s="15">
        <v>20</v>
      </c>
      <c r="D2175" s="1">
        <v>13</v>
      </c>
      <c r="E2175" s="1">
        <v>4</v>
      </c>
      <c r="F2175" s="1">
        <f t="shared" si="96"/>
        <v>9</v>
      </c>
      <c r="G2175" s="7">
        <f t="shared" si="97"/>
        <v>27</v>
      </c>
    </row>
    <row r="2176" spans="1:7">
      <c r="A2176" s="9">
        <f t="shared" si="95"/>
        <v>45197</v>
      </c>
      <c r="B2176" s="1">
        <v>11</v>
      </c>
      <c r="C2176" s="15">
        <v>20</v>
      </c>
      <c r="D2176" s="1">
        <v>3</v>
      </c>
      <c r="E2176" s="1">
        <v>1</v>
      </c>
      <c r="F2176" s="1">
        <f t="shared" si="96"/>
        <v>2</v>
      </c>
      <c r="G2176" s="7">
        <f t="shared" si="97"/>
        <v>6</v>
      </c>
    </row>
    <row r="2177" spans="1:7">
      <c r="A2177" s="9">
        <f t="shared" si="95"/>
        <v>45197</v>
      </c>
      <c r="B2177" s="1">
        <v>12</v>
      </c>
      <c r="C2177" s="15">
        <v>20</v>
      </c>
      <c r="D2177" s="1">
        <v>10</v>
      </c>
      <c r="E2177" s="1">
        <v>0</v>
      </c>
      <c r="F2177" s="1">
        <f t="shared" si="96"/>
        <v>10</v>
      </c>
      <c r="G2177" s="7">
        <f t="shared" si="97"/>
        <v>30</v>
      </c>
    </row>
    <row r="2178" spans="1:7">
      <c r="A2178" s="9">
        <f t="shared" si="95"/>
        <v>45197</v>
      </c>
      <c r="B2178" s="1">
        <v>13</v>
      </c>
      <c r="C2178" s="15">
        <v>20</v>
      </c>
      <c r="D2178" s="1">
        <v>4</v>
      </c>
      <c r="E2178" s="1">
        <v>3</v>
      </c>
      <c r="F2178" s="1">
        <f t="shared" si="96"/>
        <v>1</v>
      </c>
      <c r="G2178" s="7">
        <f t="shared" si="97"/>
        <v>3</v>
      </c>
    </row>
    <row r="2179" spans="1:7">
      <c r="A2179" s="9">
        <f t="shared" si="95"/>
        <v>45197</v>
      </c>
      <c r="B2179" s="1">
        <v>14</v>
      </c>
      <c r="C2179" s="15">
        <v>20</v>
      </c>
      <c r="D2179" s="1">
        <v>34</v>
      </c>
      <c r="E2179" s="1">
        <v>2</v>
      </c>
      <c r="F2179" s="1">
        <f t="shared" si="96"/>
        <v>32</v>
      </c>
      <c r="G2179" s="7">
        <f t="shared" si="97"/>
        <v>96</v>
      </c>
    </row>
    <row r="2180" spans="1:7">
      <c r="A2180" s="9">
        <f t="shared" si="95"/>
        <v>45197</v>
      </c>
      <c r="B2180" s="1">
        <v>15</v>
      </c>
      <c r="C2180" s="15">
        <v>20</v>
      </c>
      <c r="D2180" s="1">
        <v>5</v>
      </c>
      <c r="E2180" s="1">
        <v>5</v>
      </c>
      <c r="F2180" s="1">
        <f t="shared" si="96"/>
        <v>0</v>
      </c>
      <c r="G2180" s="7">
        <f t="shared" si="97"/>
        <v>0</v>
      </c>
    </row>
    <row r="2181" spans="1:7">
      <c r="A2181" s="9">
        <f t="shared" si="95"/>
        <v>45197</v>
      </c>
      <c r="B2181" s="1">
        <v>16</v>
      </c>
      <c r="C2181" s="15">
        <v>20</v>
      </c>
      <c r="D2181" s="1">
        <v>8</v>
      </c>
      <c r="E2181" s="1">
        <v>5</v>
      </c>
      <c r="F2181" s="1">
        <f t="shared" si="96"/>
        <v>3</v>
      </c>
      <c r="G2181" s="7">
        <f t="shared" si="97"/>
        <v>9</v>
      </c>
    </row>
    <row r="2182" spans="1:7">
      <c r="A2182" s="9">
        <f t="shared" si="95"/>
        <v>45197</v>
      </c>
      <c r="B2182" s="1">
        <v>17</v>
      </c>
      <c r="C2182" s="15">
        <v>20</v>
      </c>
      <c r="D2182" s="1">
        <v>4</v>
      </c>
      <c r="E2182" s="1">
        <v>3</v>
      </c>
      <c r="F2182" s="1">
        <f t="shared" si="96"/>
        <v>1</v>
      </c>
      <c r="G2182" s="7">
        <f t="shared" si="97"/>
        <v>3</v>
      </c>
    </row>
    <row r="2183" spans="1:7">
      <c r="A2183" s="9">
        <f t="shared" si="95"/>
        <v>45197</v>
      </c>
      <c r="B2183" s="1">
        <v>18</v>
      </c>
      <c r="C2183" s="15">
        <v>20</v>
      </c>
      <c r="D2183" s="1">
        <v>7</v>
      </c>
      <c r="E2183" s="1">
        <v>3</v>
      </c>
      <c r="F2183" s="1">
        <f t="shared" si="96"/>
        <v>4</v>
      </c>
      <c r="G2183" s="7">
        <f t="shared" si="97"/>
        <v>12</v>
      </c>
    </row>
    <row r="2184" spans="1:7">
      <c r="A2184" s="9">
        <f t="shared" si="95"/>
        <v>45197</v>
      </c>
      <c r="B2184" s="1">
        <v>19</v>
      </c>
      <c r="C2184" s="15">
        <v>20</v>
      </c>
      <c r="D2184" s="1">
        <v>15</v>
      </c>
      <c r="E2184" s="1">
        <v>0</v>
      </c>
      <c r="F2184" s="1">
        <f t="shared" si="96"/>
        <v>15</v>
      </c>
      <c r="G2184" s="7">
        <f t="shared" si="97"/>
        <v>45</v>
      </c>
    </row>
    <row r="2185" spans="1:7">
      <c r="A2185" s="9">
        <f t="shared" si="95"/>
        <v>45197</v>
      </c>
      <c r="B2185" s="1">
        <v>20</v>
      </c>
      <c r="C2185" s="15">
        <v>20</v>
      </c>
      <c r="D2185" s="1">
        <v>9</v>
      </c>
      <c r="E2185" s="1">
        <v>1</v>
      </c>
      <c r="F2185" s="1">
        <f t="shared" si="96"/>
        <v>8</v>
      </c>
      <c r="G2185" s="7">
        <f t="shared" si="97"/>
        <v>24</v>
      </c>
    </row>
    <row r="2186" spans="1:7">
      <c r="A2186" s="9">
        <f t="shared" si="95"/>
        <v>45197</v>
      </c>
      <c r="B2186" s="1">
        <v>21</v>
      </c>
      <c r="C2186" s="15">
        <v>20</v>
      </c>
      <c r="D2186" s="1">
        <v>3</v>
      </c>
      <c r="E2186" s="1">
        <v>0</v>
      </c>
      <c r="F2186" s="1">
        <f t="shared" si="96"/>
        <v>3</v>
      </c>
      <c r="G2186" s="7">
        <f t="shared" si="97"/>
        <v>9</v>
      </c>
    </row>
    <row r="2187" spans="1:7">
      <c r="A2187" s="9">
        <f t="shared" si="95"/>
        <v>45197</v>
      </c>
      <c r="B2187" s="1">
        <v>22</v>
      </c>
      <c r="C2187" s="15">
        <v>20</v>
      </c>
      <c r="D2187" s="1">
        <v>3</v>
      </c>
      <c r="E2187" s="1">
        <v>0</v>
      </c>
      <c r="F2187" s="1">
        <f t="shared" si="96"/>
        <v>3</v>
      </c>
      <c r="G2187" s="7">
        <f t="shared" si="97"/>
        <v>9</v>
      </c>
    </row>
    <row r="2188" spans="1:7" s="29" customFormat="1">
      <c r="A2188" s="32">
        <f t="shared" si="95"/>
        <v>45197</v>
      </c>
      <c r="B2188" s="29">
        <v>23</v>
      </c>
      <c r="C2188" s="30">
        <v>20</v>
      </c>
      <c r="D2188" s="29">
        <v>6</v>
      </c>
      <c r="E2188" s="29">
        <v>1</v>
      </c>
      <c r="F2188" s="29">
        <f t="shared" si="96"/>
        <v>5</v>
      </c>
      <c r="G2188" s="31">
        <f t="shared" si="97"/>
        <v>15</v>
      </c>
    </row>
    <row r="2189" spans="1:7">
      <c r="A2189" s="9">
        <f t="shared" si="95"/>
        <v>45198</v>
      </c>
      <c r="B2189" s="14">
        <v>0</v>
      </c>
      <c r="C2189" s="15">
        <v>20</v>
      </c>
      <c r="D2189" s="1">
        <v>15</v>
      </c>
      <c r="E2189" s="1">
        <v>1</v>
      </c>
      <c r="F2189" s="1">
        <f t="shared" si="96"/>
        <v>14</v>
      </c>
      <c r="G2189" s="7">
        <f t="shared" si="97"/>
        <v>42</v>
      </c>
    </row>
    <row r="2190" spans="1:7">
      <c r="A2190" s="9">
        <f t="shared" si="95"/>
        <v>45198</v>
      </c>
      <c r="B2190" s="1">
        <v>1</v>
      </c>
      <c r="C2190" s="15">
        <v>20</v>
      </c>
      <c r="D2190" s="1">
        <v>3</v>
      </c>
      <c r="E2190" s="1">
        <v>1</v>
      </c>
      <c r="F2190" s="1">
        <f t="shared" si="96"/>
        <v>2</v>
      </c>
      <c r="G2190" s="7">
        <f t="shared" si="97"/>
        <v>6</v>
      </c>
    </row>
    <row r="2191" spans="1:7">
      <c r="A2191" s="9">
        <f t="shared" si="95"/>
        <v>45198</v>
      </c>
      <c r="B2191" s="1">
        <v>2</v>
      </c>
      <c r="C2191" s="15">
        <v>20</v>
      </c>
      <c r="D2191" s="1">
        <v>6</v>
      </c>
      <c r="E2191" s="1">
        <v>0</v>
      </c>
      <c r="F2191" s="1">
        <f t="shared" si="96"/>
        <v>6</v>
      </c>
      <c r="G2191" s="7">
        <f t="shared" si="97"/>
        <v>18</v>
      </c>
    </row>
    <row r="2192" spans="1:7">
      <c r="A2192" s="9">
        <f t="shared" si="95"/>
        <v>45198</v>
      </c>
      <c r="B2192" s="1">
        <v>3</v>
      </c>
      <c r="C2192" s="15">
        <v>20</v>
      </c>
      <c r="D2192" s="1">
        <v>6</v>
      </c>
      <c r="E2192" s="1">
        <v>0</v>
      </c>
      <c r="F2192" s="1">
        <f t="shared" si="96"/>
        <v>6</v>
      </c>
      <c r="G2192" s="7">
        <f t="shared" si="97"/>
        <v>18</v>
      </c>
    </row>
    <row r="2193" spans="1:7">
      <c r="A2193" s="9">
        <f t="shared" si="95"/>
        <v>45198</v>
      </c>
      <c r="B2193" s="1">
        <v>4</v>
      </c>
      <c r="C2193" s="15">
        <v>20</v>
      </c>
      <c r="D2193" s="1">
        <v>7</v>
      </c>
      <c r="E2193" s="1">
        <v>0</v>
      </c>
      <c r="F2193" s="1">
        <f t="shared" si="96"/>
        <v>7</v>
      </c>
      <c r="G2193" s="7">
        <f t="shared" si="97"/>
        <v>21</v>
      </c>
    </row>
    <row r="2194" spans="1:7">
      <c r="A2194" s="9">
        <f t="shared" si="95"/>
        <v>45198</v>
      </c>
      <c r="B2194" s="1">
        <v>5</v>
      </c>
      <c r="C2194" s="15">
        <v>20</v>
      </c>
      <c r="D2194" s="1">
        <v>5</v>
      </c>
      <c r="E2194" s="1">
        <v>3</v>
      </c>
      <c r="F2194" s="1">
        <f t="shared" si="96"/>
        <v>2</v>
      </c>
      <c r="G2194" s="7">
        <f t="shared" si="97"/>
        <v>6</v>
      </c>
    </row>
    <row r="2195" spans="1:7">
      <c r="A2195" s="9">
        <f t="shared" si="95"/>
        <v>45198</v>
      </c>
      <c r="B2195" s="1">
        <v>6</v>
      </c>
      <c r="C2195" s="15">
        <v>20</v>
      </c>
      <c r="D2195" s="1">
        <v>12</v>
      </c>
      <c r="E2195" s="1">
        <v>0</v>
      </c>
      <c r="F2195" s="1">
        <f t="shared" si="96"/>
        <v>12</v>
      </c>
      <c r="G2195" s="7">
        <f t="shared" si="97"/>
        <v>36</v>
      </c>
    </row>
    <row r="2196" spans="1:7">
      <c r="A2196" s="9">
        <f t="shared" si="95"/>
        <v>45198</v>
      </c>
      <c r="B2196" s="1">
        <v>7</v>
      </c>
      <c r="C2196" s="15">
        <v>20</v>
      </c>
      <c r="D2196" s="1">
        <v>4</v>
      </c>
      <c r="E2196" s="1">
        <v>0</v>
      </c>
      <c r="F2196" s="1">
        <f t="shared" si="96"/>
        <v>4</v>
      </c>
      <c r="G2196" s="7">
        <f t="shared" si="97"/>
        <v>12</v>
      </c>
    </row>
    <row r="2197" spans="1:7">
      <c r="A2197" s="9">
        <f t="shared" si="95"/>
        <v>45198</v>
      </c>
      <c r="B2197" s="1">
        <v>8</v>
      </c>
      <c r="C2197" s="15">
        <v>20</v>
      </c>
      <c r="D2197" s="1">
        <v>15</v>
      </c>
      <c r="E2197" s="1">
        <v>4</v>
      </c>
      <c r="F2197" s="1">
        <f t="shared" si="96"/>
        <v>11</v>
      </c>
      <c r="G2197" s="7">
        <f t="shared" si="97"/>
        <v>33</v>
      </c>
    </row>
    <row r="2198" spans="1:7">
      <c r="A2198" s="9">
        <f t="shared" si="95"/>
        <v>45198</v>
      </c>
      <c r="B2198" s="1">
        <v>9</v>
      </c>
      <c r="C2198" s="15">
        <v>20</v>
      </c>
      <c r="D2198" s="1">
        <v>4</v>
      </c>
      <c r="E2198" s="1">
        <v>0</v>
      </c>
      <c r="F2198" s="1">
        <f t="shared" si="96"/>
        <v>4</v>
      </c>
      <c r="G2198" s="7">
        <f t="shared" si="97"/>
        <v>12</v>
      </c>
    </row>
    <row r="2199" spans="1:7">
      <c r="A2199" s="9">
        <f t="shared" si="95"/>
        <v>45198</v>
      </c>
      <c r="B2199" s="1">
        <v>10</v>
      </c>
      <c r="C2199" s="15">
        <v>20</v>
      </c>
      <c r="D2199" s="1">
        <v>2</v>
      </c>
      <c r="E2199" s="1">
        <v>1</v>
      </c>
      <c r="F2199" s="1">
        <f t="shared" si="96"/>
        <v>1</v>
      </c>
      <c r="G2199" s="7">
        <f t="shared" si="97"/>
        <v>3</v>
      </c>
    </row>
    <row r="2200" spans="1:7">
      <c r="A2200" s="9">
        <f t="shared" si="95"/>
        <v>45198</v>
      </c>
      <c r="B2200" s="1">
        <v>11</v>
      </c>
      <c r="C2200" s="15">
        <v>20</v>
      </c>
      <c r="D2200" s="1">
        <v>10</v>
      </c>
      <c r="E2200" s="1">
        <v>1</v>
      </c>
      <c r="F2200" s="1">
        <f t="shared" si="96"/>
        <v>9</v>
      </c>
      <c r="G2200" s="7">
        <f t="shared" si="97"/>
        <v>27</v>
      </c>
    </row>
    <row r="2201" spans="1:7">
      <c r="A2201" s="9">
        <f t="shared" si="95"/>
        <v>45198</v>
      </c>
      <c r="B2201" s="1">
        <v>12</v>
      </c>
      <c r="C2201" s="15">
        <v>20</v>
      </c>
      <c r="D2201" s="1">
        <v>2</v>
      </c>
      <c r="E2201" s="1">
        <v>0</v>
      </c>
      <c r="F2201" s="1">
        <f t="shared" si="96"/>
        <v>2</v>
      </c>
      <c r="G2201" s="7">
        <f t="shared" si="97"/>
        <v>6</v>
      </c>
    </row>
    <row r="2202" spans="1:7">
      <c r="A2202" s="9">
        <f t="shared" si="95"/>
        <v>45198</v>
      </c>
      <c r="B2202" s="1">
        <v>13</v>
      </c>
      <c r="C2202" s="15">
        <v>20</v>
      </c>
      <c r="D2202" s="1">
        <v>1</v>
      </c>
      <c r="E2202" s="1">
        <v>4</v>
      </c>
      <c r="F2202" s="1">
        <f t="shared" si="96"/>
        <v>-3</v>
      </c>
      <c r="G2202" s="7">
        <f t="shared" si="97"/>
        <v>-9</v>
      </c>
    </row>
    <row r="2203" spans="1:7">
      <c r="A2203" s="9">
        <f t="shared" si="95"/>
        <v>45198</v>
      </c>
      <c r="B2203" s="1">
        <v>14</v>
      </c>
      <c r="C2203" s="15">
        <v>20</v>
      </c>
      <c r="D2203" s="1">
        <v>17</v>
      </c>
      <c r="E2203" s="1">
        <v>2</v>
      </c>
      <c r="F2203" s="1">
        <f t="shared" si="96"/>
        <v>15</v>
      </c>
      <c r="G2203" s="7">
        <f t="shared" si="97"/>
        <v>45</v>
      </c>
    </row>
    <row r="2204" spans="1:7">
      <c r="A2204" s="9">
        <f t="shared" si="95"/>
        <v>45198</v>
      </c>
      <c r="B2204" s="1">
        <v>15</v>
      </c>
      <c r="C2204" s="15">
        <v>20</v>
      </c>
      <c r="D2204" s="1">
        <v>3</v>
      </c>
      <c r="E2204" s="1">
        <v>3</v>
      </c>
      <c r="F2204" s="1">
        <f t="shared" si="96"/>
        <v>0</v>
      </c>
      <c r="G2204" s="7">
        <f t="shared" si="97"/>
        <v>0</v>
      </c>
    </row>
    <row r="2205" spans="1:7">
      <c r="A2205" s="9">
        <f t="shared" si="95"/>
        <v>45198</v>
      </c>
      <c r="B2205" s="1">
        <v>16</v>
      </c>
      <c r="C2205" s="15">
        <v>20</v>
      </c>
      <c r="D2205" s="1">
        <v>6</v>
      </c>
      <c r="E2205" s="1">
        <v>0</v>
      </c>
      <c r="F2205" s="1">
        <f t="shared" si="96"/>
        <v>6</v>
      </c>
      <c r="G2205" s="7">
        <f t="shared" si="97"/>
        <v>18</v>
      </c>
    </row>
    <row r="2206" spans="1:7">
      <c r="A2206" s="9">
        <f t="shared" ref="A2206:A2269" si="98">A2182+1</f>
        <v>45198</v>
      </c>
      <c r="B2206" s="1">
        <v>17</v>
      </c>
      <c r="C2206" s="15">
        <v>20</v>
      </c>
      <c r="D2206" s="1">
        <v>6</v>
      </c>
      <c r="E2206" s="1">
        <v>0</v>
      </c>
      <c r="F2206" s="1">
        <f t="shared" ref="F2206:F2269" si="99">D2206-E2206</f>
        <v>6</v>
      </c>
      <c r="G2206" s="7">
        <f t="shared" ref="G2206:G2269" si="100">(F2206/C2206)*60</f>
        <v>18</v>
      </c>
    </row>
    <row r="2207" spans="1:7">
      <c r="A2207" s="9">
        <f t="shared" si="98"/>
        <v>45198</v>
      </c>
      <c r="B2207" s="1">
        <v>18</v>
      </c>
      <c r="C2207" s="15">
        <v>20</v>
      </c>
      <c r="D2207" s="1">
        <v>4</v>
      </c>
      <c r="E2207" s="1">
        <v>3</v>
      </c>
      <c r="F2207" s="1">
        <f t="shared" si="99"/>
        <v>1</v>
      </c>
      <c r="G2207" s="7">
        <f t="shared" si="100"/>
        <v>3</v>
      </c>
    </row>
    <row r="2208" spans="1:7">
      <c r="A2208" s="9">
        <f t="shared" si="98"/>
        <v>45198</v>
      </c>
      <c r="B2208" s="1">
        <v>19</v>
      </c>
      <c r="C2208" s="15">
        <v>20</v>
      </c>
      <c r="D2208" s="1">
        <v>26</v>
      </c>
      <c r="E2208" s="1">
        <v>5</v>
      </c>
      <c r="F2208" s="1">
        <f t="shared" si="99"/>
        <v>21</v>
      </c>
      <c r="G2208" s="7">
        <f t="shared" si="100"/>
        <v>63</v>
      </c>
    </row>
    <row r="2209" spans="1:7">
      <c r="A2209" s="9">
        <f t="shared" si="98"/>
        <v>45198</v>
      </c>
      <c r="B2209" s="1">
        <v>20</v>
      </c>
      <c r="C2209" s="15">
        <v>20</v>
      </c>
      <c r="D2209" s="1">
        <v>31</v>
      </c>
      <c r="E2209" s="1">
        <v>2</v>
      </c>
      <c r="F2209" s="1">
        <f t="shared" si="99"/>
        <v>29</v>
      </c>
      <c r="G2209" s="7">
        <f t="shared" si="100"/>
        <v>87</v>
      </c>
    </row>
    <row r="2210" spans="1:7">
      <c r="A2210" s="9">
        <f t="shared" si="98"/>
        <v>45198</v>
      </c>
      <c r="B2210" s="1">
        <v>21</v>
      </c>
      <c r="C2210" s="15">
        <v>20</v>
      </c>
      <c r="D2210" s="1">
        <v>8</v>
      </c>
      <c r="E2210" s="1">
        <v>0</v>
      </c>
      <c r="F2210" s="1">
        <f t="shared" si="99"/>
        <v>8</v>
      </c>
      <c r="G2210" s="7">
        <f t="shared" si="100"/>
        <v>24</v>
      </c>
    </row>
    <row r="2211" spans="1:7">
      <c r="A2211" s="9">
        <f t="shared" si="98"/>
        <v>45198</v>
      </c>
      <c r="B2211" s="1">
        <v>22</v>
      </c>
      <c r="C2211" s="15">
        <v>20</v>
      </c>
      <c r="D2211" s="1">
        <v>11</v>
      </c>
      <c r="E2211" s="1">
        <v>3</v>
      </c>
      <c r="F2211" s="1">
        <f t="shared" si="99"/>
        <v>8</v>
      </c>
      <c r="G2211" s="7">
        <f t="shared" si="100"/>
        <v>24</v>
      </c>
    </row>
    <row r="2212" spans="1:7" s="29" customFormat="1">
      <c r="A2212" s="32">
        <f t="shared" si="98"/>
        <v>45198</v>
      </c>
      <c r="B2212" s="29">
        <v>23</v>
      </c>
      <c r="C2212" s="30">
        <v>20</v>
      </c>
      <c r="D2212" s="29">
        <v>19</v>
      </c>
      <c r="E2212" s="29">
        <v>2</v>
      </c>
      <c r="F2212" s="29">
        <f t="shared" si="99"/>
        <v>17</v>
      </c>
      <c r="G2212" s="31">
        <f t="shared" si="100"/>
        <v>51</v>
      </c>
    </row>
    <row r="2213" spans="1:7">
      <c r="A2213" s="9">
        <f t="shared" si="98"/>
        <v>45199</v>
      </c>
      <c r="B2213" s="14">
        <v>0</v>
      </c>
      <c r="C2213" s="15">
        <v>20</v>
      </c>
      <c r="D2213" s="1">
        <v>4</v>
      </c>
      <c r="E2213" s="1">
        <v>1</v>
      </c>
      <c r="F2213" s="1">
        <f t="shared" si="99"/>
        <v>3</v>
      </c>
      <c r="G2213" s="7">
        <f t="shared" si="100"/>
        <v>9</v>
      </c>
    </row>
    <row r="2214" spans="1:7">
      <c r="A2214" s="9">
        <f t="shared" si="98"/>
        <v>45199</v>
      </c>
      <c r="B2214" s="1">
        <v>1</v>
      </c>
      <c r="C2214" s="15">
        <v>20</v>
      </c>
      <c r="D2214" s="1">
        <v>5</v>
      </c>
      <c r="E2214" s="1">
        <v>0</v>
      </c>
      <c r="F2214" s="1">
        <f t="shared" si="99"/>
        <v>5</v>
      </c>
      <c r="G2214" s="7">
        <f t="shared" si="100"/>
        <v>15</v>
      </c>
    </row>
    <row r="2215" spans="1:7">
      <c r="A2215" s="9">
        <f t="shared" si="98"/>
        <v>45199</v>
      </c>
      <c r="B2215" s="1">
        <v>2</v>
      </c>
      <c r="C2215" s="15">
        <v>20</v>
      </c>
      <c r="D2215" s="1">
        <v>2</v>
      </c>
      <c r="E2215" s="1">
        <v>1</v>
      </c>
      <c r="F2215" s="1">
        <f t="shared" si="99"/>
        <v>1</v>
      </c>
      <c r="G2215" s="7">
        <f t="shared" si="100"/>
        <v>3</v>
      </c>
    </row>
    <row r="2216" spans="1:7">
      <c r="A2216" s="9">
        <f t="shared" si="98"/>
        <v>45199</v>
      </c>
      <c r="B2216" s="1">
        <v>3</v>
      </c>
      <c r="C2216" s="15">
        <v>20</v>
      </c>
      <c r="D2216" s="1">
        <v>3</v>
      </c>
      <c r="E2216" s="1">
        <v>1</v>
      </c>
      <c r="F2216" s="1">
        <f t="shared" si="99"/>
        <v>2</v>
      </c>
      <c r="G2216" s="7">
        <f t="shared" si="100"/>
        <v>6</v>
      </c>
    </row>
    <row r="2217" spans="1:7">
      <c r="A2217" s="9">
        <f t="shared" si="98"/>
        <v>45199</v>
      </c>
      <c r="B2217" s="1">
        <v>4</v>
      </c>
      <c r="C2217" s="15">
        <v>20</v>
      </c>
      <c r="D2217" s="1">
        <v>2</v>
      </c>
      <c r="E2217" s="1">
        <v>1</v>
      </c>
      <c r="F2217" s="1">
        <f t="shared" si="99"/>
        <v>1</v>
      </c>
      <c r="G2217" s="7">
        <f t="shared" si="100"/>
        <v>3</v>
      </c>
    </row>
    <row r="2218" spans="1:7">
      <c r="A2218" s="9">
        <f t="shared" si="98"/>
        <v>45199</v>
      </c>
      <c r="B2218" s="1">
        <v>5</v>
      </c>
      <c r="C2218" s="15">
        <v>20</v>
      </c>
      <c r="D2218" s="1">
        <v>13</v>
      </c>
      <c r="E2218" s="1">
        <v>1</v>
      </c>
      <c r="F2218" s="1">
        <f t="shared" si="99"/>
        <v>12</v>
      </c>
      <c r="G2218" s="7">
        <f t="shared" si="100"/>
        <v>36</v>
      </c>
    </row>
    <row r="2219" spans="1:7">
      <c r="A2219" s="9">
        <f t="shared" si="98"/>
        <v>45199</v>
      </c>
      <c r="B2219" s="1">
        <v>6</v>
      </c>
      <c r="C2219" s="15">
        <v>20</v>
      </c>
      <c r="D2219" s="1">
        <v>9</v>
      </c>
      <c r="E2219" s="1">
        <v>0</v>
      </c>
      <c r="F2219" s="1">
        <f t="shared" si="99"/>
        <v>9</v>
      </c>
      <c r="G2219" s="7">
        <f t="shared" si="100"/>
        <v>27</v>
      </c>
    </row>
    <row r="2220" spans="1:7">
      <c r="A2220" s="9">
        <f t="shared" si="98"/>
        <v>45199</v>
      </c>
      <c r="B2220" s="1">
        <v>7</v>
      </c>
      <c r="C2220" s="15">
        <v>20</v>
      </c>
      <c r="D2220" s="1">
        <v>4</v>
      </c>
      <c r="E2220" s="1">
        <v>1</v>
      </c>
      <c r="F2220" s="1">
        <f t="shared" si="99"/>
        <v>3</v>
      </c>
      <c r="G2220" s="7">
        <f t="shared" si="100"/>
        <v>9</v>
      </c>
    </row>
    <row r="2221" spans="1:7">
      <c r="A2221" s="9">
        <f t="shared" si="98"/>
        <v>45199</v>
      </c>
      <c r="B2221" s="1">
        <v>8</v>
      </c>
      <c r="C2221" s="15">
        <v>20</v>
      </c>
      <c r="D2221" s="1">
        <v>4</v>
      </c>
      <c r="E2221" s="1">
        <v>0</v>
      </c>
      <c r="F2221" s="1">
        <f t="shared" si="99"/>
        <v>4</v>
      </c>
      <c r="G2221" s="7">
        <f t="shared" si="100"/>
        <v>12</v>
      </c>
    </row>
    <row r="2222" spans="1:7">
      <c r="A2222" s="9">
        <f t="shared" si="98"/>
        <v>45199</v>
      </c>
      <c r="B2222" s="1">
        <v>9</v>
      </c>
      <c r="C2222" s="15">
        <v>20</v>
      </c>
      <c r="D2222" s="1">
        <v>7</v>
      </c>
      <c r="E2222" s="1">
        <v>1</v>
      </c>
      <c r="F2222" s="1">
        <f t="shared" si="99"/>
        <v>6</v>
      </c>
      <c r="G2222" s="7">
        <f t="shared" si="100"/>
        <v>18</v>
      </c>
    </row>
    <row r="2223" spans="1:7">
      <c r="A2223" s="9">
        <f t="shared" si="98"/>
        <v>45199</v>
      </c>
      <c r="B2223" s="1">
        <v>10</v>
      </c>
      <c r="C2223" s="15">
        <v>20</v>
      </c>
      <c r="D2223" s="1">
        <v>1</v>
      </c>
      <c r="E2223" s="1">
        <v>1</v>
      </c>
      <c r="F2223" s="1">
        <f t="shared" si="99"/>
        <v>0</v>
      </c>
      <c r="G2223" s="7">
        <f t="shared" si="100"/>
        <v>0</v>
      </c>
    </row>
    <row r="2224" spans="1:7">
      <c r="A2224" s="9">
        <f t="shared" si="98"/>
        <v>45199</v>
      </c>
      <c r="B2224" s="1">
        <v>11</v>
      </c>
      <c r="C2224" s="15">
        <v>20</v>
      </c>
      <c r="D2224" s="1">
        <v>5</v>
      </c>
      <c r="E2224" s="1">
        <v>1</v>
      </c>
      <c r="F2224" s="1">
        <f t="shared" si="99"/>
        <v>4</v>
      </c>
      <c r="G2224" s="7">
        <f t="shared" si="100"/>
        <v>12</v>
      </c>
    </row>
    <row r="2225" spans="1:7">
      <c r="A2225" s="9">
        <f t="shared" si="98"/>
        <v>45199</v>
      </c>
      <c r="B2225" s="1">
        <v>12</v>
      </c>
      <c r="C2225" s="15">
        <v>20</v>
      </c>
      <c r="D2225" s="1">
        <v>13</v>
      </c>
      <c r="E2225" s="1">
        <v>1</v>
      </c>
      <c r="F2225" s="1">
        <f t="shared" si="99"/>
        <v>12</v>
      </c>
      <c r="G2225" s="7">
        <f t="shared" si="100"/>
        <v>36</v>
      </c>
    </row>
    <row r="2226" spans="1:7">
      <c r="A2226" s="9">
        <f t="shared" si="98"/>
        <v>45199</v>
      </c>
      <c r="B2226" s="1">
        <v>13</v>
      </c>
      <c r="C2226" s="15">
        <v>20</v>
      </c>
      <c r="D2226" s="1">
        <v>5</v>
      </c>
      <c r="E2226" s="1">
        <v>1</v>
      </c>
      <c r="F2226" s="1">
        <f t="shared" si="99"/>
        <v>4</v>
      </c>
      <c r="G2226" s="7">
        <f t="shared" si="100"/>
        <v>12</v>
      </c>
    </row>
    <row r="2227" spans="1:7">
      <c r="A2227" s="9">
        <f t="shared" si="98"/>
        <v>45199</v>
      </c>
      <c r="B2227" s="1">
        <v>14</v>
      </c>
      <c r="C2227" s="15">
        <v>20</v>
      </c>
      <c r="D2227" s="1">
        <v>11</v>
      </c>
      <c r="E2227" s="1">
        <v>1</v>
      </c>
      <c r="F2227" s="1">
        <f t="shared" si="99"/>
        <v>10</v>
      </c>
      <c r="G2227" s="7">
        <f t="shared" si="100"/>
        <v>30</v>
      </c>
    </row>
    <row r="2228" spans="1:7">
      <c r="A2228" s="9">
        <f t="shared" si="98"/>
        <v>45199</v>
      </c>
      <c r="B2228" s="1">
        <v>15</v>
      </c>
      <c r="C2228" s="15">
        <v>20</v>
      </c>
      <c r="D2228" s="1">
        <v>15</v>
      </c>
      <c r="E2228" s="1">
        <v>0</v>
      </c>
      <c r="F2228" s="1">
        <f t="shared" si="99"/>
        <v>15</v>
      </c>
      <c r="G2228" s="7">
        <f t="shared" si="100"/>
        <v>45</v>
      </c>
    </row>
    <row r="2229" spans="1:7">
      <c r="A2229" s="9">
        <f t="shared" si="98"/>
        <v>45199</v>
      </c>
      <c r="B2229" s="1">
        <v>16</v>
      </c>
      <c r="C2229" s="15">
        <v>20</v>
      </c>
      <c r="D2229" s="1">
        <v>4</v>
      </c>
      <c r="E2229" s="1">
        <v>5</v>
      </c>
      <c r="F2229" s="1">
        <f t="shared" si="99"/>
        <v>-1</v>
      </c>
      <c r="G2229" s="7">
        <f t="shared" si="100"/>
        <v>-3</v>
      </c>
    </row>
    <row r="2230" spans="1:7">
      <c r="A2230" s="9">
        <f t="shared" si="98"/>
        <v>45199</v>
      </c>
      <c r="B2230" s="1">
        <v>17</v>
      </c>
      <c r="C2230" s="15">
        <v>20</v>
      </c>
      <c r="D2230" s="1">
        <v>5</v>
      </c>
      <c r="E2230" s="1">
        <v>1</v>
      </c>
      <c r="F2230" s="1">
        <f t="shared" si="99"/>
        <v>4</v>
      </c>
      <c r="G2230" s="7">
        <f t="shared" si="100"/>
        <v>12</v>
      </c>
    </row>
    <row r="2231" spans="1:7">
      <c r="A2231" s="9">
        <f t="shared" si="98"/>
        <v>45199</v>
      </c>
      <c r="B2231" s="1">
        <v>18</v>
      </c>
      <c r="C2231" s="15">
        <v>20</v>
      </c>
      <c r="D2231" s="1">
        <v>0</v>
      </c>
      <c r="E2231" s="1">
        <v>1</v>
      </c>
      <c r="F2231" s="1">
        <f t="shared" si="99"/>
        <v>-1</v>
      </c>
      <c r="G2231" s="7">
        <f t="shared" si="100"/>
        <v>-3</v>
      </c>
    </row>
    <row r="2232" spans="1:7">
      <c r="A2232" s="9">
        <f t="shared" si="98"/>
        <v>45199</v>
      </c>
      <c r="B2232" s="1">
        <v>19</v>
      </c>
      <c r="C2232" s="15">
        <v>20</v>
      </c>
      <c r="D2232" s="1">
        <v>21</v>
      </c>
      <c r="E2232" s="1">
        <v>2</v>
      </c>
      <c r="F2232" s="1">
        <f t="shared" si="99"/>
        <v>19</v>
      </c>
      <c r="G2232" s="7">
        <f t="shared" si="100"/>
        <v>57</v>
      </c>
    </row>
    <row r="2233" spans="1:7">
      <c r="A2233" s="9">
        <f t="shared" si="98"/>
        <v>45199</v>
      </c>
      <c r="B2233" s="1">
        <v>20</v>
      </c>
      <c r="C2233" s="15">
        <v>20</v>
      </c>
      <c r="D2233" s="1">
        <v>3</v>
      </c>
      <c r="E2233" s="1">
        <v>2</v>
      </c>
      <c r="F2233" s="1">
        <f t="shared" si="99"/>
        <v>1</v>
      </c>
      <c r="G2233" s="7">
        <f t="shared" si="100"/>
        <v>3</v>
      </c>
    </row>
    <row r="2234" spans="1:7">
      <c r="A2234" s="9">
        <f t="shared" si="98"/>
        <v>45199</v>
      </c>
      <c r="B2234" s="1">
        <v>21</v>
      </c>
      <c r="C2234" s="15">
        <v>20</v>
      </c>
      <c r="D2234" s="1">
        <v>3</v>
      </c>
      <c r="E2234" s="1">
        <v>1</v>
      </c>
      <c r="F2234" s="1">
        <f t="shared" si="99"/>
        <v>2</v>
      </c>
      <c r="G2234" s="7">
        <f t="shared" si="100"/>
        <v>6</v>
      </c>
    </row>
    <row r="2235" spans="1:7">
      <c r="A2235" s="9">
        <f t="shared" si="98"/>
        <v>45199</v>
      </c>
      <c r="B2235" s="1">
        <v>22</v>
      </c>
      <c r="C2235" s="15">
        <v>20</v>
      </c>
      <c r="D2235" s="1">
        <v>1</v>
      </c>
      <c r="E2235" s="1">
        <v>1</v>
      </c>
      <c r="F2235" s="1">
        <f t="shared" si="99"/>
        <v>0</v>
      </c>
      <c r="G2235" s="7">
        <f t="shared" si="100"/>
        <v>0</v>
      </c>
    </row>
    <row r="2236" spans="1:7" s="29" customFormat="1">
      <c r="A2236" s="32">
        <f t="shared" si="98"/>
        <v>45199</v>
      </c>
      <c r="B2236" s="29">
        <v>23</v>
      </c>
      <c r="C2236" s="30">
        <v>20</v>
      </c>
      <c r="D2236" s="29">
        <v>2</v>
      </c>
      <c r="E2236" s="29">
        <v>0</v>
      </c>
      <c r="F2236" s="29">
        <f t="shared" si="99"/>
        <v>2</v>
      </c>
      <c r="G2236" s="31">
        <f t="shared" si="100"/>
        <v>6</v>
      </c>
    </row>
    <row r="2237" spans="1:7">
      <c r="A2237" s="9">
        <f t="shared" si="98"/>
        <v>45200</v>
      </c>
      <c r="B2237" s="14">
        <v>0</v>
      </c>
      <c r="C2237" s="15">
        <v>20</v>
      </c>
      <c r="D2237" s="1">
        <v>1</v>
      </c>
      <c r="E2237" s="1">
        <v>0</v>
      </c>
      <c r="F2237" s="1">
        <f t="shared" si="99"/>
        <v>1</v>
      </c>
      <c r="G2237" s="7">
        <f t="shared" si="100"/>
        <v>3</v>
      </c>
    </row>
    <row r="2238" spans="1:7">
      <c r="A2238" s="9">
        <f t="shared" si="98"/>
        <v>45200</v>
      </c>
      <c r="B2238" s="1">
        <v>1</v>
      </c>
      <c r="C2238" s="15">
        <v>20</v>
      </c>
      <c r="D2238" s="1">
        <v>0</v>
      </c>
      <c r="E2238" s="1">
        <v>0</v>
      </c>
      <c r="F2238" s="1">
        <f t="shared" si="99"/>
        <v>0</v>
      </c>
      <c r="G2238" s="7">
        <f t="shared" si="100"/>
        <v>0</v>
      </c>
    </row>
    <row r="2239" spans="1:7">
      <c r="A2239" s="9">
        <f t="shared" si="98"/>
        <v>45200</v>
      </c>
      <c r="B2239" s="1">
        <v>2</v>
      </c>
      <c r="C2239" s="15">
        <v>20</v>
      </c>
      <c r="D2239" s="1">
        <v>2</v>
      </c>
      <c r="E2239" s="1">
        <v>1</v>
      </c>
      <c r="F2239" s="1">
        <f t="shared" si="99"/>
        <v>1</v>
      </c>
      <c r="G2239" s="7">
        <f t="shared" si="100"/>
        <v>3</v>
      </c>
    </row>
    <row r="2240" spans="1:7">
      <c r="A2240" s="9">
        <f t="shared" si="98"/>
        <v>45200</v>
      </c>
      <c r="B2240" s="1">
        <v>3</v>
      </c>
      <c r="C2240" s="15">
        <v>20</v>
      </c>
      <c r="D2240" s="1">
        <v>0</v>
      </c>
      <c r="E2240" s="1">
        <v>1</v>
      </c>
      <c r="F2240" s="1">
        <f t="shared" si="99"/>
        <v>-1</v>
      </c>
      <c r="G2240" s="7">
        <f t="shared" si="100"/>
        <v>-3</v>
      </c>
    </row>
    <row r="2241" spans="1:7">
      <c r="A2241" s="9">
        <f t="shared" si="98"/>
        <v>45200</v>
      </c>
      <c r="B2241" s="1">
        <v>4</v>
      </c>
      <c r="C2241" s="15">
        <v>20</v>
      </c>
      <c r="D2241" s="1">
        <v>2</v>
      </c>
      <c r="E2241" s="1">
        <v>1</v>
      </c>
      <c r="F2241" s="1">
        <f t="shared" si="99"/>
        <v>1</v>
      </c>
      <c r="G2241" s="7">
        <f t="shared" si="100"/>
        <v>3</v>
      </c>
    </row>
    <row r="2242" spans="1:7">
      <c r="A2242" s="9">
        <f t="shared" si="98"/>
        <v>45200</v>
      </c>
      <c r="B2242" s="1">
        <v>5</v>
      </c>
      <c r="C2242" s="15">
        <v>20</v>
      </c>
      <c r="D2242" s="1">
        <v>5</v>
      </c>
      <c r="E2242" s="1">
        <v>0</v>
      </c>
      <c r="F2242" s="1">
        <f t="shared" si="99"/>
        <v>5</v>
      </c>
      <c r="G2242" s="7">
        <f t="shared" si="100"/>
        <v>15</v>
      </c>
    </row>
    <row r="2243" spans="1:7">
      <c r="A2243" s="9">
        <f t="shared" si="98"/>
        <v>45200</v>
      </c>
      <c r="B2243" s="1">
        <v>6</v>
      </c>
      <c r="C2243" s="15">
        <v>20</v>
      </c>
      <c r="D2243" s="1">
        <v>10</v>
      </c>
      <c r="E2243" s="1">
        <v>0</v>
      </c>
      <c r="F2243" s="1">
        <f t="shared" si="99"/>
        <v>10</v>
      </c>
      <c r="G2243" s="7">
        <f t="shared" si="100"/>
        <v>30</v>
      </c>
    </row>
    <row r="2244" spans="1:7">
      <c r="A2244" s="9">
        <f t="shared" si="98"/>
        <v>45200</v>
      </c>
      <c r="B2244" s="1">
        <v>7</v>
      </c>
      <c r="C2244" s="15">
        <v>20</v>
      </c>
      <c r="D2244" s="1">
        <v>1</v>
      </c>
      <c r="E2244" s="1">
        <v>1</v>
      </c>
      <c r="F2244" s="1">
        <f t="shared" si="99"/>
        <v>0</v>
      </c>
      <c r="G2244" s="7">
        <f t="shared" si="100"/>
        <v>0</v>
      </c>
    </row>
    <row r="2245" spans="1:7">
      <c r="A2245" s="9">
        <f t="shared" si="98"/>
        <v>45200</v>
      </c>
      <c r="B2245" s="1">
        <v>8</v>
      </c>
      <c r="C2245" s="15">
        <v>20</v>
      </c>
      <c r="D2245" s="1">
        <v>4</v>
      </c>
      <c r="E2245" s="1">
        <v>0</v>
      </c>
      <c r="F2245" s="1">
        <f t="shared" si="99"/>
        <v>4</v>
      </c>
      <c r="G2245" s="7">
        <f t="shared" si="100"/>
        <v>12</v>
      </c>
    </row>
    <row r="2246" spans="1:7">
      <c r="A2246" s="9">
        <f t="shared" si="98"/>
        <v>45200</v>
      </c>
      <c r="B2246" s="1">
        <v>9</v>
      </c>
      <c r="C2246" s="15">
        <v>20</v>
      </c>
      <c r="D2246" s="1">
        <v>24</v>
      </c>
      <c r="E2246" s="1">
        <v>2</v>
      </c>
      <c r="F2246" s="1">
        <f t="shared" si="99"/>
        <v>22</v>
      </c>
      <c r="G2246" s="7">
        <f t="shared" si="100"/>
        <v>66</v>
      </c>
    </row>
    <row r="2247" spans="1:7">
      <c r="A2247" s="9">
        <f t="shared" si="98"/>
        <v>45200</v>
      </c>
      <c r="B2247" s="1">
        <v>10</v>
      </c>
      <c r="C2247" s="15">
        <v>20</v>
      </c>
      <c r="D2247" s="1">
        <v>2</v>
      </c>
      <c r="E2247" s="1">
        <v>2</v>
      </c>
      <c r="F2247" s="1">
        <f t="shared" si="99"/>
        <v>0</v>
      </c>
      <c r="G2247" s="7">
        <f t="shared" si="100"/>
        <v>0</v>
      </c>
    </row>
    <row r="2248" spans="1:7">
      <c r="A2248" s="9">
        <f t="shared" si="98"/>
        <v>45200</v>
      </c>
      <c r="B2248" s="1">
        <v>11</v>
      </c>
      <c r="C2248" s="15">
        <v>20</v>
      </c>
      <c r="D2248" s="1">
        <v>2</v>
      </c>
      <c r="E2248" s="1">
        <v>0</v>
      </c>
      <c r="F2248" s="1">
        <f t="shared" si="99"/>
        <v>2</v>
      </c>
      <c r="G2248" s="7">
        <f t="shared" si="100"/>
        <v>6</v>
      </c>
    </row>
    <row r="2249" spans="1:7">
      <c r="A2249" s="9">
        <f t="shared" si="98"/>
        <v>45200</v>
      </c>
      <c r="B2249" s="1">
        <v>12</v>
      </c>
      <c r="C2249" s="15">
        <v>20</v>
      </c>
      <c r="D2249" s="1">
        <v>2</v>
      </c>
      <c r="E2249" s="1">
        <v>1</v>
      </c>
      <c r="F2249" s="1">
        <f t="shared" si="99"/>
        <v>1</v>
      </c>
      <c r="G2249" s="7">
        <f t="shared" si="100"/>
        <v>3</v>
      </c>
    </row>
    <row r="2250" spans="1:7">
      <c r="A2250" s="9">
        <f t="shared" si="98"/>
        <v>45200</v>
      </c>
      <c r="B2250" s="1">
        <v>13</v>
      </c>
      <c r="C2250" s="15">
        <v>20</v>
      </c>
      <c r="D2250" s="1">
        <v>2</v>
      </c>
      <c r="E2250" s="1">
        <v>0</v>
      </c>
      <c r="F2250" s="1">
        <f t="shared" si="99"/>
        <v>2</v>
      </c>
      <c r="G2250" s="7">
        <f t="shared" si="100"/>
        <v>6</v>
      </c>
    </row>
    <row r="2251" spans="1:7">
      <c r="A2251" s="9">
        <f t="shared" si="98"/>
        <v>45200</v>
      </c>
      <c r="B2251" s="1">
        <v>14</v>
      </c>
      <c r="C2251" s="15">
        <v>20</v>
      </c>
      <c r="D2251" s="1">
        <v>11</v>
      </c>
      <c r="E2251" s="1">
        <v>0</v>
      </c>
      <c r="F2251" s="1">
        <f t="shared" si="99"/>
        <v>11</v>
      </c>
      <c r="G2251" s="7">
        <f t="shared" si="100"/>
        <v>33</v>
      </c>
    </row>
    <row r="2252" spans="1:7">
      <c r="A2252" s="9">
        <f t="shared" si="98"/>
        <v>45200</v>
      </c>
      <c r="B2252" s="1">
        <v>15</v>
      </c>
      <c r="C2252" s="15">
        <v>20</v>
      </c>
      <c r="D2252" s="1">
        <v>10</v>
      </c>
      <c r="E2252" s="1">
        <v>1</v>
      </c>
      <c r="F2252" s="1">
        <f t="shared" si="99"/>
        <v>9</v>
      </c>
      <c r="G2252" s="7">
        <f t="shared" si="100"/>
        <v>27</v>
      </c>
    </row>
    <row r="2253" spans="1:7">
      <c r="A2253" s="9">
        <f t="shared" si="98"/>
        <v>45200</v>
      </c>
      <c r="B2253" s="1">
        <v>16</v>
      </c>
      <c r="C2253" s="15">
        <v>20</v>
      </c>
      <c r="D2253" s="1">
        <v>17</v>
      </c>
      <c r="E2253" s="1">
        <v>1</v>
      </c>
      <c r="F2253" s="1">
        <f t="shared" si="99"/>
        <v>16</v>
      </c>
      <c r="G2253" s="7">
        <f t="shared" si="100"/>
        <v>48</v>
      </c>
    </row>
    <row r="2254" spans="1:7">
      <c r="A2254" s="9">
        <f t="shared" si="98"/>
        <v>45200</v>
      </c>
      <c r="B2254" s="1">
        <v>17</v>
      </c>
      <c r="C2254" s="15">
        <v>20</v>
      </c>
      <c r="D2254" s="1">
        <v>7</v>
      </c>
      <c r="E2254" s="1">
        <v>1</v>
      </c>
      <c r="F2254" s="1">
        <f t="shared" si="99"/>
        <v>6</v>
      </c>
      <c r="G2254" s="7">
        <f t="shared" si="100"/>
        <v>18</v>
      </c>
    </row>
    <row r="2255" spans="1:7">
      <c r="A2255" s="9">
        <f t="shared" si="98"/>
        <v>45200</v>
      </c>
      <c r="B2255" s="1">
        <v>18</v>
      </c>
      <c r="C2255" s="15">
        <v>20</v>
      </c>
      <c r="D2255" s="1">
        <v>1</v>
      </c>
      <c r="E2255" s="1">
        <v>0</v>
      </c>
      <c r="F2255" s="1">
        <f t="shared" si="99"/>
        <v>1</v>
      </c>
      <c r="G2255" s="7">
        <f t="shared" si="100"/>
        <v>3</v>
      </c>
    </row>
    <row r="2256" spans="1:7">
      <c r="A2256" s="9">
        <f t="shared" si="98"/>
        <v>45200</v>
      </c>
      <c r="B2256" s="1">
        <v>19</v>
      </c>
      <c r="C2256" s="15">
        <v>20</v>
      </c>
      <c r="D2256" s="1">
        <v>15</v>
      </c>
      <c r="E2256" s="1">
        <v>1</v>
      </c>
      <c r="F2256" s="1">
        <f t="shared" si="99"/>
        <v>14</v>
      </c>
      <c r="G2256" s="7">
        <f t="shared" si="100"/>
        <v>42</v>
      </c>
    </row>
    <row r="2257" spans="1:7">
      <c r="A2257" s="9">
        <f t="shared" si="98"/>
        <v>45200</v>
      </c>
      <c r="B2257" s="1">
        <v>20</v>
      </c>
      <c r="C2257" s="15">
        <v>20</v>
      </c>
      <c r="D2257" s="1">
        <v>2</v>
      </c>
      <c r="E2257" s="1">
        <v>0</v>
      </c>
      <c r="F2257" s="1">
        <f t="shared" si="99"/>
        <v>2</v>
      </c>
      <c r="G2257" s="7">
        <f t="shared" si="100"/>
        <v>6</v>
      </c>
    </row>
    <row r="2258" spans="1:7">
      <c r="A2258" s="9">
        <f t="shared" si="98"/>
        <v>45200</v>
      </c>
      <c r="B2258" s="1">
        <v>21</v>
      </c>
      <c r="C2258" s="15">
        <v>20</v>
      </c>
      <c r="D2258" s="1">
        <v>2</v>
      </c>
      <c r="E2258" s="1">
        <v>2</v>
      </c>
      <c r="F2258" s="1">
        <f t="shared" si="99"/>
        <v>0</v>
      </c>
      <c r="G2258" s="7">
        <f t="shared" si="100"/>
        <v>0</v>
      </c>
    </row>
    <row r="2259" spans="1:7">
      <c r="A2259" s="9">
        <f t="shared" si="98"/>
        <v>45200</v>
      </c>
      <c r="B2259" s="1">
        <v>22</v>
      </c>
      <c r="C2259" s="15">
        <v>20</v>
      </c>
      <c r="D2259" s="1">
        <v>0</v>
      </c>
      <c r="E2259" s="1">
        <v>0</v>
      </c>
      <c r="F2259" s="1">
        <f t="shared" si="99"/>
        <v>0</v>
      </c>
      <c r="G2259" s="7">
        <f t="shared" si="100"/>
        <v>0</v>
      </c>
    </row>
    <row r="2260" spans="1:7" s="29" customFormat="1">
      <c r="A2260" s="32">
        <f t="shared" si="98"/>
        <v>45200</v>
      </c>
      <c r="B2260" s="29">
        <v>23</v>
      </c>
      <c r="C2260" s="30">
        <v>20</v>
      </c>
      <c r="D2260" s="29">
        <v>4</v>
      </c>
      <c r="E2260" s="29">
        <v>0</v>
      </c>
      <c r="F2260" s="29">
        <f t="shared" si="99"/>
        <v>4</v>
      </c>
      <c r="G2260" s="31">
        <f t="shared" si="100"/>
        <v>12</v>
      </c>
    </row>
    <row r="2261" spans="1:7">
      <c r="A2261" s="9">
        <f t="shared" si="98"/>
        <v>45201</v>
      </c>
      <c r="B2261" s="14">
        <v>0</v>
      </c>
      <c r="C2261" s="15">
        <v>20</v>
      </c>
      <c r="D2261" s="1">
        <v>1</v>
      </c>
      <c r="E2261" s="1">
        <v>2</v>
      </c>
      <c r="F2261" s="1">
        <f t="shared" si="99"/>
        <v>-1</v>
      </c>
      <c r="G2261" s="7">
        <f t="shared" si="100"/>
        <v>-3</v>
      </c>
    </row>
    <row r="2262" spans="1:7">
      <c r="A2262" s="9">
        <f t="shared" si="98"/>
        <v>45201</v>
      </c>
      <c r="B2262" s="1">
        <v>1</v>
      </c>
      <c r="C2262" s="15">
        <v>20</v>
      </c>
      <c r="D2262" s="1">
        <v>9</v>
      </c>
      <c r="E2262" s="1">
        <v>0</v>
      </c>
      <c r="F2262" s="1">
        <f t="shared" si="99"/>
        <v>9</v>
      </c>
      <c r="G2262" s="7">
        <f t="shared" si="100"/>
        <v>27</v>
      </c>
    </row>
    <row r="2263" spans="1:7">
      <c r="A2263" s="9">
        <f t="shared" si="98"/>
        <v>45201</v>
      </c>
      <c r="B2263" s="1">
        <v>2</v>
      </c>
      <c r="C2263" s="15">
        <v>20</v>
      </c>
      <c r="D2263" s="1">
        <v>2</v>
      </c>
      <c r="E2263" s="1">
        <v>1</v>
      </c>
      <c r="F2263" s="1">
        <f t="shared" si="99"/>
        <v>1</v>
      </c>
      <c r="G2263" s="7">
        <f t="shared" si="100"/>
        <v>3</v>
      </c>
    </row>
    <row r="2264" spans="1:7">
      <c r="A2264" s="9">
        <f t="shared" si="98"/>
        <v>45201</v>
      </c>
      <c r="B2264" s="1">
        <v>3</v>
      </c>
      <c r="C2264" s="15">
        <v>20</v>
      </c>
      <c r="D2264" s="1">
        <v>5</v>
      </c>
      <c r="E2264" s="1">
        <v>0</v>
      </c>
      <c r="F2264" s="1">
        <f t="shared" si="99"/>
        <v>5</v>
      </c>
      <c r="G2264" s="7">
        <f t="shared" si="100"/>
        <v>15</v>
      </c>
    </row>
    <row r="2265" spans="1:7">
      <c r="A2265" s="9">
        <f t="shared" si="98"/>
        <v>45201</v>
      </c>
      <c r="B2265" s="1">
        <v>4</v>
      </c>
      <c r="C2265" s="15">
        <v>20</v>
      </c>
      <c r="D2265" s="1">
        <v>15</v>
      </c>
      <c r="E2265" s="1">
        <v>1</v>
      </c>
      <c r="F2265" s="1">
        <f t="shared" si="99"/>
        <v>14</v>
      </c>
      <c r="G2265" s="7">
        <f t="shared" si="100"/>
        <v>42</v>
      </c>
    </row>
    <row r="2266" spans="1:7">
      <c r="A2266" s="9">
        <f t="shared" si="98"/>
        <v>45201</v>
      </c>
      <c r="B2266" s="1">
        <v>5</v>
      </c>
      <c r="C2266" s="15">
        <v>20</v>
      </c>
      <c r="D2266" s="1">
        <v>27</v>
      </c>
      <c r="E2266" s="1">
        <v>0</v>
      </c>
      <c r="F2266" s="1">
        <f t="shared" si="99"/>
        <v>27</v>
      </c>
      <c r="G2266" s="7">
        <f t="shared" si="100"/>
        <v>81</v>
      </c>
    </row>
    <row r="2267" spans="1:7">
      <c r="A2267" s="9">
        <f t="shared" si="98"/>
        <v>45201</v>
      </c>
      <c r="B2267" s="1">
        <v>6</v>
      </c>
      <c r="C2267" s="15">
        <v>20</v>
      </c>
      <c r="D2267" s="1">
        <v>12</v>
      </c>
      <c r="E2267" s="1">
        <v>1</v>
      </c>
      <c r="F2267" s="1">
        <f t="shared" si="99"/>
        <v>11</v>
      </c>
      <c r="G2267" s="7">
        <f t="shared" si="100"/>
        <v>33</v>
      </c>
    </row>
    <row r="2268" spans="1:7">
      <c r="A2268" s="9">
        <f t="shared" si="98"/>
        <v>45201</v>
      </c>
      <c r="B2268" s="1">
        <v>7</v>
      </c>
      <c r="C2268" s="15">
        <v>20</v>
      </c>
      <c r="D2268" s="1">
        <v>4</v>
      </c>
      <c r="E2268" s="1">
        <v>0</v>
      </c>
      <c r="F2268" s="1">
        <f t="shared" si="99"/>
        <v>4</v>
      </c>
      <c r="G2268" s="7">
        <f t="shared" si="100"/>
        <v>12</v>
      </c>
    </row>
    <row r="2269" spans="1:7">
      <c r="A2269" s="9">
        <f t="shared" si="98"/>
        <v>45201</v>
      </c>
      <c r="B2269" s="1">
        <v>8</v>
      </c>
      <c r="C2269" s="15">
        <v>20</v>
      </c>
      <c r="D2269" s="1">
        <v>7</v>
      </c>
      <c r="E2269" s="1">
        <v>0</v>
      </c>
      <c r="F2269" s="1">
        <f t="shared" si="99"/>
        <v>7</v>
      </c>
      <c r="G2269" s="7">
        <f t="shared" si="100"/>
        <v>21</v>
      </c>
    </row>
    <row r="2270" spans="1:7">
      <c r="A2270" s="9">
        <f t="shared" ref="A2270:A2333" si="101">A2246+1</f>
        <v>45201</v>
      </c>
      <c r="B2270" s="1">
        <v>9</v>
      </c>
      <c r="C2270" s="15">
        <v>20</v>
      </c>
      <c r="D2270" s="1">
        <v>23</v>
      </c>
      <c r="E2270" s="1">
        <v>1</v>
      </c>
      <c r="F2270" s="1">
        <f t="shared" ref="F2270:F2333" si="102">D2270-E2270</f>
        <v>22</v>
      </c>
      <c r="G2270" s="7">
        <f t="shared" ref="G2270:G2333" si="103">(F2270/C2270)*60</f>
        <v>66</v>
      </c>
    </row>
    <row r="2271" spans="1:7">
      <c r="A2271" s="9">
        <f t="shared" si="101"/>
        <v>45201</v>
      </c>
      <c r="B2271" s="1">
        <v>10</v>
      </c>
      <c r="C2271" s="15">
        <v>20</v>
      </c>
      <c r="D2271" s="1">
        <v>4</v>
      </c>
      <c r="E2271" s="1">
        <v>2</v>
      </c>
      <c r="F2271" s="1">
        <f t="shared" si="102"/>
        <v>2</v>
      </c>
      <c r="G2271" s="7">
        <f t="shared" si="103"/>
        <v>6</v>
      </c>
    </row>
    <row r="2272" spans="1:7">
      <c r="A2272" s="9">
        <f t="shared" si="101"/>
        <v>45201</v>
      </c>
      <c r="B2272" s="1">
        <v>11</v>
      </c>
      <c r="C2272" s="15">
        <v>20</v>
      </c>
      <c r="D2272" s="1">
        <v>3</v>
      </c>
      <c r="E2272" s="1">
        <v>0</v>
      </c>
      <c r="F2272" s="1">
        <f t="shared" si="102"/>
        <v>3</v>
      </c>
      <c r="G2272" s="7">
        <f t="shared" si="103"/>
        <v>9</v>
      </c>
    </row>
    <row r="2273" spans="1:7">
      <c r="A2273" s="9">
        <f t="shared" si="101"/>
        <v>45201</v>
      </c>
      <c r="B2273" s="1">
        <v>12</v>
      </c>
      <c r="C2273" s="15">
        <v>20</v>
      </c>
      <c r="D2273" s="1">
        <v>6</v>
      </c>
      <c r="E2273" s="1">
        <v>0</v>
      </c>
      <c r="F2273" s="1">
        <f t="shared" si="102"/>
        <v>6</v>
      </c>
      <c r="G2273" s="7">
        <f t="shared" si="103"/>
        <v>18</v>
      </c>
    </row>
    <row r="2274" spans="1:7">
      <c r="A2274" s="9">
        <f t="shared" si="101"/>
        <v>45201</v>
      </c>
      <c r="B2274" s="1">
        <v>13</v>
      </c>
      <c r="C2274" s="15">
        <v>20</v>
      </c>
      <c r="D2274" s="1">
        <v>7</v>
      </c>
      <c r="E2274" s="1">
        <v>1</v>
      </c>
      <c r="F2274" s="1">
        <f t="shared" si="102"/>
        <v>6</v>
      </c>
      <c r="G2274" s="7">
        <f t="shared" si="103"/>
        <v>18</v>
      </c>
    </row>
    <row r="2275" spans="1:7">
      <c r="A2275" s="9">
        <f t="shared" si="101"/>
        <v>45201</v>
      </c>
      <c r="B2275" s="1">
        <v>14</v>
      </c>
      <c r="C2275" s="15">
        <v>20</v>
      </c>
      <c r="D2275" s="1">
        <v>26</v>
      </c>
      <c r="E2275" s="1">
        <v>0</v>
      </c>
      <c r="F2275" s="1">
        <f t="shared" si="102"/>
        <v>26</v>
      </c>
      <c r="G2275" s="7">
        <f t="shared" si="103"/>
        <v>78</v>
      </c>
    </row>
    <row r="2276" spans="1:7">
      <c r="A2276" s="9">
        <f t="shared" si="101"/>
        <v>45201</v>
      </c>
      <c r="B2276" s="1">
        <v>15</v>
      </c>
      <c r="C2276" s="15">
        <v>20</v>
      </c>
      <c r="D2276" s="1">
        <v>6</v>
      </c>
      <c r="E2276" s="1">
        <v>0</v>
      </c>
      <c r="F2276" s="1">
        <f t="shared" si="102"/>
        <v>6</v>
      </c>
      <c r="G2276" s="7">
        <f t="shared" si="103"/>
        <v>18</v>
      </c>
    </row>
    <row r="2277" spans="1:7">
      <c r="A2277" s="9">
        <f t="shared" si="101"/>
        <v>45201</v>
      </c>
      <c r="B2277" s="1">
        <v>16</v>
      </c>
      <c r="C2277" s="15">
        <v>20</v>
      </c>
      <c r="D2277" s="1">
        <v>5</v>
      </c>
      <c r="E2277" s="1">
        <v>1</v>
      </c>
      <c r="F2277" s="1">
        <f t="shared" si="102"/>
        <v>4</v>
      </c>
      <c r="G2277" s="7">
        <f t="shared" si="103"/>
        <v>12</v>
      </c>
    </row>
    <row r="2278" spans="1:7">
      <c r="A2278" s="9">
        <f t="shared" si="101"/>
        <v>45201</v>
      </c>
      <c r="B2278" s="1">
        <v>17</v>
      </c>
      <c r="C2278" s="15">
        <v>20</v>
      </c>
      <c r="D2278" s="1">
        <v>8</v>
      </c>
      <c r="E2278" s="1">
        <v>1</v>
      </c>
      <c r="F2278" s="1">
        <f t="shared" si="102"/>
        <v>7</v>
      </c>
      <c r="G2278" s="7">
        <f t="shared" si="103"/>
        <v>21</v>
      </c>
    </row>
    <row r="2279" spans="1:7">
      <c r="A2279" s="9">
        <f t="shared" si="101"/>
        <v>45201</v>
      </c>
      <c r="B2279" s="1">
        <v>18</v>
      </c>
      <c r="C2279" s="15">
        <v>20</v>
      </c>
      <c r="D2279" s="1">
        <v>12</v>
      </c>
      <c r="E2279" s="1">
        <v>0</v>
      </c>
      <c r="F2279" s="1">
        <f t="shared" si="102"/>
        <v>12</v>
      </c>
      <c r="G2279" s="7">
        <f t="shared" si="103"/>
        <v>36</v>
      </c>
    </row>
    <row r="2280" spans="1:7">
      <c r="A2280" s="9">
        <f t="shared" si="101"/>
        <v>45201</v>
      </c>
      <c r="B2280" s="1">
        <v>19</v>
      </c>
      <c r="C2280" s="15">
        <v>20</v>
      </c>
      <c r="D2280" s="1">
        <v>2</v>
      </c>
      <c r="E2280" s="1">
        <v>0</v>
      </c>
      <c r="F2280" s="1">
        <f t="shared" si="102"/>
        <v>2</v>
      </c>
      <c r="G2280" s="7">
        <f t="shared" si="103"/>
        <v>6</v>
      </c>
    </row>
    <row r="2281" spans="1:7">
      <c r="A2281" s="9">
        <f t="shared" si="101"/>
        <v>45201</v>
      </c>
      <c r="B2281" s="1">
        <v>20</v>
      </c>
      <c r="C2281" s="15">
        <v>20</v>
      </c>
      <c r="D2281" s="1">
        <v>1</v>
      </c>
      <c r="E2281" s="1">
        <v>0</v>
      </c>
      <c r="F2281" s="1">
        <f t="shared" si="102"/>
        <v>1</v>
      </c>
      <c r="G2281" s="7">
        <f t="shared" si="103"/>
        <v>3</v>
      </c>
    </row>
    <row r="2282" spans="1:7">
      <c r="A2282" s="9">
        <f t="shared" si="101"/>
        <v>45201</v>
      </c>
      <c r="B2282" s="1">
        <v>21</v>
      </c>
      <c r="C2282" s="15">
        <v>20</v>
      </c>
      <c r="D2282" s="1">
        <v>3</v>
      </c>
      <c r="E2282" s="1">
        <v>0</v>
      </c>
      <c r="F2282" s="1">
        <f t="shared" si="102"/>
        <v>3</v>
      </c>
      <c r="G2282" s="7">
        <f t="shared" si="103"/>
        <v>9</v>
      </c>
    </row>
    <row r="2283" spans="1:7">
      <c r="A2283" s="9">
        <f t="shared" si="101"/>
        <v>45201</v>
      </c>
      <c r="B2283" s="1">
        <v>22</v>
      </c>
      <c r="C2283" s="15">
        <v>20</v>
      </c>
      <c r="D2283" s="1">
        <v>0</v>
      </c>
      <c r="E2283" s="1">
        <v>1</v>
      </c>
      <c r="F2283" s="1">
        <f t="shared" si="102"/>
        <v>-1</v>
      </c>
      <c r="G2283" s="7">
        <f t="shared" si="103"/>
        <v>-3</v>
      </c>
    </row>
    <row r="2284" spans="1:7" s="29" customFormat="1">
      <c r="A2284" s="32">
        <f t="shared" si="101"/>
        <v>45201</v>
      </c>
      <c r="B2284" s="29">
        <v>23</v>
      </c>
      <c r="C2284" s="30">
        <v>20</v>
      </c>
      <c r="D2284" s="29">
        <v>5</v>
      </c>
      <c r="E2284" s="29">
        <v>1</v>
      </c>
      <c r="F2284" s="29">
        <f t="shared" si="102"/>
        <v>4</v>
      </c>
      <c r="G2284" s="31">
        <f t="shared" si="103"/>
        <v>12</v>
      </c>
    </row>
    <row r="2285" spans="1:7">
      <c r="A2285" s="9">
        <f t="shared" si="101"/>
        <v>45202</v>
      </c>
      <c r="B2285" s="14">
        <v>0</v>
      </c>
      <c r="C2285" s="15">
        <v>20</v>
      </c>
      <c r="D2285" s="1">
        <v>6</v>
      </c>
      <c r="E2285" s="1">
        <v>0</v>
      </c>
      <c r="F2285" s="1">
        <f t="shared" si="102"/>
        <v>6</v>
      </c>
      <c r="G2285" s="7">
        <f t="shared" si="103"/>
        <v>18</v>
      </c>
    </row>
    <row r="2286" spans="1:7">
      <c r="A2286" s="9">
        <f t="shared" si="101"/>
        <v>45202</v>
      </c>
      <c r="B2286" s="1">
        <v>1</v>
      </c>
      <c r="C2286" s="15">
        <v>20</v>
      </c>
      <c r="D2286" s="1">
        <v>6</v>
      </c>
      <c r="E2286" s="1">
        <v>3</v>
      </c>
      <c r="F2286" s="1">
        <f t="shared" si="102"/>
        <v>3</v>
      </c>
      <c r="G2286" s="7">
        <f t="shared" si="103"/>
        <v>9</v>
      </c>
    </row>
    <row r="2287" spans="1:7">
      <c r="A2287" s="9">
        <f t="shared" si="101"/>
        <v>45202</v>
      </c>
      <c r="B2287" s="1">
        <v>2</v>
      </c>
      <c r="C2287" s="15">
        <v>20</v>
      </c>
      <c r="D2287" s="1">
        <v>4</v>
      </c>
      <c r="E2287" s="1">
        <v>0</v>
      </c>
      <c r="F2287" s="1">
        <f t="shared" si="102"/>
        <v>4</v>
      </c>
      <c r="G2287" s="7">
        <f t="shared" si="103"/>
        <v>12</v>
      </c>
    </row>
    <row r="2288" spans="1:7">
      <c r="A2288" s="9">
        <f t="shared" si="101"/>
        <v>45202</v>
      </c>
      <c r="B2288" s="1">
        <v>3</v>
      </c>
      <c r="C2288" s="15">
        <v>20</v>
      </c>
      <c r="D2288" s="1">
        <v>1</v>
      </c>
      <c r="E2288" s="1">
        <v>0</v>
      </c>
      <c r="F2288" s="1">
        <f t="shared" si="102"/>
        <v>1</v>
      </c>
      <c r="G2288" s="7">
        <f t="shared" si="103"/>
        <v>3</v>
      </c>
    </row>
    <row r="2289" spans="1:7">
      <c r="A2289" s="9">
        <f t="shared" si="101"/>
        <v>45202</v>
      </c>
      <c r="B2289" s="1">
        <v>4</v>
      </c>
      <c r="C2289" s="15">
        <v>20</v>
      </c>
      <c r="D2289" s="1">
        <v>5</v>
      </c>
      <c r="E2289" s="1">
        <v>0</v>
      </c>
      <c r="F2289" s="1">
        <f t="shared" si="102"/>
        <v>5</v>
      </c>
      <c r="G2289" s="7">
        <f t="shared" si="103"/>
        <v>15</v>
      </c>
    </row>
    <row r="2290" spans="1:7">
      <c r="A2290" s="9">
        <f t="shared" si="101"/>
        <v>45202</v>
      </c>
      <c r="B2290" s="1">
        <v>5</v>
      </c>
      <c r="C2290" s="15">
        <v>20</v>
      </c>
      <c r="D2290" s="1">
        <v>7</v>
      </c>
      <c r="E2290" s="1">
        <v>2</v>
      </c>
      <c r="F2290" s="1">
        <f t="shared" si="102"/>
        <v>5</v>
      </c>
      <c r="G2290" s="7">
        <f t="shared" si="103"/>
        <v>15</v>
      </c>
    </row>
    <row r="2291" spans="1:7">
      <c r="A2291" s="9">
        <f t="shared" si="101"/>
        <v>45202</v>
      </c>
      <c r="B2291" s="1">
        <v>6</v>
      </c>
      <c r="C2291" s="15">
        <v>20</v>
      </c>
      <c r="D2291" s="1">
        <v>5</v>
      </c>
      <c r="E2291" s="1">
        <v>0</v>
      </c>
      <c r="F2291" s="1">
        <f t="shared" si="102"/>
        <v>5</v>
      </c>
      <c r="G2291" s="7">
        <f t="shared" si="103"/>
        <v>15</v>
      </c>
    </row>
    <row r="2292" spans="1:7">
      <c r="A2292" s="9">
        <f t="shared" si="101"/>
        <v>45202</v>
      </c>
      <c r="B2292" s="1">
        <v>7</v>
      </c>
      <c r="C2292" s="15">
        <v>20</v>
      </c>
      <c r="D2292" s="1">
        <v>2</v>
      </c>
      <c r="E2292" s="1">
        <v>0</v>
      </c>
      <c r="F2292" s="1">
        <f t="shared" si="102"/>
        <v>2</v>
      </c>
      <c r="G2292" s="7">
        <f t="shared" si="103"/>
        <v>6</v>
      </c>
    </row>
    <row r="2293" spans="1:7">
      <c r="A2293" s="9">
        <f t="shared" si="101"/>
        <v>45202</v>
      </c>
      <c r="B2293" s="1">
        <v>8</v>
      </c>
      <c r="C2293" s="15">
        <v>20</v>
      </c>
      <c r="D2293" s="1">
        <v>5</v>
      </c>
      <c r="E2293" s="1">
        <v>1</v>
      </c>
      <c r="F2293" s="1">
        <f t="shared" si="102"/>
        <v>4</v>
      </c>
      <c r="G2293" s="7">
        <f t="shared" si="103"/>
        <v>12</v>
      </c>
    </row>
    <row r="2294" spans="1:7">
      <c r="A2294" s="9">
        <f t="shared" si="101"/>
        <v>45202</v>
      </c>
      <c r="B2294" s="1">
        <v>9</v>
      </c>
      <c r="C2294" s="15">
        <v>20</v>
      </c>
      <c r="D2294" s="1">
        <v>7</v>
      </c>
      <c r="E2294" s="1">
        <v>1</v>
      </c>
      <c r="F2294" s="1">
        <f t="shared" si="102"/>
        <v>6</v>
      </c>
      <c r="G2294" s="7">
        <f t="shared" si="103"/>
        <v>18</v>
      </c>
    </row>
    <row r="2295" spans="1:7">
      <c r="A2295" s="9">
        <f t="shared" si="101"/>
        <v>45202</v>
      </c>
      <c r="B2295" s="1">
        <v>10</v>
      </c>
      <c r="C2295" s="15">
        <v>20</v>
      </c>
      <c r="D2295" s="1">
        <v>1</v>
      </c>
      <c r="E2295" s="1">
        <v>1</v>
      </c>
      <c r="F2295" s="1">
        <f t="shared" si="102"/>
        <v>0</v>
      </c>
      <c r="G2295" s="7">
        <f t="shared" si="103"/>
        <v>0</v>
      </c>
    </row>
    <row r="2296" spans="1:7">
      <c r="A2296" s="9">
        <f t="shared" si="101"/>
        <v>45202</v>
      </c>
      <c r="B2296" s="1">
        <v>11</v>
      </c>
      <c r="C2296" s="15">
        <v>20</v>
      </c>
      <c r="D2296" s="1">
        <v>6</v>
      </c>
      <c r="E2296" s="1">
        <v>0</v>
      </c>
      <c r="F2296" s="1">
        <f t="shared" si="102"/>
        <v>6</v>
      </c>
      <c r="G2296" s="7">
        <f t="shared" si="103"/>
        <v>18</v>
      </c>
    </row>
    <row r="2297" spans="1:7">
      <c r="A2297" s="9">
        <f t="shared" si="101"/>
        <v>45202</v>
      </c>
      <c r="B2297" s="1">
        <v>12</v>
      </c>
      <c r="C2297" s="15">
        <v>20</v>
      </c>
      <c r="D2297" s="1">
        <v>1</v>
      </c>
      <c r="E2297" s="1">
        <v>0</v>
      </c>
      <c r="F2297" s="1">
        <f t="shared" si="102"/>
        <v>1</v>
      </c>
      <c r="G2297" s="7">
        <f t="shared" si="103"/>
        <v>3</v>
      </c>
    </row>
    <row r="2298" spans="1:7">
      <c r="A2298" s="9">
        <f t="shared" si="101"/>
        <v>45202</v>
      </c>
      <c r="B2298" s="1">
        <v>13</v>
      </c>
      <c r="C2298" s="15">
        <v>20</v>
      </c>
      <c r="D2298" s="1">
        <v>2</v>
      </c>
      <c r="E2298" s="1">
        <v>0</v>
      </c>
      <c r="F2298" s="1">
        <f t="shared" si="102"/>
        <v>2</v>
      </c>
      <c r="G2298" s="7">
        <f t="shared" si="103"/>
        <v>6</v>
      </c>
    </row>
    <row r="2299" spans="1:7">
      <c r="A2299" s="9">
        <f t="shared" si="101"/>
        <v>45202</v>
      </c>
      <c r="B2299" s="1">
        <v>14</v>
      </c>
      <c r="C2299" s="15">
        <v>20</v>
      </c>
      <c r="D2299" s="1">
        <v>0</v>
      </c>
      <c r="E2299" s="1">
        <v>1</v>
      </c>
      <c r="F2299" s="1">
        <f t="shared" si="102"/>
        <v>-1</v>
      </c>
      <c r="G2299" s="7">
        <f t="shared" si="103"/>
        <v>-3</v>
      </c>
    </row>
    <row r="2300" spans="1:7">
      <c r="A2300" s="9">
        <f t="shared" si="101"/>
        <v>45202</v>
      </c>
      <c r="B2300" s="1">
        <v>15</v>
      </c>
      <c r="C2300" s="15">
        <v>20</v>
      </c>
      <c r="D2300" s="1">
        <v>12</v>
      </c>
      <c r="E2300" s="1">
        <v>0</v>
      </c>
      <c r="F2300" s="1">
        <f t="shared" si="102"/>
        <v>12</v>
      </c>
      <c r="G2300" s="7">
        <f t="shared" si="103"/>
        <v>36</v>
      </c>
    </row>
    <row r="2301" spans="1:7">
      <c r="A2301" s="9">
        <f t="shared" si="101"/>
        <v>45202</v>
      </c>
      <c r="B2301" s="1">
        <v>16</v>
      </c>
      <c r="C2301" s="15">
        <v>20</v>
      </c>
      <c r="D2301" s="1">
        <v>14</v>
      </c>
      <c r="E2301" s="1">
        <v>2</v>
      </c>
      <c r="F2301" s="1">
        <f t="shared" si="102"/>
        <v>12</v>
      </c>
      <c r="G2301" s="7">
        <f t="shared" si="103"/>
        <v>36</v>
      </c>
    </row>
    <row r="2302" spans="1:7">
      <c r="A2302" s="9">
        <f t="shared" si="101"/>
        <v>45202</v>
      </c>
      <c r="B2302" s="1">
        <v>17</v>
      </c>
      <c r="C2302" s="15">
        <v>20</v>
      </c>
      <c r="D2302" s="1">
        <v>8</v>
      </c>
      <c r="E2302" s="1">
        <v>2</v>
      </c>
      <c r="F2302" s="1">
        <f t="shared" si="102"/>
        <v>6</v>
      </c>
      <c r="G2302" s="7">
        <f t="shared" si="103"/>
        <v>18</v>
      </c>
    </row>
    <row r="2303" spans="1:7">
      <c r="A2303" s="9">
        <f t="shared" si="101"/>
        <v>45202</v>
      </c>
      <c r="B2303" s="1">
        <v>18</v>
      </c>
      <c r="C2303" s="15">
        <v>20</v>
      </c>
      <c r="D2303" s="1">
        <v>4</v>
      </c>
      <c r="E2303" s="1">
        <v>1</v>
      </c>
      <c r="F2303" s="1">
        <f t="shared" si="102"/>
        <v>3</v>
      </c>
      <c r="G2303" s="7">
        <f t="shared" si="103"/>
        <v>9</v>
      </c>
    </row>
    <row r="2304" spans="1:7">
      <c r="A2304" s="9">
        <f t="shared" si="101"/>
        <v>45202</v>
      </c>
      <c r="B2304" s="1">
        <v>19</v>
      </c>
      <c r="C2304" s="15">
        <v>20</v>
      </c>
      <c r="D2304" s="1">
        <v>3</v>
      </c>
      <c r="E2304" s="1">
        <v>0</v>
      </c>
      <c r="F2304" s="1">
        <f t="shared" si="102"/>
        <v>3</v>
      </c>
      <c r="G2304" s="7">
        <f t="shared" si="103"/>
        <v>9</v>
      </c>
    </row>
    <row r="2305" spans="1:7">
      <c r="A2305" s="9">
        <f t="shared" si="101"/>
        <v>45202</v>
      </c>
      <c r="B2305" s="1">
        <v>20</v>
      </c>
      <c r="C2305" s="15">
        <v>20</v>
      </c>
      <c r="D2305" s="1">
        <v>3</v>
      </c>
      <c r="E2305" s="1">
        <v>1</v>
      </c>
      <c r="F2305" s="1">
        <f t="shared" si="102"/>
        <v>2</v>
      </c>
      <c r="G2305" s="7">
        <f t="shared" si="103"/>
        <v>6</v>
      </c>
    </row>
    <row r="2306" spans="1:7">
      <c r="A2306" s="9">
        <f t="shared" si="101"/>
        <v>45202</v>
      </c>
      <c r="B2306" s="1">
        <v>21</v>
      </c>
      <c r="C2306" s="15">
        <v>20</v>
      </c>
      <c r="D2306" s="1">
        <v>1</v>
      </c>
      <c r="E2306" s="1">
        <v>1</v>
      </c>
      <c r="F2306" s="1">
        <f t="shared" si="102"/>
        <v>0</v>
      </c>
      <c r="G2306" s="7">
        <f t="shared" si="103"/>
        <v>0</v>
      </c>
    </row>
    <row r="2307" spans="1:7">
      <c r="A2307" s="9">
        <f t="shared" si="101"/>
        <v>45202</v>
      </c>
      <c r="B2307" s="1">
        <v>22</v>
      </c>
      <c r="C2307" s="15">
        <v>20</v>
      </c>
      <c r="D2307" s="1">
        <v>0</v>
      </c>
      <c r="E2307" s="1">
        <v>2</v>
      </c>
      <c r="F2307" s="1">
        <f t="shared" si="102"/>
        <v>-2</v>
      </c>
      <c r="G2307" s="7">
        <f t="shared" si="103"/>
        <v>-6</v>
      </c>
    </row>
    <row r="2308" spans="1:7" s="29" customFormat="1">
      <c r="A2308" s="32">
        <f t="shared" si="101"/>
        <v>45202</v>
      </c>
      <c r="B2308" s="29">
        <v>23</v>
      </c>
      <c r="C2308" s="30">
        <v>20</v>
      </c>
      <c r="D2308" s="29">
        <v>1</v>
      </c>
      <c r="E2308" s="29">
        <v>2</v>
      </c>
      <c r="F2308" s="29">
        <f t="shared" si="102"/>
        <v>-1</v>
      </c>
      <c r="G2308" s="31">
        <f t="shared" si="103"/>
        <v>-3</v>
      </c>
    </row>
    <row r="2309" spans="1:7">
      <c r="A2309" s="9">
        <f t="shared" si="101"/>
        <v>45203</v>
      </c>
      <c r="B2309" s="14">
        <v>0</v>
      </c>
      <c r="C2309" s="15">
        <v>20</v>
      </c>
      <c r="D2309" s="1">
        <v>0</v>
      </c>
      <c r="E2309" s="1">
        <v>1</v>
      </c>
      <c r="F2309" s="1">
        <f t="shared" si="102"/>
        <v>-1</v>
      </c>
      <c r="G2309" s="7">
        <f t="shared" si="103"/>
        <v>-3</v>
      </c>
    </row>
    <row r="2310" spans="1:7">
      <c r="A2310" s="9">
        <f t="shared" si="101"/>
        <v>45203</v>
      </c>
      <c r="B2310" s="1">
        <v>1</v>
      </c>
      <c r="C2310" s="15">
        <v>20</v>
      </c>
      <c r="D2310" s="1">
        <v>0</v>
      </c>
      <c r="E2310" s="1">
        <v>0</v>
      </c>
      <c r="F2310" s="1">
        <f t="shared" si="102"/>
        <v>0</v>
      </c>
      <c r="G2310" s="7">
        <f t="shared" si="103"/>
        <v>0</v>
      </c>
    </row>
    <row r="2311" spans="1:7">
      <c r="A2311" s="9">
        <f t="shared" si="101"/>
        <v>45203</v>
      </c>
      <c r="B2311" s="1">
        <v>2</v>
      </c>
      <c r="C2311" s="15">
        <v>20</v>
      </c>
      <c r="D2311" s="1">
        <v>2</v>
      </c>
      <c r="E2311" s="1">
        <v>0</v>
      </c>
      <c r="F2311" s="1">
        <f t="shared" si="102"/>
        <v>2</v>
      </c>
      <c r="G2311" s="7">
        <f t="shared" si="103"/>
        <v>6</v>
      </c>
    </row>
    <row r="2312" spans="1:7">
      <c r="A2312" s="9">
        <f t="shared" si="101"/>
        <v>45203</v>
      </c>
      <c r="B2312" s="1">
        <v>3</v>
      </c>
      <c r="C2312" s="15">
        <v>20</v>
      </c>
      <c r="D2312" s="1">
        <v>0</v>
      </c>
      <c r="E2312" s="1">
        <v>0</v>
      </c>
      <c r="F2312" s="1">
        <f t="shared" si="102"/>
        <v>0</v>
      </c>
      <c r="G2312" s="7">
        <f t="shared" si="103"/>
        <v>0</v>
      </c>
    </row>
    <row r="2313" spans="1:7">
      <c r="A2313" s="9">
        <f t="shared" si="101"/>
        <v>45203</v>
      </c>
      <c r="B2313" s="1">
        <v>4</v>
      </c>
      <c r="C2313" s="15">
        <v>20</v>
      </c>
      <c r="D2313" s="1">
        <v>4</v>
      </c>
      <c r="E2313" s="1">
        <v>3</v>
      </c>
      <c r="F2313" s="1">
        <f t="shared" si="102"/>
        <v>1</v>
      </c>
      <c r="G2313" s="7">
        <f t="shared" si="103"/>
        <v>3</v>
      </c>
    </row>
    <row r="2314" spans="1:7">
      <c r="A2314" s="9">
        <f t="shared" si="101"/>
        <v>45203</v>
      </c>
      <c r="B2314" s="1">
        <v>5</v>
      </c>
      <c r="C2314" s="15">
        <v>20</v>
      </c>
      <c r="D2314" s="1">
        <v>2</v>
      </c>
      <c r="E2314" s="1">
        <v>2</v>
      </c>
      <c r="F2314" s="1">
        <f t="shared" si="102"/>
        <v>0</v>
      </c>
      <c r="G2314" s="7">
        <f t="shared" si="103"/>
        <v>0</v>
      </c>
    </row>
    <row r="2315" spans="1:7">
      <c r="A2315" s="9">
        <f t="shared" si="101"/>
        <v>45203</v>
      </c>
      <c r="B2315" s="1">
        <v>6</v>
      </c>
      <c r="C2315" s="15">
        <v>20</v>
      </c>
      <c r="D2315" s="1">
        <v>6</v>
      </c>
      <c r="E2315" s="1">
        <v>1</v>
      </c>
      <c r="F2315" s="1">
        <f t="shared" si="102"/>
        <v>5</v>
      </c>
      <c r="G2315" s="7">
        <f t="shared" si="103"/>
        <v>15</v>
      </c>
    </row>
    <row r="2316" spans="1:7">
      <c r="A2316" s="9">
        <f t="shared" si="101"/>
        <v>45203</v>
      </c>
      <c r="B2316" s="1">
        <v>7</v>
      </c>
      <c r="C2316" s="15">
        <v>20</v>
      </c>
      <c r="D2316" s="1">
        <v>2</v>
      </c>
      <c r="E2316" s="1">
        <v>0</v>
      </c>
      <c r="F2316" s="1">
        <f t="shared" si="102"/>
        <v>2</v>
      </c>
      <c r="G2316" s="7">
        <f t="shared" si="103"/>
        <v>6</v>
      </c>
    </row>
    <row r="2317" spans="1:7">
      <c r="A2317" s="9">
        <f t="shared" si="101"/>
        <v>45203</v>
      </c>
      <c r="B2317" s="1">
        <v>8</v>
      </c>
      <c r="C2317" s="15">
        <v>20</v>
      </c>
      <c r="D2317" s="1">
        <v>8</v>
      </c>
      <c r="E2317" s="1">
        <v>0</v>
      </c>
      <c r="F2317" s="1">
        <f t="shared" si="102"/>
        <v>8</v>
      </c>
      <c r="G2317" s="7">
        <f t="shared" si="103"/>
        <v>24</v>
      </c>
    </row>
    <row r="2318" spans="1:7">
      <c r="A2318" s="9">
        <f t="shared" si="101"/>
        <v>45203</v>
      </c>
      <c r="B2318" s="1">
        <v>9</v>
      </c>
      <c r="C2318" s="15">
        <v>20</v>
      </c>
      <c r="D2318" s="1">
        <v>5</v>
      </c>
      <c r="E2318" s="1">
        <v>0</v>
      </c>
      <c r="F2318" s="1">
        <f t="shared" si="102"/>
        <v>5</v>
      </c>
      <c r="G2318" s="7">
        <f t="shared" si="103"/>
        <v>15</v>
      </c>
    </row>
    <row r="2319" spans="1:7">
      <c r="A2319" s="9">
        <f t="shared" si="101"/>
        <v>45203</v>
      </c>
      <c r="B2319" s="1">
        <v>10</v>
      </c>
      <c r="C2319" s="15">
        <v>20</v>
      </c>
      <c r="D2319" s="1">
        <v>0</v>
      </c>
      <c r="E2319" s="1">
        <v>1</v>
      </c>
      <c r="F2319" s="1">
        <f t="shared" si="102"/>
        <v>-1</v>
      </c>
      <c r="G2319" s="7">
        <f t="shared" si="103"/>
        <v>-3</v>
      </c>
    </row>
    <row r="2320" spans="1:7">
      <c r="A2320" s="9">
        <f t="shared" si="101"/>
        <v>45203</v>
      </c>
      <c r="B2320" s="1">
        <v>11</v>
      </c>
      <c r="C2320" s="15">
        <v>20</v>
      </c>
      <c r="D2320" s="1">
        <v>0</v>
      </c>
      <c r="E2320" s="1">
        <v>0</v>
      </c>
      <c r="F2320" s="1">
        <f t="shared" si="102"/>
        <v>0</v>
      </c>
      <c r="G2320" s="7">
        <f t="shared" si="103"/>
        <v>0</v>
      </c>
    </row>
    <row r="2321" spans="1:8">
      <c r="A2321" s="9">
        <f t="shared" si="101"/>
        <v>45203</v>
      </c>
      <c r="B2321" s="1">
        <v>12</v>
      </c>
      <c r="C2321" s="15">
        <v>20</v>
      </c>
      <c r="D2321" s="1">
        <v>2</v>
      </c>
      <c r="E2321" s="1">
        <v>2</v>
      </c>
      <c r="F2321" s="1">
        <f t="shared" si="102"/>
        <v>0</v>
      </c>
      <c r="G2321" s="7">
        <f t="shared" si="103"/>
        <v>0</v>
      </c>
    </row>
    <row r="2322" spans="1:8">
      <c r="A2322" s="9">
        <f t="shared" si="101"/>
        <v>45203</v>
      </c>
      <c r="B2322" s="1">
        <v>13</v>
      </c>
      <c r="C2322" s="15">
        <v>20</v>
      </c>
      <c r="D2322" s="1">
        <v>10</v>
      </c>
      <c r="E2322" s="1">
        <v>1</v>
      </c>
      <c r="F2322" s="1">
        <f t="shared" si="102"/>
        <v>9</v>
      </c>
      <c r="G2322" s="7">
        <f t="shared" si="103"/>
        <v>27</v>
      </c>
    </row>
    <row r="2323" spans="1:8">
      <c r="A2323" s="9">
        <f t="shared" si="101"/>
        <v>45203</v>
      </c>
      <c r="B2323" s="1">
        <v>14</v>
      </c>
      <c r="C2323" s="15">
        <v>20</v>
      </c>
      <c r="D2323" s="1">
        <v>2</v>
      </c>
      <c r="E2323" s="1">
        <v>0</v>
      </c>
      <c r="F2323" s="1">
        <f t="shared" si="102"/>
        <v>2</v>
      </c>
      <c r="G2323" s="7">
        <f t="shared" si="103"/>
        <v>6</v>
      </c>
    </row>
    <row r="2324" spans="1:8">
      <c r="A2324" s="9">
        <f t="shared" si="101"/>
        <v>45203</v>
      </c>
      <c r="B2324" s="1">
        <v>15</v>
      </c>
      <c r="C2324" s="15">
        <v>20</v>
      </c>
      <c r="D2324" s="1">
        <v>0</v>
      </c>
      <c r="E2324" s="1">
        <v>1</v>
      </c>
      <c r="F2324" s="1">
        <f t="shared" si="102"/>
        <v>-1</v>
      </c>
      <c r="G2324" s="7">
        <f t="shared" si="103"/>
        <v>-3</v>
      </c>
    </row>
    <row r="2325" spans="1:8">
      <c r="A2325" s="9">
        <f t="shared" si="101"/>
        <v>45203</v>
      </c>
      <c r="B2325" s="1">
        <v>16</v>
      </c>
      <c r="C2325" s="15">
        <v>20</v>
      </c>
      <c r="D2325" s="1">
        <v>0</v>
      </c>
      <c r="E2325" s="1">
        <v>0</v>
      </c>
      <c r="F2325" s="1">
        <f t="shared" si="102"/>
        <v>0</v>
      </c>
      <c r="G2325" s="7">
        <f t="shared" si="103"/>
        <v>0</v>
      </c>
    </row>
    <row r="2326" spans="1:8">
      <c r="A2326" s="9">
        <f t="shared" si="101"/>
        <v>45203</v>
      </c>
      <c r="B2326" s="1">
        <v>17</v>
      </c>
      <c r="C2326" s="15">
        <v>20</v>
      </c>
      <c r="D2326" s="1">
        <v>1</v>
      </c>
      <c r="E2326" s="1">
        <v>1</v>
      </c>
      <c r="F2326" s="1">
        <f t="shared" si="102"/>
        <v>0</v>
      </c>
      <c r="G2326" s="7">
        <f t="shared" si="103"/>
        <v>0</v>
      </c>
    </row>
    <row r="2327" spans="1:8">
      <c r="A2327" s="9">
        <f t="shared" si="101"/>
        <v>45203</v>
      </c>
      <c r="B2327" s="1">
        <v>18</v>
      </c>
      <c r="C2327" s="15">
        <v>20</v>
      </c>
      <c r="D2327" s="1">
        <v>1</v>
      </c>
      <c r="E2327" s="1">
        <v>1</v>
      </c>
      <c r="F2327" s="1">
        <f t="shared" si="102"/>
        <v>0</v>
      </c>
      <c r="G2327" s="7">
        <f t="shared" si="103"/>
        <v>0</v>
      </c>
    </row>
    <row r="2328" spans="1:8">
      <c r="A2328" s="9">
        <f t="shared" si="101"/>
        <v>45203</v>
      </c>
      <c r="B2328" s="1">
        <v>19</v>
      </c>
      <c r="C2328" s="15">
        <v>20</v>
      </c>
      <c r="D2328" s="1">
        <v>2</v>
      </c>
      <c r="E2328" s="1">
        <v>0</v>
      </c>
      <c r="F2328" s="1">
        <f t="shared" si="102"/>
        <v>2</v>
      </c>
      <c r="G2328" s="7">
        <f t="shared" si="103"/>
        <v>6</v>
      </c>
    </row>
    <row r="2329" spans="1:8">
      <c r="A2329" s="9">
        <f t="shared" si="101"/>
        <v>45203</v>
      </c>
      <c r="B2329" s="1">
        <v>20</v>
      </c>
      <c r="C2329" s="15">
        <v>20</v>
      </c>
      <c r="D2329" s="1">
        <v>5</v>
      </c>
      <c r="E2329" s="1">
        <v>1</v>
      </c>
      <c r="F2329" s="1">
        <f t="shared" si="102"/>
        <v>4</v>
      </c>
      <c r="G2329" s="7">
        <f t="shared" si="103"/>
        <v>12</v>
      </c>
    </row>
    <row r="2330" spans="1:8">
      <c r="A2330" s="9">
        <f t="shared" si="101"/>
        <v>45203</v>
      </c>
      <c r="B2330" s="1">
        <v>21</v>
      </c>
      <c r="C2330" s="15">
        <v>20</v>
      </c>
      <c r="D2330" s="1">
        <v>1</v>
      </c>
      <c r="E2330" s="1">
        <v>0</v>
      </c>
      <c r="F2330" s="1">
        <f t="shared" si="102"/>
        <v>1</v>
      </c>
      <c r="G2330" s="7">
        <f t="shared" si="103"/>
        <v>3</v>
      </c>
    </row>
    <row r="2331" spans="1:8">
      <c r="A2331" s="9">
        <f t="shared" si="101"/>
        <v>45203</v>
      </c>
      <c r="B2331" s="1">
        <v>22</v>
      </c>
      <c r="C2331" s="15">
        <v>20</v>
      </c>
      <c r="D2331" s="1">
        <v>1</v>
      </c>
      <c r="E2331" s="1">
        <v>2</v>
      </c>
      <c r="F2331" s="1">
        <f t="shared" si="102"/>
        <v>-1</v>
      </c>
      <c r="G2331" s="7">
        <f t="shared" si="103"/>
        <v>-3</v>
      </c>
    </row>
    <row r="2332" spans="1:8" s="66" customFormat="1">
      <c r="A2332" s="65">
        <f t="shared" si="101"/>
        <v>45203</v>
      </c>
      <c r="B2332" s="66">
        <v>23</v>
      </c>
      <c r="C2332" s="67"/>
      <c r="G2332" s="68">
        <f>AVERAGE(G2331,G2333)</f>
        <v>-1.5</v>
      </c>
      <c r="H2332" s="66" t="s">
        <v>75</v>
      </c>
    </row>
    <row r="2333" spans="1:8">
      <c r="A2333" s="9">
        <f t="shared" si="101"/>
        <v>45204</v>
      </c>
      <c r="B2333" s="14">
        <v>0</v>
      </c>
      <c r="C2333" s="15">
        <v>20</v>
      </c>
      <c r="D2333" s="1">
        <v>1</v>
      </c>
      <c r="E2333" s="1">
        <v>1</v>
      </c>
      <c r="F2333" s="1">
        <f t="shared" si="102"/>
        <v>0</v>
      </c>
      <c r="G2333" s="7">
        <f t="shared" si="103"/>
        <v>0</v>
      </c>
    </row>
    <row r="2334" spans="1:8">
      <c r="A2334" s="9">
        <f t="shared" ref="A2334:A2397" si="104">A2310+1</f>
        <v>45204</v>
      </c>
      <c r="B2334" s="1">
        <v>1</v>
      </c>
      <c r="C2334" s="15">
        <v>20</v>
      </c>
      <c r="D2334" s="1">
        <v>4</v>
      </c>
      <c r="E2334" s="1">
        <v>0</v>
      </c>
      <c r="F2334" s="1">
        <f t="shared" ref="F2334:F2397" si="105">D2334-E2334</f>
        <v>4</v>
      </c>
      <c r="G2334" s="7">
        <f t="shared" ref="G2334:G2397" si="106">(F2334/C2334)*60</f>
        <v>12</v>
      </c>
    </row>
    <row r="2335" spans="1:8">
      <c r="A2335" s="9">
        <f t="shared" si="104"/>
        <v>45204</v>
      </c>
      <c r="B2335" s="1">
        <v>2</v>
      </c>
      <c r="C2335" s="15">
        <v>20</v>
      </c>
      <c r="D2335" s="1">
        <v>0</v>
      </c>
      <c r="E2335" s="1">
        <v>0</v>
      </c>
      <c r="F2335" s="1">
        <f t="shared" si="105"/>
        <v>0</v>
      </c>
      <c r="G2335" s="7">
        <f t="shared" si="106"/>
        <v>0</v>
      </c>
    </row>
    <row r="2336" spans="1:8">
      <c r="A2336" s="9">
        <f t="shared" si="104"/>
        <v>45204</v>
      </c>
      <c r="B2336" s="1">
        <v>3</v>
      </c>
      <c r="C2336" s="15">
        <v>20</v>
      </c>
      <c r="D2336" s="1">
        <v>0</v>
      </c>
      <c r="E2336" s="1">
        <v>1</v>
      </c>
      <c r="F2336" s="1">
        <f t="shared" si="105"/>
        <v>-1</v>
      </c>
      <c r="G2336" s="7">
        <f t="shared" si="106"/>
        <v>-3</v>
      </c>
    </row>
    <row r="2337" spans="1:7">
      <c r="A2337" s="9">
        <f t="shared" si="104"/>
        <v>45204</v>
      </c>
      <c r="B2337" s="1">
        <v>4</v>
      </c>
      <c r="C2337" s="15">
        <v>20</v>
      </c>
      <c r="D2337" s="1">
        <v>0</v>
      </c>
      <c r="E2337" s="1">
        <v>0</v>
      </c>
      <c r="F2337" s="1">
        <f t="shared" si="105"/>
        <v>0</v>
      </c>
      <c r="G2337" s="7">
        <f t="shared" si="106"/>
        <v>0</v>
      </c>
    </row>
    <row r="2338" spans="1:7">
      <c r="A2338" s="9">
        <f t="shared" si="104"/>
        <v>45204</v>
      </c>
      <c r="B2338" s="1">
        <v>5</v>
      </c>
      <c r="C2338" s="15">
        <v>20</v>
      </c>
      <c r="D2338" s="1">
        <v>2</v>
      </c>
      <c r="E2338" s="1">
        <v>0</v>
      </c>
      <c r="F2338" s="1">
        <f t="shared" si="105"/>
        <v>2</v>
      </c>
      <c r="G2338" s="7">
        <f t="shared" si="106"/>
        <v>6</v>
      </c>
    </row>
    <row r="2339" spans="1:7">
      <c r="A2339" s="9">
        <f t="shared" si="104"/>
        <v>45204</v>
      </c>
      <c r="B2339" s="1">
        <v>6</v>
      </c>
      <c r="C2339" s="15">
        <v>20</v>
      </c>
      <c r="D2339" s="1">
        <v>0</v>
      </c>
      <c r="E2339" s="1">
        <v>1</v>
      </c>
      <c r="F2339" s="1">
        <f t="shared" si="105"/>
        <v>-1</v>
      </c>
      <c r="G2339" s="7">
        <f t="shared" si="106"/>
        <v>-3</v>
      </c>
    </row>
    <row r="2340" spans="1:7">
      <c r="A2340" s="9">
        <f t="shared" si="104"/>
        <v>45204</v>
      </c>
      <c r="B2340" s="1">
        <v>7</v>
      </c>
      <c r="C2340" s="15">
        <v>20</v>
      </c>
      <c r="D2340" s="1">
        <v>1</v>
      </c>
      <c r="E2340" s="1">
        <v>0</v>
      </c>
      <c r="F2340" s="1">
        <f t="shared" si="105"/>
        <v>1</v>
      </c>
      <c r="G2340" s="7">
        <f t="shared" si="106"/>
        <v>3</v>
      </c>
    </row>
    <row r="2341" spans="1:7">
      <c r="A2341" s="9">
        <f t="shared" si="104"/>
        <v>45204</v>
      </c>
      <c r="B2341" s="1">
        <v>8</v>
      </c>
      <c r="C2341" s="15">
        <v>20</v>
      </c>
      <c r="D2341" s="1">
        <v>3</v>
      </c>
      <c r="E2341" s="1">
        <v>0</v>
      </c>
      <c r="F2341" s="1">
        <f t="shared" si="105"/>
        <v>3</v>
      </c>
      <c r="G2341" s="7">
        <f t="shared" si="106"/>
        <v>9</v>
      </c>
    </row>
    <row r="2342" spans="1:7">
      <c r="A2342" s="9">
        <f t="shared" si="104"/>
        <v>45204</v>
      </c>
      <c r="B2342" s="1">
        <v>9</v>
      </c>
      <c r="G2342" s="7"/>
    </row>
    <row r="2343" spans="1:7">
      <c r="A2343" s="9">
        <f t="shared" si="104"/>
        <v>45204</v>
      </c>
      <c r="B2343" s="1">
        <v>10</v>
      </c>
      <c r="G2343" s="7"/>
    </row>
    <row r="2344" spans="1:7">
      <c r="A2344" s="9">
        <f t="shared" si="104"/>
        <v>45204</v>
      </c>
      <c r="B2344" s="1">
        <v>11</v>
      </c>
      <c r="G2344" s="7"/>
    </row>
    <row r="2345" spans="1:7">
      <c r="A2345" s="9">
        <f t="shared" si="104"/>
        <v>45204</v>
      </c>
      <c r="B2345" s="1">
        <v>12</v>
      </c>
      <c r="G2345" s="7"/>
    </row>
    <row r="2346" spans="1:7">
      <c r="A2346" s="9">
        <f t="shared" si="104"/>
        <v>45204</v>
      </c>
      <c r="B2346" s="1">
        <v>13</v>
      </c>
      <c r="G2346" s="7"/>
    </row>
    <row r="2347" spans="1:7">
      <c r="A2347" s="9">
        <f t="shared" si="104"/>
        <v>45204</v>
      </c>
      <c r="B2347" s="1">
        <v>14</v>
      </c>
      <c r="G2347" s="7"/>
    </row>
    <row r="2348" spans="1:7">
      <c r="A2348" s="9">
        <f t="shared" si="104"/>
        <v>45204</v>
      </c>
      <c r="B2348" s="1">
        <v>15</v>
      </c>
      <c r="G2348" s="7"/>
    </row>
    <row r="2349" spans="1:7">
      <c r="A2349" s="9">
        <f t="shared" si="104"/>
        <v>45204</v>
      </c>
      <c r="B2349" s="1">
        <v>16</v>
      </c>
      <c r="G2349" s="7"/>
    </row>
    <row r="2350" spans="1:7">
      <c r="A2350" s="9">
        <f t="shared" si="104"/>
        <v>45204</v>
      </c>
      <c r="B2350" s="1">
        <v>17</v>
      </c>
      <c r="G2350" s="7"/>
    </row>
    <row r="2351" spans="1:7">
      <c r="A2351" s="9">
        <f t="shared" si="104"/>
        <v>45204</v>
      </c>
      <c r="B2351" s="1">
        <v>18</v>
      </c>
      <c r="G2351" s="7"/>
    </row>
    <row r="2352" spans="1:7">
      <c r="A2352" s="9">
        <f t="shared" si="104"/>
        <v>45204</v>
      </c>
      <c r="B2352" s="1">
        <v>19</v>
      </c>
      <c r="G2352" s="7"/>
    </row>
    <row r="2353" spans="1:8">
      <c r="A2353" s="9">
        <f t="shared" si="104"/>
        <v>45204</v>
      </c>
      <c r="B2353" s="1">
        <v>20</v>
      </c>
      <c r="G2353" s="7"/>
    </row>
    <row r="2354" spans="1:8">
      <c r="A2354" s="9">
        <f t="shared" si="104"/>
        <v>45204</v>
      </c>
      <c r="B2354" s="1">
        <v>21</v>
      </c>
      <c r="G2354" s="7"/>
    </row>
    <row r="2355" spans="1:8">
      <c r="A2355" s="9">
        <f t="shared" si="104"/>
        <v>45204</v>
      </c>
      <c r="B2355" s="1">
        <v>22</v>
      </c>
      <c r="G2355" s="7"/>
    </row>
    <row r="2356" spans="1:8">
      <c r="A2356" s="9">
        <f t="shared" si="104"/>
        <v>45204</v>
      </c>
      <c r="B2356" s="29">
        <v>23</v>
      </c>
      <c r="G2356" s="7"/>
      <c r="H2356" s="29"/>
    </row>
    <row r="2357" spans="1:8">
      <c r="A2357" s="9">
        <f t="shared" si="104"/>
        <v>45205</v>
      </c>
      <c r="B2357" s="14">
        <v>0</v>
      </c>
      <c r="C2357" s="15">
        <v>0</v>
      </c>
      <c r="D2357" s="1">
        <v>0</v>
      </c>
      <c r="E2357" s="1">
        <v>0</v>
      </c>
      <c r="F2357" s="1">
        <f t="shared" si="105"/>
        <v>0</v>
      </c>
      <c r="G2357" s="7" t="e">
        <f t="shared" si="106"/>
        <v>#DIV/0!</v>
      </c>
    </row>
    <row r="2358" spans="1:8">
      <c r="A2358" s="9">
        <f t="shared" si="104"/>
        <v>45205</v>
      </c>
      <c r="B2358" s="1">
        <v>1</v>
      </c>
      <c r="C2358" s="15">
        <v>0</v>
      </c>
      <c r="D2358" s="1">
        <v>0</v>
      </c>
      <c r="E2358" s="1">
        <v>0</v>
      </c>
      <c r="F2358" s="1">
        <f t="shared" si="105"/>
        <v>0</v>
      </c>
      <c r="G2358" s="7" t="e">
        <f t="shared" si="106"/>
        <v>#DIV/0!</v>
      </c>
    </row>
    <row r="2359" spans="1:8">
      <c r="A2359" s="9">
        <f t="shared" si="104"/>
        <v>45205</v>
      </c>
      <c r="B2359" s="1">
        <v>2</v>
      </c>
      <c r="C2359" s="15">
        <v>0</v>
      </c>
      <c r="D2359" s="1">
        <v>0</v>
      </c>
      <c r="E2359" s="1">
        <v>0</v>
      </c>
      <c r="F2359" s="1">
        <f t="shared" si="105"/>
        <v>0</v>
      </c>
      <c r="G2359" s="7" t="e">
        <f t="shared" si="106"/>
        <v>#DIV/0!</v>
      </c>
    </row>
    <row r="2360" spans="1:8">
      <c r="A2360" s="9">
        <f t="shared" si="104"/>
        <v>45205</v>
      </c>
      <c r="B2360" s="1">
        <v>3</v>
      </c>
      <c r="C2360" s="15">
        <v>0</v>
      </c>
      <c r="D2360" s="1">
        <v>0</v>
      </c>
      <c r="E2360" s="1">
        <v>0</v>
      </c>
      <c r="F2360" s="1">
        <f t="shared" si="105"/>
        <v>0</v>
      </c>
      <c r="G2360" s="7" t="e">
        <f t="shared" si="106"/>
        <v>#DIV/0!</v>
      </c>
    </row>
    <row r="2361" spans="1:8">
      <c r="A2361" s="9">
        <f t="shared" si="104"/>
        <v>45205</v>
      </c>
      <c r="B2361" s="1">
        <v>4</v>
      </c>
      <c r="C2361" s="15">
        <v>0</v>
      </c>
      <c r="D2361" s="1">
        <v>0</v>
      </c>
      <c r="E2361" s="1">
        <v>0</v>
      </c>
      <c r="F2361" s="1">
        <f t="shared" si="105"/>
        <v>0</v>
      </c>
      <c r="G2361" s="7" t="e">
        <f t="shared" si="106"/>
        <v>#DIV/0!</v>
      </c>
    </row>
    <row r="2362" spans="1:8">
      <c r="A2362" s="9">
        <f t="shared" si="104"/>
        <v>45205</v>
      </c>
      <c r="B2362" s="1">
        <v>5</v>
      </c>
      <c r="C2362" s="15">
        <v>0</v>
      </c>
      <c r="D2362" s="1">
        <v>0</v>
      </c>
      <c r="E2362" s="1">
        <v>0</v>
      </c>
      <c r="F2362" s="1">
        <f t="shared" si="105"/>
        <v>0</v>
      </c>
      <c r="G2362" s="7" t="e">
        <f t="shared" si="106"/>
        <v>#DIV/0!</v>
      </c>
    </row>
    <row r="2363" spans="1:8">
      <c r="A2363" s="9">
        <f t="shared" si="104"/>
        <v>45205</v>
      </c>
      <c r="B2363" s="1">
        <v>6</v>
      </c>
      <c r="C2363" s="15">
        <v>0</v>
      </c>
      <c r="D2363" s="1">
        <v>0</v>
      </c>
      <c r="E2363" s="1">
        <v>0</v>
      </c>
      <c r="F2363" s="1">
        <f t="shared" si="105"/>
        <v>0</v>
      </c>
      <c r="G2363" s="7" t="e">
        <f t="shared" si="106"/>
        <v>#DIV/0!</v>
      </c>
    </row>
    <row r="2364" spans="1:8">
      <c r="A2364" s="9">
        <f t="shared" si="104"/>
        <v>45205</v>
      </c>
      <c r="B2364" s="1">
        <v>7</v>
      </c>
      <c r="C2364" s="15">
        <v>0</v>
      </c>
      <c r="D2364" s="1">
        <v>0</v>
      </c>
      <c r="E2364" s="1">
        <v>0</v>
      </c>
      <c r="F2364" s="1">
        <f t="shared" si="105"/>
        <v>0</v>
      </c>
      <c r="G2364" s="7" t="e">
        <f t="shared" si="106"/>
        <v>#DIV/0!</v>
      </c>
    </row>
    <row r="2365" spans="1:8">
      <c r="A2365" s="9">
        <f t="shared" si="104"/>
        <v>45205</v>
      </c>
      <c r="B2365" s="1">
        <v>8</v>
      </c>
      <c r="C2365" s="15">
        <v>0</v>
      </c>
      <c r="D2365" s="1">
        <v>0</v>
      </c>
      <c r="E2365" s="1">
        <v>0</v>
      </c>
      <c r="F2365" s="1">
        <f t="shared" si="105"/>
        <v>0</v>
      </c>
      <c r="G2365" s="7" t="e">
        <f t="shared" si="106"/>
        <v>#DIV/0!</v>
      </c>
    </row>
    <row r="2366" spans="1:8">
      <c r="A2366" s="9">
        <f t="shared" si="104"/>
        <v>45205</v>
      </c>
      <c r="B2366" s="1">
        <v>9</v>
      </c>
      <c r="C2366" s="15">
        <v>0</v>
      </c>
      <c r="D2366" s="1">
        <v>0</v>
      </c>
      <c r="E2366" s="1">
        <v>0</v>
      </c>
      <c r="F2366" s="1">
        <f t="shared" si="105"/>
        <v>0</v>
      </c>
      <c r="G2366" s="7" t="e">
        <f t="shared" si="106"/>
        <v>#DIV/0!</v>
      </c>
    </row>
    <row r="2367" spans="1:8">
      <c r="A2367" s="9">
        <f t="shared" si="104"/>
        <v>45205</v>
      </c>
      <c r="B2367" s="1">
        <v>10</v>
      </c>
      <c r="C2367" s="15">
        <v>0</v>
      </c>
      <c r="D2367" s="1">
        <v>0</v>
      </c>
      <c r="E2367" s="1">
        <v>0</v>
      </c>
      <c r="F2367" s="1">
        <f t="shared" si="105"/>
        <v>0</v>
      </c>
      <c r="G2367" s="7" t="e">
        <f t="shared" si="106"/>
        <v>#DIV/0!</v>
      </c>
    </row>
    <row r="2368" spans="1:8">
      <c r="A2368" s="9">
        <f t="shared" si="104"/>
        <v>45205</v>
      </c>
      <c r="B2368" s="1">
        <v>11</v>
      </c>
      <c r="C2368" s="15">
        <v>0</v>
      </c>
      <c r="D2368" s="1">
        <v>0</v>
      </c>
      <c r="E2368" s="1">
        <v>0</v>
      </c>
      <c r="F2368" s="1">
        <f t="shared" si="105"/>
        <v>0</v>
      </c>
      <c r="G2368" s="7" t="e">
        <f t="shared" si="106"/>
        <v>#DIV/0!</v>
      </c>
    </row>
    <row r="2369" spans="1:8">
      <c r="A2369" s="9">
        <f t="shared" si="104"/>
        <v>45205</v>
      </c>
      <c r="B2369" s="1">
        <v>12</v>
      </c>
      <c r="C2369" s="15">
        <v>0</v>
      </c>
      <c r="D2369" s="1">
        <v>0</v>
      </c>
      <c r="E2369" s="1">
        <v>0</v>
      </c>
      <c r="F2369" s="1">
        <f t="shared" si="105"/>
        <v>0</v>
      </c>
      <c r="G2369" s="7" t="e">
        <f t="shared" si="106"/>
        <v>#DIV/0!</v>
      </c>
    </row>
    <row r="2370" spans="1:8">
      <c r="A2370" s="9">
        <f t="shared" si="104"/>
        <v>45205</v>
      </c>
      <c r="B2370" s="1">
        <v>13</v>
      </c>
      <c r="C2370" s="15">
        <v>0</v>
      </c>
      <c r="D2370" s="1">
        <v>0</v>
      </c>
      <c r="E2370" s="1">
        <v>0</v>
      </c>
      <c r="F2370" s="1">
        <f t="shared" si="105"/>
        <v>0</v>
      </c>
      <c r="G2370" s="7" t="e">
        <f t="shared" si="106"/>
        <v>#DIV/0!</v>
      </c>
    </row>
    <row r="2371" spans="1:8">
      <c r="A2371" s="9">
        <f t="shared" si="104"/>
        <v>45205</v>
      </c>
      <c r="B2371" s="1">
        <v>14</v>
      </c>
      <c r="C2371" s="15">
        <v>0</v>
      </c>
      <c r="D2371" s="1">
        <v>0</v>
      </c>
      <c r="E2371" s="1">
        <v>0</v>
      </c>
      <c r="F2371" s="1">
        <f t="shared" si="105"/>
        <v>0</v>
      </c>
      <c r="G2371" s="7" t="e">
        <f t="shared" si="106"/>
        <v>#DIV/0!</v>
      </c>
    </row>
    <row r="2372" spans="1:8">
      <c r="A2372" s="9">
        <f t="shared" si="104"/>
        <v>45205</v>
      </c>
      <c r="B2372" s="1">
        <v>15</v>
      </c>
      <c r="C2372" s="15">
        <v>0</v>
      </c>
      <c r="D2372" s="1">
        <v>0</v>
      </c>
      <c r="E2372" s="1">
        <v>0</v>
      </c>
      <c r="F2372" s="1">
        <f t="shared" si="105"/>
        <v>0</v>
      </c>
      <c r="G2372" s="7" t="e">
        <f t="shared" si="106"/>
        <v>#DIV/0!</v>
      </c>
    </row>
    <row r="2373" spans="1:8">
      <c r="A2373" s="9">
        <f t="shared" si="104"/>
        <v>45205</v>
      </c>
      <c r="B2373" s="1">
        <v>16</v>
      </c>
      <c r="C2373" s="15">
        <v>0</v>
      </c>
      <c r="D2373" s="1">
        <v>0</v>
      </c>
      <c r="E2373" s="1">
        <v>0</v>
      </c>
      <c r="F2373" s="1">
        <f t="shared" si="105"/>
        <v>0</v>
      </c>
      <c r="G2373" s="7" t="e">
        <f t="shared" si="106"/>
        <v>#DIV/0!</v>
      </c>
    </row>
    <row r="2374" spans="1:8">
      <c r="A2374" s="9">
        <f t="shared" si="104"/>
        <v>45205</v>
      </c>
      <c r="B2374" s="1">
        <v>17</v>
      </c>
      <c r="C2374" s="15">
        <v>0</v>
      </c>
      <c r="D2374" s="1">
        <v>0</v>
      </c>
      <c r="E2374" s="1">
        <v>0</v>
      </c>
      <c r="F2374" s="1">
        <f t="shared" si="105"/>
        <v>0</v>
      </c>
      <c r="G2374" s="7" t="e">
        <f t="shared" si="106"/>
        <v>#DIV/0!</v>
      </c>
    </row>
    <row r="2375" spans="1:8">
      <c r="A2375" s="9">
        <f t="shared" si="104"/>
        <v>45205</v>
      </c>
      <c r="B2375" s="1">
        <v>18</v>
      </c>
      <c r="C2375" s="15">
        <v>0</v>
      </c>
      <c r="D2375" s="1">
        <v>0</v>
      </c>
      <c r="E2375" s="1">
        <v>0</v>
      </c>
      <c r="F2375" s="1">
        <f t="shared" si="105"/>
        <v>0</v>
      </c>
      <c r="G2375" s="7" t="e">
        <f t="shared" si="106"/>
        <v>#DIV/0!</v>
      </c>
    </row>
    <row r="2376" spans="1:8">
      <c r="A2376" s="9">
        <f t="shared" si="104"/>
        <v>45205</v>
      </c>
      <c r="B2376" s="1">
        <v>19</v>
      </c>
      <c r="C2376" s="15">
        <v>0</v>
      </c>
      <c r="D2376" s="1">
        <v>0</v>
      </c>
      <c r="E2376" s="1">
        <v>0</v>
      </c>
      <c r="F2376" s="1">
        <f t="shared" si="105"/>
        <v>0</v>
      </c>
      <c r="G2376" s="7" t="e">
        <f t="shared" si="106"/>
        <v>#DIV/0!</v>
      </c>
    </row>
    <row r="2377" spans="1:8">
      <c r="A2377" s="9">
        <f t="shared" si="104"/>
        <v>45205</v>
      </c>
      <c r="B2377" s="1">
        <v>20</v>
      </c>
      <c r="C2377" s="15">
        <v>0</v>
      </c>
      <c r="D2377" s="1">
        <v>0</v>
      </c>
      <c r="E2377" s="1">
        <v>0</v>
      </c>
      <c r="F2377" s="1">
        <f t="shared" si="105"/>
        <v>0</v>
      </c>
      <c r="G2377" s="7" t="e">
        <f t="shared" si="106"/>
        <v>#DIV/0!</v>
      </c>
    </row>
    <row r="2378" spans="1:8">
      <c r="A2378" s="9">
        <f t="shared" si="104"/>
        <v>45205</v>
      </c>
      <c r="B2378" s="1">
        <v>21</v>
      </c>
      <c r="C2378" s="15">
        <v>0</v>
      </c>
      <c r="D2378" s="1">
        <v>0</v>
      </c>
      <c r="E2378" s="1">
        <v>0</v>
      </c>
      <c r="F2378" s="1">
        <f t="shared" si="105"/>
        <v>0</v>
      </c>
      <c r="G2378" s="7" t="e">
        <f t="shared" si="106"/>
        <v>#DIV/0!</v>
      </c>
    </row>
    <row r="2379" spans="1:8">
      <c r="A2379" s="9">
        <f t="shared" si="104"/>
        <v>45205</v>
      </c>
      <c r="B2379" s="1">
        <v>22</v>
      </c>
      <c r="C2379" s="15">
        <v>0</v>
      </c>
      <c r="D2379" s="1">
        <v>0</v>
      </c>
      <c r="E2379" s="1">
        <v>0</v>
      </c>
      <c r="F2379" s="1">
        <f t="shared" si="105"/>
        <v>0</v>
      </c>
      <c r="G2379" s="7" t="e">
        <f t="shared" si="106"/>
        <v>#DIV/0!</v>
      </c>
    </row>
    <row r="2380" spans="1:8">
      <c r="A2380" s="9">
        <f t="shared" si="104"/>
        <v>45205</v>
      </c>
      <c r="B2380" s="29">
        <v>23</v>
      </c>
      <c r="C2380" s="15">
        <v>0</v>
      </c>
      <c r="D2380" s="1">
        <v>0</v>
      </c>
      <c r="E2380" s="1">
        <v>0</v>
      </c>
      <c r="F2380" s="1">
        <f t="shared" si="105"/>
        <v>0</v>
      </c>
      <c r="G2380" s="7" t="e">
        <f t="shared" si="106"/>
        <v>#DIV/0!</v>
      </c>
      <c r="H2380" s="29"/>
    </row>
    <row r="2381" spans="1:8">
      <c r="A2381" s="9">
        <f t="shared" si="104"/>
        <v>45206</v>
      </c>
      <c r="B2381" s="14">
        <v>0</v>
      </c>
      <c r="C2381" s="15">
        <v>0</v>
      </c>
      <c r="D2381" s="1">
        <v>0</v>
      </c>
      <c r="E2381" s="1">
        <v>0</v>
      </c>
      <c r="F2381" s="1">
        <f t="shared" si="105"/>
        <v>0</v>
      </c>
      <c r="G2381" s="7" t="e">
        <f t="shared" si="106"/>
        <v>#DIV/0!</v>
      </c>
    </row>
    <row r="2382" spans="1:8">
      <c r="A2382" s="9">
        <f t="shared" si="104"/>
        <v>45206</v>
      </c>
      <c r="B2382" s="1">
        <v>1</v>
      </c>
      <c r="C2382" s="15">
        <v>0</v>
      </c>
      <c r="D2382" s="1">
        <v>0</v>
      </c>
      <c r="E2382" s="1">
        <v>0</v>
      </c>
      <c r="F2382" s="1">
        <f t="shared" si="105"/>
        <v>0</v>
      </c>
      <c r="G2382" s="7" t="e">
        <f t="shared" si="106"/>
        <v>#DIV/0!</v>
      </c>
    </row>
    <row r="2383" spans="1:8">
      <c r="A2383" s="9">
        <f t="shared" si="104"/>
        <v>45206</v>
      </c>
      <c r="B2383" s="1">
        <v>2</v>
      </c>
      <c r="C2383" s="15">
        <v>0</v>
      </c>
      <c r="D2383" s="1">
        <v>0</v>
      </c>
      <c r="E2383" s="1">
        <v>0</v>
      </c>
      <c r="F2383" s="1">
        <f t="shared" si="105"/>
        <v>0</v>
      </c>
      <c r="G2383" s="7" t="e">
        <f t="shared" si="106"/>
        <v>#DIV/0!</v>
      </c>
    </row>
    <row r="2384" spans="1:8">
      <c r="A2384" s="9">
        <f t="shared" si="104"/>
        <v>45206</v>
      </c>
      <c r="B2384" s="1">
        <v>3</v>
      </c>
      <c r="C2384" s="15">
        <v>0</v>
      </c>
      <c r="D2384" s="1">
        <v>0</v>
      </c>
      <c r="E2384" s="1">
        <v>0</v>
      </c>
      <c r="F2384" s="1">
        <f t="shared" si="105"/>
        <v>0</v>
      </c>
      <c r="G2384" s="7" t="e">
        <f t="shared" si="106"/>
        <v>#DIV/0!</v>
      </c>
    </row>
    <row r="2385" spans="1:7">
      <c r="A2385" s="9">
        <f t="shared" si="104"/>
        <v>45206</v>
      </c>
      <c r="B2385" s="1">
        <v>4</v>
      </c>
      <c r="C2385" s="15">
        <v>0</v>
      </c>
      <c r="D2385" s="1">
        <v>0</v>
      </c>
      <c r="E2385" s="1">
        <v>0</v>
      </c>
      <c r="F2385" s="1">
        <f t="shared" si="105"/>
        <v>0</v>
      </c>
      <c r="G2385" s="7" t="e">
        <f t="shared" si="106"/>
        <v>#DIV/0!</v>
      </c>
    </row>
    <row r="2386" spans="1:7">
      <c r="A2386" s="9">
        <f t="shared" si="104"/>
        <v>45206</v>
      </c>
      <c r="B2386" s="1">
        <v>5</v>
      </c>
      <c r="C2386" s="15">
        <v>0</v>
      </c>
      <c r="D2386" s="1">
        <v>0</v>
      </c>
      <c r="E2386" s="1">
        <v>0</v>
      </c>
      <c r="F2386" s="1">
        <f t="shared" si="105"/>
        <v>0</v>
      </c>
      <c r="G2386" s="7" t="e">
        <f t="shared" si="106"/>
        <v>#DIV/0!</v>
      </c>
    </row>
    <row r="2387" spans="1:7">
      <c r="A2387" s="9">
        <f t="shared" si="104"/>
        <v>45206</v>
      </c>
      <c r="B2387" s="1">
        <v>6</v>
      </c>
      <c r="C2387" s="15">
        <v>0</v>
      </c>
      <c r="D2387" s="1">
        <v>0</v>
      </c>
      <c r="E2387" s="1">
        <v>0</v>
      </c>
      <c r="F2387" s="1">
        <f t="shared" si="105"/>
        <v>0</v>
      </c>
      <c r="G2387" s="7" t="e">
        <f t="shared" si="106"/>
        <v>#DIV/0!</v>
      </c>
    </row>
    <row r="2388" spans="1:7">
      <c r="A2388" s="9">
        <f t="shared" si="104"/>
        <v>45206</v>
      </c>
      <c r="B2388" s="1">
        <v>7</v>
      </c>
      <c r="C2388" s="15">
        <v>0</v>
      </c>
      <c r="D2388" s="1">
        <v>0</v>
      </c>
      <c r="E2388" s="1">
        <v>0</v>
      </c>
      <c r="F2388" s="1">
        <f t="shared" si="105"/>
        <v>0</v>
      </c>
      <c r="G2388" s="7" t="e">
        <f t="shared" si="106"/>
        <v>#DIV/0!</v>
      </c>
    </row>
    <row r="2389" spans="1:7">
      <c r="A2389" s="9">
        <f t="shared" si="104"/>
        <v>45206</v>
      </c>
      <c r="B2389" s="1">
        <v>8</v>
      </c>
      <c r="C2389" s="15">
        <v>0</v>
      </c>
      <c r="D2389" s="1">
        <v>0</v>
      </c>
      <c r="E2389" s="1">
        <v>0</v>
      </c>
      <c r="F2389" s="1">
        <f t="shared" si="105"/>
        <v>0</v>
      </c>
      <c r="G2389" s="7" t="e">
        <f t="shared" si="106"/>
        <v>#DIV/0!</v>
      </c>
    </row>
    <row r="2390" spans="1:7">
      <c r="A2390" s="9">
        <f t="shared" si="104"/>
        <v>45206</v>
      </c>
      <c r="B2390" s="1">
        <v>9</v>
      </c>
      <c r="C2390" s="15">
        <v>0</v>
      </c>
      <c r="D2390" s="1">
        <v>0</v>
      </c>
      <c r="E2390" s="1">
        <v>0</v>
      </c>
      <c r="F2390" s="1">
        <f t="shared" si="105"/>
        <v>0</v>
      </c>
      <c r="G2390" s="7" t="e">
        <f t="shared" si="106"/>
        <v>#DIV/0!</v>
      </c>
    </row>
    <row r="2391" spans="1:7">
      <c r="A2391" s="9">
        <f t="shared" si="104"/>
        <v>45206</v>
      </c>
      <c r="B2391" s="1">
        <v>10</v>
      </c>
      <c r="C2391" s="15">
        <v>0</v>
      </c>
      <c r="D2391" s="1">
        <v>0</v>
      </c>
      <c r="E2391" s="1">
        <v>0</v>
      </c>
      <c r="F2391" s="1">
        <f t="shared" si="105"/>
        <v>0</v>
      </c>
      <c r="G2391" s="7" t="e">
        <f t="shared" si="106"/>
        <v>#DIV/0!</v>
      </c>
    </row>
    <row r="2392" spans="1:7">
      <c r="A2392" s="9">
        <f t="shared" si="104"/>
        <v>45206</v>
      </c>
      <c r="B2392" s="1">
        <v>11</v>
      </c>
      <c r="C2392" s="15">
        <v>0</v>
      </c>
      <c r="D2392" s="1">
        <v>0</v>
      </c>
      <c r="E2392" s="1">
        <v>0</v>
      </c>
      <c r="F2392" s="1">
        <f t="shared" si="105"/>
        <v>0</v>
      </c>
      <c r="G2392" s="7" t="e">
        <f t="shared" si="106"/>
        <v>#DIV/0!</v>
      </c>
    </row>
    <row r="2393" spans="1:7">
      <c r="A2393" s="9">
        <f t="shared" si="104"/>
        <v>45206</v>
      </c>
      <c r="B2393" s="1">
        <v>12</v>
      </c>
      <c r="C2393" s="15">
        <v>0</v>
      </c>
      <c r="D2393" s="1">
        <v>0</v>
      </c>
      <c r="E2393" s="1">
        <v>0</v>
      </c>
      <c r="F2393" s="1">
        <f t="shared" si="105"/>
        <v>0</v>
      </c>
      <c r="G2393" s="7" t="e">
        <f t="shared" si="106"/>
        <v>#DIV/0!</v>
      </c>
    </row>
    <row r="2394" spans="1:7">
      <c r="A2394" s="9">
        <f t="shared" si="104"/>
        <v>45206</v>
      </c>
      <c r="B2394" s="1">
        <v>13</v>
      </c>
      <c r="C2394" s="15">
        <v>0</v>
      </c>
      <c r="D2394" s="1">
        <v>0</v>
      </c>
      <c r="E2394" s="1">
        <v>0</v>
      </c>
      <c r="F2394" s="1">
        <f t="shared" si="105"/>
        <v>0</v>
      </c>
      <c r="G2394" s="7" t="e">
        <f t="shared" si="106"/>
        <v>#DIV/0!</v>
      </c>
    </row>
    <row r="2395" spans="1:7">
      <c r="A2395" s="9">
        <f t="shared" si="104"/>
        <v>45206</v>
      </c>
      <c r="B2395" s="1">
        <v>14</v>
      </c>
      <c r="C2395" s="15">
        <v>0</v>
      </c>
      <c r="D2395" s="1">
        <v>0</v>
      </c>
      <c r="E2395" s="1">
        <v>0</v>
      </c>
      <c r="F2395" s="1">
        <f t="shared" si="105"/>
        <v>0</v>
      </c>
      <c r="G2395" s="7" t="e">
        <f t="shared" si="106"/>
        <v>#DIV/0!</v>
      </c>
    </row>
    <row r="2396" spans="1:7">
      <c r="A2396" s="9">
        <f t="shared" si="104"/>
        <v>45206</v>
      </c>
      <c r="B2396" s="1">
        <v>15</v>
      </c>
      <c r="C2396" s="15">
        <v>0</v>
      </c>
      <c r="D2396" s="1">
        <v>0</v>
      </c>
      <c r="E2396" s="1">
        <v>0</v>
      </c>
      <c r="F2396" s="1">
        <f t="shared" si="105"/>
        <v>0</v>
      </c>
      <c r="G2396" s="7" t="e">
        <f t="shared" si="106"/>
        <v>#DIV/0!</v>
      </c>
    </row>
    <row r="2397" spans="1:7">
      <c r="A2397" s="9">
        <f t="shared" si="104"/>
        <v>45206</v>
      </c>
      <c r="B2397" s="1">
        <v>16</v>
      </c>
      <c r="C2397" s="15">
        <v>0</v>
      </c>
      <c r="D2397" s="1">
        <v>0</v>
      </c>
      <c r="E2397" s="1">
        <v>0</v>
      </c>
      <c r="F2397" s="1">
        <f t="shared" si="105"/>
        <v>0</v>
      </c>
      <c r="G2397" s="7" t="e">
        <f t="shared" si="106"/>
        <v>#DIV/0!</v>
      </c>
    </row>
    <row r="2398" spans="1:7">
      <c r="A2398" s="9">
        <f t="shared" ref="A2398:A2404" si="107">A2374+1</f>
        <v>45206</v>
      </c>
      <c r="B2398" s="1">
        <v>17</v>
      </c>
      <c r="C2398" s="15">
        <v>0</v>
      </c>
      <c r="D2398" s="1">
        <v>0</v>
      </c>
      <c r="E2398" s="1">
        <v>0</v>
      </c>
      <c r="F2398" s="1">
        <f t="shared" ref="F2398:F2404" si="108">D2398-E2398</f>
        <v>0</v>
      </c>
      <c r="G2398" s="7" t="e">
        <f t="shared" ref="G2398:G2404" si="109">(F2398/C2398)*60</f>
        <v>#DIV/0!</v>
      </c>
    </row>
    <row r="2399" spans="1:7">
      <c r="A2399" s="9">
        <f t="shared" si="107"/>
        <v>45206</v>
      </c>
      <c r="B2399" s="1">
        <v>18</v>
      </c>
      <c r="C2399" s="15">
        <v>0</v>
      </c>
      <c r="D2399" s="1">
        <v>0</v>
      </c>
      <c r="E2399" s="1">
        <v>0</v>
      </c>
      <c r="F2399" s="1">
        <f t="shared" si="108"/>
        <v>0</v>
      </c>
      <c r="G2399" s="7" t="e">
        <f t="shared" si="109"/>
        <v>#DIV/0!</v>
      </c>
    </row>
    <row r="2400" spans="1:7">
      <c r="A2400" s="9">
        <f t="shared" si="107"/>
        <v>45206</v>
      </c>
      <c r="B2400" s="1">
        <v>19</v>
      </c>
      <c r="C2400" s="15">
        <v>0</v>
      </c>
      <c r="D2400" s="1">
        <v>0</v>
      </c>
      <c r="E2400" s="1">
        <v>0</v>
      </c>
      <c r="F2400" s="1">
        <f t="shared" si="108"/>
        <v>0</v>
      </c>
      <c r="G2400" s="7" t="e">
        <f t="shared" si="109"/>
        <v>#DIV/0!</v>
      </c>
    </row>
    <row r="2401" spans="1:8">
      <c r="A2401" s="9">
        <f t="shared" si="107"/>
        <v>45206</v>
      </c>
      <c r="B2401" s="1">
        <v>20</v>
      </c>
      <c r="C2401" s="15">
        <v>0</v>
      </c>
      <c r="D2401" s="1">
        <v>0</v>
      </c>
      <c r="E2401" s="1">
        <v>0</v>
      </c>
      <c r="F2401" s="1">
        <f t="shared" si="108"/>
        <v>0</v>
      </c>
      <c r="G2401" s="7" t="e">
        <f t="shared" si="109"/>
        <v>#DIV/0!</v>
      </c>
    </row>
    <row r="2402" spans="1:8">
      <c r="A2402" s="9">
        <f t="shared" si="107"/>
        <v>45206</v>
      </c>
      <c r="B2402" s="1">
        <v>21</v>
      </c>
      <c r="C2402" s="15">
        <v>0</v>
      </c>
      <c r="D2402" s="1">
        <v>0</v>
      </c>
      <c r="E2402" s="1">
        <v>0</v>
      </c>
      <c r="F2402" s="1">
        <f t="shared" si="108"/>
        <v>0</v>
      </c>
      <c r="G2402" s="7" t="e">
        <f t="shared" si="109"/>
        <v>#DIV/0!</v>
      </c>
    </row>
    <row r="2403" spans="1:8">
      <c r="A2403" s="9">
        <f t="shared" si="107"/>
        <v>45206</v>
      </c>
      <c r="B2403" s="1">
        <v>22</v>
      </c>
      <c r="C2403" s="15">
        <v>0</v>
      </c>
      <c r="D2403" s="1">
        <v>0</v>
      </c>
      <c r="E2403" s="1">
        <v>0</v>
      </c>
      <c r="F2403" s="1">
        <f t="shared" si="108"/>
        <v>0</v>
      </c>
      <c r="G2403" s="7" t="e">
        <f t="shared" si="109"/>
        <v>#DIV/0!</v>
      </c>
    </row>
    <row r="2404" spans="1:8">
      <c r="A2404" s="9">
        <f t="shared" si="107"/>
        <v>45206</v>
      </c>
      <c r="B2404" s="29">
        <v>23</v>
      </c>
      <c r="C2404" s="15">
        <v>0</v>
      </c>
      <c r="D2404" s="1">
        <v>0</v>
      </c>
      <c r="E2404" s="1">
        <v>0</v>
      </c>
      <c r="F2404" s="1">
        <f t="shared" si="108"/>
        <v>0</v>
      </c>
      <c r="G2404" s="7" t="e">
        <f t="shared" si="109"/>
        <v>#DIV/0!</v>
      </c>
      <c r="H2404" s="29"/>
    </row>
  </sheetData>
  <phoneticPr fontId="0" type="noConversion"/>
  <pageMargins left="0.75" right="0.75" top="1" bottom="1" header="0.5" footer="0.5"/>
  <pageSetup orientation="portrait" horizontalDpi="200" verticalDpi="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O2404"/>
  <sheetViews>
    <sheetView workbookViewId="0">
      <pane ySplit="4" topLeftCell="A2341" activePane="bottomLeft" state="frozen"/>
      <selection pane="bottomLeft" activeCell="C2342" sqref="C2342:G2356"/>
    </sheetView>
  </sheetViews>
  <sheetFormatPr defaultColWidth="9.140625" defaultRowHeight="12.6"/>
  <cols>
    <col min="1" max="1" width="10.5703125" style="21" customWidth="1"/>
    <col min="2" max="2" width="10.5703125" style="1" customWidth="1"/>
    <col min="3" max="3" width="13.85546875" style="15" customWidth="1"/>
    <col min="4" max="6" width="13" style="1" customWidth="1"/>
    <col min="7" max="7" width="15.42578125" style="1" customWidth="1"/>
    <col min="8" max="8" width="73.85546875" style="1" customWidth="1"/>
    <col min="9" max="16384" width="9.140625" style="1"/>
  </cols>
  <sheetData>
    <row r="1" spans="1:8" ht="12.95">
      <c r="A1" s="20" t="s">
        <v>76</v>
      </c>
    </row>
    <row r="2" spans="1:8">
      <c r="A2" s="91" t="s">
        <v>1</v>
      </c>
    </row>
    <row r="3" spans="1:8">
      <c r="C3" s="1"/>
    </row>
    <row r="4" spans="1:8" s="13" customFormat="1">
      <c r="A4" s="28" t="s">
        <v>2</v>
      </c>
      <c r="B4" s="29" t="s">
        <v>3</v>
      </c>
      <c r="C4" s="30" t="s">
        <v>4</v>
      </c>
      <c r="D4" s="29" t="s">
        <v>5</v>
      </c>
      <c r="E4" s="29" t="s">
        <v>6</v>
      </c>
      <c r="F4" s="29" t="s">
        <v>7</v>
      </c>
      <c r="G4" s="31" t="s">
        <v>8</v>
      </c>
      <c r="H4" s="29" t="s">
        <v>9</v>
      </c>
    </row>
    <row r="5" spans="1:8">
      <c r="A5" s="9">
        <v>45107</v>
      </c>
      <c r="B5" s="1">
        <v>0</v>
      </c>
      <c r="G5" s="7"/>
    </row>
    <row r="6" spans="1:8">
      <c r="A6" s="9">
        <v>45107</v>
      </c>
      <c r="B6" s="1">
        <v>1</v>
      </c>
      <c r="G6" s="7"/>
    </row>
    <row r="7" spans="1:8">
      <c r="A7" s="9">
        <v>45107</v>
      </c>
      <c r="B7" s="1">
        <v>2</v>
      </c>
      <c r="G7" s="7"/>
    </row>
    <row r="8" spans="1:8">
      <c r="A8" s="9">
        <v>45107</v>
      </c>
      <c r="B8" s="1">
        <v>3</v>
      </c>
      <c r="G8" s="7"/>
    </row>
    <row r="9" spans="1:8">
      <c r="A9" s="9">
        <v>45107</v>
      </c>
      <c r="B9" s="1">
        <v>4</v>
      </c>
      <c r="G9" s="7"/>
    </row>
    <row r="10" spans="1:8">
      <c r="A10" s="9">
        <v>45107</v>
      </c>
      <c r="B10" s="1">
        <v>5</v>
      </c>
      <c r="G10" s="7"/>
    </row>
    <row r="11" spans="1:8">
      <c r="A11" s="9">
        <v>45107</v>
      </c>
      <c r="B11" s="1">
        <v>6</v>
      </c>
      <c r="G11" s="7"/>
    </row>
    <row r="12" spans="1:8">
      <c r="A12" s="9">
        <v>45107</v>
      </c>
      <c r="B12" s="1">
        <v>7</v>
      </c>
      <c r="G12" s="7"/>
    </row>
    <row r="13" spans="1:8">
      <c r="A13" s="9">
        <v>45107</v>
      </c>
      <c r="B13" s="1">
        <v>8</v>
      </c>
      <c r="G13" s="7"/>
    </row>
    <row r="14" spans="1:8">
      <c r="A14" s="9">
        <v>45107</v>
      </c>
      <c r="B14" s="1">
        <v>9</v>
      </c>
      <c r="G14" s="7"/>
    </row>
    <row r="15" spans="1:8">
      <c r="A15" s="9">
        <v>45107</v>
      </c>
      <c r="B15" s="1">
        <v>10</v>
      </c>
      <c r="G15" s="7"/>
    </row>
    <row r="16" spans="1:8">
      <c r="A16" s="9">
        <v>45107</v>
      </c>
      <c r="B16" s="1">
        <v>11</v>
      </c>
      <c r="G16" s="7"/>
    </row>
    <row r="17" spans="1:7">
      <c r="A17" s="9">
        <v>45107</v>
      </c>
      <c r="B17" s="1">
        <v>12</v>
      </c>
      <c r="G17" s="7"/>
    </row>
    <row r="18" spans="1:7">
      <c r="A18" s="9">
        <v>45107</v>
      </c>
      <c r="B18" s="1">
        <v>13</v>
      </c>
      <c r="G18" s="7"/>
    </row>
    <row r="19" spans="1:7">
      <c r="A19" s="9">
        <v>45107</v>
      </c>
      <c r="B19" s="1">
        <v>14</v>
      </c>
      <c r="G19" s="7"/>
    </row>
    <row r="20" spans="1:7">
      <c r="A20" s="9">
        <v>45107</v>
      </c>
      <c r="B20" s="1">
        <v>15</v>
      </c>
      <c r="G20" s="7"/>
    </row>
    <row r="21" spans="1:7">
      <c r="A21" s="9">
        <v>45107</v>
      </c>
      <c r="B21" s="1">
        <v>16</v>
      </c>
      <c r="G21" s="7"/>
    </row>
    <row r="22" spans="1:7">
      <c r="A22" s="9">
        <v>45107</v>
      </c>
      <c r="B22" s="1">
        <v>17</v>
      </c>
      <c r="G22" s="7"/>
    </row>
    <row r="23" spans="1:7">
      <c r="A23" s="9">
        <v>45107</v>
      </c>
      <c r="B23" s="1">
        <v>18</v>
      </c>
      <c r="G23" s="7"/>
    </row>
    <row r="24" spans="1:7">
      <c r="A24" s="9">
        <v>45107</v>
      </c>
      <c r="B24" s="1">
        <v>19</v>
      </c>
      <c r="G24" s="7"/>
    </row>
    <row r="25" spans="1:7">
      <c r="A25" s="9">
        <v>45107</v>
      </c>
      <c r="B25" s="1">
        <v>20</v>
      </c>
      <c r="G25" s="7"/>
    </row>
    <row r="26" spans="1:7">
      <c r="A26" s="9">
        <v>45107</v>
      </c>
      <c r="B26" s="1">
        <v>21</v>
      </c>
      <c r="G26" s="7"/>
    </row>
    <row r="27" spans="1:7">
      <c r="A27" s="9">
        <v>45107</v>
      </c>
      <c r="B27" s="1">
        <v>22</v>
      </c>
      <c r="G27" s="7"/>
    </row>
    <row r="28" spans="1:7" s="29" customFormat="1">
      <c r="A28" s="9">
        <v>45107</v>
      </c>
      <c r="B28" s="29">
        <v>23</v>
      </c>
      <c r="C28" s="30"/>
      <c r="G28" s="31"/>
    </row>
    <row r="29" spans="1:7">
      <c r="A29" s="9">
        <f>A5+1</f>
        <v>45108</v>
      </c>
      <c r="B29" s="14">
        <v>0</v>
      </c>
      <c r="G29" s="7"/>
    </row>
    <row r="30" spans="1:7">
      <c r="A30" s="9">
        <f t="shared" ref="A30:A93" si="0">A6+1</f>
        <v>45108</v>
      </c>
      <c r="B30" s="1">
        <v>1</v>
      </c>
      <c r="G30" s="7"/>
    </row>
    <row r="31" spans="1:7">
      <c r="A31" s="9">
        <f t="shared" si="0"/>
        <v>45108</v>
      </c>
      <c r="B31" s="1">
        <v>2</v>
      </c>
      <c r="G31" s="7"/>
    </row>
    <row r="32" spans="1:7">
      <c r="A32" s="9">
        <f t="shared" si="0"/>
        <v>45108</v>
      </c>
      <c r="B32" s="1">
        <v>3</v>
      </c>
      <c r="G32" s="7"/>
    </row>
    <row r="33" spans="1:8">
      <c r="A33" s="9">
        <f t="shared" si="0"/>
        <v>45108</v>
      </c>
      <c r="B33" s="1">
        <v>4</v>
      </c>
      <c r="G33" s="7"/>
    </row>
    <row r="34" spans="1:8">
      <c r="A34" s="9">
        <f t="shared" si="0"/>
        <v>45108</v>
      </c>
      <c r="B34" s="1">
        <v>5</v>
      </c>
      <c r="G34" s="7"/>
    </row>
    <row r="35" spans="1:8">
      <c r="A35" s="9">
        <f t="shared" si="0"/>
        <v>45108</v>
      </c>
      <c r="B35" s="1">
        <v>6</v>
      </c>
      <c r="G35" s="7"/>
    </row>
    <row r="36" spans="1:8">
      <c r="A36" s="9">
        <f t="shared" si="0"/>
        <v>45108</v>
      </c>
      <c r="B36" s="1">
        <v>7</v>
      </c>
      <c r="G36" s="7"/>
    </row>
    <row r="37" spans="1:8">
      <c r="A37" s="9">
        <f t="shared" si="0"/>
        <v>45108</v>
      </c>
      <c r="B37" s="1">
        <v>8</v>
      </c>
      <c r="G37" s="7"/>
    </row>
    <row r="38" spans="1:8">
      <c r="A38" s="9">
        <f t="shared" si="0"/>
        <v>45108</v>
      </c>
      <c r="B38" s="1">
        <v>9</v>
      </c>
      <c r="G38" s="7"/>
    </row>
    <row r="39" spans="1:8">
      <c r="A39" s="9">
        <f t="shared" si="0"/>
        <v>45108</v>
      </c>
      <c r="B39" s="1">
        <v>10</v>
      </c>
      <c r="C39" s="15">
        <v>10</v>
      </c>
      <c r="D39" s="1">
        <v>0</v>
      </c>
      <c r="E39" s="1">
        <v>0</v>
      </c>
      <c r="F39" s="1">
        <f t="shared" ref="F39:F93" si="1">D39-E39</f>
        <v>0</v>
      </c>
      <c r="G39" s="7">
        <f t="shared" ref="G39:G93" si="2">(F39/C39)*60</f>
        <v>0</v>
      </c>
      <c r="H39" s="1" t="s">
        <v>77</v>
      </c>
    </row>
    <row r="40" spans="1:8">
      <c r="A40" s="9">
        <f t="shared" si="0"/>
        <v>45108</v>
      </c>
      <c r="B40" s="1">
        <v>11</v>
      </c>
      <c r="C40" s="15">
        <v>10</v>
      </c>
      <c r="D40" s="1">
        <v>0</v>
      </c>
      <c r="E40" s="1">
        <v>0</v>
      </c>
      <c r="F40" s="1">
        <f t="shared" si="1"/>
        <v>0</v>
      </c>
      <c r="G40" s="7">
        <f t="shared" si="2"/>
        <v>0</v>
      </c>
    </row>
    <row r="41" spans="1:8">
      <c r="A41" s="9">
        <f t="shared" si="0"/>
        <v>45108</v>
      </c>
      <c r="B41" s="1">
        <v>12</v>
      </c>
      <c r="C41" s="15">
        <v>10</v>
      </c>
      <c r="D41" s="1">
        <v>1</v>
      </c>
      <c r="E41" s="1">
        <v>0</v>
      </c>
      <c r="F41" s="1">
        <f t="shared" si="1"/>
        <v>1</v>
      </c>
      <c r="G41" s="7">
        <f t="shared" si="2"/>
        <v>6</v>
      </c>
    </row>
    <row r="42" spans="1:8">
      <c r="A42" s="9">
        <f t="shared" si="0"/>
        <v>45108</v>
      </c>
      <c r="B42" s="1">
        <v>13</v>
      </c>
      <c r="C42" s="15">
        <v>10</v>
      </c>
      <c r="D42" s="1">
        <v>0</v>
      </c>
      <c r="E42" s="1">
        <v>0</v>
      </c>
      <c r="F42" s="1">
        <f t="shared" si="1"/>
        <v>0</v>
      </c>
      <c r="G42" s="7">
        <f t="shared" si="2"/>
        <v>0</v>
      </c>
    </row>
    <row r="43" spans="1:8">
      <c r="A43" s="9">
        <f t="shared" si="0"/>
        <v>45108</v>
      </c>
      <c r="B43" s="1">
        <v>14</v>
      </c>
      <c r="C43" s="15">
        <v>10</v>
      </c>
      <c r="D43" s="1">
        <v>1</v>
      </c>
      <c r="E43" s="1">
        <v>0</v>
      </c>
      <c r="F43" s="1">
        <f t="shared" si="1"/>
        <v>1</v>
      </c>
      <c r="G43" s="7">
        <f t="shared" si="2"/>
        <v>6</v>
      </c>
    </row>
    <row r="44" spans="1:8">
      <c r="A44" s="9">
        <f t="shared" si="0"/>
        <v>45108</v>
      </c>
      <c r="B44" s="1">
        <v>15</v>
      </c>
      <c r="C44" s="15">
        <v>10</v>
      </c>
      <c r="D44" s="1">
        <v>0</v>
      </c>
      <c r="E44" s="1">
        <v>0</v>
      </c>
      <c r="F44" s="1">
        <f t="shared" si="1"/>
        <v>0</v>
      </c>
      <c r="G44" s="7">
        <f t="shared" si="2"/>
        <v>0</v>
      </c>
    </row>
    <row r="45" spans="1:8">
      <c r="A45" s="9">
        <f t="shared" si="0"/>
        <v>45108</v>
      </c>
      <c r="B45" s="1">
        <v>16</v>
      </c>
      <c r="C45" s="15">
        <v>10</v>
      </c>
      <c r="D45" s="1">
        <v>0</v>
      </c>
      <c r="E45" s="1">
        <v>0</v>
      </c>
      <c r="F45" s="1">
        <f t="shared" si="1"/>
        <v>0</v>
      </c>
      <c r="G45" s="7">
        <f t="shared" si="2"/>
        <v>0</v>
      </c>
    </row>
    <row r="46" spans="1:8">
      <c r="A46" s="9">
        <f t="shared" si="0"/>
        <v>45108</v>
      </c>
      <c r="B46" s="1">
        <v>17</v>
      </c>
      <c r="C46" s="15">
        <v>10</v>
      </c>
      <c r="D46" s="1">
        <v>0</v>
      </c>
      <c r="E46" s="1">
        <v>0</v>
      </c>
      <c r="F46" s="1">
        <f t="shared" si="1"/>
        <v>0</v>
      </c>
      <c r="G46" s="7">
        <f t="shared" si="2"/>
        <v>0</v>
      </c>
    </row>
    <row r="47" spans="1:8">
      <c r="A47" s="9">
        <f t="shared" si="0"/>
        <v>45108</v>
      </c>
      <c r="B47" s="1">
        <v>18</v>
      </c>
      <c r="C47" s="15">
        <v>10</v>
      </c>
      <c r="D47" s="1">
        <v>0</v>
      </c>
      <c r="E47" s="1">
        <v>0</v>
      </c>
      <c r="F47" s="1">
        <f t="shared" si="1"/>
        <v>0</v>
      </c>
      <c r="G47" s="7">
        <f t="shared" si="2"/>
        <v>0</v>
      </c>
    </row>
    <row r="48" spans="1:8">
      <c r="A48" s="9">
        <f t="shared" si="0"/>
        <v>45108</v>
      </c>
      <c r="B48" s="1">
        <v>19</v>
      </c>
      <c r="C48" s="15">
        <v>10</v>
      </c>
      <c r="D48" s="1">
        <v>0</v>
      </c>
      <c r="E48" s="1">
        <v>0</v>
      </c>
      <c r="F48" s="1">
        <f t="shared" si="1"/>
        <v>0</v>
      </c>
      <c r="G48" s="7">
        <f t="shared" si="2"/>
        <v>0</v>
      </c>
    </row>
    <row r="49" spans="1:8">
      <c r="A49" s="9">
        <f t="shared" si="0"/>
        <v>45108</v>
      </c>
      <c r="B49" s="1">
        <v>20</v>
      </c>
      <c r="C49" s="15">
        <v>10</v>
      </c>
      <c r="D49" s="1">
        <v>0</v>
      </c>
      <c r="E49" s="1">
        <v>0</v>
      </c>
      <c r="F49" s="1">
        <f t="shared" si="1"/>
        <v>0</v>
      </c>
      <c r="G49" s="7">
        <f t="shared" si="2"/>
        <v>0</v>
      </c>
    </row>
    <row r="50" spans="1:8">
      <c r="A50" s="9">
        <f t="shared" si="0"/>
        <v>45108</v>
      </c>
      <c r="B50" s="1">
        <v>21</v>
      </c>
      <c r="C50" s="15">
        <v>10</v>
      </c>
      <c r="D50" s="1">
        <v>0</v>
      </c>
      <c r="E50" s="1">
        <v>0</v>
      </c>
      <c r="F50" s="1">
        <f t="shared" si="1"/>
        <v>0</v>
      </c>
      <c r="G50" s="7">
        <f t="shared" si="2"/>
        <v>0</v>
      </c>
    </row>
    <row r="51" spans="1:8">
      <c r="A51" s="9">
        <f t="shared" si="0"/>
        <v>45108</v>
      </c>
      <c r="B51" s="1">
        <v>22</v>
      </c>
      <c r="C51" s="15">
        <v>10</v>
      </c>
      <c r="D51" s="1">
        <v>0</v>
      </c>
      <c r="E51" s="1">
        <v>1</v>
      </c>
      <c r="F51" s="1">
        <f t="shared" si="1"/>
        <v>-1</v>
      </c>
      <c r="G51" s="7">
        <f t="shared" si="2"/>
        <v>-6</v>
      </c>
    </row>
    <row r="52" spans="1:8" s="29" customFormat="1">
      <c r="A52" s="32">
        <f t="shared" si="0"/>
        <v>45108</v>
      </c>
      <c r="B52" s="29">
        <v>23</v>
      </c>
      <c r="C52" s="30">
        <v>10</v>
      </c>
      <c r="D52" s="29">
        <v>0</v>
      </c>
      <c r="E52" s="29">
        <v>0</v>
      </c>
      <c r="F52" s="29">
        <f t="shared" si="1"/>
        <v>0</v>
      </c>
      <c r="G52" s="31">
        <f t="shared" si="2"/>
        <v>0</v>
      </c>
    </row>
    <row r="53" spans="1:8">
      <c r="A53" s="9">
        <f t="shared" si="0"/>
        <v>45109</v>
      </c>
      <c r="B53" s="14">
        <v>0</v>
      </c>
      <c r="C53" s="15">
        <v>10</v>
      </c>
      <c r="D53" s="1">
        <v>0</v>
      </c>
      <c r="E53" s="1">
        <v>0</v>
      </c>
      <c r="F53" s="1">
        <f t="shared" si="1"/>
        <v>0</v>
      </c>
      <c r="G53" s="7">
        <f t="shared" si="2"/>
        <v>0</v>
      </c>
    </row>
    <row r="54" spans="1:8">
      <c r="A54" s="9">
        <f t="shared" si="0"/>
        <v>45109</v>
      </c>
      <c r="B54" s="1">
        <v>1</v>
      </c>
      <c r="C54" s="15">
        <v>10</v>
      </c>
      <c r="D54" s="1">
        <v>0</v>
      </c>
      <c r="E54" s="1">
        <v>0</v>
      </c>
      <c r="F54" s="1">
        <f t="shared" si="1"/>
        <v>0</v>
      </c>
      <c r="G54" s="7">
        <f t="shared" si="2"/>
        <v>0</v>
      </c>
    </row>
    <row r="55" spans="1:8">
      <c r="A55" s="9">
        <f t="shared" si="0"/>
        <v>45109</v>
      </c>
      <c r="B55" s="1">
        <v>2</v>
      </c>
      <c r="C55" s="15">
        <v>10</v>
      </c>
      <c r="D55" s="1">
        <v>0</v>
      </c>
      <c r="E55" s="1">
        <v>0</v>
      </c>
      <c r="F55" s="1">
        <f t="shared" si="1"/>
        <v>0</v>
      </c>
      <c r="G55" s="7">
        <f t="shared" si="2"/>
        <v>0</v>
      </c>
    </row>
    <row r="56" spans="1:8">
      <c r="A56" s="9">
        <f t="shared" si="0"/>
        <v>45109</v>
      </c>
      <c r="B56" s="1">
        <v>3</v>
      </c>
      <c r="C56" s="15">
        <v>10</v>
      </c>
      <c r="D56" s="1">
        <v>0</v>
      </c>
      <c r="E56" s="1">
        <v>0</v>
      </c>
      <c r="F56" s="1">
        <f t="shared" si="1"/>
        <v>0</v>
      </c>
      <c r="G56" s="7">
        <f t="shared" si="2"/>
        <v>0</v>
      </c>
    </row>
    <row r="57" spans="1:8">
      <c r="A57" s="9">
        <f t="shared" si="0"/>
        <v>45109</v>
      </c>
      <c r="B57" s="1">
        <v>4</v>
      </c>
      <c r="C57" s="15">
        <v>10</v>
      </c>
      <c r="D57" s="1">
        <v>0</v>
      </c>
      <c r="E57" s="1">
        <v>0</v>
      </c>
      <c r="F57" s="1">
        <f t="shared" si="1"/>
        <v>0</v>
      </c>
      <c r="G57" s="7">
        <f t="shared" si="2"/>
        <v>0</v>
      </c>
    </row>
    <row r="58" spans="1:8">
      <c r="A58" s="9">
        <f t="shared" si="0"/>
        <v>45109</v>
      </c>
      <c r="B58" s="1">
        <v>5</v>
      </c>
      <c r="C58" s="15">
        <v>10</v>
      </c>
      <c r="D58" s="1">
        <v>0</v>
      </c>
      <c r="E58" s="1">
        <v>0</v>
      </c>
      <c r="F58" s="1">
        <f t="shared" si="1"/>
        <v>0</v>
      </c>
      <c r="G58" s="7">
        <f t="shared" si="2"/>
        <v>0</v>
      </c>
    </row>
    <row r="59" spans="1:8">
      <c r="A59" s="9">
        <f t="shared" si="0"/>
        <v>45109</v>
      </c>
      <c r="B59" s="1">
        <v>6</v>
      </c>
      <c r="C59" s="15">
        <v>10</v>
      </c>
      <c r="D59" s="1">
        <v>0</v>
      </c>
      <c r="E59" s="1">
        <v>0</v>
      </c>
      <c r="F59" s="1">
        <f t="shared" si="1"/>
        <v>0</v>
      </c>
      <c r="G59" s="7">
        <f t="shared" si="2"/>
        <v>0</v>
      </c>
    </row>
    <row r="60" spans="1:8">
      <c r="A60" s="9">
        <f t="shared" si="0"/>
        <v>45109</v>
      </c>
      <c r="B60" s="1">
        <v>7</v>
      </c>
      <c r="C60" s="15">
        <v>10</v>
      </c>
      <c r="D60" s="1">
        <v>0</v>
      </c>
      <c r="E60" s="1">
        <v>0</v>
      </c>
      <c r="F60" s="1">
        <f t="shared" si="1"/>
        <v>0</v>
      </c>
      <c r="G60" s="7">
        <f t="shared" si="2"/>
        <v>0</v>
      </c>
    </row>
    <row r="61" spans="1:8">
      <c r="A61" s="9">
        <f t="shared" si="0"/>
        <v>45109</v>
      </c>
      <c r="B61" s="1">
        <v>8</v>
      </c>
      <c r="C61" s="15">
        <v>10</v>
      </c>
      <c r="D61" s="1">
        <v>0</v>
      </c>
      <c r="E61" s="1">
        <v>0</v>
      </c>
      <c r="F61" s="1">
        <f t="shared" si="1"/>
        <v>0</v>
      </c>
      <c r="G61" s="7">
        <f t="shared" si="2"/>
        <v>0</v>
      </c>
    </row>
    <row r="62" spans="1:8" s="48" customFormat="1">
      <c r="A62" s="63">
        <f t="shared" si="0"/>
        <v>45109</v>
      </c>
      <c r="B62" s="48">
        <v>9</v>
      </c>
      <c r="C62" s="62"/>
      <c r="G62" s="64">
        <f>AVERAGE(G61,G63)</f>
        <v>9</v>
      </c>
      <c r="H62" s="48" t="s">
        <v>78</v>
      </c>
    </row>
    <row r="63" spans="1:8">
      <c r="A63" s="9">
        <f t="shared" si="0"/>
        <v>45109</v>
      </c>
      <c r="B63" s="1">
        <v>10</v>
      </c>
      <c r="C63" s="15">
        <v>10</v>
      </c>
      <c r="D63" s="1">
        <v>3</v>
      </c>
      <c r="E63" s="1">
        <v>0</v>
      </c>
      <c r="F63" s="1">
        <f t="shared" si="1"/>
        <v>3</v>
      </c>
      <c r="G63" s="7">
        <f t="shared" si="2"/>
        <v>18</v>
      </c>
    </row>
    <row r="64" spans="1:8">
      <c r="A64" s="9">
        <f t="shared" si="0"/>
        <v>45109</v>
      </c>
      <c r="B64" s="1">
        <v>11</v>
      </c>
      <c r="C64" s="15">
        <v>10</v>
      </c>
      <c r="D64" s="1">
        <v>1</v>
      </c>
      <c r="E64" s="1">
        <v>0</v>
      </c>
      <c r="F64" s="1">
        <f t="shared" si="1"/>
        <v>1</v>
      </c>
      <c r="G64" s="7">
        <f t="shared" si="2"/>
        <v>6</v>
      </c>
    </row>
    <row r="65" spans="1:7" s="48" customFormat="1">
      <c r="A65" s="63">
        <f t="shared" si="0"/>
        <v>45109</v>
      </c>
      <c r="B65" s="48">
        <v>12</v>
      </c>
      <c r="C65" s="62"/>
      <c r="G65" s="64">
        <f>AVERAGE(G64,G66)</f>
        <v>3</v>
      </c>
    </row>
    <row r="66" spans="1:7">
      <c r="A66" s="9">
        <f t="shared" si="0"/>
        <v>45109</v>
      </c>
      <c r="B66" s="1">
        <v>13</v>
      </c>
      <c r="C66" s="15">
        <v>10</v>
      </c>
      <c r="D66" s="1">
        <v>0</v>
      </c>
      <c r="E66" s="1">
        <v>0</v>
      </c>
      <c r="F66" s="1">
        <f t="shared" si="1"/>
        <v>0</v>
      </c>
      <c r="G66" s="7">
        <f t="shared" si="2"/>
        <v>0</v>
      </c>
    </row>
    <row r="67" spans="1:7" s="48" customFormat="1">
      <c r="A67" s="63">
        <f t="shared" si="0"/>
        <v>45109</v>
      </c>
      <c r="B67" s="48">
        <v>14</v>
      </c>
      <c r="C67" s="62"/>
      <c r="G67" s="64">
        <f>AVERAGE(G66,G68)</f>
        <v>0</v>
      </c>
    </row>
    <row r="68" spans="1:7">
      <c r="A68" s="9">
        <f t="shared" si="0"/>
        <v>45109</v>
      </c>
      <c r="B68" s="1">
        <v>15</v>
      </c>
      <c r="C68" s="15">
        <v>10</v>
      </c>
      <c r="D68" s="1">
        <v>0</v>
      </c>
      <c r="E68" s="1">
        <v>0</v>
      </c>
      <c r="F68" s="1">
        <f t="shared" si="1"/>
        <v>0</v>
      </c>
      <c r="G68" s="7">
        <f t="shared" si="2"/>
        <v>0</v>
      </c>
    </row>
    <row r="69" spans="1:7">
      <c r="A69" s="9">
        <f t="shared" si="0"/>
        <v>45109</v>
      </c>
      <c r="B69" s="1">
        <v>16</v>
      </c>
      <c r="C69" s="15">
        <v>10</v>
      </c>
      <c r="D69" s="1">
        <v>2</v>
      </c>
      <c r="E69" s="1">
        <v>0</v>
      </c>
      <c r="F69" s="1">
        <f t="shared" si="1"/>
        <v>2</v>
      </c>
      <c r="G69" s="7">
        <f t="shared" si="2"/>
        <v>12</v>
      </c>
    </row>
    <row r="70" spans="1:7">
      <c r="A70" s="9">
        <f t="shared" si="0"/>
        <v>45109</v>
      </c>
      <c r="B70" s="1">
        <v>17</v>
      </c>
      <c r="C70" s="15">
        <v>10</v>
      </c>
      <c r="D70" s="1">
        <v>0</v>
      </c>
      <c r="E70" s="1">
        <v>0</v>
      </c>
      <c r="F70" s="1">
        <f t="shared" si="1"/>
        <v>0</v>
      </c>
      <c r="G70" s="7">
        <f t="shared" si="2"/>
        <v>0</v>
      </c>
    </row>
    <row r="71" spans="1:7">
      <c r="A71" s="9">
        <f t="shared" si="0"/>
        <v>45109</v>
      </c>
      <c r="B71" s="1">
        <v>18</v>
      </c>
      <c r="C71" s="15">
        <v>10</v>
      </c>
      <c r="D71" s="1">
        <v>0</v>
      </c>
      <c r="E71" s="1">
        <v>0</v>
      </c>
      <c r="F71" s="1">
        <f t="shared" si="1"/>
        <v>0</v>
      </c>
      <c r="G71" s="7">
        <f t="shared" si="2"/>
        <v>0</v>
      </c>
    </row>
    <row r="72" spans="1:7">
      <c r="A72" s="9">
        <f t="shared" si="0"/>
        <v>45109</v>
      </c>
      <c r="B72" s="1">
        <v>19</v>
      </c>
      <c r="C72" s="15">
        <v>10</v>
      </c>
      <c r="D72" s="1">
        <v>0</v>
      </c>
      <c r="E72" s="1">
        <v>0</v>
      </c>
      <c r="F72" s="1">
        <f t="shared" si="1"/>
        <v>0</v>
      </c>
      <c r="G72" s="7">
        <f t="shared" si="2"/>
        <v>0</v>
      </c>
    </row>
    <row r="73" spans="1:7">
      <c r="A73" s="9">
        <f t="shared" si="0"/>
        <v>45109</v>
      </c>
      <c r="B73" s="1">
        <v>20</v>
      </c>
      <c r="C73" s="15">
        <v>10</v>
      </c>
      <c r="D73" s="1">
        <v>0</v>
      </c>
      <c r="E73" s="1">
        <v>0</v>
      </c>
      <c r="F73" s="1">
        <f t="shared" si="1"/>
        <v>0</v>
      </c>
      <c r="G73" s="7">
        <f t="shared" si="2"/>
        <v>0</v>
      </c>
    </row>
    <row r="74" spans="1:7">
      <c r="A74" s="9">
        <f t="shared" si="0"/>
        <v>45109</v>
      </c>
      <c r="B74" s="1">
        <v>21</v>
      </c>
      <c r="C74" s="15">
        <v>10</v>
      </c>
      <c r="D74" s="1">
        <v>0</v>
      </c>
      <c r="E74" s="1">
        <v>0</v>
      </c>
      <c r="F74" s="1">
        <f t="shared" si="1"/>
        <v>0</v>
      </c>
      <c r="G74" s="7">
        <f t="shared" si="2"/>
        <v>0</v>
      </c>
    </row>
    <row r="75" spans="1:7">
      <c r="A75" s="9">
        <f t="shared" si="0"/>
        <v>45109</v>
      </c>
      <c r="B75" s="1">
        <v>22</v>
      </c>
      <c r="C75" s="15">
        <v>10</v>
      </c>
      <c r="D75" s="1">
        <v>0</v>
      </c>
      <c r="E75" s="1">
        <v>0</v>
      </c>
      <c r="F75" s="1">
        <f t="shared" si="1"/>
        <v>0</v>
      </c>
      <c r="G75" s="7">
        <f t="shared" si="2"/>
        <v>0</v>
      </c>
    </row>
    <row r="76" spans="1:7" s="29" customFormat="1">
      <c r="A76" s="32">
        <f t="shared" si="0"/>
        <v>45109</v>
      </c>
      <c r="B76" s="29">
        <v>23</v>
      </c>
      <c r="C76" s="30">
        <v>10</v>
      </c>
      <c r="D76" s="29">
        <v>0</v>
      </c>
      <c r="E76" s="29">
        <v>0</v>
      </c>
      <c r="F76" s="29">
        <f t="shared" si="1"/>
        <v>0</v>
      </c>
      <c r="G76" s="31">
        <f t="shared" si="2"/>
        <v>0</v>
      </c>
    </row>
    <row r="77" spans="1:7">
      <c r="A77" s="9">
        <f t="shared" si="0"/>
        <v>45110</v>
      </c>
      <c r="B77" s="14">
        <v>0</v>
      </c>
      <c r="C77" s="15">
        <v>10</v>
      </c>
      <c r="D77" s="1">
        <v>0</v>
      </c>
      <c r="E77" s="1">
        <v>0</v>
      </c>
      <c r="F77" s="1">
        <f t="shared" si="1"/>
        <v>0</v>
      </c>
      <c r="G77" s="7">
        <f t="shared" si="2"/>
        <v>0</v>
      </c>
    </row>
    <row r="78" spans="1:7">
      <c r="A78" s="9">
        <f t="shared" si="0"/>
        <v>45110</v>
      </c>
      <c r="B78" s="1">
        <v>1</v>
      </c>
      <c r="C78" s="15">
        <v>10</v>
      </c>
      <c r="D78" s="1">
        <v>1</v>
      </c>
      <c r="E78" s="1">
        <v>0</v>
      </c>
      <c r="F78" s="1">
        <f t="shared" si="1"/>
        <v>1</v>
      </c>
      <c r="G78" s="7">
        <f t="shared" si="2"/>
        <v>6</v>
      </c>
    </row>
    <row r="79" spans="1:7">
      <c r="A79" s="9">
        <f t="shared" si="0"/>
        <v>45110</v>
      </c>
      <c r="B79" s="1">
        <v>2</v>
      </c>
      <c r="C79" s="15">
        <v>10</v>
      </c>
      <c r="D79" s="1">
        <v>0</v>
      </c>
      <c r="E79" s="1">
        <v>0</v>
      </c>
      <c r="F79" s="1">
        <f t="shared" si="1"/>
        <v>0</v>
      </c>
      <c r="G79" s="7">
        <f t="shared" si="2"/>
        <v>0</v>
      </c>
    </row>
    <row r="80" spans="1:7">
      <c r="A80" s="9">
        <f t="shared" si="0"/>
        <v>45110</v>
      </c>
      <c r="B80" s="1">
        <v>3</v>
      </c>
      <c r="C80" s="15">
        <v>10</v>
      </c>
      <c r="D80" s="1">
        <v>0</v>
      </c>
      <c r="E80" s="1">
        <v>0</v>
      </c>
      <c r="F80" s="1">
        <f t="shared" si="1"/>
        <v>0</v>
      </c>
      <c r="G80" s="7">
        <f t="shared" si="2"/>
        <v>0</v>
      </c>
    </row>
    <row r="81" spans="1:7">
      <c r="A81" s="9">
        <f t="shared" si="0"/>
        <v>45110</v>
      </c>
      <c r="B81" s="1">
        <v>4</v>
      </c>
      <c r="C81" s="15">
        <v>10</v>
      </c>
      <c r="D81" s="1">
        <v>0</v>
      </c>
      <c r="E81" s="1">
        <v>0</v>
      </c>
      <c r="F81" s="1">
        <f t="shared" si="1"/>
        <v>0</v>
      </c>
      <c r="G81" s="7">
        <f t="shared" si="2"/>
        <v>0</v>
      </c>
    </row>
    <row r="82" spans="1:7">
      <c r="A82" s="9">
        <f t="shared" si="0"/>
        <v>45110</v>
      </c>
      <c r="B82" s="1">
        <v>5</v>
      </c>
      <c r="C82" s="15">
        <v>10</v>
      </c>
      <c r="D82" s="1">
        <v>0</v>
      </c>
      <c r="E82" s="1">
        <v>0</v>
      </c>
      <c r="F82" s="1">
        <f t="shared" si="1"/>
        <v>0</v>
      </c>
      <c r="G82" s="7">
        <f t="shared" si="2"/>
        <v>0</v>
      </c>
    </row>
    <row r="83" spans="1:7">
      <c r="A83" s="9">
        <f t="shared" si="0"/>
        <v>45110</v>
      </c>
      <c r="B83" s="1">
        <v>6</v>
      </c>
      <c r="C83" s="15">
        <v>10</v>
      </c>
      <c r="D83" s="1">
        <v>0</v>
      </c>
      <c r="E83" s="1">
        <v>0</v>
      </c>
      <c r="F83" s="1">
        <f t="shared" si="1"/>
        <v>0</v>
      </c>
      <c r="G83" s="7">
        <f t="shared" si="2"/>
        <v>0</v>
      </c>
    </row>
    <row r="84" spans="1:7">
      <c r="A84" s="9">
        <f t="shared" si="0"/>
        <v>45110</v>
      </c>
      <c r="B84" s="1">
        <v>7</v>
      </c>
      <c r="C84" s="15">
        <v>10</v>
      </c>
      <c r="D84" s="1">
        <v>0</v>
      </c>
      <c r="E84" s="1">
        <v>0</v>
      </c>
      <c r="F84" s="1">
        <f t="shared" si="1"/>
        <v>0</v>
      </c>
      <c r="G84" s="7">
        <f t="shared" si="2"/>
        <v>0</v>
      </c>
    </row>
    <row r="85" spans="1:7">
      <c r="A85" s="9">
        <f t="shared" si="0"/>
        <v>45110</v>
      </c>
      <c r="B85" s="1">
        <v>8</v>
      </c>
      <c r="C85" s="15">
        <v>10</v>
      </c>
      <c r="D85" s="1">
        <v>0</v>
      </c>
      <c r="E85" s="1">
        <v>0</v>
      </c>
      <c r="F85" s="1">
        <f t="shared" si="1"/>
        <v>0</v>
      </c>
      <c r="G85" s="7">
        <f t="shared" si="2"/>
        <v>0</v>
      </c>
    </row>
    <row r="86" spans="1:7">
      <c r="A86" s="9">
        <f t="shared" si="0"/>
        <v>45110</v>
      </c>
      <c r="B86" s="1">
        <v>9</v>
      </c>
      <c r="C86" s="15">
        <v>10</v>
      </c>
      <c r="D86" s="1">
        <v>0</v>
      </c>
      <c r="E86" s="1">
        <v>0</v>
      </c>
      <c r="F86" s="1">
        <f t="shared" si="1"/>
        <v>0</v>
      </c>
      <c r="G86" s="7">
        <f t="shared" si="2"/>
        <v>0</v>
      </c>
    </row>
    <row r="87" spans="1:7">
      <c r="A87" s="9">
        <f t="shared" si="0"/>
        <v>45110</v>
      </c>
      <c r="B87" s="1">
        <v>10</v>
      </c>
      <c r="C87" s="15">
        <v>10</v>
      </c>
      <c r="D87" s="1">
        <v>0</v>
      </c>
      <c r="E87" s="1">
        <v>0</v>
      </c>
      <c r="F87" s="1">
        <f t="shared" si="1"/>
        <v>0</v>
      </c>
      <c r="G87" s="7">
        <f t="shared" si="2"/>
        <v>0</v>
      </c>
    </row>
    <row r="88" spans="1:7">
      <c r="A88" s="9">
        <f t="shared" si="0"/>
        <v>45110</v>
      </c>
      <c r="B88" s="1">
        <v>11</v>
      </c>
      <c r="C88" s="15">
        <v>10</v>
      </c>
      <c r="D88" s="1">
        <v>0</v>
      </c>
      <c r="E88" s="1">
        <v>0</v>
      </c>
      <c r="F88" s="1">
        <f t="shared" si="1"/>
        <v>0</v>
      </c>
      <c r="G88" s="7">
        <f t="shared" si="2"/>
        <v>0</v>
      </c>
    </row>
    <row r="89" spans="1:7">
      <c r="A89" s="9">
        <f t="shared" si="0"/>
        <v>45110</v>
      </c>
      <c r="B89" s="1">
        <v>12</v>
      </c>
      <c r="C89" s="15">
        <v>10</v>
      </c>
      <c r="D89" s="1">
        <v>0</v>
      </c>
      <c r="E89" s="1">
        <v>0</v>
      </c>
      <c r="F89" s="1">
        <f t="shared" si="1"/>
        <v>0</v>
      </c>
      <c r="G89" s="7">
        <f t="shared" si="2"/>
        <v>0</v>
      </c>
    </row>
    <row r="90" spans="1:7">
      <c r="A90" s="9">
        <f t="shared" si="0"/>
        <v>45110</v>
      </c>
      <c r="B90" s="1">
        <v>13</v>
      </c>
      <c r="C90" s="15">
        <v>10</v>
      </c>
      <c r="D90" s="1">
        <v>0</v>
      </c>
      <c r="E90" s="1">
        <v>0</v>
      </c>
      <c r="F90" s="1">
        <f t="shared" si="1"/>
        <v>0</v>
      </c>
      <c r="G90" s="7">
        <f t="shared" si="2"/>
        <v>0</v>
      </c>
    </row>
    <row r="91" spans="1:7">
      <c r="A91" s="9">
        <f t="shared" si="0"/>
        <v>45110</v>
      </c>
      <c r="B91" s="1">
        <v>14</v>
      </c>
      <c r="C91" s="15">
        <v>10</v>
      </c>
      <c r="D91" s="1">
        <v>1</v>
      </c>
      <c r="E91" s="1">
        <v>0</v>
      </c>
      <c r="F91" s="1">
        <f t="shared" si="1"/>
        <v>1</v>
      </c>
      <c r="G91" s="7">
        <f t="shared" si="2"/>
        <v>6</v>
      </c>
    </row>
    <row r="92" spans="1:7">
      <c r="A92" s="9">
        <f t="shared" si="0"/>
        <v>45110</v>
      </c>
      <c r="B92" s="1">
        <v>15</v>
      </c>
      <c r="C92" s="15">
        <v>10</v>
      </c>
      <c r="D92" s="1">
        <v>0</v>
      </c>
      <c r="E92" s="1">
        <v>0</v>
      </c>
      <c r="F92" s="1">
        <f t="shared" si="1"/>
        <v>0</v>
      </c>
      <c r="G92" s="7">
        <f t="shared" si="2"/>
        <v>0</v>
      </c>
    </row>
    <row r="93" spans="1:7">
      <c r="A93" s="9">
        <f t="shared" si="0"/>
        <v>45110</v>
      </c>
      <c r="B93" s="1">
        <v>16</v>
      </c>
      <c r="C93" s="15">
        <v>10</v>
      </c>
      <c r="D93" s="1">
        <v>0</v>
      </c>
      <c r="E93" s="1">
        <v>0</v>
      </c>
      <c r="F93" s="1">
        <f t="shared" si="1"/>
        <v>0</v>
      </c>
      <c r="G93" s="7">
        <f t="shared" si="2"/>
        <v>0</v>
      </c>
    </row>
    <row r="94" spans="1:7">
      <c r="A94" s="9">
        <f t="shared" ref="A94:A157" si="3">A70+1</f>
        <v>45110</v>
      </c>
      <c r="B94" s="1">
        <v>17</v>
      </c>
      <c r="C94" s="15">
        <v>10</v>
      </c>
      <c r="D94" s="1">
        <v>0</v>
      </c>
      <c r="E94" s="1">
        <v>0</v>
      </c>
      <c r="F94" s="1">
        <f t="shared" ref="F94:F157" si="4">D94-E94</f>
        <v>0</v>
      </c>
      <c r="G94" s="7">
        <f t="shared" ref="G94:G157" si="5">(F94/C94)*60</f>
        <v>0</v>
      </c>
    </row>
    <row r="95" spans="1:7">
      <c r="A95" s="9">
        <f t="shared" si="3"/>
        <v>45110</v>
      </c>
      <c r="B95" s="1">
        <v>18</v>
      </c>
      <c r="C95" s="15">
        <v>10</v>
      </c>
      <c r="D95" s="1">
        <v>0</v>
      </c>
      <c r="E95" s="1">
        <v>0</v>
      </c>
      <c r="F95" s="1">
        <f t="shared" si="4"/>
        <v>0</v>
      </c>
      <c r="G95" s="7">
        <f t="shared" si="5"/>
        <v>0</v>
      </c>
    </row>
    <row r="96" spans="1:7">
      <c r="A96" s="9">
        <f t="shared" si="3"/>
        <v>45110</v>
      </c>
      <c r="B96" s="1">
        <v>19</v>
      </c>
      <c r="C96" s="15">
        <v>10</v>
      </c>
      <c r="D96" s="1">
        <v>0</v>
      </c>
      <c r="E96" s="1">
        <v>0</v>
      </c>
      <c r="F96" s="1">
        <f t="shared" si="4"/>
        <v>0</v>
      </c>
      <c r="G96" s="7">
        <f t="shared" si="5"/>
        <v>0</v>
      </c>
    </row>
    <row r="97" spans="1:8">
      <c r="A97" s="9">
        <f t="shared" si="3"/>
        <v>45110</v>
      </c>
      <c r="B97" s="1">
        <v>20</v>
      </c>
      <c r="C97" s="15">
        <v>10</v>
      </c>
      <c r="D97" s="1">
        <v>0</v>
      </c>
      <c r="E97" s="1">
        <v>0</v>
      </c>
      <c r="F97" s="1">
        <f t="shared" si="4"/>
        <v>0</v>
      </c>
      <c r="G97" s="7">
        <f t="shared" si="5"/>
        <v>0</v>
      </c>
    </row>
    <row r="98" spans="1:8">
      <c r="A98" s="9">
        <f t="shared" si="3"/>
        <v>45110</v>
      </c>
      <c r="B98" s="1">
        <v>21</v>
      </c>
      <c r="C98" s="15">
        <v>10</v>
      </c>
      <c r="D98" s="1">
        <v>0</v>
      </c>
      <c r="E98" s="1">
        <v>0</v>
      </c>
      <c r="F98" s="1">
        <f t="shared" si="4"/>
        <v>0</v>
      </c>
      <c r="G98" s="7">
        <f t="shared" si="5"/>
        <v>0</v>
      </c>
    </row>
    <row r="99" spans="1:8">
      <c r="A99" s="9">
        <f t="shared" si="3"/>
        <v>45110</v>
      </c>
      <c r="B99" s="1">
        <v>22</v>
      </c>
      <c r="C99" s="15">
        <v>10</v>
      </c>
      <c r="D99" s="1">
        <v>0</v>
      </c>
      <c r="E99" s="1">
        <v>0</v>
      </c>
      <c r="F99" s="1">
        <f t="shared" si="4"/>
        <v>0</v>
      </c>
      <c r="G99" s="7">
        <f t="shared" si="5"/>
        <v>0</v>
      </c>
    </row>
    <row r="100" spans="1:8" s="29" customFormat="1">
      <c r="A100" s="32">
        <f>A76+1</f>
        <v>45110</v>
      </c>
      <c r="B100" s="29">
        <v>23</v>
      </c>
      <c r="C100" s="30">
        <v>10</v>
      </c>
      <c r="D100" s="29">
        <v>0</v>
      </c>
      <c r="E100" s="29">
        <v>0</v>
      </c>
      <c r="F100" s="29">
        <f t="shared" si="4"/>
        <v>0</v>
      </c>
      <c r="G100" s="31">
        <f t="shared" si="5"/>
        <v>0</v>
      </c>
    </row>
    <row r="101" spans="1:8">
      <c r="A101" s="9">
        <f t="shared" si="3"/>
        <v>45111</v>
      </c>
      <c r="B101" s="14">
        <v>0</v>
      </c>
      <c r="C101" s="15">
        <v>10</v>
      </c>
      <c r="D101" s="1">
        <v>0</v>
      </c>
      <c r="E101" s="1">
        <v>0</v>
      </c>
      <c r="F101" s="1">
        <f t="shared" si="4"/>
        <v>0</v>
      </c>
      <c r="G101" s="7">
        <f t="shared" si="5"/>
        <v>0</v>
      </c>
    </row>
    <row r="102" spans="1:8">
      <c r="A102" s="9">
        <f t="shared" si="3"/>
        <v>45111</v>
      </c>
      <c r="B102" s="1">
        <v>1</v>
      </c>
      <c r="C102" s="15">
        <v>10</v>
      </c>
      <c r="D102" s="1">
        <v>0</v>
      </c>
      <c r="E102" s="1">
        <v>0</v>
      </c>
      <c r="F102" s="1">
        <f t="shared" si="4"/>
        <v>0</v>
      </c>
      <c r="G102" s="7">
        <f t="shared" si="5"/>
        <v>0</v>
      </c>
    </row>
    <row r="103" spans="1:8">
      <c r="A103" s="9">
        <f t="shared" si="3"/>
        <v>45111</v>
      </c>
      <c r="B103" s="1">
        <v>2</v>
      </c>
      <c r="C103" s="15">
        <v>10</v>
      </c>
      <c r="D103" s="1">
        <v>0</v>
      </c>
      <c r="E103" s="1">
        <v>0</v>
      </c>
      <c r="F103" s="1">
        <f t="shared" si="4"/>
        <v>0</v>
      </c>
      <c r="G103" s="7">
        <f t="shared" si="5"/>
        <v>0</v>
      </c>
    </row>
    <row r="104" spans="1:8">
      <c r="A104" s="9">
        <f t="shared" si="3"/>
        <v>45111</v>
      </c>
      <c r="B104" s="1">
        <v>3</v>
      </c>
      <c r="C104" s="15">
        <v>10</v>
      </c>
      <c r="D104" s="1">
        <v>0</v>
      </c>
      <c r="E104" s="1">
        <v>0</v>
      </c>
      <c r="F104" s="1">
        <f t="shared" si="4"/>
        <v>0</v>
      </c>
      <c r="G104" s="7">
        <f t="shared" si="5"/>
        <v>0</v>
      </c>
    </row>
    <row r="105" spans="1:8">
      <c r="A105" s="9">
        <f t="shared" si="3"/>
        <v>45111</v>
      </c>
      <c r="B105" s="1">
        <v>4</v>
      </c>
      <c r="C105" s="15">
        <v>10</v>
      </c>
      <c r="D105" s="1">
        <v>0</v>
      </c>
      <c r="E105" s="1">
        <v>0</v>
      </c>
      <c r="F105" s="1">
        <f t="shared" si="4"/>
        <v>0</v>
      </c>
      <c r="G105" s="7">
        <f t="shared" si="5"/>
        <v>0</v>
      </c>
    </row>
    <row r="106" spans="1:8">
      <c r="A106" s="9">
        <f t="shared" si="3"/>
        <v>45111</v>
      </c>
      <c r="B106" s="1">
        <v>5</v>
      </c>
      <c r="C106" s="15">
        <v>10</v>
      </c>
      <c r="D106" s="1">
        <v>0</v>
      </c>
      <c r="E106" s="1">
        <v>0</v>
      </c>
      <c r="F106" s="1">
        <f t="shared" si="4"/>
        <v>0</v>
      </c>
      <c r="G106" s="7">
        <f t="shared" si="5"/>
        <v>0</v>
      </c>
    </row>
    <row r="107" spans="1:8">
      <c r="A107" s="9">
        <f t="shared" si="3"/>
        <v>45111</v>
      </c>
      <c r="B107" s="1">
        <v>6</v>
      </c>
      <c r="C107" s="15">
        <v>10</v>
      </c>
      <c r="D107" s="1">
        <v>0</v>
      </c>
      <c r="E107" s="1">
        <v>0</v>
      </c>
      <c r="F107" s="1">
        <f t="shared" si="4"/>
        <v>0</v>
      </c>
      <c r="G107" s="7">
        <f t="shared" si="5"/>
        <v>0</v>
      </c>
    </row>
    <row r="108" spans="1:8">
      <c r="A108" s="9">
        <f t="shared" si="3"/>
        <v>45111</v>
      </c>
      <c r="B108" s="1">
        <v>7</v>
      </c>
      <c r="C108" s="15">
        <v>10</v>
      </c>
      <c r="D108" s="1">
        <v>1</v>
      </c>
      <c r="E108" s="1">
        <v>0</v>
      </c>
      <c r="F108" s="1">
        <f t="shared" si="4"/>
        <v>1</v>
      </c>
      <c r="G108" s="7">
        <f t="shared" si="5"/>
        <v>6</v>
      </c>
    </row>
    <row r="109" spans="1:8">
      <c r="A109" s="9">
        <f t="shared" si="3"/>
        <v>45111</v>
      </c>
      <c r="B109" s="1">
        <v>8</v>
      </c>
      <c r="C109" s="15">
        <v>10</v>
      </c>
      <c r="D109" s="1">
        <v>0</v>
      </c>
      <c r="E109" s="1">
        <v>0</v>
      </c>
      <c r="F109" s="1">
        <f t="shared" si="4"/>
        <v>0</v>
      </c>
      <c r="G109" s="7">
        <f t="shared" si="5"/>
        <v>0</v>
      </c>
    </row>
    <row r="110" spans="1:8">
      <c r="A110" s="9">
        <f t="shared" si="3"/>
        <v>45111</v>
      </c>
      <c r="B110" s="1">
        <v>9</v>
      </c>
      <c r="C110" s="15">
        <v>10</v>
      </c>
      <c r="D110" s="1">
        <v>0</v>
      </c>
      <c r="E110" s="1">
        <v>0</v>
      </c>
      <c r="F110" s="1">
        <f t="shared" si="4"/>
        <v>0</v>
      </c>
      <c r="G110" s="7">
        <f t="shared" si="5"/>
        <v>0</v>
      </c>
    </row>
    <row r="111" spans="1:8" s="48" customFormat="1">
      <c r="A111" s="63">
        <f t="shared" si="3"/>
        <v>45111</v>
      </c>
      <c r="B111" s="48">
        <v>10</v>
      </c>
      <c r="C111" s="62"/>
      <c r="G111" s="64">
        <f>AVERAGE(G110,G112)</f>
        <v>3</v>
      </c>
      <c r="H111" s="48" t="s">
        <v>78</v>
      </c>
    </row>
    <row r="112" spans="1:8">
      <c r="A112" s="9">
        <f t="shared" si="3"/>
        <v>45111</v>
      </c>
      <c r="B112" s="1">
        <v>11</v>
      </c>
      <c r="C112" s="15">
        <v>10</v>
      </c>
      <c r="D112" s="1">
        <v>1</v>
      </c>
      <c r="E112" s="1">
        <v>0</v>
      </c>
      <c r="F112" s="1">
        <f t="shared" si="4"/>
        <v>1</v>
      </c>
      <c r="G112" s="7">
        <f t="shared" si="5"/>
        <v>6</v>
      </c>
    </row>
    <row r="113" spans="1:8">
      <c r="A113" s="9">
        <f t="shared" si="3"/>
        <v>45111</v>
      </c>
      <c r="B113" s="1">
        <v>12</v>
      </c>
      <c r="C113" s="15">
        <v>10</v>
      </c>
      <c r="D113" s="1">
        <v>0</v>
      </c>
      <c r="E113" s="1">
        <v>0</v>
      </c>
      <c r="F113" s="1">
        <f t="shared" si="4"/>
        <v>0</v>
      </c>
      <c r="G113" s="7">
        <f t="shared" si="5"/>
        <v>0</v>
      </c>
    </row>
    <row r="114" spans="1:8" s="48" customFormat="1">
      <c r="A114" s="63">
        <f t="shared" si="3"/>
        <v>45111</v>
      </c>
      <c r="B114" s="48">
        <v>13</v>
      </c>
      <c r="C114" s="62"/>
      <c r="G114" s="64">
        <f>AVERAGE(G112:G113,G118:G119)</f>
        <v>0</v>
      </c>
      <c r="H114" s="48" t="s">
        <v>13</v>
      </c>
    </row>
    <row r="115" spans="1:8" s="48" customFormat="1">
      <c r="A115" s="63">
        <f t="shared" si="3"/>
        <v>45111</v>
      </c>
      <c r="B115" s="48">
        <v>14</v>
      </c>
      <c r="C115" s="62"/>
      <c r="G115" s="64">
        <v>0</v>
      </c>
      <c r="H115" s="48" t="s">
        <v>13</v>
      </c>
    </row>
    <row r="116" spans="1:8" s="48" customFormat="1">
      <c r="A116" s="63">
        <f t="shared" si="3"/>
        <v>45111</v>
      </c>
      <c r="B116" s="48">
        <v>15</v>
      </c>
      <c r="C116" s="62"/>
      <c r="G116" s="64">
        <v>0</v>
      </c>
      <c r="H116" s="48" t="s">
        <v>13</v>
      </c>
    </row>
    <row r="117" spans="1:8" s="48" customFormat="1">
      <c r="A117" s="63">
        <f t="shared" si="3"/>
        <v>45111</v>
      </c>
      <c r="B117" s="48">
        <v>16</v>
      </c>
      <c r="C117" s="62"/>
      <c r="G117" s="64">
        <v>0</v>
      </c>
      <c r="H117" s="48" t="s">
        <v>13</v>
      </c>
    </row>
    <row r="118" spans="1:8">
      <c r="A118" s="9">
        <f t="shared" si="3"/>
        <v>45111</v>
      </c>
      <c r="B118" s="1">
        <v>17</v>
      </c>
      <c r="C118" s="15">
        <v>10</v>
      </c>
      <c r="D118" s="1">
        <v>0</v>
      </c>
      <c r="E118" s="1">
        <v>1</v>
      </c>
      <c r="F118" s="1">
        <f t="shared" si="4"/>
        <v>-1</v>
      </c>
      <c r="G118" s="7">
        <f t="shared" si="5"/>
        <v>-6</v>
      </c>
    </row>
    <row r="119" spans="1:8">
      <c r="A119" s="9">
        <f t="shared" si="3"/>
        <v>45111</v>
      </c>
      <c r="B119" s="1">
        <v>18</v>
      </c>
      <c r="C119" s="15">
        <v>10</v>
      </c>
      <c r="D119" s="1">
        <v>0</v>
      </c>
      <c r="E119" s="1">
        <v>0</v>
      </c>
      <c r="F119" s="1">
        <f t="shared" si="4"/>
        <v>0</v>
      </c>
      <c r="G119" s="7">
        <f t="shared" si="5"/>
        <v>0</v>
      </c>
    </row>
    <row r="120" spans="1:8">
      <c r="A120" s="9">
        <f t="shared" si="3"/>
        <v>45111</v>
      </c>
      <c r="B120" s="1">
        <v>19</v>
      </c>
      <c r="C120" s="15">
        <v>10</v>
      </c>
      <c r="D120" s="1">
        <v>1</v>
      </c>
      <c r="E120" s="1">
        <v>0</v>
      </c>
      <c r="F120" s="1">
        <f t="shared" si="4"/>
        <v>1</v>
      </c>
      <c r="G120" s="7">
        <f t="shared" si="5"/>
        <v>6</v>
      </c>
    </row>
    <row r="121" spans="1:8">
      <c r="A121" s="9">
        <f t="shared" si="3"/>
        <v>45111</v>
      </c>
      <c r="B121" s="1">
        <v>20</v>
      </c>
      <c r="C121" s="15">
        <v>10</v>
      </c>
      <c r="D121" s="1">
        <v>0</v>
      </c>
      <c r="E121" s="1">
        <v>0</v>
      </c>
      <c r="F121" s="1">
        <f t="shared" si="4"/>
        <v>0</v>
      </c>
      <c r="G121" s="7">
        <f t="shared" si="5"/>
        <v>0</v>
      </c>
    </row>
    <row r="122" spans="1:8">
      <c r="A122" s="9">
        <f t="shared" si="3"/>
        <v>45111</v>
      </c>
      <c r="B122" s="1">
        <v>21</v>
      </c>
      <c r="C122" s="15">
        <v>10</v>
      </c>
      <c r="D122" s="1">
        <v>0</v>
      </c>
      <c r="E122" s="1">
        <v>0</v>
      </c>
      <c r="F122" s="1">
        <f t="shared" si="4"/>
        <v>0</v>
      </c>
      <c r="G122" s="7">
        <f t="shared" si="5"/>
        <v>0</v>
      </c>
    </row>
    <row r="123" spans="1:8">
      <c r="A123" s="9">
        <f t="shared" si="3"/>
        <v>45111</v>
      </c>
      <c r="B123" s="1">
        <v>22</v>
      </c>
      <c r="C123" s="15">
        <v>10</v>
      </c>
      <c r="D123" s="1">
        <v>0</v>
      </c>
      <c r="E123" s="1">
        <v>0</v>
      </c>
      <c r="F123" s="1">
        <f t="shared" si="4"/>
        <v>0</v>
      </c>
      <c r="G123" s="7">
        <f t="shared" si="5"/>
        <v>0</v>
      </c>
    </row>
    <row r="124" spans="1:8" s="29" customFormat="1">
      <c r="A124" s="32">
        <f t="shared" si="3"/>
        <v>45111</v>
      </c>
      <c r="B124" s="29">
        <v>23</v>
      </c>
      <c r="C124" s="30">
        <v>10</v>
      </c>
      <c r="D124" s="29">
        <v>0</v>
      </c>
      <c r="E124" s="29">
        <v>0</v>
      </c>
      <c r="F124" s="29">
        <f t="shared" si="4"/>
        <v>0</v>
      </c>
      <c r="G124" s="31">
        <f t="shared" si="5"/>
        <v>0</v>
      </c>
    </row>
    <row r="125" spans="1:8">
      <c r="A125" s="9">
        <f t="shared" si="3"/>
        <v>45112</v>
      </c>
      <c r="B125" s="14">
        <v>0</v>
      </c>
      <c r="C125" s="15">
        <v>10</v>
      </c>
      <c r="D125" s="1">
        <v>0</v>
      </c>
      <c r="E125" s="1">
        <v>0</v>
      </c>
      <c r="F125" s="1">
        <f t="shared" si="4"/>
        <v>0</v>
      </c>
      <c r="G125" s="7">
        <f t="shared" si="5"/>
        <v>0</v>
      </c>
    </row>
    <row r="126" spans="1:8">
      <c r="A126" s="9">
        <f t="shared" si="3"/>
        <v>45112</v>
      </c>
      <c r="B126" s="1">
        <v>1</v>
      </c>
      <c r="C126" s="15">
        <v>10</v>
      </c>
      <c r="D126" s="1">
        <v>0</v>
      </c>
      <c r="E126" s="1">
        <v>0</v>
      </c>
      <c r="F126" s="1">
        <f t="shared" si="4"/>
        <v>0</v>
      </c>
      <c r="G126" s="7">
        <f t="shared" si="5"/>
        <v>0</v>
      </c>
    </row>
    <row r="127" spans="1:8">
      <c r="A127" s="9">
        <f t="shared" si="3"/>
        <v>45112</v>
      </c>
      <c r="B127" s="1">
        <v>2</v>
      </c>
      <c r="C127" s="15">
        <v>10</v>
      </c>
      <c r="D127" s="1">
        <v>0</v>
      </c>
      <c r="E127" s="1">
        <v>0</v>
      </c>
      <c r="F127" s="1">
        <f t="shared" si="4"/>
        <v>0</v>
      </c>
      <c r="G127" s="7">
        <f t="shared" si="5"/>
        <v>0</v>
      </c>
    </row>
    <row r="128" spans="1:8">
      <c r="A128" s="9">
        <f t="shared" si="3"/>
        <v>45112</v>
      </c>
      <c r="B128" s="1">
        <v>3</v>
      </c>
      <c r="C128" s="15">
        <v>10</v>
      </c>
      <c r="D128" s="1">
        <v>0</v>
      </c>
      <c r="E128" s="1">
        <v>0</v>
      </c>
      <c r="F128" s="1">
        <f t="shared" si="4"/>
        <v>0</v>
      </c>
      <c r="G128" s="7">
        <f t="shared" si="5"/>
        <v>0</v>
      </c>
    </row>
    <row r="129" spans="1:7">
      <c r="A129" s="9">
        <f t="shared" si="3"/>
        <v>45112</v>
      </c>
      <c r="B129" s="1">
        <v>4</v>
      </c>
      <c r="C129" s="15">
        <v>10</v>
      </c>
      <c r="D129" s="1">
        <v>0</v>
      </c>
      <c r="E129" s="1">
        <v>0</v>
      </c>
      <c r="F129" s="1">
        <f t="shared" si="4"/>
        <v>0</v>
      </c>
      <c r="G129" s="7">
        <f t="shared" si="5"/>
        <v>0</v>
      </c>
    </row>
    <row r="130" spans="1:7">
      <c r="A130" s="9">
        <f t="shared" si="3"/>
        <v>45112</v>
      </c>
      <c r="B130" s="1">
        <v>5</v>
      </c>
      <c r="C130" s="15">
        <v>10</v>
      </c>
      <c r="D130" s="1">
        <v>0</v>
      </c>
      <c r="E130" s="1">
        <v>0</v>
      </c>
      <c r="F130" s="1">
        <f t="shared" si="4"/>
        <v>0</v>
      </c>
      <c r="G130" s="7">
        <f t="shared" si="5"/>
        <v>0</v>
      </c>
    </row>
    <row r="131" spans="1:7">
      <c r="A131" s="9">
        <f t="shared" si="3"/>
        <v>45112</v>
      </c>
      <c r="B131" s="1">
        <v>6</v>
      </c>
      <c r="C131" s="15">
        <v>10</v>
      </c>
      <c r="D131" s="1">
        <v>0</v>
      </c>
      <c r="E131" s="1">
        <v>0</v>
      </c>
      <c r="F131" s="1">
        <f t="shared" si="4"/>
        <v>0</v>
      </c>
      <c r="G131" s="7">
        <f t="shared" si="5"/>
        <v>0</v>
      </c>
    </row>
    <row r="132" spans="1:7">
      <c r="A132" s="9">
        <f t="shared" si="3"/>
        <v>45112</v>
      </c>
      <c r="B132" s="1">
        <v>7</v>
      </c>
      <c r="C132" s="15">
        <v>10</v>
      </c>
      <c r="D132" s="1">
        <v>0</v>
      </c>
      <c r="E132" s="1">
        <v>0</v>
      </c>
      <c r="F132" s="1">
        <f t="shared" si="4"/>
        <v>0</v>
      </c>
      <c r="G132" s="7">
        <f t="shared" si="5"/>
        <v>0</v>
      </c>
    </row>
    <row r="133" spans="1:7">
      <c r="A133" s="9">
        <f t="shared" si="3"/>
        <v>45112</v>
      </c>
      <c r="B133" s="1">
        <v>8</v>
      </c>
      <c r="C133" s="15">
        <v>10</v>
      </c>
      <c r="D133" s="1">
        <v>0</v>
      </c>
      <c r="E133" s="1">
        <v>0</v>
      </c>
      <c r="F133" s="1">
        <f t="shared" si="4"/>
        <v>0</v>
      </c>
      <c r="G133" s="7">
        <f t="shared" si="5"/>
        <v>0</v>
      </c>
    </row>
    <row r="134" spans="1:7">
      <c r="A134" s="9">
        <f t="shared" si="3"/>
        <v>45112</v>
      </c>
      <c r="B134" s="1">
        <v>9</v>
      </c>
      <c r="C134" s="15">
        <v>10</v>
      </c>
      <c r="D134" s="1">
        <v>0</v>
      </c>
      <c r="E134" s="1">
        <v>0</v>
      </c>
      <c r="F134" s="1">
        <f t="shared" si="4"/>
        <v>0</v>
      </c>
      <c r="G134" s="7">
        <f t="shared" si="5"/>
        <v>0</v>
      </c>
    </row>
    <row r="135" spans="1:7">
      <c r="A135" s="9">
        <f t="shared" si="3"/>
        <v>45112</v>
      </c>
      <c r="B135" s="1">
        <v>10</v>
      </c>
      <c r="C135" s="15">
        <v>10</v>
      </c>
      <c r="D135" s="1">
        <v>0</v>
      </c>
      <c r="E135" s="1">
        <v>0</v>
      </c>
      <c r="F135" s="1">
        <f t="shared" si="4"/>
        <v>0</v>
      </c>
      <c r="G135" s="7">
        <f t="shared" si="5"/>
        <v>0</v>
      </c>
    </row>
    <row r="136" spans="1:7">
      <c r="A136" s="9">
        <f t="shared" si="3"/>
        <v>45112</v>
      </c>
      <c r="B136" s="1">
        <v>11</v>
      </c>
      <c r="C136" s="15">
        <v>10</v>
      </c>
      <c r="D136" s="1">
        <v>0</v>
      </c>
      <c r="E136" s="1">
        <v>0</v>
      </c>
      <c r="F136" s="1">
        <f t="shared" si="4"/>
        <v>0</v>
      </c>
      <c r="G136" s="7">
        <f t="shared" si="5"/>
        <v>0</v>
      </c>
    </row>
    <row r="137" spans="1:7">
      <c r="A137" s="9">
        <f t="shared" si="3"/>
        <v>45112</v>
      </c>
      <c r="B137" s="1">
        <v>12</v>
      </c>
      <c r="C137" s="15">
        <v>10</v>
      </c>
      <c r="D137" s="1">
        <v>0</v>
      </c>
      <c r="E137" s="1">
        <v>0</v>
      </c>
      <c r="F137" s="1">
        <f t="shared" si="4"/>
        <v>0</v>
      </c>
      <c r="G137" s="7">
        <f t="shared" si="5"/>
        <v>0</v>
      </c>
    </row>
    <row r="138" spans="1:7">
      <c r="A138" s="9">
        <f t="shared" si="3"/>
        <v>45112</v>
      </c>
      <c r="B138" s="1">
        <v>13</v>
      </c>
      <c r="C138" s="15">
        <v>10</v>
      </c>
      <c r="D138" s="1">
        <v>0</v>
      </c>
      <c r="E138" s="1">
        <v>0</v>
      </c>
      <c r="F138" s="1">
        <f t="shared" si="4"/>
        <v>0</v>
      </c>
      <c r="G138" s="7">
        <f t="shared" si="5"/>
        <v>0</v>
      </c>
    </row>
    <row r="139" spans="1:7">
      <c r="A139" s="9">
        <f t="shared" si="3"/>
        <v>45112</v>
      </c>
      <c r="B139" s="1">
        <v>14</v>
      </c>
      <c r="C139" s="15">
        <v>10</v>
      </c>
      <c r="D139" s="1">
        <v>2</v>
      </c>
      <c r="E139" s="1">
        <v>0</v>
      </c>
      <c r="F139" s="1">
        <f t="shared" si="4"/>
        <v>2</v>
      </c>
      <c r="G139" s="7">
        <f t="shared" si="5"/>
        <v>12</v>
      </c>
    </row>
    <row r="140" spans="1:7">
      <c r="A140" s="9">
        <f t="shared" si="3"/>
        <v>45112</v>
      </c>
      <c r="B140" s="1">
        <v>15</v>
      </c>
      <c r="C140" s="15">
        <v>10</v>
      </c>
      <c r="D140" s="1">
        <v>1</v>
      </c>
      <c r="E140" s="1">
        <v>1</v>
      </c>
      <c r="F140" s="1">
        <f t="shared" si="4"/>
        <v>0</v>
      </c>
      <c r="G140" s="7">
        <f t="shared" si="5"/>
        <v>0</v>
      </c>
    </row>
    <row r="141" spans="1:7">
      <c r="A141" s="9">
        <f t="shared" si="3"/>
        <v>45112</v>
      </c>
      <c r="B141" s="1">
        <v>16</v>
      </c>
      <c r="C141" s="15">
        <v>10</v>
      </c>
      <c r="D141" s="1">
        <v>0</v>
      </c>
      <c r="E141" s="1">
        <v>0</v>
      </c>
      <c r="F141" s="1">
        <f t="shared" si="4"/>
        <v>0</v>
      </c>
      <c r="G141" s="7">
        <f t="shared" si="5"/>
        <v>0</v>
      </c>
    </row>
    <row r="142" spans="1:7">
      <c r="A142" s="9">
        <f t="shared" si="3"/>
        <v>45112</v>
      </c>
      <c r="B142" s="1">
        <v>17</v>
      </c>
      <c r="C142" s="15">
        <v>10</v>
      </c>
      <c r="D142" s="1">
        <v>0</v>
      </c>
      <c r="E142" s="1">
        <v>0</v>
      </c>
      <c r="F142" s="1">
        <f t="shared" si="4"/>
        <v>0</v>
      </c>
      <c r="G142" s="7">
        <f t="shared" si="5"/>
        <v>0</v>
      </c>
    </row>
    <row r="143" spans="1:7">
      <c r="A143" s="9">
        <f t="shared" si="3"/>
        <v>45112</v>
      </c>
      <c r="B143" s="1">
        <v>18</v>
      </c>
      <c r="C143" s="15">
        <v>10</v>
      </c>
      <c r="D143" s="1">
        <v>1</v>
      </c>
      <c r="E143" s="1">
        <v>0</v>
      </c>
      <c r="F143" s="1">
        <f t="shared" si="4"/>
        <v>1</v>
      </c>
      <c r="G143" s="7">
        <f t="shared" si="5"/>
        <v>6</v>
      </c>
    </row>
    <row r="144" spans="1:7">
      <c r="A144" s="9">
        <f t="shared" si="3"/>
        <v>45112</v>
      </c>
      <c r="B144" s="1">
        <v>19</v>
      </c>
      <c r="C144" s="15">
        <v>10</v>
      </c>
      <c r="D144" s="1">
        <v>0</v>
      </c>
      <c r="E144" s="1">
        <v>0</v>
      </c>
      <c r="F144" s="1">
        <f t="shared" si="4"/>
        <v>0</v>
      </c>
      <c r="G144" s="7">
        <f t="shared" si="5"/>
        <v>0</v>
      </c>
    </row>
    <row r="145" spans="1:7">
      <c r="A145" s="9">
        <f t="shared" si="3"/>
        <v>45112</v>
      </c>
      <c r="B145" s="1">
        <v>20</v>
      </c>
      <c r="C145" s="15">
        <v>10</v>
      </c>
      <c r="D145" s="1">
        <v>0</v>
      </c>
      <c r="E145" s="1">
        <v>0</v>
      </c>
      <c r="F145" s="1">
        <f t="shared" si="4"/>
        <v>0</v>
      </c>
      <c r="G145" s="7">
        <f t="shared" si="5"/>
        <v>0</v>
      </c>
    </row>
    <row r="146" spans="1:7">
      <c r="A146" s="9">
        <f t="shared" si="3"/>
        <v>45112</v>
      </c>
      <c r="B146" s="1">
        <v>21</v>
      </c>
      <c r="C146" s="15">
        <v>10</v>
      </c>
      <c r="D146" s="1">
        <v>0</v>
      </c>
      <c r="E146" s="1">
        <v>0</v>
      </c>
      <c r="F146" s="1">
        <f t="shared" si="4"/>
        <v>0</v>
      </c>
      <c r="G146" s="7">
        <f t="shared" si="5"/>
        <v>0</v>
      </c>
    </row>
    <row r="147" spans="1:7">
      <c r="A147" s="9">
        <f t="shared" si="3"/>
        <v>45112</v>
      </c>
      <c r="B147" s="1">
        <v>22</v>
      </c>
      <c r="C147" s="15">
        <v>10</v>
      </c>
      <c r="D147" s="1">
        <v>0</v>
      </c>
      <c r="E147" s="1">
        <v>0</v>
      </c>
      <c r="F147" s="1">
        <f t="shared" si="4"/>
        <v>0</v>
      </c>
      <c r="G147" s="7">
        <f t="shared" si="5"/>
        <v>0</v>
      </c>
    </row>
    <row r="148" spans="1:7" s="29" customFormat="1">
      <c r="A148" s="32">
        <f t="shared" si="3"/>
        <v>45112</v>
      </c>
      <c r="B148" s="29">
        <v>23</v>
      </c>
      <c r="C148" s="30">
        <v>10</v>
      </c>
      <c r="D148" s="29">
        <v>0</v>
      </c>
      <c r="E148" s="29">
        <v>0</v>
      </c>
      <c r="F148" s="29">
        <f t="shared" si="4"/>
        <v>0</v>
      </c>
      <c r="G148" s="31">
        <f t="shared" si="5"/>
        <v>0</v>
      </c>
    </row>
    <row r="149" spans="1:7">
      <c r="A149" s="9">
        <f t="shared" si="3"/>
        <v>45113</v>
      </c>
      <c r="B149" s="14">
        <v>0</v>
      </c>
      <c r="C149" s="15">
        <v>10</v>
      </c>
      <c r="D149" s="1">
        <v>0</v>
      </c>
      <c r="E149" s="1">
        <v>0</v>
      </c>
      <c r="F149" s="1">
        <f t="shared" si="4"/>
        <v>0</v>
      </c>
      <c r="G149" s="7">
        <f t="shared" si="5"/>
        <v>0</v>
      </c>
    </row>
    <row r="150" spans="1:7">
      <c r="A150" s="9">
        <f t="shared" si="3"/>
        <v>45113</v>
      </c>
      <c r="B150" s="1">
        <v>1</v>
      </c>
      <c r="C150" s="15">
        <v>10</v>
      </c>
      <c r="D150" s="1">
        <v>0</v>
      </c>
      <c r="E150" s="1">
        <v>1</v>
      </c>
      <c r="F150" s="1">
        <f t="shared" si="4"/>
        <v>-1</v>
      </c>
      <c r="G150" s="7">
        <f t="shared" si="5"/>
        <v>-6</v>
      </c>
    </row>
    <row r="151" spans="1:7">
      <c r="A151" s="9">
        <f t="shared" si="3"/>
        <v>45113</v>
      </c>
      <c r="B151" s="1">
        <v>2</v>
      </c>
      <c r="C151" s="15">
        <v>10</v>
      </c>
      <c r="D151" s="1">
        <v>0</v>
      </c>
      <c r="E151" s="1">
        <v>0</v>
      </c>
      <c r="F151" s="1">
        <f t="shared" si="4"/>
        <v>0</v>
      </c>
      <c r="G151" s="7">
        <f t="shared" si="5"/>
        <v>0</v>
      </c>
    </row>
    <row r="152" spans="1:7">
      <c r="A152" s="9">
        <f t="shared" si="3"/>
        <v>45113</v>
      </c>
      <c r="B152" s="1">
        <v>3</v>
      </c>
      <c r="C152" s="15">
        <v>10</v>
      </c>
      <c r="D152" s="1">
        <v>0</v>
      </c>
      <c r="E152" s="1">
        <v>0</v>
      </c>
      <c r="F152" s="1">
        <f t="shared" si="4"/>
        <v>0</v>
      </c>
      <c r="G152" s="7">
        <f t="shared" si="5"/>
        <v>0</v>
      </c>
    </row>
    <row r="153" spans="1:7">
      <c r="A153" s="9">
        <f t="shared" si="3"/>
        <v>45113</v>
      </c>
      <c r="B153" s="1">
        <v>4</v>
      </c>
      <c r="C153" s="15">
        <v>10</v>
      </c>
      <c r="D153" s="1">
        <v>0</v>
      </c>
      <c r="E153" s="1">
        <v>0</v>
      </c>
      <c r="F153" s="1">
        <f t="shared" si="4"/>
        <v>0</v>
      </c>
      <c r="G153" s="7">
        <f t="shared" si="5"/>
        <v>0</v>
      </c>
    </row>
    <row r="154" spans="1:7">
      <c r="A154" s="9">
        <f t="shared" si="3"/>
        <v>45113</v>
      </c>
      <c r="B154" s="1">
        <v>5</v>
      </c>
      <c r="C154" s="15">
        <v>10</v>
      </c>
      <c r="D154" s="1">
        <v>0</v>
      </c>
      <c r="E154" s="1">
        <v>0</v>
      </c>
      <c r="F154" s="1">
        <f t="shared" si="4"/>
        <v>0</v>
      </c>
      <c r="G154" s="7">
        <f t="shared" si="5"/>
        <v>0</v>
      </c>
    </row>
    <row r="155" spans="1:7">
      <c r="A155" s="9">
        <f t="shared" si="3"/>
        <v>45113</v>
      </c>
      <c r="B155" s="1">
        <v>6</v>
      </c>
      <c r="C155" s="15">
        <v>10</v>
      </c>
      <c r="D155" s="1">
        <v>2</v>
      </c>
      <c r="E155" s="1">
        <v>0</v>
      </c>
      <c r="F155" s="1">
        <f t="shared" si="4"/>
        <v>2</v>
      </c>
      <c r="G155" s="7">
        <f t="shared" si="5"/>
        <v>12</v>
      </c>
    </row>
    <row r="156" spans="1:7">
      <c r="A156" s="9">
        <f t="shared" si="3"/>
        <v>45113</v>
      </c>
      <c r="B156" s="1">
        <v>7</v>
      </c>
      <c r="C156" s="15">
        <v>10</v>
      </c>
      <c r="D156" s="1">
        <v>1</v>
      </c>
      <c r="E156" s="1">
        <v>0</v>
      </c>
      <c r="F156" s="1">
        <f t="shared" si="4"/>
        <v>1</v>
      </c>
      <c r="G156" s="7">
        <f t="shared" si="5"/>
        <v>6</v>
      </c>
    </row>
    <row r="157" spans="1:7">
      <c r="A157" s="9">
        <f t="shared" si="3"/>
        <v>45113</v>
      </c>
      <c r="B157" s="1">
        <v>8</v>
      </c>
      <c r="C157" s="15">
        <v>10</v>
      </c>
      <c r="D157" s="1">
        <v>0</v>
      </c>
      <c r="E157" s="1">
        <v>0</v>
      </c>
      <c r="F157" s="1">
        <f t="shared" si="4"/>
        <v>0</v>
      </c>
      <c r="G157" s="7">
        <f t="shared" si="5"/>
        <v>0</v>
      </c>
    </row>
    <row r="158" spans="1:7">
      <c r="A158" s="9">
        <f t="shared" ref="A158:A221" si="6">A134+1</f>
        <v>45113</v>
      </c>
      <c r="B158" s="1">
        <v>9</v>
      </c>
      <c r="C158" s="15">
        <v>10</v>
      </c>
      <c r="D158" s="1">
        <v>1</v>
      </c>
      <c r="E158" s="1">
        <v>0</v>
      </c>
      <c r="F158" s="1">
        <f t="shared" ref="F158:F221" si="7">D158-E158</f>
        <v>1</v>
      </c>
      <c r="G158" s="7">
        <f t="shared" ref="G158:G221" si="8">(F158/C158)*60</f>
        <v>6</v>
      </c>
    </row>
    <row r="159" spans="1:7">
      <c r="A159" s="9">
        <f t="shared" si="6"/>
        <v>45113</v>
      </c>
      <c r="B159" s="1">
        <v>10</v>
      </c>
      <c r="C159" s="15">
        <v>10</v>
      </c>
      <c r="D159" s="1">
        <v>0</v>
      </c>
      <c r="E159" s="1">
        <v>0</v>
      </c>
      <c r="F159" s="1">
        <f t="shared" si="7"/>
        <v>0</v>
      </c>
      <c r="G159" s="7">
        <f t="shared" si="8"/>
        <v>0</v>
      </c>
    </row>
    <row r="160" spans="1:7">
      <c r="A160" s="9">
        <f t="shared" si="6"/>
        <v>45113</v>
      </c>
      <c r="B160" s="1">
        <v>11</v>
      </c>
      <c r="C160" s="15">
        <v>10</v>
      </c>
      <c r="D160" s="1">
        <v>1</v>
      </c>
      <c r="E160" s="1">
        <v>0</v>
      </c>
      <c r="F160" s="1">
        <f t="shared" si="7"/>
        <v>1</v>
      </c>
      <c r="G160" s="7">
        <f t="shared" si="8"/>
        <v>6</v>
      </c>
    </row>
    <row r="161" spans="1:7">
      <c r="A161" s="9">
        <f t="shared" si="6"/>
        <v>45113</v>
      </c>
      <c r="B161" s="1">
        <v>12</v>
      </c>
      <c r="C161" s="15">
        <v>10</v>
      </c>
      <c r="D161" s="1">
        <v>0</v>
      </c>
      <c r="E161" s="1">
        <v>1</v>
      </c>
      <c r="F161" s="1">
        <f t="shared" si="7"/>
        <v>-1</v>
      </c>
      <c r="G161" s="7">
        <f t="shared" si="8"/>
        <v>-6</v>
      </c>
    </row>
    <row r="162" spans="1:7">
      <c r="A162" s="9">
        <f t="shared" si="6"/>
        <v>45113</v>
      </c>
      <c r="B162" s="1">
        <v>13</v>
      </c>
      <c r="C162" s="15">
        <v>10</v>
      </c>
      <c r="D162" s="1">
        <v>0</v>
      </c>
      <c r="E162" s="1">
        <v>0</v>
      </c>
      <c r="F162" s="1">
        <f t="shared" si="7"/>
        <v>0</v>
      </c>
      <c r="G162" s="7">
        <f t="shared" si="8"/>
        <v>0</v>
      </c>
    </row>
    <row r="163" spans="1:7">
      <c r="A163" s="9">
        <f t="shared" si="6"/>
        <v>45113</v>
      </c>
      <c r="B163" s="1">
        <v>14</v>
      </c>
      <c r="C163" s="15">
        <v>10</v>
      </c>
      <c r="D163" s="1">
        <v>2</v>
      </c>
      <c r="E163" s="1">
        <v>0</v>
      </c>
      <c r="F163" s="1">
        <f t="shared" si="7"/>
        <v>2</v>
      </c>
      <c r="G163" s="7">
        <f t="shared" si="8"/>
        <v>12</v>
      </c>
    </row>
    <row r="164" spans="1:7">
      <c r="A164" s="9">
        <f t="shared" si="6"/>
        <v>45113</v>
      </c>
      <c r="B164" s="1">
        <v>15</v>
      </c>
      <c r="C164" s="15">
        <v>10</v>
      </c>
      <c r="D164" s="1">
        <v>2</v>
      </c>
      <c r="E164" s="1">
        <v>0</v>
      </c>
      <c r="F164" s="1">
        <f t="shared" si="7"/>
        <v>2</v>
      </c>
      <c r="G164" s="7">
        <f t="shared" si="8"/>
        <v>12</v>
      </c>
    </row>
    <row r="165" spans="1:7">
      <c r="A165" s="9">
        <f t="shared" si="6"/>
        <v>45113</v>
      </c>
      <c r="B165" s="1">
        <v>16</v>
      </c>
      <c r="C165" s="15">
        <v>10</v>
      </c>
      <c r="D165" s="1">
        <v>0</v>
      </c>
      <c r="E165" s="1">
        <v>0</v>
      </c>
      <c r="F165" s="1">
        <f t="shared" si="7"/>
        <v>0</v>
      </c>
      <c r="G165" s="7">
        <f t="shared" si="8"/>
        <v>0</v>
      </c>
    </row>
    <row r="166" spans="1:7">
      <c r="A166" s="9">
        <f t="shared" si="6"/>
        <v>45113</v>
      </c>
      <c r="B166" s="1">
        <v>17</v>
      </c>
      <c r="C166" s="15">
        <v>10</v>
      </c>
      <c r="D166" s="1">
        <v>0</v>
      </c>
      <c r="E166" s="1">
        <v>0</v>
      </c>
      <c r="F166" s="1">
        <f t="shared" si="7"/>
        <v>0</v>
      </c>
      <c r="G166" s="7">
        <f t="shared" si="8"/>
        <v>0</v>
      </c>
    </row>
    <row r="167" spans="1:7">
      <c r="A167" s="9">
        <f t="shared" si="6"/>
        <v>45113</v>
      </c>
      <c r="B167" s="1">
        <v>18</v>
      </c>
      <c r="C167" s="15">
        <v>10</v>
      </c>
      <c r="D167" s="1">
        <v>1</v>
      </c>
      <c r="E167" s="1">
        <v>0</v>
      </c>
      <c r="F167" s="1">
        <f t="shared" si="7"/>
        <v>1</v>
      </c>
      <c r="G167" s="7">
        <f t="shared" si="8"/>
        <v>6</v>
      </c>
    </row>
    <row r="168" spans="1:7">
      <c r="A168" s="9">
        <f t="shared" si="6"/>
        <v>45113</v>
      </c>
      <c r="B168" s="1">
        <v>19</v>
      </c>
      <c r="C168" s="15">
        <v>10</v>
      </c>
      <c r="D168" s="1">
        <v>1</v>
      </c>
      <c r="E168" s="1">
        <v>0</v>
      </c>
      <c r="F168" s="1">
        <f t="shared" si="7"/>
        <v>1</v>
      </c>
      <c r="G168" s="7">
        <f t="shared" si="8"/>
        <v>6</v>
      </c>
    </row>
    <row r="169" spans="1:7">
      <c r="A169" s="9">
        <f t="shared" si="6"/>
        <v>45113</v>
      </c>
      <c r="B169" s="1">
        <v>20</v>
      </c>
      <c r="C169" s="15">
        <v>10</v>
      </c>
      <c r="D169" s="1">
        <v>0</v>
      </c>
      <c r="E169" s="1">
        <v>0</v>
      </c>
      <c r="F169" s="1">
        <f t="shared" si="7"/>
        <v>0</v>
      </c>
      <c r="G169" s="7">
        <f t="shared" si="8"/>
        <v>0</v>
      </c>
    </row>
    <row r="170" spans="1:7">
      <c r="A170" s="9">
        <f t="shared" si="6"/>
        <v>45113</v>
      </c>
      <c r="B170" s="1">
        <v>21</v>
      </c>
      <c r="C170" s="15">
        <v>10</v>
      </c>
      <c r="D170" s="1">
        <v>1</v>
      </c>
      <c r="E170" s="1">
        <v>0</v>
      </c>
      <c r="F170" s="1">
        <f t="shared" si="7"/>
        <v>1</v>
      </c>
      <c r="G170" s="7">
        <f t="shared" si="8"/>
        <v>6</v>
      </c>
    </row>
    <row r="171" spans="1:7">
      <c r="A171" s="9">
        <f t="shared" si="6"/>
        <v>45113</v>
      </c>
      <c r="B171" s="1">
        <v>22</v>
      </c>
      <c r="C171" s="15">
        <v>10</v>
      </c>
      <c r="D171" s="1">
        <v>0</v>
      </c>
      <c r="E171" s="1">
        <v>0</v>
      </c>
      <c r="F171" s="1">
        <f t="shared" si="7"/>
        <v>0</v>
      </c>
      <c r="G171" s="7">
        <f t="shared" si="8"/>
        <v>0</v>
      </c>
    </row>
    <row r="172" spans="1:7" s="29" customFormat="1">
      <c r="A172" s="32">
        <f t="shared" si="6"/>
        <v>45113</v>
      </c>
      <c r="B172" s="29">
        <v>23</v>
      </c>
      <c r="C172" s="30">
        <v>10</v>
      </c>
      <c r="D172" s="29">
        <v>1</v>
      </c>
      <c r="E172" s="29">
        <v>0</v>
      </c>
      <c r="F172" s="29">
        <f t="shared" si="7"/>
        <v>1</v>
      </c>
      <c r="G172" s="31">
        <f t="shared" si="8"/>
        <v>6</v>
      </c>
    </row>
    <row r="173" spans="1:7">
      <c r="A173" s="9">
        <f t="shared" si="6"/>
        <v>45114</v>
      </c>
      <c r="B173" s="14">
        <v>0</v>
      </c>
      <c r="C173" s="15">
        <v>10</v>
      </c>
      <c r="D173" s="1">
        <v>0</v>
      </c>
      <c r="E173" s="1">
        <v>0</v>
      </c>
      <c r="F173" s="1">
        <f t="shared" si="7"/>
        <v>0</v>
      </c>
      <c r="G173" s="7">
        <f t="shared" si="8"/>
        <v>0</v>
      </c>
    </row>
    <row r="174" spans="1:7">
      <c r="A174" s="9">
        <f t="shared" si="6"/>
        <v>45114</v>
      </c>
      <c r="B174" s="1">
        <v>1</v>
      </c>
      <c r="C174" s="15">
        <v>10</v>
      </c>
      <c r="D174" s="1">
        <v>0</v>
      </c>
      <c r="E174" s="1">
        <v>0</v>
      </c>
      <c r="F174" s="1">
        <f t="shared" si="7"/>
        <v>0</v>
      </c>
      <c r="G174" s="7">
        <f t="shared" si="8"/>
        <v>0</v>
      </c>
    </row>
    <row r="175" spans="1:7">
      <c r="A175" s="9">
        <f t="shared" si="6"/>
        <v>45114</v>
      </c>
      <c r="B175" s="1">
        <v>2</v>
      </c>
      <c r="C175" s="15">
        <v>10</v>
      </c>
      <c r="D175" s="1">
        <v>0</v>
      </c>
      <c r="E175" s="1">
        <v>0</v>
      </c>
      <c r="F175" s="1">
        <f t="shared" si="7"/>
        <v>0</v>
      </c>
      <c r="G175" s="7">
        <f t="shared" si="8"/>
        <v>0</v>
      </c>
    </row>
    <row r="176" spans="1:7">
      <c r="A176" s="9">
        <f t="shared" si="6"/>
        <v>45114</v>
      </c>
      <c r="B176" s="1">
        <v>3</v>
      </c>
      <c r="C176" s="15">
        <v>10</v>
      </c>
      <c r="D176" s="1">
        <v>0</v>
      </c>
      <c r="E176" s="1">
        <v>0</v>
      </c>
      <c r="F176" s="1">
        <f t="shared" si="7"/>
        <v>0</v>
      </c>
      <c r="G176" s="7">
        <f t="shared" si="8"/>
        <v>0</v>
      </c>
    </row>
    <row r="177" spans="1:7">
      <c r="A177" s="9">
        <f t="shared" si="6"/>
        <v>45114</v>
      </c>
      <c r="B177" s="1">
        <v>4</v>
      </c>
      <c r="C177" s="15">
        <v>10</v>
      </c>
      <c r="D177" s="1">
        <v>0</v>
      </c>
      <c r="E177" s="1">
        <v>0</v>
      </c>
      <c r="F177" s="1">
        <f t="shared" si="7"/>
        <v>0</v>
      </c>
      <c r="G177" s="7">
        <f t="shared" si="8"/>
        <v>0</v>
      </c>
    </row>
    <row r="178" spans="1:7">
      <c r="A178" s="9">
        <f t="shared" si="6"/>
        <v>45114</v>
      </c>
      <c r="B178" s="1">
        <v>5</v>
      </c>
      <c r="C178" s="15">
        <v>10</v>
      </c>
      <c r="D178" s="1">
        <v>1</v>
      </c>
      <c r="E178" s="1">
        <v>0</v>
      </c>
      <c r="F178" s="1">
        <f t="shared" si="7"/>
        <v>1</v>
      </c>
      <c r="G178" s="7">
        <f t="shared" si="8"/>
        <v>6</v>
      </c>
    </row>
    <row r="179" spans="1:7">
      <c r="A179" s="9">
        <f t="shared" si="6"/>
        <v>45114</v>
      </c>
      <c r="B179" s="1">
        <v>6</v>
      </c>
      <c r="C179" s="15">
        <v>10</v>
      </c>
      <c r="D179" s="1">
        <v>3</v>
      </c>
      <c r="E179" s="1">
        <v>0</v>
      </c>
      <c r="F179" s="1">
        <f t="shared" si="7"/>
        <v>3</v>
      </c>
      <c r="G179" s="7">
        <f t="shared" si="8"/>
        <v>18</v>
      </c>
    </row>
    <row r="180" spans="1:7">
      <c r="A180" s="9">
        <f t="shared" si="6"/>
        <v>45114</v>
      </c>
      <c r="B180" s="1">
        <v>7</v>
      </c>
      <c r="C180" s="15">
        <v>10</v>
      </c>
      <c r="D180" s="1">
        <v>2</v>
      </c>
      <c r="E180" s="1">
        <v>1</v>
      </c>
      <c r="F180" s="1">
        <f t="shared" si="7"/>
        <v>1</v>
      </c>
      <c r="G180" s="7">
        <f t="shared" si="8"/>
        <v>6</v>
      </c>
    </row>
    <row r="181" spans="1:7">
      <c r="A181" s="9">
        <f t="shared" si="6"/>
        <v>45114</v>
      </c>
      <c r="B181" s="1">
        <v>8</v>
      </c>
      <c r="C181" s="15">
        <v>10</v>
      </c>
      <c r="D181" s="1">
        <v>0</v>
      </c>
      <c r="E181" s="1">
        <v>0</v>
      </c>
      <c r="F181" s="1">
        <f t="shared" si="7"/>
        <v>0</v>
      </c>
      <c r="G181" s="7">
        <f t="shared" si="8"/>
        <v>0</v>
      </c>
    </row>
    <row r="182" spans="1:7">
      <c r="A182" s="9">
        <f t="shared" si="6"/>
        <v>45114</v>
      </c>
      <c r="B182" s="1">
        <v>9</v>
      </c>
      <c r="C182" s="15">
        <v>10</v>
      </c>
      <c r="D182" s="1">
        <v>0</v>
      </c>
      <c r="E182" s="1">
        <v>0</v>
      </c>
      <c r="F182" s="1">
        <f t="shared" si="7"/>
        <v>0</v>
      </c>
      <c r="G182" s="7">
        <f t="shared" si="8"/>
        <v>0</v>
      </c>
    </row>
    <row r="183" spans="1:7">
      <c r="A183" s="9">
        <f t="shared" si="6"/>
        <v>45114</v>
      </c>
      <c r="B183" s="1">
        <v>10</v>
      </c>
      <c r="C183" s="15">
        <v>10</v>
      </c>
      <c r="D183" s="1">
        <v>0</v>
      </c>
      <c r="E183" s="1">
        <v>0</v>
      </c>
      <c r="F183" s="1">
        <f t="shared" si="7"/>
        <v>0</v>
      </c>
      <c r="G183" s="7">
        <f t="shared" si="8"/>
        <v>0</v>
      </c>
    </row>
    <row r="184" spans="1:7">
      <c r="A184" s="9">
        <f t="shared" si="6"/>
        <v>45114</v>
      </c>
      <c r="B184" s="1">
        <v>11</v>
      </c>
      <c r="C184" s="15">
        <v>10</v>
      </c>
      <c r="D184" s="1">
        <v>0</v>
      </c>
      <c r="E184" s="1">
        <v>0</v>
      </c>
      <c r="F184" s="1">
        <f t="shared" si="7"/>
        <v>0</v>
      </c>
      <c r="G184" s="7">
        <f t="shared" si="8"/>
        <v>0</v>
      </c>
    </row>
    <row r="185" spans="1:7">
      <c r="A185" s="9">
        <f t="shared" si="6"/>
        <v>45114</v>
      </c>
      <c r="B185" s="1">
        <v>12</v>
      </c>
      <c r="C185" s="15">
        <v>10</v>
      </c>
      <c r="D185" s="1">
        <v>1</v>
      </c>
      <c r="E185" s="1">
        <v>0</v>
      </c>
      <c r="F185" s="1">
        <f t="shared" si="7"/>
        <v>1</v>
      </c>
      <c r="G185" s="7">
        <f t="shared" si="8"/>
        <v>6</v>
      </c>
    </row>
    <row r="186" spans="1:7">
      <c r="A186" s="9">
        <f t="shared" si="6"/>
        <v>45114</v>
      </c>
      <c r="B186" s="1">
        <v>13</v>
      </c>
      <c r="C186" s="15">
        <v>10</v>
      </c>
      <c r="D186" s="1">
        <v>0</v>
      </c>
      <c r="E186" s="1">
        <v>0</v>
      </c>
      <c r="F186" s="1">
        <f t="shared" si="7"/>
        <v>0</v>
      </c>
      <c r="G186" s="7">
        <f t="shared" si="8"/>
        <v>0</v>
      </c>
    </row>
    <row r="187" spans="1:7">
      <c r="A187" s="9">
        <f t="shared" si="6"/>
        <v>45114</v>
      </c>
      <c r="B187" s="1">
        <v>14</v>
      </c>
      <c r="C187" s="15">
        <v>10</v>
      </c>
      <c r="D187" s="1">
        <v>0</v>
      </c>
      <c r="E187" s="1">
        <v>0</v>
      </c>
      <c r="F187" s="1">
        <f t="shared" si="7"/>
        <v>0</v>
      </c>
      <c r="G187" s="7">
        <f t="shared" si="8"/>
        <v>0</v>
      </c>
    </row>
    <row r="188" spans="1:7">
      <c r="A188" s="9">
        <f t="shared" si="6"/>
        <v>45114</v>
      </c>
      <c r="B188" s="1">
        <v>15</v>
      </c>
      <c r="C188" s="15">
        <v>10</v>
      </c>
      <c r="D188" s="1">
        <v>0</v>
      </c>
      <c r="E188" s="1">
        <v>0</v>
      </c>
      <c r="F188" s="1">
        <f t="shared" si="7"/>
        <v>0</v>
      </c>
      <c r="G188" s="7">
        <f t="shared" si="8"/>
        <v>0</v>
      </c>
    </row>
    <row r="189" spans="1:7">
      <c r="A189" s="9">
        <f t="shared" si="6"/>
        <v>45114</v>
      </c>
      <c r="B189" s="1">
        <v>16</v>
      </c>
      <c r="C189" s="15">
        <v>10</v>
      </c>
      <c r="D189" s="1">
        <v>0</v>
      </c>
      <c r="E189" s="1">
        <v>0</v>
      </c>
      <c r="F189" s="1">
        <f t="shared" si="7"/>
        <v>0</v>
      </c>
      <c r="G189" s="7">
        <f t="shared" si="8"/>
        <v>0</v>
      </c>
    </row>
    <row r="190" spans="1:7">
      <c r="A190" s="9">
        <f t="shared" si="6"/>
        <v>45114</v>
      </c>
      <c r="B190" s="1">
        <v>17</v>
      </c>
      <c r="C190" s="15">
        <v>10</v>
      </c>
      <c r="D190" s="1">
        <v>1</v>
      </c>
      <c r="E190" s="1">
        <v>0</v>
      </c>
      <c r="F190" s="1">
        <f t="shared" si="7"/>
        <v>1</v>
      </c>
      <c r="G190" s="7">
        <f t="shared" si="8"/>
        <v>6</v>
      </c>
    </row>
    <row r="191" spans="1:7">
      <c r="A191" s="9">
        <f t="shared" si="6"/>
        <v>45114</v>
      </c>
      <c r="B191" s="1">
        <v>18</v>
      </c>
      <c r="C191" s="15">
        <v>10</v>
      </c>
      <c r="D191" s="1">
        <v>0</v>
      </c>
      <c r="E191" s="1">
        <v>0</v>
      </c>
      <c r="F191" s="1">
        <f t="shared" si="7"/>
        <v>0</v>
      </c>
      <c r="G191" s="7">
        <f t="shared" si="8"/>
        <v>0</v>
      </c>
    </row>
    <row r="192" spans="1:7">
      <c r="A192" s="9">
        <f t="shared" si="6"/>
        <v>45114</v>
      </c>
      <c r="B192" s="1">
        <v>19</v>
      </c>
      <c r="C192" s="15">
        <v>10</v>
      </c>
      <c r="D192" s="1">
        <v>1</v>
      </c>
      <c r="E192" s="1">
        <v>0</v>
      </c>
      <c r="F192" s="1">
        <f t="shared" si="7"/>
        <v>1</v>
      </c>
      <c r="G192" s="7">
        <f t="shared" si="8"/>
        <v>6</v>
      </c>
    </row>
    <row r="193" spans="1:8">
      <c r="A193" s="9">
        <f t="shared" si="6"/>
        <v>45114</v>
      </c>
      <c r="B193" s="1">
        <v>20</v>
      </c>
      <c r="C193" s="15">
        <v>10</v>
      </c>
      <c r="D193" s="1">
        <v>1</v>
      </c>
      <c r="E193" s="1">
        <v>0</v>
      </c>
      <c r="F193" s="1">
        <f t="shared" si="7"/>
        <v>1</v>
      </c>
      <c r="G193" s="7">
        <f t="shared" si="8"/>
        <v>6</v>
      </c>
    </row>
    <row r="194" spans="1:8" s="48" customFormat="1">
      <c r="A194" s="63">
        <f t="shared" si="6"/>
        <v>45114</v>
      </c>
      <c r="B194" s="48">
        <v>21</v>
      </c>
      <c r="C194" s="62"/>
      <c r="G194" s="64">
        <f>AVERAGE(G193,G195)</f>
        <v>3</v>
      </c>
      <c r="H194" s="48" t="s">
        <v>78</v>
      </c>
    </row>
    <row r="195" spans="1:8">
      <c r="A195" s="9">
        <f t="shared" si="6"/>
        <v>45114</v>
      </c>
      <c r="B195" s="1">
        <v>22</v>
      </c>
      <c r="C195" s="15">
        <v>10</v>
      </c>
      <c r="D195" s="1">
        <v>0</v>
      </c>
      <c r="E195" s="1">
        <v>0</v>
      </c>
      <c r="F195" s="1">
        <f t="shared" si="7"/>
        <v>0</v>
      </c>
      <c r="G195" s="7">
        <f t="shared" si="8"/>
        <v>0</v>
      </c>
    </row>
    <row r="196" spans="1:8" s="29" customFormat="1">
      <c r="A196" s="32">
        <f t="shared" si="6"/>
        <v>45114</v>
      </c>
      <c r="B196" s="29">
        <v>23</v>
      </c>
      <c r="C196" s="30">
        <v>10</v>
      </c>
      <c r="D196" s="29">
        <v>0</v>
      </c>
      <c r="E196" s="29">
        <v>0</v>
      </c>
      <c r="F196" s="29">
        <f t="shared" si="7"/>
        <v>0</v>
      </c>
      <c r="G196" s="31">
        <f t="shared" si="8"/>
        <v>0</v>
      </c>
    </row>
    <row r="197" spans="1:8">
      <c r="A197" s="9">
        <f t="shared" si="6"/>
        <v>45115</v>
      </c>
      <c r="B197" s="14">
        <v>0</v>
      </c>
      <c r="C197" s="15">
        <v>10</v>
      </c>
      <c r="D197" s="1">
        <v>0</v>
      </c>
      <c r="E197" s="1">
        <v>0</v>
      </c>
      <c r="F197" s="1">
        <f t="shared" si="7"/>
        <v>0</v>
      </c>
      <c r="G197" s="7">
        <f t="shared" si="8"/>
        <v>0</v>
      </c>
    </row>
    <row r="198" spans="1:8">
      <c r="A198" s="9">
        <f t="shared" si="6"/>
        <v>45115</v>
      </c>
      <c r="B198" s="1">
        <v>1</v>
      </c>
      <c r="C198" s="15">
        <v>10</v>
      </c>
      <c r="D198" s="1">
        <v>1</v>
      </c>
      <c r="E198" s="1">
        <v>0</v>
      </c>
      <c r="F198" s="1">
        <f t="shared" si="7"/>
        <v>1</v>
      </c>
      <c r="G198" s="7">
        <f t="shared" si="8"/>
        <v>6</v>
      </c>
    </row>
    <row r="199" spans="1:8">
      <c r="A199" s="9">
        <f t="shared" si="6"/>
        <v>45115</v>
      </c>
      <c r="B199" s="1">
        <v>2</v>
      </c>
      <c r="C199" s="15">
        <v>10</v>
      </c>
      <c r="D199" s="1">
        <v>0</v>
      </c>
      <c r="E199" s="1">
        <v>0</v>
      </c>
      <c r="F199" s="1">
        <f t="shared" si="7"/>
        <v>0</v>
      </c>
      <c r="G199" s="7">
        <f t="shared" si="8"/>
        <v>0</v>
      </c>
    </row>
    <row r="200" spans="1:8">
      <c r="A200" s="9">
        <f t="shared" si="6"/>
        <v>45115</v>
      </c>
      <c r="B200" s="1">
        <v>3</v>
      </c>
      <c r="C200" s="15">
        <v>10</v>
      </c>
      <c r="D200" s="1">
        <v>0</v>
      </c>
      <c r="E200" s="1">
        <v>0</v>
      </c>
      <c r="F200" s="1">
        <f t="shared" si="7"/>
        <v>0</v>
      </c>
      <c r="G200" s="7">
        <f t="shared" si="8"/>
        <v>0</v>
      </c>
    </row>
    <row r="201" spans="1:8">
      <c r="A201" s="9">
        <f t="shared" si="6"/>
        <v>45115</v>
      </c>
      <c r="B201" s="1">
        <v>4</v>
      </c>
      <c r="C201" s="15">
        <v>10</v>
      </c>
      <c r="D201" s="1">
        <v>0</v>
      </c>
      <c r="E201" s="1">
        <v>1</v>
      </c>
      <c r="F201" s="1">
        <f t="shared" si="7"/>
        <v>-1</v>
      </c>
      <c r="G201" s="7">
        <f t="shared" si="8"/>
        <v>-6</v>
      </c>
    </row>
    <row r="202" spans="1:8">
      <c r="A202" s="9">
        <f t="shared" si="6"/>
        <v>45115</v>
      </c>
      <c r="B202" s="1">
        <v>5</v>
      </c>
      <c r="C202" s="15">
        <v>10</v>
      </c>
      <c r="D202" s="1">
        <v>0</v>
      </c>
      <c r="E202" s="1">
        <v>0</v>
      </c>
      <c r="F202" s="1">
        <f t="shared" si="7"/>
        <v>0</v>
      </c>
      <c r="G202" s="7">
        <f t="shared" si="8"/>
        <v>0</v>
      </c>
    </row>
    <row r="203" spans="1:8">
      <c r="A203" s="9">
        <f t="shared" si="6"/>
        <v>45115</v>
      </c>
      <c r="B203" s="1">
        <v>6</v>
      </c>
      <c r="C203" s="15">
        <v>10</v>
      </c>
      <c r="D203" s="1">
        <v>0</v>
      </c>
      <c r="E203" s="1">
        <v>0</v>
      </c>
      <c r="F203" s="1">
        <f t="shared" si="7"/>
        <v>0</v>
      </c>
      <c r="G203" s="7">
        <f t="shared" si="8"/>
        <v>0</v>
      </c>
    </row>
    <row r="204" spans="1:8">
      <c r="A204" s="9">
        <f t="shared" si="6"/>
        <v>45115</v>
      </c>
      <c r="B204" s="1">
        <v>7</v>
      </c>
      <c r="C204" s="15">
        <v>10</v>
      </c>
      <c r="D204" s="1">
        <v>0</v>
      </c>
      <c r="E204" s="1">
        <v>0</v>
      </c>
      <c r="F204" s="1">
        <f t="shared" si="7"/>
        <v>0</v>
      </c>
      <c r="G204" s="7">
        <f t="shared" si="8"/>
        <v>0</v>
      </c>
    </row>
    <row r="205" spans="1:8">
      <c r="A205" s="9">
        <f t="shared" si="6"/>
        <v>45115</v>
      </c>
      <c r="B205" s="1">
        <v>8</v>
      </c>
      <c r="C205" s="15">
        <v>10</v>
      </c>
      <c r="D205" s="1">
        <v>3</v>
      </c>
      <c r="E205" s="1">
        <v>1</v>
      </c>
      <c r="F205" s="1">
        <f t="shared" si="7"/>
        <v>2</v>
      </c>
      <c r="G205" s="7">
        <f t="shared" si="8"/>
        <v>12</v>
      </c>
    </row>
    <row r="206" spans="1:8">
      <c r="A206" s="9">
        <f t="shared" si="6"/>
        <v>45115</v>
      </c>
      <c r="B206" s="1">
        <v>9</v>
      </c>
      <c r="C206" s="15">
        <v>10</v>
      </c>
      <c r="D206" s="1">
        <v>2</v>
      </c>
      <c r="E206" s="1">
        <v>0</v>
      </c>
      <c r="F206" s="1">
        <f t="shared" si="7"/>
        <v>2</v>
      </c>
      <c r="G206" s="7">
        <f t="shared" si="8"/>
        <v>12</v>
      </c>
    </row>
    <row r="207" spans="1:8">
      <c r="A207" s="9">
        <f t="shared" si="6"/>
        <v>45115</v>
      </c>
      <c r="B207" s="1">
        <v>10</v>
      </c>
      <c r="C207" s="15">
        <v>10</v>
      </c>
      <c r="D207" s="1">
        <v>1</v>
      </c>
      <c r="E207" s="1">
        <v>0</v>
      </c>
      <c r="F207" s="1">
        <f t="shared" si="7"/>
        <v>1</v>
      </c>
      <c r="G207" s="7">
        <f t="shared" si="8"/>
        <v>6</v>
      </c>
    </row>
    <row r="208" spans="1:8">
      <c r="A208" s="9">
        <f t="shared" si="6"/>
        <v>45115</v>
      </c>
      <c r="B208" s="1">
        <v>11</v>
      </c>
      <c r="C208" s="15">
        <v>10</v>
      </c>
      <c r="D208" s="1">
        <v>1</v>
      </c>
      <c r="E208" s="1">
        <v>0</v>
      </c>
      <c r="F208" s="1">
        <f t="shared" si="7"/>
        <v>1</v>
      </c>
      <c r="G208" s="7">
        <f t="shared" si="8"/>
        <v>6</v>
      </c>
    </row>
    <row r="209" spans="1:8">
      <c r="A209" s="9">
        <f t="shared" si="6"/>
        <v>45115</v>
      </c>
      <c r="B209" s="1">
        <v>12</v>
      </c>
      <c r="C209" s="15">
        <v>10</v>
      </c>
      <c r="D209" s="1">
        <v>1</v>
      </c>
      <c r="E209" s="1">
        <v>0</v>
      </c>
      <c r="F209" s="1">
        <f t="shared" si="7"/>
        <v>1</v>
      </c>
      <c r="G209" s="7">
        <f t="shared" si="8"/>
        <v>6</v>
      </c>
    </row>
    <row r="210" spans="1:8">
      <c r="A210" s="9">
        <f t="shared" si="6"/>
        <v>45115</v>
      </c>
      <c r="B210" s="1">
        <v>13</v>
      </c>
      <c r="C210" s="15">
        <v>10</v>
      </c>
      <c r="D210" s="1">
        <v>0</v>
      </c>
      <c r="E210" s="1">
        <v>0</v>
      </c>
      <c r="F210" s="1">
        <f t="shared" si="7"/>
        <v>0</v>
      </c>
      <c r="G210" s="7">
        <f t="shared" si="8"/>
        <v>0</v>
      </c>
    </row>
    <row r="211" spans="1:8">
      <c r="A211" s="9">
        <f t="shared" si="6"/>
        <v>45115</v>
      </c>
      <c r="B211" s="1">
        <v>14</v>
      </c>
      <c r="G211" s="64">
        <v>30</v>
      </c>
      <c r="H211" s="1" t="s">
        <v>15</v>
      </c>
    </row>
    <row r="212" spans="1:8">
      <c r="A212" s="9">
        <f t="shared" si="6"/>
        <v>45115</v>
      </c>
      <c r="B212" s="1">
        <v>15</v>
      </c>
      <c r="G212" s="64">
        <v>6</v>
      </c>
    </row>
    <row r="213" spans="1:8">
      <c r="A213" s="9">
        <f t="shared" si="6"/>
        <v>45115</v>
      </c>
      <c r="B213" s="1">
        <v>16</v>
      </c>
      <c r="G213" s="64">
        <v>0</v>
      </c>
    </row>
    <row r="214" spans="1:8">
      <c r="A214" s="9">
        <f t="shared" si="6"/>
        <v>45115</v>
      </c>
      <c r="B214" s="1">
        <v>17</v>
      </c>
      <c r="G214" s="64">
        <v>6</v>
      </c>
    </row>
    <row r="215" spans="1:8">
      <c r="A215" s="9">
        <f t="shared" si="6"/>
        <v>45115</v>
      </c>
      <c r="B215" s="1">
        <v>18</v>
      </c>
      <c r="G215" s="64">
        <v>6</v>
      </c>
    </row>
    <row r="216" spans="1:8">
      <c r="A216" s="9">
        <f t="shared" si="6"/>
        <v>45115</v>
      </c>
      <c r="B216" s="1">
        <v>19</v>
      </c>
      <c r="G216" s="64">
        <v>0</v>
      </c>
    </row>
    <row r="217" spans="1:8">
      <c r="A217" s="9">
        <f t="shared" si="6"/>
        <v>45115</v>
      </c>
      <c r="B217" s="1">
        <v>20</v>
      </c>
      <c r="G217" s="64">
        <v>0</v>
      </c>
    </row>
    <row r="218" spans="1:8">
      <c r="A218" s="9">
        <f t="shared" si="6"/>
        <v>45115</v>
      </c>
      <c r="B218" s="1">
        <v>21</v>
      </c>
      <c r="G218" s="64">
        <v>0</v>
      </c>
    </row>
    <row r="219" spans="1:8">
      <c r="A219" s="9">
        <f t="shared" si="6"/>
        <v>45115</v>
      </c>
      <c r="B219" s="1">
        <v>22</v>
      </c>
      <c r="G219" s="64">
        <v>0</v>
      </c>
    </row>
    <row r="220" spans="1:8" s="29" customFormat="1">
      <c r="A220" s="32">
        <f t="shared" si="6"/>
        <v>45115</v>
      </c>
      <c r="B220" s="29">
        <v>23</v>
      </c>
      <c r="C220" s="30"/>
      <c r="G220" s="68">
        <v>0</v>
      </c>
    </row>
    <row r="221" spans="1:8">
      <c r="A221" s="9">
        <f t="shared" si="6"/>
        <v>45116</v>
      </c>
      <c r="B221" s="14">
        <v>0</v>
      </c>
      <c r="C221" s="15">
        <v>10</v>
      </c>
      <c r="D221" s="1">
        <v>0</v>
      </c>
      <c r="E221" s="1">
        <v>0</v>
      </c>
      <c r="F221" s="1">
        <f t="shared" si="7"/>
        <v>0</v>
      </c>
      <c r="G221" s="7">
        <f t="shared" si="8"/>
        <v>0</v>
      </c>
    </row>
    <row r="222" spans="1:8">
      <c r="A222" s="9">
        <f t="shared" ref="A222:A285" si="9">A198+1</f>
        <v>45116</v>
      </c>
      <c r="B222" s="1">
        <v>1</v>
      </c>
      <c r="C222" s="15">
        <v>10</v>
      </c>
      <c r="D222" s="1">
        <v>0</v>
      </c>
      <c r="E222" s="1">
        <v>0</v>
      </c>
      <c r="F222" s="1">
        <f t="shared" ref="F222:F285" si="10">D222-E222</f>
        <v>0</v>
      </c>
      <c r="G222" s="7">
        <f t="shared" ref="G222:G285" si="11">(F222/C222)*60</f>
        <v>0</v>
      </c>
    </row>
    <row r="223" spans="1:8">
      <c r="A223" s="9">
        <f t="shared" si="9"/>
        <v>45116</v>
      </c>
      <c r="B223" s="1">
        <v>2</v>
      </c>
      <c r="C223" s="15">
        <v>10</v>
      </c>
      <c r="D223" s="1">
        <v>0</v>
      </c>
      <c r="E223" s="1">
        <v>0</v>
      </c>
      <c r="F223" s="1">
        <f t="shared" si="10"/>
        <v>0</v>
      </c>
      <c r="G223" s="7">
        <f t="shared" si="11"/>
        <v>0</v>
      </c>
    </row>
    <row r="224" spans="1:8">
      <c r="A224" s="9">
        <f t="shared" si="9"/>
        <v>45116</v>
      </c>
      <c r="B224" s="1">
        <v>3</v>
      </c>
      <c r="C224" s="15">
        <v>10</v>
      </c>
      <c r="D224" s="1">
        <v>0</v>
      </c>
      <c r="E224" s="1">
        <v>0</v>
      </c>
      <c r="F224" s="1">
        <f t="shared" si="10"/>
        <v>0</v>
      </c>
      <c r="G224" s="7">
        <f t="shared" si="11"/>
        <v>0</v>
      </c>
    </row>
    <row r="225" spans="1:7">
      <c r="A225" s="9">
        <f t="shared" si="9"/>
        <v>45116</v>
      </c>
      <c r="B225" s="1">
        <v>4</v>
      </c>
      <c r="C225" s="15">
        <v>10</v>
      </c>
      <c r="D225" s="1">
        <v>0</v>
      </c>
      <c r="E225" s="1">
        <v>0</v>
      </c>
      <c r="F225" s="1">
        <f t="shared" si="10"/>
        <v>0</v>
      </c>
      <c r="G225" s="7">
        <f t="shared" si="11"/>
        <v>0</v>
      </c>
    </row>
    <row r="226" spans="1:7">
      <c r="A226" s="9">
        <f t="shared" si="9"/>
        <v>45116</v>
      </c>
      <c r="B226" s="1">
        <v>5</v>
      </c>
      <c r="C226" s="15">
        <v>10</v>
      </c>
      <c r="D226" s="1">
        <v>0</v>
      </c>
      <c r="E226" s="1">
        <v>0</v>
      </c>
      <c r="F226" s="1">
        <f t="shared" si="10"/>
        <v>0</v>
      </c>
      <c r="G226" s="7">
        <f t="shared" si="11"/>
        <v>0</v>
      </c>
    </row>
    <row r="227" spans="1:7">
      <c r="A227" s="9">
        <f t="shared" si="9"/>
        <v>45116</v>
      </c>
      <c r="B227" s="1">
        <v>6</v>
      </c>
      <c r="C227" s="15">
        <v>10</v>
      </c>
      <c r="D227" s="1">
        <v>0</v>
      </c>
      <c r="E227" s="1">
        <v>1</v>
      </c>
      <c r="F227" s="1">
        <f t="shared" si="10"/>
        <v>-1</v>
      </c>
      <c r="G227" s="7">
        <f t="shared" si="11"/>
        <v>-6</v>
      </c>
    </row>
    <row r="228" spans="1:7">
      <c r="A228" s="9">
        <f t="shared" si="9"/>
        <v>45116</v>
      </c>
      <c r="B228" s="1">
        <v>7</v>
      </c>
      <c r="C228" s="15">
        <v>10</v>
      </c>
      <c r="D228" s="1">
        <v>1</v>
      </c>
      <c r="E228" s="1">
        <v>0</v>
      </c>
      <c r="F228" s="1">
        <f t="shared" si="10"/>
        <v>1</v>
      </c>
      <c r="G228" s="7">
        <f t="shared" si="11"/>
        <v>6</v>
      </c>
    </row>
    <row r="229" spans="1:7">
      <c r="A229" s="9">
        <f t="shared" si="9"/>
        <v>45116</v>
      </c>
      <c r="B229" s="1">
        <v>8</v>
      </c>
      <c r="C229" s="15">
        <v>10</v>
      </c>
      <c r="D229" s="1">
        <v>1</v>
      </c>
      <c r="E229" s="1">
        <v>0</v>
      </c>
      <c r="F229" s="1">
        <f t="shared" si="10"/>
        <v>1</v>
      </c>
      <c r="G229" s="7">
        <f t="shared" si="11"/>
        <v>6</v>
      </c>
    </row>
    <row r="230" spans="1:7">
      <c r="A230" s="9">
        <f t="shared" si="9"/>
        <v>45116</v>
      </c>
      <c r="B230" s="1">
        <v>9</v>
      </c>
      <c r="C230" s="15">
        <v>10</v>
      </c>
      <c r="D230" s="1">
        <v>0</v>
      </c>
      <c r="E230" s="1">
        <v>0</v>
      </c>
      <c r="F230" s="1">
        <f t="shared" si="10"/>
        <v>0</v>
      </c>
      <c r="G230" s="7">
        <f t="shared" si="11"/>
        <v>0</v>
      </c>
    </row>
    <row r="231" spans="1:7">
      <c r="A231" s="9">
        <f t="shared" si="9"/>
        <v>45116</v>
      </c>
      <c r="B231" s="1">
        <v>10</v>
      </c>
      <c r="C231" s="15">
        <v>10</v>
      </c>
      <c r="D231" s="1">
        <v>0</v>
      </c>
      <c r="E231" s="1">
        <v>0</v>
      </c>
      <c r="F231" s="1">
        <f t="shared" si="10"/>
        <v>0</v>
      </c>
      <c r="G231" s="7">
        <f t="shared" si="11"/>
        <v>0</v>
      </c>
    </row>
    <row r="232" spans="1:7">
      <c r="A232" s="9">
        <f t="shared" si="9"/>
        <v>45116</v>
      </c>
      <c r="B232" s="1">
        <v>11</v>
      </c>
      <c r="C232" s="15">
        <v>10</v>
      </c>
      <c r="D232" s="1">
        <v>0</v>
      </c>
      <c r="E232" s="1">
        <v>0</v>
      </c>
      <c r="F232" s="1">
        <f t="shared" si="10"/>
        <v>0</v>
      </c>
      <c r="G232" s="7">
        <f t="shared" si="11"/>
        <v>0</v>
      </c>
    </row>
    <row r="233" spans="1:7">
      <c r="A233" s="9">
        <f t="shared" si="9"/>
        <v>45116</v>
      </c>
      <c r="B233" s="1">
        <v>12</v>
      </c>
      <c r="C233" s="15">
        <v>10</v>
      </c>
      <c r="D233" s="1">
        <v>0</v>
      </c>
      <c r="E233" s="1">
        <v>0</v>
      </c>
      <c r="F233" s="1">
        <f t="shared" si="10"/>
        <v>0</v>
      </c>
      <c r="G233" s="7">
        <f t="shared" si="11"/>
        <v>0</v>
      </c>
    </row>
    <row r="234" spans="1:7">
      <c r="A234" s="9">
        <f t="shared" si="9"/>
        <v>45116</v>
      </c>
      <c r="B234" s="1">
        <v>13</v>
      </c>
      <c r="C234" s="15">
        <v>10</v>
      </c>
      <c r="D234" s="1">
        <v>0</v>
      </c>
      <c r="E234" s="1">
        <v>0</v>
      </c>
      <c r="F234" s="1">
        <f t="shared" si="10"/>
        <v>0</v>
      </c>
      <c r="G234" s="7">
        <f t="shared" si="11"/>
        <v>0</v>
      </c>
    </row>
    <row r="235" spans="1:7">
      <c r="A235" s="9">
        <f t="shared" si="9"/>
        <v>45116</v>
      </c>
      <c r="B235" s="1">
        <v>14</v>
      </c>
      <c r="C235" s="15">
        <v>10</v>
      </c>
      <c r="D235" s="1">
        <v>0</v>
      </c>
      <c r="E235" s="1">
        <v>0</v>
      </c>
      <c r="F235" s="1">
        <f t="shared" si="10"/>
        <v>0</v>
      </c>
      <c r="G235" s="7">
        <f t="shared" si="11"/>
        <v>0</v>
      </c>
    </row>
    <row r="236" spans="1:7">
      <c r="A236" s="9">
        <f t="shared" si="9"/>
        <v>45116</v>
      </c>
      <c r="B236" s="1">
        <v>15</v>
      </c>
      <c r="C236" s="15">
        <v>10</v>
      </c>
      <c r="D236" s="1">
        <v>1</v>
      </c>
      <c r="E236" s="1">
        <v>0</v>
      </c>
      <c r="F236" s="1">
        <f t="shared" si="10"/>
        <v>1</v>
      </c>
      <c r="G236" s="7">
        <f t="shared" si="11"/>
        <v>6</v>
      </c>
    </row>
    <row r="237" spans="1:7">
      <c r="A237" s="9">
        <f t="shared" si="9"/>
        <v>45116</v>
      </c>
      <c r="B237" s="1">
        <v>16</v>
      </c>
      <c r="C237" s="15">
        <v>10</v>
      </c>
      <c r="D237" s="1">
        <v>0</v>
      </c>
      <c r="E237" s="1">
        <v>0</v>
      </c>
      <c r="F237" s="1">
        <f t="shared" si="10"/>
        <v>0</v>
      </c>
      <c r="G237" s="7">
        <f t="shared" si="11"/>
        <v>0</v>
      </c>
    </row>
    <row r="238" spans="1:7">
      <c r="A238" s="9">
        <f t="shared" si="9"/>
        <v>45116</v>
      </c>
      <c r="B238" s="1">
        <v>17</v>
      </c>
      <c r="C238" s="15">
        <v>10</v>
      </c>
      <c r="D238" s="1">
        <v>0</v>
      </c>
      <c r="E238" s="1">
        <v>0</v>
      </c>
      <c r="F238" s="1">
        <f t="shared" si="10"/>
        <v>0</v>
      </c>
      <c r="G238" s="7">
        <f t="shared" si="11"/>
        <v>0</v>
      </c>
    </row>
    <row r="239" spans="1:7">
      <c r="A239" s="9">
        <f t="shared" si="9"/>
        <v>45116</v>
      </c>
      <c r="B239" s="1">
        <v>18</v>
      </c>
      <c r="C239" s="15">
        <v>10</v>
      </c>
      <c r="D239" s="1">
        <v>0</v>
      </c>
      <c r="E239" s="1">
        <v>0</v>
      </c>
      <c r="F239" s="1">
        <f t="shared" si="10"/>
        <v>0</v>
      </c>
      <c r="G239" s="7">
        <f t="shared" si="11"/>
        <v>0</v>
      </c>
    </row>
    <row r="240" spans="1:7">
      <c r="A240" s="9">
        <f t="shared" si="9"/>
        <v>45116</v>
      </c>
      <c r="B240" s="1">
        <v>19</v>
      </c>
      <c r="C240" s="15">
        <v>10</v>
      </c>
      <c r="D240" s="1">
        <v>0</v>
      </c>
      <c r="E240" s="1">
        <v>0</v>
      </c>
      <c r="F240" s="1">
        <f t="shared" si="10"/>
        <v>0</v>
      </c>
      <c r="G240" s="7">
        <f t="shared" si="11"/>
        <v>0</v>
      </c>
    </row>
    <row r="241" spans="1:7">
      <c r="A241" s="9">
        <f t="shared" si="9"/>
        <v>45116</v>
      </c>
      <c r="B241" s="1">
        <v>20</v>
      </c>
      <c r="C241" s="15">
        <v>10</v>
      </c>
      <c r="D241" s="1">
        <v>0</v>
      </c>
      <c r="E241" s="1">
        <v>0</v>
      </c>
      <c r="F241" s="1">
        <f t="shared" si="10"/>
        <v>0</v>
      </c>
      <c r="G241" s="7">
        <f t="shared" si="11"/>
        <v>0</v>
      </c>
    </row>
    <row r="242" spans="1:7">
      <c r="A242" s="9">
        <f t="shared" si="9"/>
        <v>45116</v>
      </c>
      <c r="B242" s="1">
        <v>21</v>
      </c>
      <c r="C242" s="15">
        <v>10</v>
      </c>
      <c r="D242" s="1">
        <v>0</v>
      </c>
      <c r="E242" s="1">
        <v>0</v>
      </c>
      <c r="F242" s="1">
        <f t="shared" si="10"/>
        <v>0</v>
      </c>
      <c r="G242" s="7">
        <f t="shared" si="11"/>
        <v>0</v>
      </c>
    </row>
    <row r="243" spans="1:7">
      <c r="A243" s="9">
        <f t="shared" si="9"/>
        <v>45116</v>
      </c>
      <c r="B243" s="1">
        <v>22</v>
      </c>
      <c r="C243" s="15">
        <v>10</v>
      </c>
      <c r="D243" s="1">
        <v>0</v>
      </c>
      <c r="E243" s="1">
        <v>0</v>
      </c>
      <c r="F243" s="1">
        <f t="shared" si="10"/>
        <v>0</v>
      </c>
      <c r="G243" s="7">
        <f t="shared" si="11"/>
        <v>0</v>
      </c>
    </row>
    <row r="244" spans="1:7" s="29" customFormat="1">
      <c r="A244" s="32">
        <f t="shared" si="9"/>
        <v>45116</v>
      </c>
      <c r="B244" s="29">
        <v>23</v>
      </c>
      <c r="C244" s="30">
        <v>10</v>
      </c>
      <c r="D244" s="29">
        <v>0</v>
      </c>
      <c r="E244" s="29">
        <v>0</v>
      </c>
      <c r="F244" s="29">
        <f t="shared" si="10"/>
        <v>0</v>
      </c>
      <c r="G244" s="31">
        <f t="shared" si="11"/>
        <v>0</v>
      </c>
    </row>
    <row r="245" spans="1:7">
      <c r="A245" s="9">
        <f t="shared" si="9"/>
        <v>45117</v>
      </c>
      <c r="B245" s="14">
        <v>0</v>
      </c>
      <c r="C245" s="15">
        <v>10</v>
      </c>
      <c r="D245" s="1">
        <v>0</v>
      </c>
      <c r="E245" s="1">
        <v>0</v>
      </c>
      <c r="F245" s="1">
        <f t="shared" si="10"/>
        <v>0</v>
      </c>
      <c r="G245" s="7">
        <f t="shared" si="11"/>
        <v>0</v>
      </c>
    </row>
    <row r="246" spans="1:7">
      <c r="A246" s="9">
        <f t="shared" si="9"/>
        <v>45117</v>
      </c>
      <c r="B246" s="1">
        <v>1</v>
      </c>
      <c r="C246" s="15">
        <v>10</v>
      </c>
      <c r="D246" s="1">
        <v>1</v>
      </c>
      <c r="E246" s="1">
        <v>1</v>
      </c>
      <c r="F246" s="1">
        <f t="shared" si="10"/>
        <v>0</v>
      </c>
      <c r="G246" s="7">
        <f t="shared" si="11"/>
        <v>0</v>
      </c>
    </row>
    <row r="247" spans="1:7">
      <c r="A247" s="9">
        <f t="shared" si="9"/>
        <v>45117</v>
      </c>
      <c r="B247" s="1">
        <v>2</v>
      </c>
      <c r="C247" s="15">
        <v>10</v>
      </c>
      <c r="D247" s="1">
        <v>0</v>
      </c>
      <c r="E247" s="1">
        <v>0</v>
      </c>
      <c r="F247" s="1">
        <f t="shared" si="10"/>
        <v>0</v>
      </c>
      <c r="G247" s="7">
        <f t="shared" si="11"/>
        <v>0</v>
      </c>
    </row>
    <row r="248" spans="1:7">
      <c r="A248" s="9">
        <f t="shared" si="9"/>
        <v>45117</v>
      </c>
      <c r="B248" s="1">
        <v>3</v>
      </c>
      <c r="C248" s="15">
        <v>10</v>
      </c>
      <c r="D248" s="1">
        <v>0</v>
      </c>
      <c r="E248" s="1">
        <v>0</v>
      </c>
      <c r="F248" s="1">
        <f t="shared" si="10"/>
        <v>0</v>
      </c>
      <c r="G248" s="7">
        <f t="shared" si="11"/>
        <v>0</v>
      </c>
    </row>
    <row r="249" spans="1:7">
      <c r="A249" s="9">
        <f t="shared" si="9"/>
        <v>45117</v>
      </c>
      <c r="B249" s="1">
        <v>4</v>
      </c>
      <c r="C249" s="15">
        <v>10</v>
      </c>
      <c r="D249" s="1">
        <v>0</v>
      </c>
      <c r="E249" s="1">
        <v>0</v>
      </c>
      <c r="F249" s="1">
        <f t="shared" si="10"/>
        <v>0</v>
      </c>
      <c r="G249" s="7">
        <f t="shared" si="11"/>
        <v>0</v>
      </c>
    </row>
    <row r="250" spans="1:7">
      <c r="A250" s="9">
        <f t="shared" si="9"/>
        <v>45117</v>
      </c>
      <c r="B250" s="1">
        <v>5</v>
      </c>
      <c r="C250" s="15">
        <v>10</v>
      </c>
      <c r="D250" s="1">
        <v>0</v>
      </c>
      <c r="E250" s="1">
        <v>0</v>
      </c>
      <c r="F250" s="1">
        <f t="shared" si="10"/>
        <v>0</v>
      </c>
      <c r="G250" s="7">
        <f t="shared" si="11"/>
        <v>0</v>
      </c>
    </row>
    <row r="251" spans="1:7">
      <c r="A251" s="9">
        <f t="shared" si="9"/>
        <v>45117</v>
      </c>
      <c r="B251" s="1">
        <v>6</v>
      </c>
      <c r="C251" s="15">
        <v>10</v>
      </c>
      <c r="D251" s="1">
        <v>0</v>
      </c>
      <c r="E251" s="1">
        <v>0</v>
      </c>
      <c r="F251" s="1">
        <f t="shared" si="10"/>
        <v>0</v>
      </c>
      <c r="G251" s="7">
        <f t="shared" si="11"/>
        <v>0</v>
      </c>
    </row>
    <row r="252" spans="1:7">
      <c r="A252" s="9">
        <f t="shared" si="9"/>
        <v>45117</v>
      </c>
      <c r="B252" s="1">
        <v>7</v>
      </c>
      <c r="C252" s="15">
        <v>10</v>
      </c>
      <c r="D252" s="1">
        <v>0</v>
      </c>
      <c r="E252" s="1">
        <v>0</v>
      </c>
      <c r="F252" s="1">
        <f t="shared" si="10"/>
        <v>0</v>
      </c>
      <c r="G252" s="7">
        <f t="shared" si="11"/>
        <v>0</v>
      </c>
    </row>
    <row r="253" spans="1:7">
      <c r="A253" s="9">
        <f t="shared" si="9"/>
        <v>45117</v>
      </c>
      <c r="B253" s="1">
        <v>8</v>
      </c>
      <c r="C253" s="15">
        <v>10</v>
      </c>
      <c r="D253" s="1">
        <v>1</v>
      </c>
      <c r="E253" s="1">
        <v>0</v>
      </c>
      <c r="F253" s="1">
        <f t="shared" si="10"/>
        <v>1</v>
      </c>
      <c r="G253" s="7">
        <f t="shared" si="11"/>
        <v>6</v>
      </c>
    </row>
    <row r="254" spans="1:7">
      <c r="A254" s="9">
        <f t="shared" si="9"/>
        <v>45117</v>
      </c>
      <c r="B254" s="1">
        <v>9</v>
      </c>
      <c r="C254" s="15">
        <v>10</v>
      </c>
      <c r="D254" s="1">
        <v>1</v>
      </c>
      <c r="E254" s="1">
        <v>0</v>
      </c>
      <c r="F254" s="1">
        <f t="shared" si="10"/>
        <v>1</v>
      </c>
      <c r="G254" s="7">
        <f t="shared" si="11"/>
        <v>6</v>
      </c>
    </row>
    <row r="255" spans="1:7">
      <c r="A255" s="9">
        <f t="shared" si="9"/>
        <v>45117</v>
      </c>
      <c r="B255" s="1">
        <v>10</v>
      </c>
      <c r="C255" s="15">
        <v>10</v>
      </c>
      <c r="D255" s="1">
        <v>0</v>
      </c>
      <c r="E255" s="1">
        <v>0</v>
      </c>
      <c r="F255" s="1">
        <f t="shared" si="10"/>
        <v>0</v>
      </c>
      <c r="G255" s="7">
        <f t="shared" si="11"/>
        <v>0</v>
      </c>
    </row>
    <row r="256" spans="1:7">
      <c r="A256" s="9">
        <f t="shared" si="9"/>
        <v>45117</v>
      </c>
      <c r="B256" s="1">
        <v>11</v>
      </c>
      <c r="C256" s="15">
        <v>10</v>
      </c>
      <c r="D256" s="1">
        <v>0</v>
      </c>
      <c r="E256" s="1">
        <v>0</v>
      </c>
      <c r="F256" s="1">
        <f t="shared" si="10"/>
        <v>0</v>
      </c>
      <c r="G256" s="7">
        <f t="shared" si="11"/>
        <v>0</v>
      </c>
    </row>
    <row r="257" spans="1:8">
      <c r="A257" s="9">
        <f t="shared" si="9"/>
        <v>45117</v>
      </c>
      <c r="B257" s="1">
        <v>12</v>
      </c>
      <c r="C257" s="15">
        <v>5</v>
      </c>
      <c r="D257" s="1">
        <v>0</v>
      </c>
      <c r="E257" s="1">
        <v>0</v>
      </c>
      <c r="F257" s="1">
        <f t="shared" si="10"/>
        <v>0</v>
      </c>
      <c r="G257" s="7">
        <f t="shared" si="11"/>
        <v>0</v>
      </c>
    </row>
    <row r="258" spans="1:8" s="48" customFormat="1">
      <c r="A258" s="63">
        <f t="shared" si="9"/>
        <v>45117</v>
      </c>
      <c r="B258" s="48">
        <v>13</v>
      </c>
      <c r="C258" s="62"/>
      <c r="G258" s="64">
        <f>AVERAGE(G257,G259)</f>
        <v>0</v>
      </c>
      <c r="H258" s="48" t="s">
        <v>78</v>
      </c>
    </row>
    <row r="259" spans="1:8">
      <c r="A259" s="9">
        <f t="shared" si="9"/>
        <v>45117</v>
      </c>
      <c r="B259" s="1">
        <v>14</v>
      </c>
      <c r="C259" s="15">
        <v>10</v>
      </c>
      <c r="D259" s="1">
        <v>0</v>
      </c>
      <c r="E259" s="1">
        <v>0</v>
      </c>
      <c r="F259" s="1">
        <f t="shared" si="10"/>
        <v>0</v>
      </c>
      <c r="G259" s="7">
        <f t="shared" si="11"/>
        <v>0</v>
      </c>
    </row>
    <row r="260" spans="1:8">
      <c r="A260" s="9">
        <f t="shared" si="9"/>
        <v>45117</v>
      </c>
      <c r="B260" s="1">
        <v>15</v>
      </c>
      <c r="C260" s="15">
        <v>10</v>
      </c>
      <c r="D260" s="1">
        <v>1</v>
      </c>
      <c r="E260" s="1">
        <v>0</v>
      </c>
      <c r="F260" s="1">
        <f t="shared" si="10"/>
        <v>1</v>
      </c>
      <c r="G260" s="7">
        <f t="shared" si="11"/>
        <v>6</v>
      </c>
    </row>
    <row r="261" spans="1:8">
      <c r="A261" s="9">
        <f t="shared" si="9"/>
        <v>45117</v>
      </c>
      <c r="B261" s="1">
        <v>16</v>
      </c>
      <c r="C261" s="15">
        <v>10</v>
      </c>
      <c r="D261" s="1">
        <v>0</v>
      </c>
      <c r="E261" s="1">
        <v>0</v>
      </c>
      <c r="F261" s="1">
        <f t="shared" si="10"/>
        <v>0</v>
      </c>
      <c r="G261" s="7">
        <f t="shared" si="11"/>
        <v>0</v>
      </c>
    </row>
    <row r="262" spans="1:8">
      <c r="A262" s="9">
        <f t="shared" si="9"/>
        <v>45117</v>
      </c>
      <c r="B262" s="1">
        <v>17</v>
      </c>
      <c r="C262" s="15">
        <v>10</v>
      </c>
      <c r="D262" s="1">
        <v>0</v>
      </c>
      <c r="E262" s="1">
        <v>0</v>
      </c>
      <c r="F262" s="1">
        <f t="shared" si="10"/>
        <v>0</v>
      </c>
      <c r="G262" s="7">
        <f t="shared" si="11"/>
        <v>0</v>
      </c>
    </row>
    <row r="263" spans="1:8">
      <c r="A263" s="9">
        <f t="shared" si="9"/>
        <v>45117</v>
      </c>
      <c r="B263" s="1">
        <v>18</v>
      </c>
      <c r="C263" s="15">
        <v>10</v>
      </c>
      <c r="D263" s="1">
        <v>0</v>
      </c>
      <c r="E263" s="1">
        <v>0</v>
      </c>
      <c r="F263" s="1">
        <f t="shared" si="10"/>
        <v>0</v>
      </c>
      <c r="G263" s="7">
        <f t="shared" si="11"/>
        <v>0</v>
      </c>
    </row>
    <row r="264" spans="1:8">
      <c r="A264" s="9">
        <f t="shared" si="9"/>
        <v>45117</v>
      </c>
      <c r="B264" s="1">
        <v>19</v>
      </c>
      <c r="C264" s="15">
        <v>10</v>
      </c>
      <c r="D264" s="1">
        <v>0</v>
      </c>
      <c r="E264" s="1">
        <v>0</v>
      </c>
      <c r="F264" s="1">
        <f t="shared" si="10"/>
        <v>0</v>
      </c>
      <c r="G264" s="7">
        <f t="shared" si="11"/>
        <v>0</v>
      </c>
    </row>
    <row r="265" spans="1:8">
      <c r="A265" s="9">
        <f t="shared" si="9"/>
        <v>45117</v>
      </c>
      <c r="B265" s="1">
        <v>20</v>
      </c>
      <c r="C265" s="15">
        <v>10</v>
      </c>
      <c r="D265" s="1">
        <v>0</v>
      </c>
      <c r="E265" s="1">
        <v>0</v>
      </c>
      <c r="F265" s="1">
        <f t="shared" si="10"/>
        <v>0</v>
      </c>
      <c r="G265" s="7">
        <f t="shared" si="11"/>
        <v>0</v>
      </c>
    </row>
    <row r="266" spans="1:8">
      <c r="A266" s="9">
        <f t="shared" si="9"/>
        <v>45117</v>
      </c>
      <c r="B266" s="1">
        <v>21</v>
      </c>
      <c r="C266" s="15">
        <v>10</v>
      </c>
      <c r="D266" s="1">
        <v>0</v>
      </c>
      <c r="E266" s="1">
        <v>0</v>
      </c>
      <c r="F266" s="1">
        <f t="shared" si="10"/>
        <v>0</v>
      </c>
      <c r="G266" s="7">
        <f t="shared" si="11"/>
        <v>0</v>
      </c>
    </row>
    <row r="267" spans="1:8">
      <c r="A267" s="9">
        <f t="shared" si="9"/>
        <v>45117</v>
      </c>
      <c r="B267" s="1">
        <v>22</v>
      </c>
      <c r="C267" s="15">
        <v>10</v>
      </c>
      <c r="D267" s="1">
        <v>0</v>
      </c>
      <c r="E267" s="1">
        <v>0</v>
      </c>
      <c r="F267" s="1">
        <f t="shared" si="10"/>
        <v>0</v>
      </c>
      <c r="G267" s="7">
        <f t="shared" si="11"/>
        <v>0</v>
      </c>
    </row>
    <row r="268" spans="1:8" s="29" customFormat="1" ht="12.75" customHeight="1">
      <c r="A268" s="32">
        <f t="shared" si="9"/>
        <v>45117</v>
      </c>
      <c r="B268" s="29">
        <v>23</v>
      </c>
      <c r="C268" s="30">
        <v>10</v>
      </c>
      <c r="D268" s="29">
        <v>0</v>
      </c>
      <c r="E268" s="29">
        <v>0</v>
      </c>
      <c r="F268" s="29">
        <f t="shared" si="10"/>
        <v>0</v>
      </c>
      <c r="G268" s="31">
        <f t="shared" si="11"/>
        <v>0</v>
      </c>
    </row>
    <row r="269" spans="1:8">
      <c r="A269" s="9">
        <f t="shared" si="9"/>
        <v>45118</v>
      </c>
      <c r="B269" s="14">
        <v>0</v>
      </c>
      <c r="C269" s="15">
        <v>10</v>
      </c>
      <c r="D269" s="1">
        <v>0</v>
      </c>
      <c r="E269" s="1">
        <v>0</v>
      </c>
      <c r="F269" s="1">
        <f t="shared" si="10"/>
        <v>0</v>
      </c>
      <c r="G269" s="7">
        <f t="shared" si="11"/>
        <v>0</v>
      </c>
    </row>
    <row r="270" spans="1:8">
      <c r="A270" s="9">
        <f t="shared" si="9"/>
        <v>45118</v>
      </c>
      <c r="B270" s="1">
        <v>1</v>
      </c>
      <c r="C270" s="15">
        <v>10</v>
      </c>
      <c r="D270" s="1">
        <v>0</v>
      </c>
      <c r="E270" s="1">
        <v>0</v>
      </c>
      <c r="F270" s="1">
        <f t="shared" si="10"/>
        <v>0</v>
      </c>
      <c r="G270" s="7">
        <f t="shared" si="11"/>
        <v>0</v>
      </c>
    </row>
    <row r="271" spans="1:8">
      <c r="A271" s="9">
        <f t="shared" si="9"/>
        <v>45118</v>
      </c>
      <c r="B271" s="1">
        <v>2</v>
      </c>
      <c r="C271" s="15">
        <v>10</v>
      </c>
      <c r="D271" s="1">
        <v>0</v>
      </c>
      <c r="E271" s="1">
        <v>0</v>
      </c>
      <c r="F271" s="1">
        <f t="shared" si="10"/>
        <v>0</v>
      </c>
      <c r="G271" s="7">
        <f t="shared" si="11"/>
        <v>0</v>
      </c>
    </row>
    <row r="272" spans="1:8">
      <c r="A272" s="9">
        <f t="shared" si="9"/>
        <v>45118</v>
      </c>
      <c r="B272" s="1">
        <v>3</v>
      </c>
      <c r="C272" s="15">
        <v>10</v>
      </c>
      <c r="D272" s="1">
        <v>0</v>
      </c>
      <c r="E272" s="1">
        <v>0</v>
      </c>
      <c r="F272" s="1">
        <f t="shared" si="10"/>
        <v>0</v>
      </c>
      <c r="G272" s="7">
        <f t="shared" si="11"/>
        <v>0</v>
      </c>
    </row>
    <row r="273" spans="1:7">
      <c r="A273" s="9">
        <f t="shared" si="9"/>
        <v>45118</v>
      </c>
      <c r="B273" s="1">
        <v>4</v>
      </c>
      <c r="C273" s="15">
        <v>10</v>
      </c>
      <c r="D273" s="1">
        <v>1</v>
      </c>
      <c r="E273" s="1">
        <v>0</v>
      </c>
      <c r="F273" s="1">
        <f t="shared" si="10"/>
        <v>1</v>
      </c>
      <c r="G273" s="7">
        <f t="shared" si="11"/>
        <v>6</v>
      </c>
    </row>
    <row r="274" spans="1:7">
      <c r="A274" s="9">
        <f t="shared" si="9"/>
        <v>45118</v>
      </c>
      <c r="B274" s="1">
        <v>5</v>
      </c>
      <c r="C274" s="15">
        <v>10</v>
      </c>
      <c r="D274" s="1">
        <v>2</v>
      </c>
      <c r="E274" s="1">
        <v>0</v>
      </c>
      <c r="F274" s="1">
        <f t="shared" si="10"/>
        <v>2</v>
      </c>
      <c r="G274" s="7">
        <f t="shared" si="11"/>
        <v>12</v>
      </c>
    </row>
    <row r="275" spans="1:7">
      <c r="A275" s="9">
        <f t="shared" si="9"/>
        <v>45118</v>
      </c>
      <c r="B275" s="1">
        <v>6</v>
      </c>
      <c r="C275" s="15">
        <v>10</v>
      </c>
      <c r="D275" s="1">
        <v>2</v>
      </c>
      <c r="E275" s="1">
        <v>0</v>
      </c>
      <c r="F275" s="1">
        <f t="shared" si="10"/>
        <v>2</v>
      </c>
      <c r="G275" s="7">
        <f t="shared" si="11"/>
        <v>12</v>
      </c>
    </row>
    <row r="276" spans="1:7">
      <c r="A276" s="9">
        <f t="shared" si="9"/>
        <v>45118</v>
      </c>
      <c r="B276" s="1">
        <v>7</v>
      </c>
      <c r="C276" s="15">
        <v>10</v>
      </c>
      <c r="D276" s="1">
        <v>0</v>
      </c>
      <c r="E276" s="1">
        <v>0</v>
      </c>
      <c r="F276" s="1">
        <f t="shared" si="10"/>
        <v>0</v>
      </c>
      <c r="G276" s="7">
        <f t="shared" si="11"/>
        <v>0</v>
      </c>
    </row>
    <row r="277" spans="1:7">
      <c r="A277" s="9">
        <f t="shared" si="9"/>
        <v>45118</v>
      </c>
      <c r="B277" s="1">
        <v>8</v>
      </c>
      <c r="C277" s="15">
        <v>10</v>
      </c>
      <c r="D277" s="1">
        <v>0</v>
      </c>
      <c r="E277" s="1">
        <v>0</v>
      </c>
      <c r="F277" s="1">
        <f t="shared" si="10"/>
        <v>0</v>
      </c>
      <c r="G277" s="7">
        <f t="shared" si="11"/>
        <v>0</v>
      </c>
    </row>
    <row r="278" spans="1:7">
      <c r="A278" s="9">
        <f t="shared" si="9"/>
        <v>45118</v>
      </c>
      <c r="B278" s="1">
        <v>9</v>
      </c>
      <c r="C278" s="15">
        <v>10</v>
      </c>
      <c r="D278" s="1">
        <v>0</v>
      </c>
      <c r="E278" s="1">
        <v>0</v>
      </c>
      <c r="F278" s="1">
        <f t="shared" si="10"/>
        <v>0</v>
      </c>
      <c r="G278" s="7">
        <f t="shared" si="11"/>
        <v>0</v>
      </c>
    </row>
    <row r="279" spans="1:7">
      <c r="A279" s="9">
        <f t="shared" si="9"/>
        <v>45118</v>
      </c>
      <c r="B279" s="1">
        <v>10</v>
      </c>
      <c r="C279" s="15">
        <v>10</v>
      </c>
      <c r="D279" s="1">
        <v>1</v>
      </c>
      <c r="E279" s="1">
        <v>0</v>
      </c>
      <c r="F279" s="1">
        <f t="shared" si="10"/>
        <v>1</v>
      </c>
      <c r="G279" s="7">
        <f t="shared" si="11"/>
        <v>6</v>
      </c>
    </row>
    <row r="280" spans="1:7">
      <c r="A280" s="9">
        <f t="shared" si="9"/>
        <v>45118</v>
      </c>
      <c r="B280" s="1">
        <v>11</v>
      </c>
      <c r="C280" s="15">
        <v>10</v>
      </c>
      <c r="D280" s="1">
        <v>0</v>
      </c>
      <c r="E280" s="1">
        <v>0</v>
      </c>
      <c r="F280" s="1">
        <f t="shared" si="10"/>
        <v>0</v>
      </c>
      <c r="G280" s="7">
        <f t="shared" si="11"/>
        <v>0</v>
      </c>
    </row>
    <row r="281" spans="1:7">
      <c r="A281" s="9">
        <f t="shared" si="9"/>
        <v>45118</v>
      </c>
      <c r="B281" s="1">
        <v>12</v>
      </c>
      <c r="C281" s="15">
        <v>10</v>
      </c>
      <c r="D281" s="1">
        <v>1</v>
      </c>
      <c r="E281" s="1">
        <v>0</v>
      </c>
      <c r="F281" s="1">
        <f t="shared" si="10"/>
        <v>1</v>
      </c>
      <c r="G281" s="7">
        <f t="shared" si="11"/>
        <v>6</v>
      </c>
    </row>
    <row r="282" spans="1:7">
      <c r="A282" s="9">
        <f t="shared" si="9"/>
        <v>45118</v>
      </c>
      <c r="B282" s="1">
        <v>13</v>
      </c>
      <c r="C282" s="15">
        <v>10</v>
      </c>
      <c r="D282" s="1">
        <v>0</v>
      </c>
      <c r="E282" s="1">
        <v>0</v>
      </c>
      <c r="F282" s="1">
        <f t="shared" si="10"/>
        <v>0</v>
      </c>
      <c r="G282" s="7">
        <f t="shared" si="11"/>
        <v>0</v>
      </c>
    </row>
    <row r="283" spans="1:7">
      <c r="A283" s="9">
        <f t="shared" si="9"/>
        <v>45118</v>
      </c>
      <c r="B283" s="1">
        <v>14</v>
      </c>
      <c r="C283" s="15">
        <v>10</v>
      </c>
      <c r="D283" s="1">
        <v>0</v>
      </c>
      <c r="E283" s="1">
        <v>0</v>
      </c>
      <c r="F283" s="1">
        <f t="shared" si="10"/>
        <v>0</v>
      </c>
      <c r="G283" s="7">
        <f t="shared" si="11"/>
        <v>0</v>
      </c>
    </row>
    <row r="284" spans="1:7">
      <c r="A284" s="9">
        <f t="shared" si="9"/>
        <v>45118</v>
      </c>
      <c r="B284" s="1">
        <v>15</v>
      </c>
      <c r="C284" s="15">
        <v>10</v>
      </c>
      <c r="D284" s="1">
        <v>0</v>
      </c>
      <c r="E284" s="1">
        <v>0</v>
      </c>
      <c r="F284" s="1">
        <f t="shared" si="10"/>
        <v>0</v>
      </c>
      <c r="G284" s="7">
        <f t="shared" si="11"/>
        <v>0</v>
      </c>
    </row>
    <row r="285" spans="1:7">
      <c r="A285" s="9">
        <f t="shared" si="9"/>
        <v>45118</v>
      </c>
      <c r="B285" s="1">
        <v>16</v>
      </c>
      <c r="C285" s="15">
        <v>10</v>
      </c>
      <c r="D285" s="1">
        <v>1</v>
      </c>
      <c r="E285" s="1">
        <v>0</v>
      </c>
      <c r="F285" s="1">
        <f t="shared" si="10"/>
        <v>1</v>
      </c>
      <c r="G285" s="7">
        <f t="shared" si="11"/>
        <v>6</v>
      </c>
    </row>
    <row r="286" spans="1:7">
      <c r="A286" s="9">
        <f t="shared" ref="A286:A349" si="12">A262+1</f>
        <v>45118</v>
      </c>
      <c r="B286" s="1">
        <v>17</v>
      </c>
      <c r="C286" s="15">
        <v>10</v>
      </c>
      <c r="D286" s="1">
        <v>0</v>
      </c>
      <c r="E286" s="1">
        <v>0</v>
      </c>
      <c r="F286" s="1">
        <f t="shared" ref="F286:F349" si="13">D286-E286</f>
        <v>0</v>
      </c>
      <c r="G286" s="7">
        <f t="shared" ref="G286:G349" si="14">(F286/C286)*60</f>
        <v>0</v>
      </c>
    </row>
    <row r="287" spans="1:7">
      <c r="A287" s="9">
        <f t="shared" si="12"/>
        <v>45118</v>
      </c>
      <c r="B287" s="1">
        <v>18</v>
      </c>
      <c r="C287" s="15">
        <v>10</v>
      </c>
      <c r="D287" s="1">
        <v>0</v>
      </c>
      <c r="E287" s="1">
        <v>0</v>
      </c>
      <c r="F287" s="1">
        <f t="shared" si="13"/>
        <v>0</v>
      </c>
      <c r="G287" s="7">
        <f t="shared" si="14"/>
        <v>0</v>
      </c>
    </row>
    <row r="288" spans="1:7">
      <c r="A288" s="9">
        <f t="shared" si="12"/>
        <v>45118</v>
      </c>
      <c r="B288" s="1">
        <v>19</v>
      </c>
      <c r="C288" s="15">
        <v>10</v>
      </c>
      <c r="D288" s="1">
        <v>0</v>
      </c>
      <c r="E288" s="1">
        <v>0</v>
      </c>
      <c r="F288" s="1">
        <f t="shared" si="13"/>
        <v>0</v>
      </c>
      <c r="G288" s="7">
        <f t="shared" si="14"/>
        <v>0</v>
      </c>
    </row>
    <row r="289" spans="1:7">
      <c r="A289" s="9">
        <f t="shared" si="12"/>
        <v>45118</v>
      </c>
      <c r="B289" s="1">
        <v>20</v>
      </c>
      <c r="C289" s="15">
        <v>10</v>
      </c>
      <c r="D289" s="1">
        <v>0</v>
      </c>
      <c r="E289" s="1">
        <v>0</v>
      </c>
      <c r="F289" s="1">
        <f t="shared" si="13"/>
        <v>0</v>
      </c>
      <c r="G289" s="7">
        <f t="shared" si="14"/>
        <v>0</v>
      </c>
    </row>
    <row r="290" spans="1:7">
      <c r="A290" s="9">
        <f t="shared" si="12"/>
        <v>45118</v>
      </c>
      <c r="B290" s="1">
        <v>21</v>
      </c>
      <c r="C290" s="15">
        <v>10</v>
      </c>
      <c r="D290" s="1">
        <v>1</v>
      </c>
      <c r="E290" s="1">
        <v>0</v>
      </c>
      <c r="F290" s="1">
        <f t="shared" si="13"/>
        <v>1</v>
      </c>
      <c r="G290" s="7">
        <f t="shared" si="14"/>
        <v>6</v>
      </c>
    </row>
    <row r="291" spans="1:7">
      <c r="A291" s="9">
        <f t="shared" si="12"/>
        <v>45118</v>
      </c>
      <c r="B291" s="1">
        <v>22</v>
      </c>
      <c r="C291" s="15">
        <v>10</v>
      </c>
      <c r="D291" s="1">
        <v>0</v>
      </c>
      <c r="E291" s="1">
        <v>1</v>
      </c>
      <c r="F291" s="1">
        <f t="shared" si="13"/>
        <v>-1</v>
      </c>
      <c r="G291" s="7">
        <f t="shared" si="14"/>
        <v>-6</v>
      </c>
    </row>
    <row r="292" spans="1:7" s="29" customFormat="1">
      <c r="A292" s="32">
        <f t="shared" si="12"/>
        <v>45118</v>
      </c>
      <c r="B292" s="29">
        <v>23</v>
      </c>
      <c r="C292" s="30">
        <v>10</v>
      </c>
      <c r="D292" s="29">
        <v>0</v>
      </c>
      <c r="E292" s="29">
        <v>0</v>
      </c>
      <c r="F292" s="29">
        <f t="shared" si="13"/>
        <v>0</v>
      </c>
      <c r="G292" s="31">
        <f t="shared" si="14"/>
        <v>0</v>
      </c>
    </row>
    <row r="293" spans="1:7">
      <c r="A293" s="9">
        <f t="shared" si="12"/>
        <v>45119</v>
      </c>
      <c r="B293" s="14">
        <v>0</v>
      </c>
      <c r="C293" s="15">
        <v>10</v>
      </c>
      <c r="D293" s="1">
        <v>0</v>
      </c>
      <c r="E293" s="1">
        <v>0</v>
      </c>
      <c r="F293" s="1">
        <f t="shared" si="13"/>
        <v>0</v>
      </c>
      <c r="G293" s="7">
        <f t="shared" si="14"/>
        <v>0</v>
      </c>
    </row>
    <row r="294" spans="1:7">
      <c r="A294" s="9">
        <f t="shared" si="12"/>
        <v>45119</v>
      </c>
      <c r="B294" s="1">
        <v>1</v>
      </c>
      <c r="C294" s="15">
        <v>10</v>
      </c>
      <c r="D294" s="1">
        <v>0</v>
      </c>
      <c r="E294" s="1">
        <v>0</v>
      </c>
      <c r="F294" s="1">
        <f t="shared" si="13"/>
        <v>0</v>
      </c>
      <c r="G294" s="7">
        <f t="shared" si="14"/>
        <v>0</v>
      </c>
    </row>
    <row r="295" spans="1:7">
      <c r="A295" s="9">
        <f t="shared" si="12"/>
        <v>45119</v>
      </c>
      <c r="B295" s="1">
        <v>2</v>
      </c>
      <c r="C295" s="15">
        <v>10</v>
      </c>
      <c r="D295" s="1">
        <v>0</v>
      </c>
      <c r="E295" s="1">
        <v>0</v>
      </c>
      <c r="F295" s="1">
        <f t="shared" si="13"/>
        <v>0</v>
      </c>
      <c r="G295" s="7">
        <f t="shared" si="14"/>
        <v>0</v>
      </c>
    </row>
    <row r="296" spans="1:7">
      <c r="A296" s="9">
        <f t="shared" si="12"/>
        <v>45119</v>
      </c>
      <c r="B296" s="1">
        <v>3</v>
      </c>
      <c r="C296" s="15">
        <v>10</v>
      </c>
      <c r="D296" s="1">
        <v>0</v>
      </c>
      <c r="E296" s="1">
        <v>0</v>
      </c>
      <c r="F296" s="1">
        <f t="shared" si="13"/>
        <v>0</v>
      </c>
      <c r="G296" s="7">
        <f t="shared" si="14"/>
        <v>0</v>
      </c>
    </row>
    <row r="297" spans="1:7">
      <c r="A297" s="9">
        <f t="shared" si="12"/>
        <v>45119</v>
      </c>
      <c r="B297" s="1">
        <v>4</v>
      </c>
      <c r="C297" s="15">
        <v>10</v>
      </c>
      <c r="D297" s="1">
        <v>0</v>
      </c>
      <c r="E297" s="1">
        <v>0</v>
      </c>
      <c r="F297" s="1">
        <f t="shared" si="13"/>
        <v>0</v>
      </c>
      <c r="G297" s="7">
        <f t="shared" si="14"/>
        <v>0</v>
      </c>
    </row>
    <row r="298" spans="1:7">
      <c r="A298" s="9">
        <f t="shared" si="12"/>
        <v>45119</v>
      </c>
      <c r="B298" s="1">
        <v>5</v>
      </c>
      <c r="C298" s="15">
        <v>10</v>
      </c>
      <c r="D298" s="1">
        <v>0</v>
      </c>
      <c r="E298" s="1">
        <v>0</v>
      </c>
      <c r="F298" s="1">
        <f t="shared" si="13"/>
        <v>0</v>
      </c>
      <c r="G298" s="7">
        <f t="shared" si="14"/>
        <v>0</v>
      </c>
    </row>
    <row r="299" spans="1:7">
      <c r="A299" s="9">
        <f t="shared" si="12"/>
        <v>45119</v>
      </c>
      <c r="B299" s="1">
        <v>6</v>
      </c>
      <c r="C299" s="15">
        <v>10</v>
      </c>
      <c r="D299" s="1">
        <v>1</v>
      </c>
      <c r="E299" s="1">
        <v>0</v>
      </c>
      <c r="F299" s="1">
        <f t="shared" si="13"/>
        <v>1</v>
      </c>
      <c r="G299" s="7">
        <f t="shared" si="14"/>
        <v>6</v>
      </c>
    </row>
    <row r="300" spans="1:7">
      <c r="A300" s="9">
        <f t="shared" si="12"/>
        <v>45119</v>
      </c>
      <c r="B300" s="1">
        <v>7</v>
      </c>
      <c r="C300" s="15">
        <v>10</v>
      </c>
      <c r="D300" s="1">
        <v>0</v>
      </c>
      <c r="E300" s="1">
        <v>0</v>
      </c>
      <c r="F300" s="1">
        <f t="shared" si="13"/>
        <v>0</v>
      </c>
      <c r="G300" s="7">
        <f t="shared" si="14"/>
        <v>0</v>
      </c>
    </row>
    <row r="301" spans="1:7">
      <c r="A301" s="9">
        <f t="shared" si="12"/>
        <v>45119</v>
      </c>
      <c r="B301" s="1">
        <v>8</v>
      </c>
      <c r="C301" s="15">
        <v>10</v>
      </c>
      <c r="D301" s="1">
        <v>2</v>
      </c>
      <c r="E301" s="1">
        <v>0</v>
      </c>
      <c r="F301" s="1">
        <f t="shared" si="13"/>
        <v>2</v>
      </c>
      <c r="G301" s="7">
        <f t="shared" si="14"/>
        <v>12</v>
      </c>
    </row>
    <row r="302" spans="1:7">
      <c r="A302" s="9">
        <f t="shared" si="12"/>
        <v>45119</v>
      </c>
      <c r="B302" s="1">
        <v>9</v>
      </c>
      <c r="C302" s="15">
        <v>10</v>
      </c>
      <c r="D302" s="1">
        <v>1</v>
      </c>
      <c r="E302" s="1">
        <v>0</v>
      </c>
      <c r="F302" s="1">
        <f t="shared" si="13"/>
        <v>1</v>
      </c>
      <c r="G302" s="7">
        <f t="shared" si="14"/>
        <v>6</v>
      </c>
    </row>
    <row r="303" spans="1:7">
      <c r="A303" s="9">
        <f t="shared" si="12"/>
        <v>45119</v>
      </c>
      <c r="B303" s="1">
        <v>10</v>
      </c>
      <c r="C303" s="15">
        <v>10</v>
      </c>
      <c r="D303" s="1">
        <v>0</v>
      </c>
      <c r="E303" s="1">
        <v>0</v>
      </c>
      <c r="F303" s="1">
        <f t="shared" si="13"/>
        <v>0</v>
      </c>
      <c r="G303" s="7">
        <f t="shared" si="14"/>
        <v>0</v>
      </c>
    </row>
    <row r="304" spans="1:7">
      <c r="A304" s="9">
        <f t="shared" si="12"/>
        <v>45119</v>
      </c>
      <c r="B304" s="1">
        <v>11</v>
      </c>
      <c r="C304" s="15">
        <v>10</v>
      </c>
      <c r="D304" s="1">
        <v>1</v>
      </c>
      <c r="E304" s="1">
        <v>0</v>
      </c>
      <c r="F304" s="1">
        <f t="shared" si="13"/>
        <v>1</v>
      </c>
      <c r="G304" s="7">
        <f t="shared" si="14"/>
        <v>6</v>
      </c>
    </row>
    <row r="305" spans="1:7">
      <c r="A305" s="9">
        <f t="shared" si="12"/>
        <v>45119</v>
      </c>
      <c r="B305" s="1">
        <v>12</v>
      </c>
      <c r="C305" s="15">
        <v>10</v>
      </c>
      <c r="D305" s="1">
        <v>0</v>
      </c>
      <c r="E305" s="1">
        <v>0</v>
      </c>
      <c r="F305" s="1">
        <f t="shared" si="13"/>
        <v>0</v>
      </c>
      <c r="G305" s="7">
        <f t="shared" si="14"/>
        <v>0</v>
      </c>
    </row>
    <row r="306" spans="1:7">
      <c r="A306" s="9">
        <f t="shared" si="12"/>
        <v>45119</v>
      </c>
      <c r="B306" s="1">
        <v>13</v>
      </c>
      <c r="C306" s="15">
        <v>10</v>
      </c>
      <c r="D306" s="1">
        <v>0</v>
      </c>
      <c r="E306" s="1">
        <v>0</v>
      </c>
      <c r="F306" s="1">
        <f t="shared" si="13"/>
        <v>0</v>
      </c>
      <c r="G306" s="7">
        <f t="shared" si="14"/>
        <v>0</v>
      </c>
    </row>
    <row r="307" spans="1:7">
      <c r="A307" s="9">
        <f t="shared" si="12"/>
        <v>45119</v>
      </c>
      <c r="B307" s="1">
        <v>14</v>
      </c>
      <c r="C307" s="15">
        <v>10</v>
      </c>
      <c r="D307" s="1">
        <v>0</v>
      </c>
      <c r="E307" s="1">
        <v>0</v>
      </c>
      <c r="F307" s="1">
        <f t="shared" si="13"/>
        <v>0</v>
      </c>
      <c r="G307" s="7">
        <f t="shared" si="14"/>
        <v>0</v>
      </c>
    </row>
    <row r="308" spans="1:7">
      <c r="A308" s="9">
        <f t="shared" si="12"/>
        <v>45119</v>
      </c>
      <c r="B308" s="1">
        <v>15</v>
      </c>
      <c r="C308" s="15">
        <v>10</v>
      </c>
      <c r="D308" s="1">
        <v>0</v>
      </c>
      <c r="E308" s="1">
        <v>0</v>
      </c>
      <c r="F308" s="1">
        <f t="shared" si="13"/>
        <v>0</v>
      </c>
      <c r="G308" s="7">
        <f t="shared" si="14"/>
        <v>0</v>
      </c>
    </row>
    <row r="309" spans="1:7">
      <c r="A309" s="9">
        <f t="shared" si="12"/>
        <v>45119</v>
      </c>
      <c r="B309" s="1">
        <v>16</v>
      </c>
      <c r="C309" s="15">
        <v>10</v>
      </c>
      <c r="D309" s="1">
        <v>0</v>
      </c>
      <c r="E309" s="1">
        <v>0</v>
      </c>
      <c r="F309" s="1">
        <f t="shared" si="13"/>
        <v>0</v>
      </c>
      <c r="G309" s="7">
        <f t="shared" si="14"/>
        <v>0</v>
      </c>
    </row>
    <row r="310" spans="1:7">
      <c r="A310" s="9">
        <f t="shared" si="12"/>
        <v>45119</v>
      </c>
      <c r="B310" s="1">
        <v>17</v>
      </c>
      <c r="C310" s="15">
        <v>10</v>
      </c>
      <c r="D310" s="1">
        <v>0</v>
      </c>
      <c r="E310" s="1">
        <v>0</v>
      </c>
      <c r="F310" s="1">
        <f t="shared" si="13"/>
        <v>0</v>
      </c>
      <c r="G310" s="7">
        <f t="shared" si="14"/>
        <v>0</v>
      </c>
    </row>
    <row r="311" spans="1:7">
      <c r="A311" s="9">
        <f t="shared" si="12"/>
        <v>45119</v>
      </c>
      <c r="B311" s="1">
        <v>18</v>
      </c>
      <c r="C311" s="15">
        <v>10</v>
      </c>
      <c r="D311" s="1">
        <v>0</v>
      </c>
      <c r="E311" s="1">
        <v>0</v>
      </c>
      <c r="F311" s="1">
        <f t="shared" si="13"/>
        <v>0</v>
      </c>
      <c r="G311" s="7">
        <f t="shared" si="14"/>
        <v>0</v>
      </c>
    </row>
    <row r="312" spans="1:7">
      <c r="A312" s="9">
        <f t="shared" si="12"/>
        <v>45119</v>
      </c>
      <c r="B312" s="1">
        <v>19</v>
      </c>
      <c r="C312" s="15">
        <v>10</v>
      </c>
      <c r="D312" s="1">
        <v>0</v>
      </c>
      <c r="E312" s="1">
        <v>0</v>
      </c>
      <c r="F312" s="1">
        <f t="shared" si="13"/>
        <v>0</v>
      </c>
      <c r="G312" s="7">
        <f t="shared" si="14"/>
        <v>0</v>
      </c>
    </row>
    <row r="313" spans="1:7">
      <c r="A313" s="9">
        <f t="shared" si="12"/>
        <v>45119</v>
      </c>
      <c r="B313" s="1">
        <v>20</v>
      </c>
      <c r="C313" s="15">
        <v>10</v>
      </c>
      <c r="D313" s="1">
        <v>0</v>
      </c>
      <c r="E313" s="1">
        <v>0</v>
      </c>
      <c r="F313" s="1">
        <f t="shared" si="13"/>
        <v>0</v>
      </c>
      <c r="G313" s="7">
        <f t="shared" si="14"/>
        <v>0</v>
      </c>
    </row>
    <row r="314" spans="1:7">
      <c r="A314" s="9">
        <f t="shared" si="12"/>
        <v>45119</v>
      </c>
      <c r="B314" s="1">
        <v>21</v>
      </c>
      <c r="C314" s="15">
        <v>10</v>
      </c>
      <c r="D314" s="1">
        <v>0</v>
      </c>
      <c r="E314" s="1">
        <v>1</v>
      </c>
      <c r="F314" s="1">
        <f t="shared" si="13"/>
        <v>-1</v>
      </c>
      <c r="G314" s="7">
        <f t="shared" si="14"/>
        <v>-6</v>
      </c>
    </row>
    <row r="315" spans="1:7">
      <c r="A315" s="9">
        <f t="shared" si="12"/>
        <v>45119</v>
      </c>
      <c r="B315" s="1">
        <v>22</v>
      </c>
      <c r="C315" s="15">
        <v>10</v>
      </c>
      <c r="D315" s="1">
        <v>0</v>
      </c>
      <c r="E315" s="1">
        <v>0</v>
      </c>
      <c r="F315" s="1">
        <f t="shared" si="13"/>
        <v>0</v>
      </c>
      <c r="G315" s="7">
        <f t="shared" si="14"/>
        <v>0</v>
      </c>
    </row>
    <row r="316" spans="1:7" s="29" customFormat="1">
      <c r="A316" s="32">
        <f t="shared" si="12"/>
        <v>45119</v>
      </c>
      <c r="B316" s="29">
        <v>23</v>
      </c>
      <c r="C316" s="30">
        <v>10</v>
      </c>
      <c r="D316" s="29">
        <v>0</v>
      </c>
      <c r="E316" s="29">
        <v>1</v>
      </c>
      <c r="F316" s="29">
        <f t="shared" si="13"/>
        <v>-1</v>
      </c>
      <c r="G316" s="31">
        <f t="shared" si="14"/>
        <v>-6</v>
      </c>
    </row>
    <row r="317" spans="1:7">
      <c r="A317" s="9">
        <f t="shared" si="12"/>
        <v>45120</v>
      </c>
      <c r="B317" s="14">
        <v>0</v>
      </c>
      <c r="C317" s="15">
        <v>10</v>
      </c>
      <c r="D317" s="1">
        <v>1</v>
      </c>
      <c r="E317" s="1">
        <v>1</v>
      </c>
      <c r="F317" s="1">
        <f t="shared" si="13"/>
        <v>0</v>
      </c>
      <c r="G317" s="7">
        <f t="shared" si="14"/>
        <v>0</v>
      </c>
    </row>
    <row r="318" spans="1:7">
      <c r="A318" s="9">
        <f t="shared" si="12"/>
        <v>45120</v>
      </c>
      <c r="B318" s="1">
        <v>1</v>
      </c>
      <c r="C318" s="15">
        <v>10</v>
      </c>
      <c r="D318" s="1">
        <v>0</v>
      </c>
      <c r="E318" s="1">
        <v>1</v>
      </c>
      <c r="F318" s="1">
        <f t="shared" si="13"/>
        <v>-1</v>
      </c>
      <c r="G318" s="7">
        <f t="shared" si="14"/>
        <v>-6</v>
      </c>
    </row>
    <row r="319" spans="1:7">
      <c r="A319" s="9">
        <f t="shared" si="12"/>
        <v>45120</v>
      </c>
      <c r="B319" s="1">
        <v>2</v>
      </c>
      <c r="C319" s="15">
        <v>10</v>
      </c>
      <c r="D319" s="1">
        <v>0</v>
      </c>
      <c r="E319" s="1">
        <v>0</v>
      </c>
      <c r="F319" s="1">
        <f t="shared" si="13"/>
        <v>0</v>
      </c>
      <c r="G319" s="7">
        <f t="shared" si="14"/>
        <v>0</v>
      </c>
    </row>
    <row r="320" spans="1:7">
      <c r="A320" s="9">
        <f t="shared" si="12"/>
        <v>45120</v>
      </c>
      <c r="B320" s="1">
        <v>3</v>
      </c>
      <c r="C320" s="15">
        <v>10</v>
      </c>
      <c r="D320" s="1">
        <v>0</v>
      </c>
      <c r="E320" s="1">
        <v>0</v>
      </c>
      <c r="F320" s="1">
        <f t="shared" si="13"/>
        <v>0</v>
      </c>
      <c r="G320" s="7">
        <f t="shared" si="14"/>
        <v>0</v>
      </c>
    </row>
    <row r="321" spans="1:8">
      <c r="A321" s="9">
        <f t="shared" si="12"/>
        <v>45120</v>
      </c>
      <c r="B321" s="1">
        <v>4</v>
      </c>
      <c r="C321" s="15">
        <v>10</v>
      </c>
      <c r="D321" s="1">
        <v>0</v>
      </c>
      <c r="E321" s="1">
        <v>0</v>
      </c>
      <c r="F321" s="1">
        <f t="shared" si="13"/>
        <v>0</v>
      </c>
      <c r="G321" s="7">
        <f t="shared" si="14"/>
        <v>0</v>
      </c>
      <c r="H321" s="8"/>
    </row>
    <row r="322" spans="1:8">
      <c r="A322" s="9">
        <f t="shared" si="12"/>
        <v>45120</v>
      </c>
      <c r="B322" s="1">
        <v>5</v>
      </c>
      <c r="C322" s="15">
        <v>10</v>
      </c>
      <c r="D322" s="1">
        <v>0</v>
      </c>
      <c r="E322" s="1">
        <v>0</v>
      </c>
      <c r="F322" s="1">
        <f t="shared" si="13"/>
        <v>0</v>
      </c>
      <c r="G322" s="7">
        <f t="shared" si="14"/>
        <v>0</v>
      </c>
    </row>
    <row r="323" spans="1:8">
      <c r="A323" s="9">
        <f t="shared" si="12"/>
        <v>45120</v>
      </c>
      <c r="B323" s="1">
        <v>6</v>
      </c>
      <c r="C323" s="15">
        <v>10</v>
      </c>
      <c r="D323" s="1">
        <v>0</v>
      </c>
      <c r="E323" s="1">
        <v>0</v>
      </c>
      <c r="F323" s="1">
        <f t="shared" si="13"/>
        <v>0</v>
      </c>
      <c r="G323" s="7">
        <f t="shared" si="14"/>
        <v>0</v>
      </c>
      <c r="H323" s="8"/>
    </row>
    <row r="324" spans="1:8">
      <c r="A324" s="9">
        <f t="shared" si="12"/>
        <v>45120</v>
      </c>
      <c r="B324" s="1">
        <v>7</v>
      </c>
      <c r="C324" s="15">
        <v>10</v>
      </c>
      <c r="D324" s="1">
        <v>0</v>
      </c>
      <c r="E324" s="1">
        <v>0</v>
      </c>
      <c r="F324" s="1">
        <f t="shared" si="13"/>
        <v>0</v>
      </c>
      <c r="G324" s="7">
        <f t="shared" si="14"/>
        <v>0</v>
      </c>
    </row>
    <row r="325" spans="1:8">
      <c r="A325" s="9">
        <f t="shared" si="12"/>
        <v>45120</v>
      </c>
      <c r="B325" s="1">
        <v>8</v>
      </c>
      <c r="C325" s="15">
        <v>10</v>
      </c>
      <c r="D325" s="1">
        <v>1</v>
      </c>
      <c r="E325" s="1">
        <v>0</v>
      </c>
      <c r="F325" s="1">
        <f t="shared" si="13"/>
        <v>1</v>
      </c>
      <c r="G325" s="7">
        <f t="shared" si="14"/>
        <v>6</v>
      </c>
      <c r="H325" s="8"/>
    </row>
    <row r="326" spans="1:8">
      <c r="A326" s="9">
        <f t="shared" si="12"/>
        <v>45120</v>
      </c>
      <c r="B326" s="1">
        <v>9</v>
      </c>
      <c r="C326" s="15">
        <v>10</v>
      </c>
      <c r="D326" s="1">
        <v>1</v>
      </c>
      <c r="E326" s="1">
        <v>0</v>
      </c>
      <c r="F326" s="1">
        <f t="shared" si="13"/>
        <v>1</v>
      </c>
      <c r="G326" s="7">
        <f t="shared" si="14"/>
        <v>6</v>
      </c>
    </row>
    <row r="327" spans="1:8">
      <c r="A327" s="9">
        <f t="shared" si="12"/>
        <v>45120</v>
      </c>
      <c r="B327" s="1">
        <v>10</v>
      </c>
      <c r="C327" s="15">
        <v>10</v>
      </c>
      <c r="D327" s="1">
        <v>1</v>
      </c>
      <c r="E327" s="1">
        <v>0</v>
      </c>
      <c r="F327" s="1">
        <f t="shared" si="13"/>
        <v>1</v>
      </c>
      <c r="G327" s="7">
        <f t="shared" si="14"/>
        <v>6</v>
      </c>
      <c r="H327" s="8"/>
    </row>
    <row r="328" spans="1:8">
      <c r="A328" s="9">
        <f t="shared" si="12"/>
        <v>45120</v>
      </c>
      <c r="B328" s="1">
        <v>11</v>
      </c>
      <c r="C328" s="15">
        <v>10</v>
      </c>
      <c r="D328" s="1">
        <v>0</v>
      </c>
      <c r="E328" s="1">
        <v>0</v>
      </c>
      <c r="F328" s="1">
        <f t="shared" si="13"/>
        <v>0</v>
      </c>
      <c r="G328" s="7">
        <f t="shared" si="14"/>
        <v>0</v>
      </c>
    </row>
    <row r="329" spans="1:8">
      <c r="A329" s="9">
        <f t="shared" si="12"/>
        <v>45120</v>
      </c>
      <c r="B329" s="1">
        <v>12</v>
      </c>
      <c r="C329" s="15">
        <v>10</v>
      </c>
      <c r="D329" s="1">
        <v>0</v>
      </c>
      <c r="E329" s="1">
        <v>0</v>
      </c>
      <c r="F329" s="1">
        <f t="shared" si="13"/>
        <v>0</v>
      </c>
      <c r="G329" s="7">
        <f t="shared" si="14"/>
        <v>0</v>
      </c>
    </row>
    <row r="330" spans="1:8">
      <c r="A330" s="9">
        <f t="shared" si="12"/>
        <v>45120</v>
      </c>
      <c r="B330" s="1">
        <v>13</v>
      </c>
      <c r="C330" s="15">
        <v>10</v>
      </c>
      <c r="D330" s="1">
        <v>0</v>
      </c>
      <c r="E330" s="1">
        <v>0</v>
      </c>
      <c r="F330" s="1">
        <f t="shared" si="13"/>
        <v>0</v>
      </c>
      <c r="G330" s="7">
        <f t="shared" si="14"/>
        <v>0</v>
      </c>
    </row>
    <row r="331" spans="1:8">
      <c r="A331" s="9">
        <f t="shared" si="12"/>
        <v>45120</v>
      </c>
      <c r="B331" s="1">
        <v>14</v>
      </c>
      <c r="C331" s="15">
        <v>10</v>
      </c>
      <c r="D331" s="1">
        <v>0</v>
      </c>
      <c r="E331" s="1">
        <v>0</v>
      </c>
      <c r="F331" s="1">
        <f t="shared" si="13"/>
        <v>0</v>
      </c>
      <c r="G331" s="7">
        <f t="shared" si="14"/>
        <v>0</v>
      </c>
    </row>
    <row r="332" spans="1:8">
      <c r="A332" s="9">
        <f t="shared" si="12"/>
        <v>45120</v>
      </c>
      <c r="B332" s="1">
        <v>15</v>
      </c>
      <c r="C332" s="15">
        <v>10</v>
      </c>
      <c r="D332" s="1">
        <v>0</v>
      </c>
      <c r="E332" s="1">
        <v>0</v>
      </c>
      <c r="F332" s="1">
        <f t="shared" si="13"/>
        <v>0</v>
      </c>
      <c r="G332" s="7">
        <f t="shared" si="14"/>
        <v>0</v>
      </c>
    </row>
    <row r="333" spans="1:8">
      <c r="A333" s="9">
        <f t="shared" si="12"/>
        <v>45120</v>
      </c>
      <c r="B333" s="1">
        <v>16</v>
      </c>
      <c r="C333" s="15">
        <v>10</v>
      </c>
      <c r="D333" s="1">
        <v>0</v>
      </c>
      <c r="E333" s="1">
        <v>0</v>
      </c>
      <c r="F333" s="1">
        <f t="shared" si="13"/>
        <v>0</v>
      </c>
      <c r="G333" s="7">
        <f t="shared" si="14"/>
        <v>0</v>
      </c>
    </row>
    <row r="334" spans="1:8">
      <c r="A334" s="9">
        <f t="shared" si="12"/>
        <v>45120</v>
      </c>
      <c r="B334" s="1">
        <v>17</v>
      </c>
      <c r="C334" s="15">
        <v>10</v>
      </c>
      <c r="D334" s="1">
        <v>0</v>
      </c>
      <c r="E334" s="1">
        <v>0</v>
      </c>
      <c r="F334" s="1">
        <f t="shared" si="13"/>
        <v>0</v>
      </c>
      <c r="G334" s="7">
        <f t="shared" si="14"/>
        <v>0</v>
      </c>
    </row>
    <row r="335" spans="1:8">
      <c r="A335" s="9">
        <f t="shared" si="12"/>
        <v>45120</v>
      </c>
      <c r="B335" s="1">
        <v>18</v>
      </c>
      <c r="C335" s="15">
        <v>10</v>
      </c>
      <c r="D335" s="1">
        <v>0</v>
      </c>
      <c r="E335" s="1">
        <v>0</v>
      </c>
      <c r="F335" s="1">
        <f t="shared" si="13"/>
        <v>0</v>
      </c>
      <c r="G335" s="7">
        <f t="shared" si="14"/>
        <v>0</v>
      </c>
    </row>
    <row r="336" spans="1:8">
      <c r="A336" s="9">
        <f t="shared" si="12"/>
        <v>45120</v>
      </c>
      <c r="B336" s="1">
        <v>19</v>
      </c>
      <c r="C336" s="15">
        <v>10</v>
      </c>
      <c r="D336" s="1">
        <v>0</v>
      </c>
      <c r="E336" s="1">
        <v>0</v>
      </c>
      <c r="F336" s="1">
        <f t="shared" si="13"/>
        <v>0</v>
      </c>
      <c r="G336" s="7">
        <f t="shared" si="14"/>
        <v>0</v>
      </c>
    </row>
    <row r="337" spans="1:7">
      <c r="A337" s="9">
        <f t="shared" si="12"/>
        <v>45120</v>
      </c>
      <c r="B337" s="1">
        <v>20</v>
      </c>
      <c r="C337" s="15">
        <v>10</v>
      </c>
      <c r="D337" s="1">
        <v>0</v>
      </c>
      <c r="E337" s="1">
        <v>0</v>
      </c>
      <c r="F337" s="1">
        <f t="shared" si="13"/>
        <v>0</v>
      </c>
      <c r="G337" s="7">
        <f t="shared" si="14"/>
        <v>0</v>
      </c>
    </row>
    <row r="338" spans="1:7">
      <c r="A338" s="9">
        <f t="shared" si="12"/>
        <v>45120</v>
      </c>
      <c r="B338" s="1">
        <v>21</v>
      </c>
      <c r="C338" s="15">
        <v>10</v>
      </c>
      <c r="D338" s="1">
        <v>0</v>
      </c>
      <c r="E338" s="1">
        <v>1</v>
      </c>
      <c r="F338" s="1">
        <f t="shared" si="13"/>
        <v>-1</v>
      </c>
      <c r="G338" s="7">
        <f t="shared" si="14"/>
        <v>-6</v>
      </c>
    </row>
    <row r="339" spans="1:7">
      <c r="A339" s="9">
        <f t="shared" si="12"/>
        <v>45120</v>
      </c>
      <c r="B339" s="1">
        <v>22</v>
      </c>
      <c r="C339" s="15">
        <v>10</v>
      </c>
      <c r="D339" s="1">
        <v>1</v>
      </c>
      <c r="E339" s="1">
        <v>0</v>
      </c>
      <c r="F339" s="1">
        <f t="shared" si="13"/>
        <v>1</v>
      </c>
      <c r="G339" s="7">
        <f t="shared" si="14"/>
        <v>6</v>
      </c>
    </row>
    <row r="340" spans="1:7" s="29" customFormat="1">
      <c r="A340" s="32">
        <f t="shared" si="12"/>
        <v>45120</v>
      </c>
      <c r="B340" s="29">
        <v>23</v>
      </c>
      <c r="C340" s="30">
        <v>10</v>
      </c>
      <c r="D340" s="29">
        <v>0</v>
      </c>
      <c r="E340" s="29">
        <v>0</v>
      </c>
      <c r="F340" s="29">
        <f t="shared" si="13"/>
        <v>0</v>
      </c>
      <c r="G340" s="31">
        <f t="shared" si="14"/>
        <v>0</v>
      </c>
    </row>
    <row r="341" spans="1:7">
      <c r="A341" s="9">
        <f t="shared" si="12"/>
        <v>45121</v>
      </c>
      <c r="B341" s="14">
        <v>0</v>
      </c>
      <c r="C341" s="15">
        <v>10</v>
      </c>
      <c r="D341" s="1">
        <v>1</v>
      </c>
      <c r="E341" s="1">
        <v>0</v>
      </c>
      <c r="F341" s="1">
        <f t="shared" si="13"/>
        <v>1</v>
      </c>
      <c r="G341" s="7">
        <f t="shared" si="14"/>
        <v>6</v>
      </c>
    </row>
    <row r="342" spans="1:7">
      <c r="A342" s="9">
        <f t="shared" si="12"/>
        <v>45121</v>
      </c>
      <c r="B342" s="1">
        <v>1</v>
      </c>
      <c r="C342" s="15">
        <v>10</v>
      </c>
      <c r="D342" s="1">
        <v>0</v>
      </c>
      <c r="E342" s="1">
        <v>0</v>
      </c>
      <c r="F342" s="1">
        <f t="shared" si="13"/>
        <v>0</v>
      </c>
      <c r="G342" s="7">
        <f t="shared" si="14"/>
        <v>0</v>
      </c>
    </row>
    <row r="343" spans="1:7">
      <c r="A343" s="9">
        <f t="shared" si="12"/>
        <v>45121</v>
      </c>
      <c r="B343" s="1">
        <v>2</v>
      </c>
      <c r="C343" s="15">
        <v>10</v>
      </c>
      <c r="D343" s="1">
        <v>0</v>
      </c>
      <c r="E343" s="1">
        <v>0</v>
      </c>
      <c r="F343" s="1">
        <f t="shared" si="13"/>
        <v>0</v>
      </c>
      <c r="G343" s="7">
        <f t="shared" si="14"/>
        <v>0</v>
      </c>
    </row>
    <row r="344" spans="1:7">
      <c r="A344" s="9">
        <f t="shared" si="12"/>
        <v>45121</v>
      </c>
      <c r="B344" s="1">
        <v>3</v>
      </c>
      <c r="C344" s="15">
        <v>10</v>
      </c>
      <c r="D344" s="1">
        <v>0</v>
      </c>
      <c r="E344" s="1">
        <v>0</v>
      </c>
      <c r="F344" s="1">
        <f t="shared" si="13"/>
        <v>0</v>
      </c>
      <c r="G344" s="7">
        <f t="shared" si="14"/>
        <v>0</v>
      </c>
    </row>
    <row r="345" spans="1:7">
      <c r="A345" s="9">
        <f t="shared" si="12"/>
        <v>45121</v>
      </c>
      <c r="B345" s="1">
        <v>4</v>
      </c>
      <c r="C345" s="15">
        <v>10</v>
      </c>
      <c r="D345" s="1">
        <v>1</v>
      </c>
      <c r="E345" s="1">
        <v>1</v>
      </c>
      <c r="F345" s="1">
        <f t="shared" si="13"/>
        <v>0</v>
      </c>
      <c r="G345" s="7">
        <f t="shared" si="14"/>
        <v>0</v>
      </c>
    </row>
    <row r="346" spans="1:7">
      <c r="A346" s="9">
        <f t="shared" si="12"/>
        <v>45121</v>
      </c>
      <c r="B346" s="1">
        <v>5</v>
      </c>
      <c r="C346" s="15">
        <v>10</v>
      </c>
      <c r="D346" s="1">
        <v>1</v>
      </c>
      <c r="E346" s="1">
        <v>0</v>
      </c>
      <c r="F346" s="1">
        <f t="shared" si="13"/>
        <v>1</v>
      </c>
      <c r="G346" s="7">
        <f t="shared" si="14"/>
        <v>6</v>
      </c>
    </row>
    <row r="347" spans="1:7">
      <c r="A347" s="9">
        <f t="shared" si="12"/>
        <v>45121</v>
      </c>
      <c r="B347" s="1">
        <v>6</v>
      </c>
      <c r="C347" s="15">
        <v>10</v>
      </c>
      <c r="D347" s="1">
        <v>2</v>
      </c>
      <c r="E347" s="1">
        <v>0</v>
      </c>
      <c r="F347" s="1">
        <f t="shared" si="13"/>
        <v>2</v>
      </c>
      <c r="G347" s="7">
        <f t="shared" si="14"/>
        <v>12</v>
      </c>
    </row>
    <row r="348" spans="1:7">
      <c r="A348" s="9">
        <f t="shared" si="12"/>
        <v>45121</v>
      </c>
      <c r="B348" s="1">
        <v>7</v>
      </c>
      <c r="C348" s="15">
        <v>10</v>
      </c>
      <c r="D348" s="1">
        <v>1</v>
      </c>
      <c r="E348" s="1">
        <v>0</v>
      </c>
      <c r="F348" s="1">
        <f t="shared" si="13"/>
        <v>1</v>
      </c>
      <c r="G348" s="7">
        <f t="shared" si="14"/>
        <v>6</v>
      </c>
    </row>
    <row r="349" spans="1:7">
      <c r="A349" s="9">
        <f t="shared" si="12"/>
        <v>45121</v>
      </c>
      <c r="B349" s="1">
        <v>8</v>
      </c>
      <c r="C349" s="15">
        <v>10</v>
      </c>
      <c r="D349" s="1">
        <v>0</v>
      </c>
      <c r="E349" s="1">
        <v>0</v>
      </c>
      <c r="F349" s="1">
        <f t="shared" si="13"/>
        <v>0</v>
      </c>
      <c r="G349" s="7">
        <f t="shared" si="14"/>
        <v>0</v>
      </c>
    </row>
    <row r="350" spans="1:7">
      <c r="A350" s="9">
        <f t="shared" ref="A350:A413" si="15">A326+1</f>
        <v>45121</v>
      </c>
      <c r="B350" s="1">
        <v>9</v>
      </c>
      <c r="C350" s="15">
        <v>10</v>
      </c>
      <c r="D350" s="1">
        <v>1</v>
      </c>
      <c r="E350" s="1">
        <v>0</v>
      </c>
      <c r="F350" s="1">
        <f t="shared" ref="F350:F413" si="16">D350-E350</f>
        <v>1</v>
      </c>
      <c r="G350" s="7">
        <f t="shared" ref="G350:G413" si="17">(F350/C350)*60</f>
        <v>6</v>
      </c>
    </row>
    <row r="351" spans="1:7">
      <c r="A351" s="9">
        <f t="shared" si="15"/>
        <v>45121</v>
      </c>
      <c r="B351" s="1">
        <v>10</v>
      </c>
      <c r="C351" s="15">
        <v>10</v>
      </c>
      <c r="D351" s="1">
        <v>0</v>
      </c>
      <c r="E351" s="1">
        <v>0</v>
      </c>
      <c r="F351" s="1">
        <f t="shared" si="16"/>
        <v>0</v>
      </c>
      <c r="G351" s="7">
        <f t="shared" si="17"/>
        <v>0</v>
      </c>
    </row>
    <row r="352" spans="1:7">
      <c r="A352" s="9">
        <f t="shared" si="15"/>
        <v>45121</v>
      </c>
      <c r="B352" s="1">
        <v>11</v>
      </c>
      <c r="C352" s="15">
        <v>10</v>
      </c>
      <c r="D352" s="1">
        <v>0</v>
      </c>
      <c r="E352" s="1">
        <v>0</v>
      </c>
      <c r="F352" s="1">
        <f t="shared" si="16"/>
        <v>0</v>
      </c>
      <c r="G352" s="7">
        <f t="shared" si="17"/>
        <v>0</v>
      </c>
    </row>
    <row r="353" spans="1:8">
      <c r="A353" s="9">
        <f t="shared" si="15"/>
        <v>45121</v>
      </c>
      <c r="B353" s="1">
        <v>12</v>
      </c>
      <c r="C353" s="15">
        <v>10</v>
      </c>
      <c r="D353" s="1">
        <v>0</v>
      </c>
      <c r="E353" s="1">
        <v>0</v>
      </c>
      <c r="F353" s="1">
        <f t="shared" si="16"/>
        <v>0</v>
      </c>
      <c r="G353" s="7">
        <f t="shared" si="17"/>
        <v>0</v>
      </c>
    </row>
    <row r="354" spans="1:8" s="48" customFormat="1">
      <c r="A354" s="63">
        <f t="shared" si="15"/>
        <v>45121</v>
      </c>
      <c r="B354" s="48">
        <v>13</v>
      </c>
      <c r="C354" s="62">
        <v>10</v>
      </c>
      <c r="D354" s="48">
        <f>AVERAGE(D356,D353)</f>
        <v>0</v>
      </c>
      <c r="E354" s="48">
        <f>AVERAGE(E356,E353)</f>
        <v>0</v>
      </c>
      <c r="F354" s="48">
        <f t="shared" si="16"/>
        <v>0</v>
      </c>
      <c r="G354" s="64">
        <f t="shared" si="17"/>
        <v>0</v>
      </c>
      <c r="H354" s="48" t="s">
        <v>79</v>
      </c>
    </row>
    <row r="355" spans="1:8" s="48" customFormat="1">
      <c r="A355" s="63">
        <f t="shared" si="15"/>
        <v>45121</v>
      </c>
      <c r="B355" s="48">
        <v>14</v>
      </c>
      <c r="C355" s="62">
        <v>10</v>
      </c>
      <c r="D355" s="48">
        <f>AVERAGE(D357,D354)</f>
        <v>0</v>
      </c>
      <c r="E355" s="48">
        <f>AVERAGE(E357,E354)</f>
        <v>0</v>
      </c>
      <c r="F355" s="48">
        <f t="shared" si="16"/>
        <v>0</v>
      </c>
      <c r="G355" s="64">
        <f t="shared" si="17"/>
        <v>0</v>
      </c>
      <c r="H355" s="48" t="s">
        <v>78</v>
      </c>
    </row>
    <row r="356" spans="1:8">
      <c r="A356" s="9">
        <f t="shared" si="15"/>
        <v>45121</v>
      </c>
      <c r="B356" s="1">
        <v>15</v>
      </c>
      <c r="C356" s="15">
        <v>10</v>
      </c>
      <c r="D356" s="1">
        <v>0</v>
      </c>
      <c r="E356" s="1">
        <v>0</v>
      </c>
      <c r="F356" s="1">
        <f t="shared" si="16"/>
        <v>0</v>
      </c>
      <c r="G356" s="7">
        <f t="shared" si="17"/>
        <v>0</v>
      </c>
    </row>
    <row r="357" spans="1:8">
      <c r="A357" s="9">
        <f t="shared" si="15"/>
        <v>45121</v>
      </c>
      <c r="B357" s="1">
        <v>16</v>
      </c>
      <c r="C357" s="15">
        <v>10</v>
      </c>
      <c r="D357" s="1">
        <v>0</v>
      </c>
      <c r="E357" s="1">
        <v>0</v>
      </c>
      <c r="F357" s="1">
        <f t="shared" si="16"/>
        <v>0</v>
      </c>
      <c r="G357" s="7">
        <f t="shared" si="17"/>
        <v>0</v>
      </c>
    </row>
    <row r="358" spans="1:8">
      <c r="A358" s="9">
        <f t="shared" si="15"/>
        <v>45121</v>
      </c>
      <c r="B358" s="1">
        <v>17</v>
      </c>
      <c r="C358" s="15">
        <v>10</v>
      </c>
      <c r="D358" s="1">
        <v>1</v>
      </c>
      <c r="E358" s="1">
        <v>0</v>
      </c>
      <c r="F358" s="1">
        <f t="shared" si="16"/>
        <v>1</v>
      </c>
      <c r="G358" s="7">
        <f t="shared" si="17"/>
        <v>6</v>
      </c>
    </row>
    <row r="359" spans="1:8">
      <c r="A359" s="9">
        <f t="shared" si="15"/>
        <v>45121</v>
      </c>
      <c r="B359" s="1">
        <v>18</v>
      </c>
      <c r="C359" s="15">
        <v>10</v>
      </c>
      <c r="D359" s="1">
        <v>0</v>
      </c>
      <c r="E359" s="1">
        <v>0</v>
      </c>
      <c r="F359" s="1">
        <f t="shared" si="16"/>
        <v>0</v>
      </c>
      <c r="G359" s="7">
        <f t="shared" si="17"/>
        <v>0</v>
      </c>
    </row>
    <row r="360" spans="1:8">
      <c r="A360" s="9">
        <f t="shared" si="15"/>
        <v>45121</v>
      </c>
      <c r="B360" s="1">
        <v>19</v>
      </c>
      <c r="C360" s="15">
        <v>10</v>
      </c>
      <c r="D360" s="1">
        <v>0</v>
      </c>
      <c r="E360" s="1">
        <v>0</v>
      </c>
      <c r="F360" s="1">
        <f t="shared" si="16"/>
        <v>0</v>
      </c>
      <c r="G360" s="7">
        <f t="shared" si="17"/>
        <v>0</v>
      </c>
    </row>
    <row r="361" spans="1:8">
      <c r="A361" s="9">
        <f t="shared" si="15"/>
        <v>45121</v>
      </c>
      <c r="B361" s="1">
        <v>20</v>
      </c>
      <c r="C361" s="15">
        <v>10</v>
      </c>
      <c r="D361" s="1">
        <v>0</v>
      </c>
      <c r="E361" s="1">
        <v>0</v>
      </c>
      <c r="F361" s="1">
        <f t="shared" si="16"/>
        <v>0</v>
      </c>
      <c r="G361" s="7">
        <f t="shared" si="17"/>
        <v>0</v>
      </c>
    </row>
    <row r="362" spans="1:8">
      <c r="A362" s="9">
        <f t="shared" si="15"/>
        <v>45121</v>
      </c>
      <c r="B362" s="1">
        <v>21</v>
      </c>
      <c r="C362" s="15">
        <v>10</v>
      </c>
      <c r="D362" s="1">
        <v>0</v>
      </c>
      <c r="E362" s="1">
        <v>0</v>
      </c>
      <c r="F362" s="1">
        <f t="shared" si="16"/>
        <v>0</v>
      </c>
      <c r="G362" s="7">
        <f t="shared" si="17"/>
        <v>0</v>
      </c>
    </row>
    <row r="363" spans="1:8">
      <c r="A363" s="9">
        <f t="shared" si="15"/>
        <v>45121</v>
      </c>
      <c r="B363" s="1">
        <v>22</v>
      </c>
      <c r="C363" s="15">
        <v>10</v>
      </c>
      <c r="D363" s="1">
        <v>0</v>
      </c>
      <c r="E363" s="1">
        <v>0</v>
      </c>
      <c r="F363" s="1">
        <f t="shared" si="16"/>
        <v>0</v>
      </c>
      <c r="G363" s="7">
        <f t="shared" si="17"/>
        <v>0</v>
      </c>
    </row>
    <row r="364" spans="1:8" s="29" customFormat="1">
      <c r="A364" s="32">
        <f t="shared" si="15"/>
        <v>45121</v>
      </c>
      <c r="B364" s="29">
        <v>23</v>
      </c>
      <c r="C364" s="30">
        <v>10</v>
      </c>
      <c r="D364" s="29">
        <v>0</v>
      </c>
      <c r="E364" s="29">
        <v>0</v>
      </c>
      <c r="F364" s="29">
        <f t="shared" si="16"/>
        <v>0</v>
      </c>
      <c r="G364" s="31">
        <f t="shared" si="17"/>
        <v>0</v>
      </c>
    </row>
    <row r="365" spans="1:8">
      <c r="A365" s="9">
        <f t="shared" si="15"/>
        <v>45122</v>
      </c>
      <c r="B365" s="14">
        <v>0</v>
      </c>
      <c r="C365" s="15">
        <v>10</v>
      </c>
      <c r="D365" s="1">
        <v>0</v>
      </c>
      <c r="E365" s="1">
        <v>0</v>
      </c>
      <c r="F365" s="1">
        <f t="shared" si="16"/>
        <v>0</v>
      </c>
      <c r="G365" s="7">
        <f t="shared" si="17"/>
        <v>0</v>
      </c>
    </row>
    <row r="366" spans="1:8">
      <c r="A366" s="9">
        <f t="shared" si="15"/>
        <v>45122</v>
      </c>
      <c r="B366" s="1">
        <v>1</v>
      </c>
      <c r="C366" s="15">
        <v>10</v>
      </c>
      <c r="D366" s="1">
        <v>1</v>
      </c>
      <c r="E366" s="1">
        <v>1</v>
      </c>
      <c r="F366" s="1">
        <f t="shared" si="16"/>
        <v>0</v>
      </c>
      <c r="G366" s="7">
        <f t="shared" si="17"/>
        <v>0</v>
      </c>
    </row>
    <row r="367" spans="1:8">
      <c r="A367" s="9">
        <f t="shared" si="15"/>
        <v>45122</v>
      </c>
      <c r="B367" s="1">
        <v>2</v>
      </c>
      <c r="C367" s="15">
        <v>10</v>
      </c>
      <c r="D367" s="1">
        <v>0</v>
      </c>
      <c r="E367" s="1">
        <v>0</v>
      </c>
      <c r="F367" s="1">
        <f t="shared" si="16"/>
        <v>0</v>
      </c>
      <c r="G367" s="7">
        <f t="shared" si="17"/>
        <v>0</v>
      </c>
    </row>
    <row r="368" spans="1:8">
      <c r="A368" s="9">
        <f t="shared" si="15"/>
        <v>45122</v>
      </c>
      <c r="B368" s="1">
        <v>3</v>
      </c>
      <c r="C368" s="15">
        <v>10</v>
      </c>
      <c r="D368" s="1">
        <v>0</v>
      </c>
      <c r="E368" s="1">
        <v>0</v>
      </c>
      <c r="F368" s="1">
        <f t="shared" si="16"/>
        <v>0</v>
      </c>
      <c r="G368" s="7">
        <f t="shared" si="17"/>
        <v>0</v>
      </c>
    </row>
    <row r="369" spans="1:7">
      <c r="A369" s="9">
        <f t="shared" si="15"/>
        <v>45122</v>
      </c>
      <c r="B369" s="1">
        <v>4</v>
      </c>
      <c r="C369" s="15">
        <v>10</v>
      </c>
      <c r="D369" s="1">
        <v>0</v>
      </c>
      <c r="E369" s="1">
        <v>0</v>
      </c>
      <c r="F369" s="1">
        <f t="shared" si="16"/>
        <v>0</v>
      </c>
      <c r="G369" s="7">
        <f t="shared" si="17"/>
        <v>0</v>
      </c>
    </row>
    <row r="370" spans="1:7">
      <c r="A370" s="9">
        <f t="shared" si="15"/>
        <v>45122</v>
      </c>
      <c r="B370" s="1">
        <v>5</v>
      </c>
      <c r="C370" s="15">
        <v>10</v>
      </c>
      <c r="D370" s="1">
        <v>0</v>
      </c>
      <c r="E370" s="1">
        <v>0</v>
      </c>
      <c r="F370" s="1">
        <f t="shared" si="16"/>
        <v>0</v>
      </c>
      <c r="G370" s="7">
        <f t="shared" si="17"/>
        <v>0</v>
      </c>
    </row>
    <row r="371" spans="1:7">
      <c r="A371" s="9">
        <f t="shared" si="15"/>
        <v>45122</v>
      </c>
      <c r="B371" s="1">
        <v>6</v>
      </c>
      <c r="C371" s="15">
        <v>10</v>
      </c>
      <c r="D371" s="1">
        <v>0</v>
      </c>
      <c r="E371" s="1">
        <v>0</v>
      </c>
      <c r="F371" s="1">
        <f t="shared" si="16"/>
        <v>0</v>
      </c>
      <c r="G371" s="7">
        <f t="shared" si="17"/>
        <v>0</v>
      </c>
    </row>
    <row r="372" spans="1:7">
      <c r="A372" s="9">
        <f t="shared" si="15"/>
        <v>45122</v>
      </c>
      <c r="B372" s="1">
        <v>7</v>
      </c>
      <c r="C372" s="15">
        <v>10</v>
      </c>
      <c r="D372" s="1">
        <v>1</v>
      </c>
      <c r="E372" s="1">
        <v>0</v>
      </c>
      <c r="F372" s="1">
        <f t="shared" si="16"/>
        <v>1</v>
      </c>
      <c r="G372" s="7">
        <f t="shared" si="17"/>
        <v>6</v>
      </c>
    </row>
    <row r="373" spans="1:7">
      <c r="A373" s="9">
        <f t="shared" si="15"/>
        <v>45122</v>
      </c>
      <c r="B373" s="1">
        <v>8</v>
      </c>
      <c r="C373" s="15">
        <v>10</v>
      </c>
      <c r="D373" s="1">
        <v>1</v>
      </c>
      <c r="E373" s="1">
        <v>0</v>
      </c>
      <c r="F373" s="1">
        <f t="shared" si="16"/>
        <v>1</v>
      </c>
      <c r="G373" s="7">
        <f t="shared" si="17"/>
        <v>6</v>
      </c>
    </row>
    <row r="374" spans="1:7">
      <c r="A374" s="9">
        <f t="shared" si="15"/>
        <v>45122</v>
      </c>
      <c r="B374" s="1">
        <v>9</v>
      </c>
      <c r="C374" s="15">
        <v>10</v>
      </c>
      <c r="D374" s="1">
        <v>0</v>
      </c>
      <c r="E374" s="1">
        <v>0</v>
      </c>
      <c r="F374" s="1">
        <f t="shared" si="16"/>
        <v>0</v>
      </c>
      <c r="G374" s="7">
        <f t="shared" si="17"/>
        <v>0</v>
      </c>
    </row>
    <row r="375" spans="1:7">
      <c r="A375" s="9">
        <f t="shared" si="15"/>
        <v>45122</v>
      </c>
      <c r="B375" s="1">
        <v>10</v>
      </c>
      <c r="C375" s="15">
        <v>10</v>
      </c>
      <c r="D375" s="1">
        <v>1</v>
      </c>
      <c r="E375" s="1">
        <v>0</v>
      </c>
      <c r="F375" s="1">
        <f t="shared" si="16"/>
        <v>1</v>
      </c>
      <c r="G375" s="7">
        <f t="shared" si="17"/>
        <v>6</v>
      </c>
    </row>
    <row r="376" spans="1:7">
      <c r="A376" s="9">
        <f t="shared" si="15"/>
        <v>45122</v>
      </c>
      <c r="B376" s="1">
        <v>11</v>
      </c>
      <c r="C376" s="15">
        <v>10</v>
      </c>
      <c r="D376" s="1">
        <v>1</v>
      </c>
      <c r="E376" s="1">
        <v>0</v>
      </c>
      <c r="F376" s="1">
        <f t="shared" si="16"/>
        <v>1</v>
      </c>
      <c r="G376" s="7">
        <f t="shared" si="17"/>
        <v>6</v>
      </c>
    </row>
    <row r="377" spans="1:7">
      <c r="A377" s="9">
        <f t="shared" si="15"/>
        <v>45122</v>
      </c>
      <c r="B377" s="1">
        <v>12</v>
      </c>
      <c r="C377" s="15">
        <v>10</v>
      </c>
      <c r="D377" s="1">
        <v>0</v>
      </c>
      <c r="E377" s="1">
        <v>0</v>
      </c>
      <c r="F377" s="1">
        <f t="shared" si="16"/>
        <v>0</v>
      </c>
      <c r="G377" s="7">
        <f t="shared" si="17"/>
        <v>0</v>
      </c>
    </row>
    <row r="378" spans="1:7">
      <c r="A378" s="9">
        <f t="shared" si="15"/>
        <v>45122</v>
      </c>
      <c r="B378" s="1">
        <v>13</v>
      </c>
      <c r="C378" s="15">
        <v>10</v>
      </c>
      <c r="D378" s="1">
        <v>0</v>
      </c>
      <c r="E378" s="1">
        <v>0</v>
      </c>
      <c r="F378" s="1">
        <f t="shared" si="16"/>
        <v>0</v>
      </c>
      <c r="G378" s="7">
        <f t="shared" si="17"/>
        <v>0</v>
      </c>
    </row>
    <row r="379" spans="1:7">
      <c r="A379" s="9">
        <f t="shared" si="15"/>
        <v>45122</v>
      </c>
      <c r="B379" s="1">
        <v>14</v>
      </c>
      <c r="C379" s="15">
        <v>10</v>
      </c>
      <c r="D379" s="1">
        <v>0</v>
      </c>
      <c r="E379" s="1">
        <v>0</v>
      </c>
      <c r="F379" s="1">
        <f t="shared" si="16"/>
        <v>0</v>
      </c>
      <c r="G379" s="7">
        <f t="shared" si="17"/>
        <v>0</v>
      </c>
    </row>
    <row r="380" spans="1:7">
      <c r="A380" s="9">
        <f t="shared" si="15"/>
        <v>45122</v>
      </c>
      <c r="B380" s="1">
        <v>15</v>
      </c>
      <c r="C380" s="15">
        <v>10</v>
      </c>
      <c r="D380" s="1">
        <v>2</v>
      </c>
      <c r="E380" s="1">
        <v>0</v>
      </c>
      <c r="F380" s="1">
        <f t="shared" si="16"/>
        <v>2</v>
      </c>
      <c r="G380" s="7">
        <f t="shared" si="17"/>
        <v>12</v>
      </c>
    </row>
    <row r="381" spans="1:7">
      <c r="A381" s="9">
        <f t="shared" si="15"/>
        <v>45122</v>
      </c>
      <c r="B381" s="1">
        <v>16</v>
      </c>
      <c r="C381" s="15">
        <v>10</v>
      </c>
      <c r="D381" s="1">
        <v>0</v>
      </c>
      <c r="E381" s="1">
        <v>0</v>
      </c>
      <c r="F381" s="1">
        <f t="shared" si="16"/>
        <v>0</v>
      </c>
      <c r="G381" s="7">
        <f t="shared" si="17"/>
        <v>0</v>
      </c>
    </row>
    <row r="382" spans="1:7">
      <c r="A382" s="9">
        <f t="shared" si="15"/>
        <v>45122</v>
      </c>
      <c r="B382" s="1">
        <v>17</v>
      </c>
      <c r="C382" s="15">
        <v>10</v>
      </c>
      <c r="D382" s="1">
        <v>0</v>
      </c>
      <c r="E382" s="1">
        <v>0</v>
      </c>
      <c r="F382" s="1">
        <f t="shared" si="16"/>
        <v>0</v>
      </c>
      <c r="G382" s="7">
        <f t="shared" si="17"/>
        <v>0</v>
      </c>
    </row>
    <row r="383" spans="1:7">
      <c r="A383" s="9">
        <f t="shared" si="15"/>
        <v>45122</v>
      </c>
      <c r="B383" s="1">
        <v>18</v>
      </c>
      <c r="C383" s="15">
        <v>10</v>
      </c>
      <c r="D383" s="1">
        <v>0</v>
      </c>
      <c r="E383" s="1">
        <v>0</v>
      </c>
      <c r="F383" s="1">
        <f t="shared" si="16"/>
        <v>0</v>
      </c>
      <c r="G383" s="7">
        <f t="shared" si="17"/>
        <v>0</v>
      </c>
    </row>
    <row r="384" spans="1:7">
      <c r="A384" s="9">
        <f t="shared" si="15"/>
        <v>45122</v>
      </c>
      <c r="B384" s="1">
        <v>19</v>
      </c>
      <c r="C384" s="15">
        <v>10</v>
      </c>
      <c r="D384" s="1">
        <v>0</v>
      </c>
      <c r="E384" s="1">
        <v>0</v>
      </c>
      <c r="F384" s="1">
        <f t="shared" si="16"/>
        <v>0</v>
      </c>
      <c r="G384" s="7">
        <f t="shared" si="17"/>
        <v>0</v>
      </c>
    </row>
    <row r="385" spans="1:7">
      <c r="A385" s="9">
        <f t="shared" si="15"/>
        <v>45122</v>
      </c>
      <c r="B385" s="1">
        <v>20</v>
      </c>
      <c r="C385" s="15">
        <v>10</v>
      </c>
      <c r="D385" s="1">
        <v>1</v>
      </c>
      <c r="E385" s="1">
        <v>0</v>
      </c>
      <c r="F385" s="1">
        <f t="shared" si="16"/>
        <v>1</v>
      </c>
      <c r="G385" s="7">
        <f t="shared" si="17"/>
        <v>6</v>
      </c>
    </row>
    <row r="386" spans="1:7">
      <c r="A386" s="9">
        <f t="shared" si="15"/>
        <v>45122</v>
      </c>
      <c r="B386" s="1">
        <v>21</v>
      </c>
      <c r="C386" s="15">
        <v>10</v>
      </c>
      <c r="D386" s="1">
        <v>0</v>
      </c>
      <c r="E386" s="1">
        <v>0</v>
      </c>
      <c r="F386" s="1">
        <f t="shared" si="16"/>
        <v>0</v>
      </c>
      <c r="G386" s="7">
        <f t="shared" si="17"/>
        <v>0</v>
      </c>
    </row>
    <row r="387" spans="1:7">
      <c r="A387" s="9">
        <f t="shared" si="15"/>
        <v>45122</v>
      </c>
      <c r="B387" s="1">
        <v>22</v>
      </c>
      <c r="C387" s="15">
        <v>10</v>
      </c>
      <c r="D387" s="1">
        <v>0</v>
      </c>
      <c r="E387" s="1">
        <v>0</v>
      </c>
      <c r="F387" s="1">
        <f t="shared" si="16"/>
        <v>0</v>
      </c>
      <c r="G387" s="7">
        <f t="shared" si="17"/>
        <v>0</v>
      </c>
    </row>
    <row r="388" spans="1:7" s="29" customFormat="1">
      <c r="A388" s="32">
        <f t="shared" si="15"/>
        <v>45122</v>
      </c>
      <c r="B388" s="29">
        <v>23</v>
      </c>
      <c r="C388" s="30">
        <v>10</v>
      </c>
      <c r="D388" s="29">
        <v>0</v>
      </c>
      <c r="E388" s="29">
        <v>0</v>
      </c>
      <c r="F388" s="29">
        <f t="shared" si="16"/>
        <v>0</v>
      </c>
      <c r="G388" s="31">
        <f t="shared" si="17"/>
        <v>0</v>
      </c>
    </row>
    <row r="389" spans="1:7">
      <c r="A389" s="9">
        <f t="shared" si="15"/>
        <v>45123</v>
      </c>
      <c r="B389" s="14">
        <v>0</v>
      </c>
      <c r="C389" s="15">
        <v>10</v>
      </c>
      <c r="D389" s="1">
        <v>0</v>
      </c>
      <c r="E389" s="1">
        <v>0</v>
      </c>
      <c r="F389" s="1">
        <f t="shared" si="16"/>
        <v>0</v>
      </c>
      <c r="G389" s="7">
        <f t="shared" si="17"/>
        <v>0</v>
      </c>
    </row>
    <row r="390" spans="1:7">
      <c r="A390" s="9">
        <f t="shared" si="15"/>
        <v>45123</v>
      </c>
      <c r="B390" s="1">
        <v>1</v>
      </c>
      <c r="C390" s="15">
        <v>10</v>
      </c>
      <c r="D390" s="1">
        <v>0</v>
      </c>
      <c r="E390" s="1">
        <v>0</v>
      </c>
      <c r="F390" s="1">
        <f t="shared" si="16"/>
        <v>0</v>
      </c>
      <c r="G390" s="7">
        <f t="shared" si="17"/>
        <v>0</v>
      </c>
    </row>
    <row r="391" spans="1:7">
      <c r="A391" s="9">
        <f t="shared" si="15"/>
        <v>45123</v>
      </c>
      <c r="B391" s="1">
        <v>2</v>
      </c>
      <c r="C391" s="15">
        <v>10</v>
      </c>
      <c r="D391" s="1">
        <v>0</v>
      </c>
      <c r="E391" s="1">
        <v>0</v>
      </c>
      <c r="F391" s="1">
        <f t="shared" si="16"/>
        <v>0</v>
      </c>
      <c r="G391" s="7">
        <f t="shared" si="17"/>
        <v>0</v>
      </c>
    </row>
    <row r="392" spans="1:7">
      <c r="A392" s="9">
        <f t="shared" si="15"/>
        <v>45123</v>
      </c>
      <c r="B392" s="1">
        <v>3</v>
      </c>
      <c r="C392" s="15">
        <v>10</v>
      </c>
      <c r="D392" s="1">
        <v>0</v>
      </c>
      <c r="E392" s="1">
        <v>0</v>
      </c>
      <c r="F392" s="1">
        <f t="shared" si="16"/>
        <v>0</v>
      </c>
      <c r="G392" s="7">
        <f t="shared" si="17"/>
        <v>0</v>
      </c>
    </row>
    <row r="393" spans="1:7">
      <c r="A393" s="9">
        <f t="shared" si="15"/>
        <v>45123</v>
      </c>
      <c r="B393" s="1">
        <v>4</v>
      </c>
      <c r="C393" s="15">
        <v>10</v>
      </c>
      <c r="D393" s="1">
        <v>0</v>
      </c>
      <c r="E393" s="1">
        <v>0</v>
      </c>
      <c r="F393" s="1">
        <f t="shared" si="16"/>
        <v>0</v>
      </c>
      <c r="G393" s="7">
        <f t="shared" si="17"/>
        <v>0</v>
      </c>
    </row>
    <row r="394" spans="1:7">
      <c r="A394" s="9">
        <f t="shared" si="15"/>
        <v>45123</v>
      </c>
      <c r="B394" s="1">
        <v>5</v>
      </c>
      <c r="C394" s="15">
        <v>10</v>
      </c>
      <c r="D394" s="1">
        <v>1</v>
      </c>
      <c r="E394" s="1">
        <v>1</v>
      </c>
      <c r="F394" s="1">
        <f t="shared" si="16"/>
        <v>0</v>
      </c>
      <c r="G394" s="7">
        <f t="shared" si="17"/>
        <v>0</v>
      </c>
    </row>
    <row r="395" spans="1:7">
      <c r="A395" s="9">
        <f t="shared" si="15"/>
        <v>45123</v>
      </c>
      <c r="B395" s="1">
        <v>6</v>
      </c>
      <c r="C395" s="15">
        <v>10</v>
      </c>
      <c r="D395" s="1">
        <v>0</v>
      </c>
      <c r="E395" s="1">
        <v>0</v>
      </c>
      <c r="F395" s="1">
        <f t="shared" si="16"/>
        <v>0</v>
      </c>
      <c r="G395" s="7">
        <f t="shared" si="17"/>
        <v>0</v>
      </c>
    </row>
    <row r="396" spans="1:7">
      <c r="A396" s="9">
        <f t="shared" si="15"/>
        <v>45123</v>
      </c>
      <c r="B396" s="1">
        <v>7</v>
      </c>
      <c r="C396" s="15">
        <v>10</v>
      </c>
      <c r="D396" s="1">
        <v>0</v>
      </c>
      <c r="E396" s="1">
        <v>1</v>
      </c>
      <c r="F396" s="1">
        <f t="shared" si="16"/>
        <v>-1</v>
      </c>
      <c r="G396" s="7">
        <f t="shared" si="17"/>
        <v>-6</v>
      </c>
    </row>
    <row r="397" spans="1:7">
      <c r="A397" s="9">
        <f t="shared" si="15"/>
        <v>45123</v>
      </c>
      <c r="B397" s="1">
        <v>8</v>
      </c>
      <c r="C397" s="15">
        <v>10</v>
      </c>
      <c r="D397" s="1">
        <v>0</v>
      </c>
      <c r="E397" s="1">
        <v>0</v>
      </c>
      <c r="F397" s="1">
        <f t="shared" si="16"/>
        <v>0</v>
      </c>
      <c r="G397" s="7">
        <f t="shared" si="17"/>
        <v>0</v>
      </c>
    </row>
    <row r="398" spans="1:7">
      <c r="A398" s="9">
        <f t="shared" si="15"/>
        <v>45123</v>
      </c>
      <c r="B398" s="1">
        <v>9</v>
      </c>
      <c r="C398" s="15">
        <v>10</v>
      </c>
      <c r="D398" s="1">
        <v>0</v>
      </c>
      <c r="E398" s="1">
        <v>0</v>
      </c>
      <c r="F398" s="1">
        <f t="shared" si="16"/>
        <v>0</v>
      </c>
      <c r="G398" s="7">
        <f t="shared" si="17"/>
        <v>0</v>
      </c>
    </row>
    <row r="399" spans="1:7">
      <c r="A399" s="9">
        <f t="shared" si="15"/>
        <v>45123</v>
      </c>
      <c r="B399" s="1">
        <v>10</v>
      </c>
      <c r="C399" s="15">
        <v>10</v>
      </c>
      <c r="D399" s="1">
        <v>0</v>
      </c>
      <c r="E399" s="1">
        <v>0</v>
      </c>
      <c r="F399" s="1">
        <f t="shared" si="16"/>
        <v>0</v>
      </c>
      <c r="G399" s="7">
        <f t="shared" si="17"/>
        <v>0</v>
      </c>
    </row>
    <row r="400" spans="1:7">
      <c r="A400" s="9">
        <f t="shared" si="15"/>
        <v>45123</v>
      </c>
      <c r="B400" s="1">
        <v>11</v>
      </c>
      <c r="C400" s="15">
        <v>10</v>
      </c>
      <c r="D400" s="1">
        <v>0</v>
      </c>
      <c r="E400" s="1">
        <v>0</v>
      </c>
      <c r="F400" s="1">
        <f t="shared" si="16"/>
        <v>0</v>
      </c>
      <c r="G400" s="7">
        <f t="shared" si="17"/>
        <v>0</v>
      </c>
    </row>
    <row r="401" spans="1:7">
      <c r="A401" s="9">
        <f t="shared" si="15"/>
        <v>45123</v>
      </c>
      <c r="B401" s="1">
        <v>12</v>
      </c>
      <c r="C401" s="15">
        <v>10</v>
      </c>
      <c r="D401" s="1">
        <v>0</v>
      </c>
      <c r="E401" s="1">
        <v>0</v>
      </c>
      <c r="F401" s="1">
        <f t="shared" si="16"/>
        <v>0</v>
      </c>
      <c r="G401" s="7">
        <f t="shared" si="17"/>
        <v>0</v>
      </c>
    </row>
    <row r="402" spans="1:7">
      <c r="A402" s="9">
        <f t="shared" si="15"/>
        <v>45123</v>
      </c>
      <c r="B402" s="1">
        <v>13</v>
      </c>
      <c r="C402" s="15">
        <v>10</v>
      </c>
      <c r="D402" s="1">
        <v>0</v>
      </c>
      <c r="E402" s="1">
        <v>0</v>
      </c>
      <c r="F402" s="1">
        <f t="shared" si="16"/>
        <v>0</v>
      </c>
      <c r="G402" s="7">
        <f t="shared" si="17"/>
        <v>0</v>
      </c>
    </row>
    <row r="403" spans="1:7">
      <c r="A403" s="9">
        <f t="shared" si="15"/>
        <v>45123</v>
      </c>
      <c r="B403" s="1">
        <v>14</v>
      </c>
      <c r="C403" s="15">
        <v>10</v>
      </c>
      <c r="D403" s="1">
        <v>0</v>
      </c>
      <c r="E403" s="1">
        <v>0</v>
      </c>
      <c r="F403" s="1">
        <f t="shared" si="16"/>
        <v>0</v>
      </c>
      <c r="G403" s="7">
        <f t="shared" si="17"/>
        <v>0</v>
      </c>
    </row>
    <row r="404" spans="1:7">
      <c r="A404" s="9">
        <f t="shared" si="15"/>
        <v>45123</v>
      </c>
      <c r="B404" s="1">
        <v>15</v>
      </c>
      <c r="C404" s="15">
        <v>10</v>
      </c>
      <c r="D404" s="1">
        <v>0</v>
      </c>
      <c r="E404" s="1">
        <v>0</v>
      </c>
      <c r="F404" s="1">
        <f t="shared" si="16"/>
        <v>0</v>
      </c>
      <c r="G404" s="7">
        <f t="shared" si="17"/>
        <v>0</v>
      </c>
    </row>
    <row r="405" spans="1:7">
      <c r="A405" s="9">
        <f t="shared" si="15"/>
        <v>45123</v>
      </c>
      <c r="B405" s="1">
        <v>16</v>
      </c>
      <c r="C405" s="15">
        <v>10</v>
      </c>
      <c r="D405" s="1">
        <v>2</v>
      </c>
      <c r="E405" s="1">
        <v>0</v>
      </c>
      <c r="F405" s="1">
        <f t="shared" si="16"/>
        <v>2</v>
      </c>
      <c r="G405" s="7">
        <f t="shared" si="17"/>
        <v>12</v>
      </c>
    </row>
    <row r="406" spans="1:7">
      <c r="A406" s="9">
        <f t="shared" si="15"/>
        <v>45123</v>
      </c>
      <c r="B406" s="1">
        <v>17</v>
      </c>
      <c r="C406" s="15">
        <v>10</v>
      </c>
      <c r="D406" s="1">
        <v>0</v>
      </c>
      <c r="E406" s="1">
        <v>0</v>
      </c>
      <c r="F406" s="1">
        <f t="shared" si="16"/>
        <v>0</v>
      </c>
      <c r="G406" s="7">
        <f t="shared" si="17"/>
        <v>0</v>
      </c>
    </row>
    <row r="407" spans="1:7">
      <c r="A407" s="9">
        <f t="shared" si="15"/>
        <v>45123</v>
      </c>
      <c r="B407" s="1">
        <v>18</v>
      </c>
      <c r="C407" s="15">
        <v>10</v>
      </c>
      <c r="D407" s="1">
        <v>0</v>
      </c>
      <c r="E407" s="1">
        <v>0</v>
      </c>
      <c r="F407" s="1">
        <f t="shared" si="16"/>
        <v>0</v>
      </c>
      <c r="G407" s="7">
        <f t="shared" si="17"/>
        <v>0</v>
      </c>
    </row>
    <row r="408" spans="1:7">
      <c r="A408" s="9">
        <f t="shared" si="15"/>
        <v>45123</v>
      </c>
      <c r="B408" s="1">
        <v>19</v>
      </c>
      <c r="C408" s="15">
        <v>10</v>
      </c>
      <c r="D408" s="1">
        <v>0</v>
      </c>
      <c r="E408" s="1">
        <v>0</v>
      </c>
      <c r="F408" s="1">
        <f t="shared" si="16"/>
        <v>0</v>
      </c>
      <c r="G408" s="7">
        <f t="shared" si="17"/>
        <v>0</v>
      </c>
    </row>
    <row r="409" spans="1:7">
      <c r="A409" s="9">
        <f t="shared" si="15"/>
        <v>45123</v>
      </c>
      <c r="B409" s="1">
        <v>20</v>
      </c>
      <c r="C409" s="15">
        <v>10</v>
      </c>
      <c r="D409" s="1">
        <v>0</v>
      </c>
      <c r="E409" s="1">
        <v>0</v>
      </c>
      <c r="F409" s="1">
        <f t="shared" si="16"/>
        <v>0</v>
      </c>
      <c r="G409" s="7">
        <f t="shared" si="17"/>
        <v>0</v>
      </c>
    </row>
    <row r="410" spans="1:7">
      <c r="A410" s="9">
        <f t="shared" si="15"/>
        <v>45123</v>
      </c>
      <c r="B410" s="1">
        <v>21</v>
      </c>
      <c r="C410" s="15">
        <v>10</v>
      </c>
      <c r="D410" s="1">
        <v>0</v>
      </c>
      <c r="E410" s="1">
        <v>1</v>
      </c>
      <c r="F410" s="1">
        <f t="shared" si="16"/>
        <v>-1</v>
      </c>
      <c r="G410" s="7">
        <f t="shared" si="17"/>
        <v>-6</v>
      </c>
    </row>
    <row r="411" spans="1:7">
      <c r="A411" s="9">
        <f t="shared" si="15"/>
        <v>45123</v>
      </c>
      <c r="B411" s="1">
        <v>22</v>
      </c>
      <c r="C411" s="15">
        <v>10</v>
      </c>
      <c r="D411" s="1">
        <v>0</v>
      </c>
      <c r="E411" s="1">
        <v>1</v>
      </c>
      <c r="F411" s="1">
        <f t="shared" si="16"/>
        <v>-1</v>
      </c>
      <c r="G411" s="7">
        <f t="shared" si="17"/>
        <v>-6</v>
      </c>
    </row>
    <row r="412" spans="1:7" s="29" customFormat="1">
      <c r="A412" s="32">
        <f t="shared" si="15"/>
        <v>45123</v>
      </c>
      <c r="B412" s="29">
        <v>23</v>
      </c>
      <c r="C412" s="30">
        <v>10</v>
      </c>
      <c r="D412" s="29">
        <v>2</v>
      </c>
      <c r="E412" s="29">
        <v>2</v>
      </c>
      <c r="F412" s="29">
        <f t="shared" si="16"/>
        <v>0</v>
      </c>
      <c r="G412" s="31">
        <f t="shared" si="17"/>
        <v>0</v>
      </c>
    </row>
    <row r="413" spans="1:7">
      <c r="A413" s="9">
        <f t="shared" si="15"/>
        <v>45124</v>
      </c>
      <c r="B413" s="14">
        <v>0</v>
      </c>
      <c r="C413" s="15">
        <v>10</v>
      </c>
      <c r="D413" s="1">
        <v>0</v>
      </c>
      <c r="E413" s="1">
        <v>0</v>
      </c>
      <c r="F413" s="1">
        <f t="shared" si="16"/>
        <v>0</v>
      </c>
      <c r="G413" s="7">
        <f t="shared" si="17"/>
        <v>0</v>
      </c>
    </row>
    <row r="414" spans="1:7">
      <c r="A414" s="9">
        <f t="shared" ref="A414:A477" si="18">A390+1</f>
        <v>45124</v>
      </c>
      <c r="B414" s="1">
        <v>1</v>
      </c>
      <c r="C414" s="15">
        <v>10</v>
      </c>
      <c r="D414" s="1">
        <v>1</v>
      </c>
      <c r="E414" s="1">
        <v>1</v>
      </c>
      <c r="F414" s="1">
        <f t="shared" ref="F414:F477" si="19">D414-E414</f>
        <v>0</v>
      </c>
      <c r="G414" s="7">
        <f t="shared" ref="G414:G477" si="20">(F414/C414)*60</f>
        <v>0</v>
      </c>
    </row>
    <row r="415" spans="1:7">
      <c r="A415" s="9">
        <f t="shared" si="18"/>
        <v>45124</v>
      </c>
      <c r="B415" s="1">
        <v>2</v>
      </c>
      <c r="C415" s="15">
        <v>10</v>
      </c>
      <c r="D415" s="1">
        <v>1</v>
      </c>
      <c r="E415" s="1">
        <v>0</v>
      </c>
      <c r="F415" s="1">
        <f t="shared" si="19"/>
        <v>1</v>
      </c>
      <c r="G415" s="7">
        <f t="shared" si="20"/>
        <v>6</v>
      </c>
    </row>
    <row r="416" spans="1:7">
      <c r="A416" s="9">
        <f t="shared" si="18"/>
        <v>45124</v>
      </c>
      <c r="B416" s="1">
        <v>3</v>
      </c>
      <c r="C416" s="15">
        <v>10</v>
      </c>
      <c r="D416" s="1">
        <v>0</v>
      </c>
      <c r="E416" s="1">
        <v>0</v>
      </c>
      <c r="F416" s="1">
        <f t="shared" si="19"/>
        <v>0</v>
      </c>
      <c r="G416" s="7">
        <f t="shared" si="20"/>
        <v>0</v>
      </c>
    </row>
    <row r="417" spans="1:8">
      <c r="A417" s="9">
        <f t="shared" si="18"/>
        <v>45124</v>
      </c>
      <c r="B417" s="1">
        <v>4</v>
      </c>
      <c r="C417" s="15">
        <v>10</v>
      </c>
      <c r="D417" s="1">
        <v>0</v>
      </c>
      <c r="E417" s="1">
        <v>0</v>
      </c>
      <c r="F417" s="1">
        <f t="shared" si="19"/>
        <v>0</v>
      </c>
      <c r="G417" s="7">
        <f t="shared" si="20"/>
        <v>0</v>
      </c>
    </row>
    <row r="418" spans="1:8">
      <c r="A418" s="9">
        <f t="shared" si="18"/>
        <v>45124</v>
      </c>
      <c r="B418" s="1">
        <v>5</v>
      </c>
      <c r="C418" s="15">
        <v>10</v>
      </c>
      <c r="D418" s="1">
        <v>1</v>
      </c>
      <c r="E418" s="1">
        <v>0</v>
      </c>
      <c r="F418" s="1">
        <f t="shared" si="19"/>
        <v>1</v>
      </c>
      <c r="G418" s="7">
        <f t="shared" si="20"/>
        <v>6</v>
      </c>
    </row>
    <row r="419" spans="1:8">
      <c r="A419" s="9">
        <f t="shared" si="18"/>
        <v>45124</v>
      </c>
      <c r="B419" s="1">
        <v>6</v>
      </c>
      <c r="C419" s="15">
        <v>10</v>
      </c>
      <c r="D419" s="1">
        <v>0</v>
      </c>
      <c r="E419" s="1">
        <v>0</v>
      </c>
      <c r="F419" s="1">
        <f t="shared" si="19"/>
        <v>0</v>
      </c>
      <c r="G419" s="7">
        <f t="shared" si="20"/>
        <v>0</v>
      </c>
    </row>
    <row r="420" spans="1:8">
      <c r="A420" s="9">
        <f t="shared" si="18"/>
        <v>45124</v>
      </c>
      <c r="B420" s="1">
        <v>7</v>
      </c>
      <c r="C420" s="15">
        <v>10</v>
      </c>
      <c r="D420" s="1">
        <v>0</v>
      </c>
      <c r="E420" s="1">
        <v>1</v>
      </c>
      <c r="F420" s="1">
        <f t="shared" si="19"/>
        <v>-1</v>
      </c>
      <c r="G420" s="7">
        <f t="shared" si="20"/>
        <v>-6</v>
      </c>
    </row>
    <row r="421" spans="1:8">
      <c r="A421" s="9">
        <f t="shared" si="18"/>
        <v>45124</v>
      </c>
      <c r="B421" s="1">
        <v>8</v>
      </c>
      <c r="C421" s="15">
        <v>10</v>
      </c>
      <c r="D421" s="1">
        <v>0</v>
      </c>
      <c r="E421" s="1">
        <v>0</v>
      </c>
      <c r="F421" s="1">
        <f t="shared" si="19"/>
        <v>0</v>
      </c>
      <c r="G421" s="7">
        <f t="shared" si="20"/>
        <v>0</v>
      </c>
    </row>
    <row r="422" spans="1:8">
      <c r="A422" s="9">
        <f t="shared" si="18"/>
        <v>45124</v>
      </c>
      <c r="B422" s="1">
        <v>9</v>
      </c>
      <c r="C422" s="15">
        <v>10</v>
      </c>
      <c r="D422" s="1">
        <v>0</v>
      </c>
      <c r="E422" s="1">
        <v>0</v>
      </c>
      <c r="F422" s="1">
        <f t="shared" si="19"/>
        <v>0</v>
      </c>
      <c r="G422" s="7">
        <f t="shared" si="20"/>
        <v>0</v>
      </c>
    </row>
    <row r="423" spans="1:8">
      <c r="A423" s="9">
        <f t="shared" si="18"/>
        <v>45124</v>
      </c>
      <c r="B423" s="1">
        <v>10</v>
      </c>
      <c r="C423" s="15">
        <v>10</v>
      </c>
      <c r="D423" s="1">
        <v>1</v>
      </c>
      <c r="E423" s="1">
        <v>0</v>
      </c>
      <c r="F423" s="1">
        <f t="shared" si="19"/>
        <v>1</v>
      </c>
      <c r="G423" s="7">
        <f t="shared" si="20"/>
        <v>6</v>
      </c>
    </row>
    <row r="424" spans="1:8">
      <c r="A424" s="9">
        <f t="shared" si="18"/>
        <v>45124</v>
      </c>
      <c r="B424" s="1">
        <v>11</v>
      </c>
      <c r="C424" s="15">
        <v>10</v>
      </c>
      <c r="D424" s="1">
        <v>1</v>
      </c>
      <c r="E424" s="1">
        <v>1</v>
      </c>
      <c r="F424" s="1">
        <f t="shared" si="19"/>
        <v>0</v>
      </c>
      <c r="G424" s="7">
        <f t="shared" si="20"/>
        <v>0</v>
      </c>
    </row>
    <row r="425" spans="1:8">
      <c r="A425" s="9">
        <f t="shared" si="18"/>
        <v>45124</v>
      </c>
      <c r="B425" s="1">
        <v>12</v>
      </c>
      <c r="C425" s="15">
        <v>10</v>
      </c>
      <c r="D425" s="1">
        <v>0</v>
      </c>
      <c r="E425" s="1">
        <v>0</v>
      </c>
      <c r="F425" s="1">
        <f t="shared" si="19"/>
        <v>0</v>
      </c>
      <c r="G425" s="7">
        <f t="shared" si="20"/>
        <v>0</v>
      </c>
    </row>
    <row r="426" spans="1:8">
      <c r="A426" s="9">
        <f t="shared" si="18"/>
        <v>45124</v>
      </c>
      <c r="B426" s="1">
        <v>13</v>
      </c>
      <c r="C426" s="15">
        <v>10</v>
      </c>
      <c r="D426" s="1">
        <v>0</v>
      </c>
      <c r="E426" s="1">
        <v>0</v>
      </c>
      <c r="F426" s="1">
        <f t="shared" si="19"/>
        <v>0</v>
      </c>
      <c r="G426" s="7">
        <f t="shared" si="20"/>
        <v>0</v>
      </c>
      <c r="H426" s="27"/>
    </row>
    <row r="427" spans="1:8">
      <c r="A427" s="9">
        <f t="shared" si="18"/>
        <v>45124</v>
      </c>
      <c r="B427" s="1">
        <v>14</v>
      </c>
      <c r="C427" s="15">
        <v>10</v>
      </c>
      <c r="D427" s="1">
        <v>0</v>
      </c>
      <c r="E427" s="1">
        <v>0</v>
      </c>
      <c r="F427" s="1">
        <f t="shared" si="19"/>
        <v>0</v>
      </c>
      <c r="G427" s="7">
        <f t="shared" si="20"/>
        <v>0</v>
      </c>
    </row>
    <row r="428" spans="1:8">
      <c r="A428" s="9">
        <f t="shared" si="18"/>
        <v>45124</v>
      </c>
      <c r="B428" s="1">
        <v>15</v>
      </c>
      <c r="C428" s="15">
        <v>10</v>
      </c>
      <c r="D428" s="1">
        <v>2</v>
      </c>
      <c r="E428" s="1">
        <v>0</v>
      </c>
      <c r="F428" s="1">
        <f t="shared" si="19"/>
        <v>2</v>
      </c>
      <c r="G428" s="7">
        <f t="shared" si="20"/>
        <v>12</v>
      </c>
    </row>
    <row r="429" spans="1:8">
      <c r="A429" s="9">
        <f t="shared" si="18"/>
        <v>45124</v>
      </c>
      <c r="B429" s="1">
        <v>16</v>
      </c>
      <c r="C429" s="15">
        <v>10</v>
      </c>
      <c r="D429" s="1">
        <v>0</v>
      </c>
      <c r="E429" s="1">
        <v>0</v>
      </c>
      <c r="F429" s="1">
        <f t="shared" si="19"/>
        <v>0</v>
      </c>
      <c r="G429" s="7">
        <f t="shared" si="20"/>
        <v>0</v>
      </c>
    </row>
    <row r="430" spans="1:8">
      <c r="A430" s="9">
        <f t="shared" si="18"/>
        <v>45124</v>
      </c>
      <c r="B430" s="1">
        <v>17</v>
      </c>
      <c r="C430" s="15">
        <v>10</v>
      </c>
      <c r="D430" s="1">
        <v>0</v>
      </c>
      <c r="E430" s="1">
        <v>0</v>
      </c>
      <c r="F430" s="1">
        <f t="shared" si="19"/>
        <v>0</v>
      </c>
      <c r="G430" s="7">
        <f t="shared" si="20"/>
        <v>0</v>
      </c>
    </row>
    <row r="431" spans="1:8">
      <c r="A431" s="9">
        <f t="shared" si="18"/>
        <v>45124</v>
      </c>
      <c r="B431" s="1">
        <v>18</v>
      </c>
      <c r="C431" s="15">
        <v>10</v>
      </c>
      <c r="D431" s="1">
        <v>2</v>
      </c>
      <c r="E431" s="1">
        <v>0</v>
      </c>
      <c r="F431" s="1">
        <f t="shared" si="19"/>
        <v>2</v>
      </c>
      <c r="G431" s="7">
        <f t="shared" si="20"/>
        <v>12</v>
      </c>
    </row>
    <row r="432" spans="1:8">
      <c r="A432" s="9">
        <f t="shared" si="18"/>
        <v>45124</v>
      </c>
      <c r="B432" s="1">
        <v>19</v>
      </c>
      <c r="C432" s="15">
        <v>10</v>
      </c>
      <c r="D432" s="1">
        <v>0</v>
      </c>
      <c r="E432" s="1">
        <v>0</v>
      </c>
      <c r="F432" s="1">
        <f t="shared" si="19"/>
        <v>0</v>
      </c>
      <c r="G432" s="7">
        <f t="shared" si="20"/>
        <v>0</v>
      </c>
    </row>
    <row r="433" spans="1:7">
      <c r="A433" s="9">
        <f t="shared" si="18"/>
        <v>45124</v>
      </c>
      <c r="B433" s="1">
        <v>20</v>
      </c>
      <c r="C433" s="15">
        <v>10</v>
      </c>
      <c r="D433" s="1">
        <v>0</v>
      </c>
      <c r="E433" s="1">
        <v>0</v>
      </c>
      <c r="F433" s="1">
        <f t="shared" si="19"/>
        <v>0</v>
      </c>
      <c r="G433" s="7">
        <f t="shared" si="20"/>
        <v>0</v>
      </c>
    </row>
    <row r="434" spans="1:7">
      <c r="A434" s="9">
        <f t="shared" si="18"/>
        <v>45124</v>
      </c>
      <c r="B434" s="1">
        <v>21</v>
      </c>
      <c r="C434" s="15">
        <v>10</v>
      </c>
      <c r="D434" s="1">
        <v>0</v>
      </c>
      <c r="E434" s="1">
        <v>0</v>
      </c>
      <c r="F434" s="1">
        <f t="shared" si="19"/>
        <v>0</v>
      </c>
      <c r="G434" s="7">
        <f t="shared" si="20"/>
        <v>0</v>
      </c>
    </row>
    <row r="435" spans="1:7">
      <c r="A435" s="9">
        <f t="shared" si="18"/>
        <v>45124</v>
      </c>
      <c r="B435" s="1">
        <v>22</v>
      </c>
      <c r="C435" s="15">
        <v>10</v>
      </c>
      <c r="D435" s="1">
        <v>0</v>
      </c>
      <c r="E435" s="1">
        <v>0</v>
      </c>
      <c r="F435" s="1">
        <f t="shared" si="19"/>
        <v>0</v>
      </c>
      <c r="G435" s="7">
        <f t="shared" si="20"/>
        <v>0</v>
      </c>
    </row>
    <row r="436" spans="1:7" s="29" customFormat="1">
      <c r="A436" s="32">
        <f t="shared" si="18"/>
        <v>45124</v>
      </c>
      <c r="B436" s="29">
        <v>23</v>
      </c>
      <c r="C436" s="30">
        <v>10</v>
      </c>
      <c r="D436" s="29">
        <v>0</v>
      </c>
      <c r="E436" s="29">
        <v>1</v>
      </c>
      <c r="F436" s="29">
        <f t="shared" si="19"/>
        <v>-1</v>
      </c>
      <c r="G436" s="31">
        <f t="shared" si="20"/>
        <v>-6</v>
      </c>
    </row>
    <row r="437" spans="1:7">
      <c r="A437" s="9">
        <f t="shared" si="18"/>
        <v>45125</v>
      </c>
      <c r="B437" s="14">
        <v>0</v>
      </c>
      <c r="C437" s="15">
        <v>10</v>
      </c>
      <c r="D437" s="1">
        <v>0</v>
      </c>
      <c r="E437" s="1">
        <v>0</v>
      </c>
      <c r="F437" s="1">
        <f t="shared" si="19"/>
        <v>0</v>
      </c>
      <c r="G437" s="7">
        <f t="shared" si="20"/>
        <v>0</v>
      </c>
    </row>
    <row r="438" spans="1:7">
      <c r="A438" s="9">
        <f t="shared" si="18"/>
        <v>45125</v>
      </c>
      <c r="B438" s="1">
        <v>1</v>
      </c>
      <c r="C438" s="15">
        <v>10</v>
      </c>
      <c r="D438" s="1">
        <v>0</v>
      </c>
      <c r="E438" s="1">
        <v>0</v>
      </c>
      <c r="F438" s="1">
        <f t="shared" si="19"/>
        <v>0</v>
      </c>
      <c r="G438" s="7">
        <f t="shared" si="20"/>
        <v>0</v>
      </c>
    </row>
    <row r="439" spans="1:7">
      <c r="A439" s="9">
        <f t="shared" si="18"/>
        <v>45125</v>
      </c>
      <c r="B439" s="1">
        <v>2</v>
      </c>
      <c r="C439" s="15">
        <v>10</v>
      </c>
      <c r="D439" s="1">
        <v>0</v>
      </c>
      <c r="E439" s="1">
        <v>0</v>
      </c>
      <c r="F439" s="1">
        <f t="shared" si="19"/>
        <v>0</v>
      </c>
      <c r="G439" s="7">
        <f t="shared" si="20"/>
        <v>0</v>
      </c>
    </row>
    <row r="440" spans="1:7">
      <c r="A440" s="9">
        <f t="shared" si="18"/>
        <v>45125</v>
      </c>
      <c r="B440" s="1">
        <v>3</v>
      </c>
      <c r="C440" s="15">
        <v>10</v>
      </c>
      <c r="D440" s="1">
        <v>0</v>
      </c>
      <c r="E440" s="1">
        <v>1</v>
      </c>
      <c r="F440" s="1">
        <f t="shared" si="19"/>
        <v>-1</v>
      </c>
      <c r="G440" s="7">
        <f t="shared" si="20"/>
        <v>-6</v>
      </c>
    </row>
    <row r="441" spans="1:7">
      <c r="A441" s="9">
        <f t="shared" si="18"/>
        <v>45125</v>
      </c>
      <c r="B441" s="1">
        <v>4</v>
      </c>
      <c r="C441" s="15">
        <v>10</v>
      </c>
      <c r="D441" s="1">
        <v>1</v>
      </c>
      <c r="E441" s="1">
        <v>0</v>
      </c>
      <c r="F441" s="1">
        <f t="shared" si="19"/>
        <v>1</v>
      </c>
      <c r="G441" s="7">
        <f t="shared" si="20"/>
        <v>6</v>
      </c>
    </row>
    <row r="442" spans="1:7">
      <c r="A442" s="9">
        <f t="shared" si="18"/>
        <v>45125</v>
      </c>
      <c r="B442" s="1">
        <v>5</v>
      </c>
      <c r="C442" s="15">
        <v>10</v>
      </c>
      <c r="D442" s="1">
        <v>0</v>
      </c>
      <c r="E442" s="1">
        <v>0</v>
      </c>
      <c r="F442" s="1">
        <f t="shared" si="19"/>
        <v>0</v>
      </c>
      <c r="G442" s="7">
        <f t="shared" si="20"/>
        <v>0</v>
      </c>
    </row>
    <row r="443" spans="1:7">
      <c r="A443" s="9">
        <f t="shared" si="18"/>
        <v>45125</v>
      </c>
      <c r="B443" s="1">
        <v>6</v>
      </c>
      <c r="C443" s="15">
        <v>10</v>
      </c>
      <c r="D443" s="1">
        <v>1</v>
      </c>
      <c r="E443" s="1">
        <v>0</v>
      </c>
      <c r="F443" s="1">
        <f t="shared" si="19"/>
        <v>1</v>
      </c>
      <c r="G443" s="7">
        <f t="shared" si="20"/>
        <v>6</v>
      </c>
    </row>
    <row r="444" spans="1:7">
      <c r="A444" s="9">
        <f t="shared" si="18"/>
        <v>45125</v>
      </c>
      <c r="B444" s="1">
        <v>7</v>
      </c>
      <c r="C444" s="15">
        <v>10</v>
      </c>
      <c r="D444" s="1">
        <v>0</v>
      </c>
      <c r="E444" s="1">
        <v>1</v>
      </c>
      <c r="F444" s="1">
        <f t="shared" si="19"/>
        <v>-1</v>
      </c>
      <c r="G444" s="7">
        <f t="shared" si="20"/>
        <v>-6</v>
      </c>
    </row>
    <row r="445" spans="1:7">
      <c r="A445" s="9">
        <f t="shared" si="18"/>
        <v>45125</v>
      </c>
      <c r="B445" s="1">
        <v>8</v>
      </c>
      <c r="C445" s="15">
        <v>10</v>
      </c>
      <c r="D445" s="1">
        <v>1</v>
      </c>
      <c r="E445" s="1">
        <v>0</v>
      </c>
      <c r="F445" s="1">
        <f t="shared" si="19"/>
        <v>1</v>
      </c>
      <c r="G445" s="7">
        <f t="shared" si="20"/>
        <v>6</v>
      </c>
    </row>
    <row r="446" spans="1:7">
      <c r="A446" s="9">
        <f t="shared" si="18"/>
        <v>45125</v>
      </c>
      <c r="B446" s="1">
        <v>9</v>
      </c>
      <c r="C446" s="15">
        <v>10</v>
      </c>
      <c r="D446" s="1">
        <v>1</v>
      </c>
      <c r="E446" s="1">
        <v>0</v>
      </c>
      <c r="F446" s="1">
        <f t="shared" si="19"/>
        <v>1</v>
      </c>
      <c r="G446" s="7">
        <f t="shared" si="20"/>
        <v>6</v>
      </c>
    </row>
    <row r="447" spans="1:7">
      <c r="A447" s="9">
        <f t="shared" si="18"/>
        <v>45125</v>
      </c>
      <c r="B447" s="1">
        <v>10</v>
      </c>
      <c r="C447" s="15">
        <v>10</v>
      </c>
      <c r="D447" s="1">
        <v>0</v>
      </c>
      <c r="E447" s="1">
        <v>0</v>
      </c>
      <c r="F447" s="1">
        <f t="shared" si="19"/>
        <v>0</v>
      </c>
      <c r="G447" s="7">
        <f t="shared" si="20"/>
        <v>0</v>
      </c>
    </row>
    <row r="448" spans="1:7">
      <c r="A448" s="9">
        <f t="shared" si="18"/>
        <v>45125</v>
      </c>
      <c r="B448" s="1">
        <v>11</v>
      </c>
      <c r="C448" s="15">
        <v>10</v>
      </c>
      <c r="D448" s="1">
        <v>2</v>
      </c>
      <c r="E448" s="1">
        <v>0</v>
      </c>
      <c r="F448" s="1">
        <f t="shared" si="19"/>
        <v>2</v>
      </c>
      <c r="G448" s="7">
        <f t="shared" si="20"/>
        <v>12</v>
      </c>
    </row>
    <row r="449" spans="1:8">
      <c r="A449" s="9">
        <f t="shared" si="18"/>
        <v>45125</v>
      </c>
      <c r="B449" s="1">
        <v>12</v>
      </c>
      <c r="C449" s="15">
        <v>10</v>
      </c>
      <c r="D449" s="1">
        <v>0</v>
      </c>
      <c r="E449" s="1">
        <v>0</v>
      </c>
      <c r="F449" s="1">
        <f t="shared" si="19"/>
        <v>0</v>
      </c>
      <c r="G449" s="7">
        <f t="shared" si="20"/>
        <v>0</v>
      </c>
    </row>
    <row r="450" spans="1:8">
      <c r="A450" s="9">
        <f t="shared" si="18"/>
        <v>45125</v>
      </c>
      <c r="B450" s="1">
        <v>13</v>
      </c>
      <c r="C450" s="15">
        <v>10</v>
      </c>
      <c r="D450" s="1">
        <v>0</v>
      </c>
      <c r="E450" s="1">
        <v>0</v>
      </c>
      <c r="F450" s="1">
        <f t="shared" si="19"/>
        <v>0</v>
      </c>
      <c r="G450" s="7">
        <f t="shared" si="20"/>
        <v>0</v>
      </c>
      <c r="H450" s="27"/>
    </row>
    <row r="451" spans="1:8">
      <c r="A451" s="9">
        <f t="shared" si="18"/>
        <v>45125</v>
      </c>
      <c r="B451" s="1">
        <v>14</v>
      </c>
      <c r="C451" s="15">
        <v>10</v>
      </c>
      <c r="D451" s="1">
        <v>0</v>
      </c>
      <c r="E451" s="1">
        <v>0</v>
      </c>
      <c r="F451" s="1">
        <f t="shared" si="19"/>
        <v>0</v>
      </c>
      <c r="G451" s="7">
        <f t="shared" si="20"/>
        <v>0</v>
      </c>
      <c r="H451" s="27"/>
    </row>
    <row r="452" spans="1:8">
      <c r="A452" s="9">
        <f t="shared" si="18"/>
        <v>45125</v>
      </c>
      <c r="B452" s="1">
        <v>15</v>
      </c>
      <c r="C452" s="15">
        <v>10</v>
      </c>
      <c r="D452" s="1">
        <v>0</v>
      </c>
      <c r="E452" s="1">
        <v>0</v>
      </c>
      <c r="F452" s="1">
        <f t="shared" si="19"/>
        <v>0</v>
      </c>
      <c r="G452" s="7">
        <f t="shared" si="20"/>
        <v>0</v>
      </c>
    </row>
    <row r="453" spans="1:8">
      <c r="A453" s="9">
        <f t="shared" si="18"/>
        <v>45125</v>
      </c>
      <c r="B453" s="1">
        <v>16</v>
      </c>
      <c r="C453" s="15">
        <v>10</v>
      </c>
      <c r="D453" s="1">
        <v>2</v>
      </c>
      <c r="E453" s="1">
        <v>0</v>
      </c>
      <c r="F453" s="1">
        <f t="shared" si="19"/>
        <v>2</v>
      </c>
      <c r="G453" s="7">
        <f t="shared" si="20"/>
        <v>12</v>
      </c>
    </row>
    <row r="454" spans="1:8">
      <c r="A454" s="9">
        <f t="shared" si="18"/>
        <v>45125</v>
      </c>
      <c r="B454" s="1">
        <v>17</v>
      </c>
      <c r="C454" s="15">
        <v>10</v>
      </c>
      <c r="D454" s="1">
        <v>3</v>
      </c>
      <c r="E454" s="1">
        <v>0</v>
      </c>
      <c r="F454" s="1">
        <f t="shared" si="19"/>
        <v>3</v>
      </c>
      <c r="G454" s="7">
        <f t="shared" si="20"/>
        <v>18</v>
      </c>
    </row>
    <row r="455" spans="1:8">
      <c r="A455" s="9">
        <f t="shared" si="18"/>
        <v>45125</v>
      </c>
      <c r="B455" s="1">
        <v>18</v>
      </c>
      <c r="C455" s="15">
        <v>10</v>
      </c>
      <c r="D455" s="1">
        <v>0</v>
      </c>
      <c r="E455" s="1">
        <v>0</v>
      </c>
      <c r="F455" s="1">
        <f t="shared" si="19"/>
        <v>0</v>
      </c>
      <c r="G455" s="7">
        <f t="shared" si="20"/>
        <v>0</v>
      </c>
    </row>
    <row r="456" spans="1:8">
      <c r="A456" s="9">
        <f t="shared" si="18"/>
        <v>45125</v>
      </c>
      <c r="B456" s="1">
        <v>19</v>
      </c>
      <c r="C456" s="15">
        <v>10</v>
      </c>
      <c r="D456" s="1">
        <v>0</v>
      </c>
      <c r="E456" s="1">
        <v>1</v>
      </c>
      <c r="F456" s="1">
        <f t="shared" si="19"/>
        <v>-1</v>
      </c>
      <c r="G456" s="7">
        <f t="shared" si="20"/>
        <v>-6</v>
      </c>
    </row>
    <row r="457" spans="1:8">
      <c r="A457" s="9">
        <f t="shared" si="18"/>
        <v>45125</v>
      </c>
      <c r="B457" s="1">
        <v>20</v>
      </c>
      <c r="C457" s="15">
        <v>10</v>
      </c>
      <c r="D457" s="1">
        <v>0</v>
      </c>
      <c r="E457" s="1">
        <v>0</v>
      </c>
      <c r="F457" s="1">
        <f t="shared" si="19"/>
        <v>0</v>
      </c>
      <c r="G457" s="7">
        <f t="shared" si="20"/>
        <v>0</v>
      </c>
    </row>
    <row r="458" spans="1:8">
      <c r="A458" s="9">
        <f t="shared" si="18"/>
        <v>45125</v>
      </c>
      <c r="B458" s="1">
        <v>21</v>
      </c>
      <c r="C458" s="15">
        <v>10</v>
      </c>
      <c r="D458" s="1">
        <v>0</v>
      </c>
      <c r="E458" s="1">
        <v>0</v>
      </c>
      <c r="F458" s="1">
        <f t="shared" si="19"/>
        <v>0</v>
      </c>
      <c r="G458" s="7">
        <f t="shared" si="20"/>
        <v>0</v>
      </c>
    </row>
    <row r="459" spans="1:8">
      <c r="A459" s="9">
        <f t="shared" si="18"/>
        <v>45125</v>
      </c>
      <c r="B459" s="1">
        <v>22</v>
      </c>
      <c r="C459" s="15">
        <v>10</v>
      </c>
      <c r="D459" s="1">
        <v>0</v>
      </c>
      <c r="E459" s="1">
        <v>0</v>
      </c>
      <c r="F459" s="1">
        <f t="shared" si="19"/>
        <v>0</v>
      </c>
      <c r="G459" s="7">
        <f t="shared" si="20"/>
        <v>0</v>
      </c>
    </row>
    <row r="460" spans="1:8" s="29" customFormat="1">
      <c r="A460" s="32">
        <f t="shared" si="18"/>
        <v>45125</v>
      </c>
      <c r="B460" s="29">
        <v>23</v>
      </c>
      <c r="C460" s="30">
        <v>10</v>
      </c>
      <c r="D460" s="29">
        <v>1</v>
      </c>
      <c r="E460" s="29">
        <v>1</v>
      </c>
      <c r="F460" s="29">
        <f t="shared" si="19"/>
        <v>0</v>
      </c>
      <c r="G460" s="31">
        <f t="shared" si="20"/>
        <v>0</v>
      </c>
    </row>
    <row r="461" spans="1:8">
      <c r="A461" s="9">
        <f t="shared" si="18"/>
        <v>45126</v>
      </c>
      <c r="B461" s="14">
        <v>0</v>
      </c>
      <c r="C461" s="15">
        <v>10</v>
      </c>
      <c r="D461" s="1">
        <v>0</v>
      </c>
      <c r="E461" s="1">
        <v>0</v>
      </c>
      <c r="F461" s="1">
        <f t="shared" si="19"/>
        <v>0</v>
      </c>
      <c r="G461" s="7">
        <f t="shared" si="20"/>
        <v>0</v>
      </c>
    </row>
    <row r="462" spans="1:8">
      <c r="A462" s="9">
        <f t="shared" si="18"/>
        <v>45126</v>
      </c>
      <c r="B462" s="1">
        <v>1</v>
      </c>
      <c r="C462" s="15">
        <v>10</v>
      </c>
      <c r="D462" s="1">
        <v>0</v>
      </c>
      <c r="E462" s="1">
        <v>0</v>
      </c>
      <c r="F462" s="1">
        <f t="shared" si="19"/>
        <v>0</v>
      </c>
      <c r="G462" s="7">
        <f t="shared" si="20"/>
        <v>0</v>
      </c>
    </row>
    <row r="463" spans="1:8">
      <c r="A463" s="9">
        <f t="shared" si="18"/>
        <v>45126</v>
      </c>
      <c r="B463" s="1">
        <v>2</v>
      </c>
      <c r="C463" s="15">
        <v>10</v>
      </c>
      <c r="D463" s="1">
        <v>1</v>
      </c>
      <c r="E463" s="1">
        <v>0</v>
      </c>
      <c r="F463" s="1">
        <f t="shared" si="19"/>
        <v>1</v>
      </c>
      <c r="G463" s="7">
        <f t="shared" si="20"/>
        <v>6</v>
      </c>
    </row>
    <row r="464" spans="1:8">
      <c r="A464" s="9">
        <f t="shared" si="18"/>
        <v>45126</v>
      </c>
      <c r="B464" s="1">
        <v>3</v>
      </c>
      <c r="C464" s="15">
        <v>10</v>
      </c>
      <c r="D464" s="1">
        <v>0</v>
      </c>
      <c r="E464" s="1">
        <v>1</v>
      </c>
      <c r="F464" s="1">
        <f t="shared" si="19"/>
        <v>-1</v>
      </c>
      <c r="G464" s="7">
        <f t="shared" si="20"/>
        <v>-6</v>
      </c>
    </row>
    <row r="465" spans="1:7">
      <c r="A465" s="9">
        <f t="shared" si="18"/>
        <v>45126</v>
      </c>
      <c r="B465" s="1">
        <v>4</v>
      </c>
      <c r="C465" s="15">
        <v>10</v>
      </c>
      <c r="D465" s="1">
        <v>1</v>
      </c>
      <c r="E465" s="1">
        <v>0</v>
      </c>
      <c r="F465" s="1">
        <f t="shared" si="19"/>
        <v>1</v>
      </c>
      <c r="G465" s="7">
        <f t="shared" si="20"/>
        <v>6</v>
      </c>
    </row>
    <row r="466" spans="1:7">
      <c r="A466" s="9">
        <f t="shared" si="18"/>
        <v>45126</v>
      </c>
      <c r="B466" s="1">
        <v>5</v>
      </c>
      <c r="C466" s="15">
        <v>10</v>
      </c>
      <c r="D466" s="1">
        <v>0</v>
      </c>
      <c r="E466" s="1">
        <v>0</v>
      </c>
      <c r="F466" s="1">
        <f t="shared" si="19"/>
        <v>0</v>
      </c>
      <c r="G466" s="7">
        <f t="shared" si="20"/>
        <v>0</v>
      </c>
    </row>
    <row r="467" spans="1:7">
      <c r="A467" s="9">
        <f t="shared" si="18"/>
        <v>45126</v>
      </c>
      <c r="B467" s="1">
        <v>6</v>
      </c>
      <c r="C467" s="15">
        <v>10</v>
      </c>
      <c r="D467" s="1">
        <v>3</v>
      </c>
      <c r="E467" s="1">
        <v>1</v>
      </c>
      <c r="F467" s="1">
        <f t="shared" si="19"/>
        <v>2</v>
      </c>
      <c r="G467" s="7">
        <f t="shared" si="20"/>
        <v>12</v>
      </c>
    </row>
    <row r="468" spans="1:7">
      <c r="A468" s="9">
        <f t="shared" si="18"/>
        <v>45126</v>
      </c>
      <c r="B468" s="1">
        <v>7</v>
      </c>
      <c r="C468" s="15">
        <v>10</v>
      </c>
      <c r="D468" s="1">
        <v>3</v>
      </c>
      <c r="E468" s="1">
        <v>2</v>
      </c>
      <c r="F468" s="1">
        <f t="shared" si="19"/>
        <v>1</v>
      </c>
      <c r="G468" s="7">
        <f t="shared" si="20"/>
        <v>6</v>
      </c>
    </row>
    <row r="469" spans="1:7">
      <c r="A469" s="9">
        <f t="shared" si="18"/>
        <v>45126</v>
      </c>
      <c r="B469" s="1">
        <v>8</v>
      </c>
      <c r="C469" s="15">
        <v>10</v>
      </c>
      <c r="D469" s="1">
        <v>0</v>
      </c>
      <c r="E469" s="1">
        <v>0</v>
      </c>
      <c r="F469" s="1">
        <f t="shared" si="19"/>
        <v>0</v>
      </c>
      <c r="G469" s="7">
        <f t="shared" si="20"/>
        <v>0</v>
      </c>
    </row>
    <row r="470" spans="1:7">
      <c r="A470" s="9">
        <f t="shared" si="18"/>
        <v>45126</v>
      </c>
      <c r="B470" s="1">
        <v>9</v>
      </c>
      <c r="C470" s="15">
        <v>10</v>
      </c>
      <c r="D470" s="1">
        <v>0</v>
      </c>
      <c r="E470" s="1">
        <v>0</v>
      </c>
      <c r="F470" s="1">
        <f t="shared" si="19"/>
        <v>0</v>
      </c>
      <c r="G470" s="7">
        <f t="shared" si="20"/>
        <v>0</v>
      </c>
    </row>
    <row r="471" spans="1:7">
      <c r="A471" s="9">
        <f t="shared" si="18"/>
        <v>45126</v>
      </c>
      <c r="B471" s="1">
        <v>10</v>
      </c>
      <c r="C471" s="15">
        <v>10</v>
      </c>
      <c r="D471" s="1">
        <v>3</v>
      </c>
      <c r="E471" s="1">
        <v>1</v>
      </c>
      <c r="F471" s="1">
        <f t="shared" si="19"/>
        <v>2</v>
      </c>
      <c r="G471" s="7">
        <f t="shared" si="20"/>
        <v>12</v>
      </c>
    </row>
    <row r="472" spans="1:7">
      <c r="A472" s="9">
        <f t="shared" si="18"/>
        <v>45126</v>
      </c>
      <c r="B472" s="1">
        <v>11</v>
      </c>
      <c r="C472" s="15">
        <v>10</v>
      </c>
      <c r="D472" s="1">
        <v>2</v>
      </c>
      <c r="E472" s="1">
        <v>1</v>
      </c>
      <c r="F472" s="1">
        <f t="shared" si="19"/>
        <v>1</v>
      </c>
      <c r="G472" s="7">
        <f t="shared" si="20"/>
        <v>6</v>
      </c>
    </row>
    <row r="473" spans="1:7">
      <c r="A473" s="9">
        <f t="shared" si="18"/>
        <v>45126</v>
      </c>
      <c r="B473" s="1">
        <v>12</v>
      </c>
      <c r="C473" s="15">
        <v>10</v>
      </c>
      <c r="D473" s="1">
        <v>0</v>
      </c>
      <c r="E473" s="1">
        <v>0</v>
      </c>
      <c r="F473" s="1">
        <f t="shared" si="19"/>
        <v>0</v>
      </c>
      <c r="G473" s="7">
        <f t="shared" si="20"/>
        <v>0</v>
      </c>
    </row>
    <row r="474" spans="1:7">
      <c r="A474" s="9">
        <f t="shared" si="18"/>
        <v>45126</v>
      </c>
      <c r="B474" s="1">
        <v>13</v>
      </c>
      <c r="C474" s="15">
        <v>10</v>
      </c>
      <c r="D474" s="1">
        <v>0</v>
      </c>
      <c r="E474" s="1">
        <v>0</v>
      </c>
      <c r="F474" s="1">
        <f t="shared" si="19"/>
        <v>0</v>
      </c>
      <c r="G474" s="7">
        <f t="shared" si="20"/>
        <v>0</v>
      </c>
    </row>
    <row r="475" spans="1:7">
      <c r="A475" s="9">
        <f t="shared" si="18"/>
        <v>45126</v>
      </c>
      <c r="B475" s="1">
        <v>14</v>
      </c>
      <c r="C475" s="15">
        <v>10</v>
      </c>
      <c r="D475" s="1">
        <v>0</v>
      </c>
      <c r="E475" s="1">
        <v>0</v>
      </c>
      <c r="F475" s="1">
        <f t="shared" si="19"/>
        <v>0</v>
      </c>
      <c r="G475" s="7">
        <f t="shared" si="20"/>
        <v>0</v>
      </c>
    </row>
    <row r="476" spans="1:7">
      <c r="A476" s="9">
        <f t="shared" si="18"/>
        <v>45126</v>
      </c>
      <c r="B476" s="1">
        <v>15</v>
      </c>
      <c r="C476" s="15">
        <v>10</v>
      </c>
      <c r="D476" s="1">
        <v>2</v>
      </c>
      <c r="E476" s="1">
        <v>0</v>
      </c>
      <c r="F476" s="1">
        <f t="shared" si="19"/>
        <v>2</v>
      </c>
      <c r="G476" s="7">
        <f t="shared" si="20"/>
        <v>12</v>
      </c>
    </row>
    <row r="477" spans="1:7">
      <c r="A477" s="9">
        <f t="shared" si="18"/>
        <v>45126</v>
      </c>
      <c r="B477" s="1">
        <v>16</v>
      </c>
      <c r="C477" s="15">
        <v>10</v>
      </c>
      <c r="D477" s="1">
        <v>0</v>
      </c>
      <c r="E477" s="1">
        <v>0</v>
      </c>
      <c r="F477" s="1">
        <f t="shared" si="19"/>
        <v>0</v>
      </c>
      <c r="G477" s="7">
        <f t="shared" si="20"/>
        <v>0</v>
      </c>
    </row>
    <row r="478" spans="1:7">
      <c r="A478" s="9">
        <f t="shared" ref="A478:A541" si="21">A454+1</f>
        <v>45126</v>
      </c>
      <c r="B478" s="1">
        <v>17</v>
      </c>
      <c r="C478" s="15">
        <v>10</v>
      </c>
      <c r="D478" s="1">
        <v>0</v>
      </c>
      <c r="E478" s="1">
        <v>0</v>
      </c>
      <c r="F478" s="1">
        <f t="shared" ref="F478:F541" si="22">D478-E478</f>
        <v>0</v>
      </c>
      <c r="G478" s="7">
        <f t="shared" ref="G478:G541" si="23">(F478/C478)*60</f>
        <v>0</v>
      </c>
    </row>
    <row r="479" spans="1:7">
      <c r="A479" s="9">
        <f t="shared" si="21"/>
        <v>45126</v>
      </c>
      <c r="B479" s="1">
        <v>18</v>
      </c>
      <c r="C479" s="15">
        <v>10</v>
      </c>
      <c r="D479" s="1">
        <v>0</v>
      </c>
      <c r="E479" s="1">
        <v>0</v>
      </c>
      <c r="F479" s="1">
        <f t="shared" si="22"/>
        <v>0</v>
      </c>
      <c r="G479" s="7">
        <f t="shared" si="23"/>
        <v>0</v>
      </c>
    </row>
    <row r="480" spans="1:7">
      <c r="A480" s="9">
        <f t="shared" si="21"/>
        <v>45126</v>
      </c>
      <c r="B480" s="1">
        <v>19</v>
      </c>
      <c r="C480" s="15">
        <v>10</v>
      </c>
      <c r="D480" s="1">
        <v>0</v>
      </c>
      <c r="E480" s="1">
        <v>0</v>
      </c>
      <c r="F480" s="1">
        <f t="shared" si="22"/>
        <v>0</v>
      </c>
      <c r="G480" s="7">
        <f t="shared" si="23"/>
        <v>0</v>
      </c>
    </row>
    <row r="481" spans="1:7">
      <c r="A481" s="9">
        <f t="shared" si="21"/>
        <v>45126</v>
      </c>
      <c r="B481" s="1">
        <v>20</v>
      </c>
      <c r="C481" s="15">
        <v>10</v>
      </c>
      <c r="D481" s="1">
        <v>1</v>
      </c>
      <c r="E481" s="1">
        <v>0</v>
      </c>
      <c r="F481" s="1">
        <f t="shared" si="22"/>
        <v>1</v>
      </c>
      <c r="G481" s="7">
        <f t="shared" si="23"/>
        <v>6</v>
      </c>
    </row>
    <row r="482" spans="1:7">
      <c r="A482" s="9">
        <f t="shared" si="21"/>
        <v>45126</v>
      </c>
      <c r="B482" s="1">
        <v>21</v>
      </c>
      <c r="C482" s="15">
        <v>10</v>
      </c>
      <c r="D482" s="1">
        <v>1</v>
      </c>
      <c r="E482" s="1">
        <v>0</v>
      </c>
      <c r="F482" s="1">
        <f t="shared" si="22"/>
        <v>1</v>
      </c>
      <c r="G482" s="7">
        <f t="shared" si="23"/>
        <v>6</v>
      </c>
    </row>
    <row r="483" spans="1:7">
      <c r="A483" s="9">
        <f t="shared" si="21"/>
        <v>45126</v>
      </c>
      <c r="B483" s="1">
        <v>22</v>
      </c>
      <c r="C483" s="15">
        <v>10</v>
      </c>
      <c r="D483" s="1">
        <v>0</v>
      </c>
      <c r="E483" s="1">
        <v>0</v>
      </c>
      <c r="F483" s="1">
        <f t="shared" si="22"/>
        <v>0</v>
      </c>
      <c r="G483" s="7">
        <f t="shared" si="23"/>
        <v>0</v>
      </c>
    </row>
    <row r="484" spans="1:7" s="29" customFormat="1">
      <c r="A484" s="32">
        <f t="shared" si="21"/>
        <v>45126</v>
      </c>
      <c r="B484" s="29">
        <v>23</v>
      </c>
      <c r="C484" s="30">
        <v>10</v>
      </c>
      <c r="D484" s="29">
        <v>0</v>
      </c>
      <c r="E484" s="29">
        <v>0</v>
      </c>
      <c r="F484" s="29">
        <f t="shared" si="22"/>
        <v>0</v>
      </c>
      <c r="G484" s="31">
        <f t="shared" si="23"/>
        <v>0</v>
      </c>
    </row>
    <row r="485" spans="1:7">
      <c r="A485" s="9">
        <f t="shared" si="21"/>
        <v>45127</v>
      </c>
      <c r="B485" s="14">
        <v>0</v>
      </c>
      <c r="C485" s="15">
        <v>10</v>
      </c>
      <c r="D485" s="1">
        <v>0</v>
      </c>
      <c r="E485" s="1">
        <v>0</v>
      </c>
      <c r="F485" s="1">
        <f t="shared" si="22"/>
        <v>0</v>
      </c>
      <c r="G485" s="7">
        <f t="shared" si="23"/>
        <v>0</v>
      </c>
    </row>
    <row r="486" spans="1:7">
      <c r="A486" s="9">
        <f t="shared" si="21"/>
        <v>45127</v>
      </c>
      <c r="B486" s="1">
        <v>1</v>
      </c>
      <c r="C486" s="15">
        <v>10</v>
      </c>
      <c r="D486" s="1">
        <v>0</v>
      </c>
      <c r="E486" s="1">
        <v>0</v>
      </c>
      <c r="F486" s="1">
        <f t="shared" si="22"/>
        <v>0</v>
      </c>
      <c r="G486" s="7">
        <f t="shared" si="23"/>
        <v>0</v>
      </c>
    </row>
    <row r="487" spans="1:7">
      <c r="A487" s="9">
        <f t="shared" si="21"/>
        <v>45127</v>
      </c>
      <c r="B487" s="1">
        <v>2</v>
      </c>
      <c r="C487" s="15">
        <v>10</v>
      </c>
      <c r="D487" s="1">
        <v>0</v>
      </c>
      <c r="E487" s="1">
        <v>1</v>
      </c>
      <c r="F487" s="1">
        <f t="shared" si="22"/>
        <v>-1</v>
      </c>
      <c r="G487" s="7">
        <f t="shared" si="23"/>
        <v>-6</v>
      </c>
    </row>
    <row r="488" spans="1:7">
      <c r="A488" s="9">
        <f t="shared" si="21"/>
        <v>45127</v>
      </c>
      <c r="B488" s="1">
        <v>3</v>
      </c>
      <c r="C488" s="15">
        <v>10</v>
      </c>
      <c r="D488" s="1">
        <v>1</v>
      </c>
      <c r="E488" s="1">
        <v>0</v>
      </c>
      <c r="F488" s="1">
        <f t="shared" si="22"/>
        <v>1</v>
      </c>
      <c r="G488" s="7">
        <f t="shared" si="23"/>
        <v>6</v>
      </c>
    </row>
    <row r="489" spans="1:7">
      <c r="A489" s="9">
        <f t="shared" si="21"/>
        <v>45127</v>
      </c>
      <c r="B489" s="1">
        <v>4</v>
      </c>
      <c r="C489" s="15">
        <v>10</v>
      </c>
      <c r="D489" s="1">
        <v>0</v>
      </c>
      <c r="E489" s="1">
        <v>1</v>
      </c>
      <c r="F489" s="1">
        <f t="shared" si="22"/>
        <v>-1</v>
      </c>
      <c r="G489" s="7">
        <f t="shared" si="23"/>
        <v>-6</v>
      </c>
    </row>
    <row r="490" spans="1:7">
      <c r="A490" s="9">
        <f t="shared" si="21"/>
        <v>45127</v>
      </c>
      <c r="B490" s="1">
        <v>5</v>
      </c>
      <c r="C490" s="15">
        <v>10</v>
      </c>
      <c r="D490" s="1">
        <v>0</v>
      </c>
      <c r="E490" s="1">
        <v>0</v>
      </c>
      <c r="F490" s="1">
        <f t="shared" si="22"/>
        <v>0</v>
      </c>
      <c r="G490" s="7">
        <f t="shared" si="23"/>
        <v>0</v>
      </c>
    </row>
    <row r="491" spans="1:7">
      <c r="A491" s="9">
        <f t="shared" si="21"/>
        <v>45127</v>
      </c>
      <c r="B491" s="1">
        <v>6</v>
      </c>
      <c r="C491" s="15">
        <v>10</v>
      </c>
      <c r="D491" s="1">
        <v>1</v>
      </c>
      <c r="E491" s="1">
        <v>0</v>
      </c>
      <c r="F491" s="1">
        <f t="shared" si="22"/>
        <v>1</v>
      </c>
      <c r="G491" s="7">
        <f t="shared" si="23"/>
        <v>6</v>
      </c>
    </row>
    <row r="492" spans="1:7">
      <c r="A492" s="9">
        <f t="shared" si="21"/>
        <v>45127</v>
      </c>
      <c r="B492" s="1">
        <v>7</v>
      </c>
      <c r="C492" s="15">
        <v>10</v>
      </c>
      <c r="D492" s="1">
        <v>0</v>
      </c>
      <c r="E492" s="1">
        <v>0</v>
      </c>
      <c r="F492" s="1">
        <f t="shared" si="22"/>
        <v>0</v>
      </c>
      <c r="G492" s="7">
        <f t="shared" si="23"/>
        <v>0</v>
      </c>
    </row>
    <row r="493" spans="1:7">
      <c r="A493" s="9">
        <f t="shared" si="21"/>
        <v>45127</v>
      </c>
      <c r="B493" s="1">
        <v>8</v>
      </c>
      <c r="C493" s="15">
        <v>10</v>
      </c>
      <c r="D493" s="1">
        <v>1</v>
      </c>
      <c r="E493" s="1">
        <v>0</v>
      </c>
      <c r="F493" s="1">
        <f t="shared" si="22"/>
        <v>1</v>
      </c>
      <c r="G493" s="7">
        <f t="shared" si="23"/>
        <v>6</v>
      </c>
    </row>
    <row r="494" spans="1:7">
      <c r="A494" s="9">
        <f t="shared" si="21"/>
        <v>45127</v>
      </c>
      <c r="B494" s="1">
        <v>9</v>
      </c>
      <c r="C494" s="15">
        <v>10</v>
      </c>
      <c r="D494" s="1">
        <v>1</v>
      </c>
      <c r="E494" s="1">
        <v>0</v>
      </c>
      <c r="F494" s="1">
        <f t="shared" si="22"/>
        <v>1</v>
      </c>
      <c r="G494" s="7">
        <f t="shared" si="23"/>
        <v>6</v>
      </c>
    </row>
    <row r="495" spans="1:7">
      <c r="A495" s="9">
        <f t="shared" si="21"/>
        <v>45127</v>
      </c>
      <c r="B495" s="1">
        <v>10</v>
      </c>
      <c r="C495" s="15">
        <v>10</v>
      </c>
      <c r="D495" s="1">
        <v>1</v>
      </c>
      <c r="E495" s="1">
        <v>0</v>
      </c>
      <c r="F495" s="1">
        <f t="shared" si="22"/>
        <v>1</v>
      </c>
      <c r="G495" s="7">
        <f t="shared" si="23"/>
        <v>6</v>
      </c>
    </row>
    <row r="496" spans="1:7">
      <c r="A496" s="9">
        <f t="shared" si="21"/>
        <v>45127</v>
      </c>
      <c r="B496" s="1">
        <v>11</v>
      </c>
      <c r="C496" s="15">
        <v>10</v>
      </c>
      <c r="D496" s="1">
        <v>0</v>
      </c>
      <c r="E496" s="1">
        <v>0</v>
      </c>
      <c r="F496" s="1">
        <f t="shared" si="22"/>
        <v>0</v>
      </c>
      <c r="G496" s="7">
        <f t="shared" si="23"/>
        <v>0</v>
      </c>
    </row>
    <row r="497" spans="1:7">
      <c r="A497" s="9">
        <f t="shared" si="21"/>
        <v>45127</v>
      </c>
      <c r="B497" s="1">
        <v>12</v>
      </c>
      <c r="C497" s="15">
        <v>10</v>
      </c>
      <c r="D497" s="1">
        <v>0</v>
      </c>
      <c r="E497" s="1">
        <v>0</v>
      </c>
      <c r="F497" s="1">
        <f t="shared" si="22"/>
        <v>0</v>
      </c>
      <c r="G497" s="7">
        <f t="shared" si="23"/>
        <v>0</v>
      </c>
    </row>
    <row r="498" spans="1:7">
      <c r="A498" s="9">
        <f t="shared" si="21"/>
        <v>45127</v>
      </c>
      <c r="B498" s="1">
        <v>13</v>
      </c>
      <c r="C498" s="15">
        <v>10</v>
      </c>
      <c r="D498" s="1">
        <v>0</v>
      </c>
      <c r="E498" s="1">
        <v>0</v>
      </c>
      <c r="F498" s="1">
        <f t="shared" si="22"/>
        <v>0</v>
      </c>
      <c r="G498" s="7">
        <f t="shared" si="23"/>
        <v>0</v>
      </c>
    </row>
    <row r="499" spans="1:7" ht="12" customHeight="1">
      <c r="A499" s="9">
        <f t="shared" si="21"/>
        <v>45127</v>
      </c>
      <c r="B499" s="1">
        <v>14</v>
      </c>
      <c r="C499" s="15">
        <v>10</v>
      </c>
      <c r="D499" s="1">
        <v>1</v>
      </c>
      <c r="E499" s="1">
        <v>0</v>
      </c>
      <c r="F499" s="1">
        <f t="shared" si="22"/>
        <v>1</v>
      </c>
      <c r="G499" s="7">
        <f t="shared" si="23"/>
        <v>6</v>
      </c>
    </row>
    <row r="500" spans="1:7">
      <c r="A500" s="9">
        <f t="shared" si="21"/>
        <v>45127</v>
      </c>
      <c r="B500" s="1">
        <v>15</v>
      </c>
      <c r="C500" s="15">
        <v>10</v>
      </c>
      <c r="D500" s="1">
        <v>0</v>
      </c>
      <c r="E500" s="1">
        <v>0</v>
      </c>
      <c r="F500" s="1">
        <f t="shared" si="22"/>
        <v>0</v>
      </c>
      <c r="G500" s="7">
        <f t="shared" si="23"/>
        <v>0</v>
      </c>
    </row>
    <row r="501" spans="1:7">
      <c r="A501" s="9">
        <f t="shared" si="21"/>
        <v>45127</v>
      </c>
      <c r="B501" s="1">
        <v>16</v>
      </c>
      <c r="C501" s="15">
        <v>10</v>
      </c>
      <c r="D501" s="1">
        <v>2</v>
      </c>
      <c r="E501" s="1">
        <v>0</v>
      </c>
      <c r="F501" s="1">
        <f t="shared" si="22"/>
        <v>2</v>
      </c>
      <c r="G501" s="7">
        <f t="shared" si="23"/>
        <v>12</v>
      </c>
    </row>
    <row r="502" spans="1:7">
      <c r="A502" s="9">
        <f t="shared" si="21"/>
        <v>45127</v>
      </c>
      <c r="B502" s="1">
        <v>17</v>
      </c>
      <c r="C502" s="15">
        <v>10</v>
      </c>
      <c r="D502" s="1">
        <v>0</v>
      </c>
      <c r="E502" s="1">
        <v>0</v>
      </c>
      <c r="F502" s="1">
        <f t="shared" si="22"/>
        <v>0</v>
      </c>
      <c r="G502" s="7">
        <f t="shared" si="23"/>
        <v>0</v>
      </c>
    </row>
    <row r="503" spans="1:7">
      <c r="A503" s="9">
        <f t="shared" si="21"/>
        <v>45127</v>
      </c>
      <c r="B503" s="1">
        <v>18</v>
      </c>
      <c r="C503" s="15">
        <v>10</v>
      </c>
      <c r="D503" s="1">
        <v>2</v>
      </c>
      <c r="E503" s="1">
        <v>1</v>
      </c>
      <c r="F503" s="1">
        <f t="shared" si="22"/>
        <v>1</v>
      </c>
      <c r="G503" s="7">
        <f t="shared" si="23"/>
        <v>6</v>
      </c>
    </row>
    <row r="504" spans="1:7">
      <c r="A504" s="9">
        <f t="shared" si="21"/>
        <v>45127</v>
      </c>
      <c r="B504" s="1">
        <v>19</v>
      </c>
      <c r="C504" s="15">
        <v>10</v>
      </c>
      <c r="D504" s="1">
        <v>1</v>
      </c>
      <c r="E504" s="1">
        <v>0</v>
      </c>
      <c r="F504" s="1">
        <f t="shared" si="22"/>
        <v>1</v>
      </c>
      <c r="G504" s="7">
        <f t="shared" si="23"/>
        <v>6</v>
      </c>
    </row>
    <row r="505" spans="1:7">
      <c r="A505" s="9">
        <f t="shared" si="21"/>
        <v>45127</v>
      </c>
      <c r="B505" s="1">
        <v>20</v>
      </c>
      <c r="C505" s="15">
        <v>10</v>
      </c>
      <c r="D505" s="1">
        <v>1</v>
      </c>
      <c r="E505" s="1">
        <v>0</v>
      </c>
      <c r="F505" s="1">
        <f t="shared" si="22"/>
        <v>1</v>
      </c>
      <c r="G505" s="7">
        <f t="shared" si="23"/>
        <v>6</v>
      </c>
    </row>
    <row r="506" spans="1:7">
      <c r="A506" s="9">
        <f t="shared" si="21"/>
        <v>45127</v>
      </c>
      <c r="B506" s="1">
        <v>21</v>
      </c>
      <c r="C506" s="15">
        <v>10</v>
      </c>
      <c r="D506" s="1">
        <v>1</v>
      </c>
      <c r="E506" s="1">
        <v>0</v>
      </c>
      <c r="F506" s="1">
        <f t="shared" si="22"/>
        <v>1</v>
      </c>
      <c r="G506" s="7">
        <f t="shared" si="23"/>
        <v>6</v>
      </c>
    </row>
    <row r="507" spans="1:7">
      <c r="A507" s="9">
        <f t="shared" si="21"/>
        <v>45127</v>
      </c>
      <c r="B507" s="1">
        <v>22</v>
      </c>
      <c r="C507" s="15">
        <v>10</v>
      </c>
      <c r="D507" s="1">
        <v>0</v>
      </c>
      <c r="E507" s="1">
        <v>0</v>
      </c>
      <c r="F507" s="1">
        <f t="shared" si="22"/>
        <v>0</v>
      </c>
      <c r="G507" s="7">
        <f t="shared" si="23"/>
        <v>0</v>
      </c>
    </row>
    <row r="508" spans="1:7" s="29" customFormat="1">
      <c r="A508" s="32">
        <f t="shared" si="21"/>
        <v>45127</v>
      </c>
      <c r="B508" s="29">
        <v>23</v>
      </c>
      <c r="C508" s="30">
        <v>10</v>
      </c>
      <c r="D508" s="29">
        <v>0</v>
      </c>
      <c r="E508" s="29">
        <v>0</v>
      </c>
      <c r="F508" s="29">
        <f t="shared" si="22"/>
        <v>0</v>
      </c>
      <c r="G508" s="31">
        <f t="shared" si="23"/>
        <v>0</v>
      </c>
    </row>
    <row r="509" spans="1:7">
      <c r="A509" s="9">
        <f t="shared" si="21"/>
        <v>45128</v>
      </c>
      <c r="B509" s="14">
        <v>0</v>
      </c>
      <c r="C509" s="15">
        <v>10</v>
      </c>
      <c r="D509" s="1">
        <v>1</v>
      </c>
      <c r="E509" s="1">
        <v>1</v>
      </c>
      <c r="F509" s="1">
        <f t="shared" si="22"/>
        <v>0</v>
      </c>
      <c r="G509" s="7">
        <f t="shared" si="23"/>
        <v>0</v>
      </c>
    </row>
    <row r="510" spans="1:7">
      <c r="A510" s="9">
        <f t="shared" si="21"/>
        <v>45128</v>
      </c>
      <c r="B510" s="1">
        <v>1</v>
      </c>
      <c r="C510" s="15">
        <v>10</v>
      </c>
      <c r="D510" s="1">
        <v>1</v>
      </c>
      <c r="E510" s="1">
        <v>3</v>
      </c>
      <c r="F510" s="1">
        <f t="shared" si="22"/>
        <v>-2</v>
      </c>
      <c r="G510" s="7">
        <f t="shared" si="23"/>
        <v>-12</v>
      </c>
    </row>
    <row r="511" spans="1:7">
      <c r="A511" s="9">
        <f t="shared" si="21"/>
        <v>45128</v>
      </c>
      <c r="B511" s="1">
        <v>2</v>
      </c>
      <c r="C511" s="15">
        <v>10</v>
      </c>
      <c r="D511" s="1">
        <v>1</v>
      </c>
      <c r="E511" s="1">
        <v>1</v>
      </c>
      <c r="F511" s="1">
        <f t="shared" si="22"/>
        <v>0</v>
      </c>
      <c r="G511" s="7">
        <f t="shared" si="23"/>
        <v>0</v>
      </c>
    </row>
    <row r="512" spans="1:7">
      <c r="A512" s="9">
        <f t="shared" si="21"/>
        <v>45128</v>
      </c>
      <c r="B512" s="1">
        <v>3</v>
      </c>
      <c r="C512" s="15">
        <v>10</v>
      </c>
      <c r="D512" s="1">
        <v>1</v>
      </c>
      <c r="E512" s="1">
        <v>0</v>
      </c>
      <c r="F512" s="1">
        <f t="shared" si="22"/>
        <v>1</v>
      </c>
      <c r="G512" s="7">
        <f t="shared" si="23"/>
        <v>6</v>
      </c>
    </row>
    <row r="513" spans="1:8">
      <c r="A513" s="9">
        <f t="shared" si="21"/>
        <v>45128</v>
      </c>
      <c r="B513" s="1">
        <v>4</v>
      </c>
      <c r="C513" s="15">
        <v>10</v>
      </c>
      <c r="D513" s="1">
        <v>0</v>
      </c>
      <c r="E513" s="1">
        <v>0</v>
      </c>
      <c r="F513" s="1">
        <f t="shared" si="22"/>
        <v>0</v>
      </c>
      <c r="G513" s="7">
        <f t="shared" si="23"/>
        <v>0</v>
      </c>
    </row>
    <row r="514" spans="1:8">
      <c r="A514" s="9">
        <f t="shared" si="21"/>
        <v>45128</v>
      </c>
      <c r="B514" s="1">
        <v>5</v>
      </c>
      <c r="C514" s="15">
        <v>10</v>
      </c>
      <c r="D514" s="1">
        <v>0</v>
      </c>
      <c r="E514" s="1">
        <v>0</v>
      </c>
      <c r="F514" s="1">
        <f t="shared" si="22"/>
        <v>0</v>
      </c>
      <c r="G514" s="7">
        <f t="shared" si="23"/>
        <v>0</v>
      </c>
    </row>
    <row r="515" spans="1:8">
      <c r="A515" s="9">
        <f t="shared" si="21"/>
        <v>45128</v>
      </c>
      <c r="B515" s="1">
        <v>6</v>
      </c>
      <c r="C515" s="15">
        <v>10</v>
      </c>
      <c r="D515" s="1">
        <v>0</v>
      </c>
      <c r="E515" s="1">
        <v>0</v>
      </c>
      <c r="F515" s="1">
        <f t="shared" si="22"/>
        <v>0</v>
      </c>
      <c r="G515" s="7">
        <f t="shared" si="23"/>
        <v>0</v>
      </c>
    </row>
    <row r="516" spans="1:8">
      <c r="A516" s="9">
        <f t="shared" si="21"/>
        <v>45128</v>
      </c>
      <c r="B516" s="1">
        <v>7</v>
      </c>
      <c r="C516" s="15">
        <v>10</v>
      </c>
      <c r="D516" s="1">
        <v>0</v>
      </c>
      <c r="E516" s="1">
        <v>0</v>
      </c>
      <c r="F516" s="1">
        <f t="shared" si="22"/>
        <v>0</v>
      </c>
      <c r="G516" s="7">
        <f t="shared" si="23"/>
        <v>0</v>
      </c>
    </row>
    <row r="517" spans="1:8">
      <c r="A517" s="9">
        <f t="shared" si="21"/>
        <v>45128</v>
      </c>
      <c r="B517" s="1">
        <v>8</v>
      </c>
      <c r="C517" s="15">
        <v>10</v>
      </c>
      <c r="D517" s="1">
        <v>2</v>
      </c>
      <c r="E517" s="1">
        <v>0</v>
      </c>
      <c r="F517" s="1">
        <f t="shared" si="22"/>
        <v>2</v>
      </c>
      <c r="G517" s="7">
        <f t="shared" si="23"/>
        <v>12</v>
      </c>
    </row>
    <row r="518" spans="1:8">
      <c r="A518" s="9">
        <f t="shared" si="21"/>
        <v>45128</v>
      </c>
      <c r="B518" s="1">
        <v>9</v>
      </c>
      <c r="C518" s="15">
        <v>10</v>
      </c>
      <c r="D518" s="1">
        <v>1</v>
      </c>
      <c r="E518" s="1">
        <v>1</v>
      </c>
      <c r="F518" s="1">
        <f t="shared" si="22"/>
        <v>0</v>
      </c>
      <c r="G518" s="7">
        <f t="shared" si="23"/>
        <v>0</v>
      </c>
    </row>
    <row r="519" spans="1:8">
      <c r="A519" s="9">
        <f t="shared" si="21"/>
        <v>45128</v>
      </c>
      <c r="B519" s="1">
        <v>10</v>
      </c>
      <c r="C519" s="15">
        <v>10</v>
      </c>
      <c r="D519" s="1">
        <v>0</v>
      </c>
      <c r="E519" s="1">
        <v>1</v>
      </c>
      <c r="F519" s="1">
        <f t="shared" si="22"/>
        <v>-1</v>
      </c>
      <c r="G519" s="7">
        <f t="shared" si="23"/>
        <v>-6</v>
      </c>
    </row>
    <row r="520" spans="1:8">
      <c r="A520" s="9">
        <f t="shared" si="21"/>
        <v>45128</v>
      </c>
      <c r="B520" s="1">
        <v>11</v>
      </c>
      <c r="C520" s="15">
        <v>10</v>
      </c>
      <c r="D520" s="1">
        <v>0</v>
      </c>
      <c r="E520" s="1">
        <v>0</v>
      </c>
      <c r="F520" s="1">
        <f t="shared" si="22"/>
        <v>0</v>
      </c>
      <c r="G520" s="7">
        <f t="shared" si="23"/>
        <v>0</v>
      </c>
    </row>
    <row r="521" spans="1:8" s="48" customFormat="1">
      <c r="A521" s="63">
        <f t="shared" si="21"/>
        <v>45128</v>
      </c>
      <c r="B521" s="48">
        <v>12</v>
      </c>
      <c r="C521" s="62">
        <v>10</v>
      </c>
      <c r="D521" s="48">
        <v>0</v>
      </c>
      <c r="E521" s="48">
        <v>0</v>
      </c>
      <c r="F521" s="48">
        <f t="shared" si="22"/>
        <v>0</v>
      </c>
      <c r="G521" s="64">
        <f t="shared" si="23"/>
        <v>0</v>
      </c>
      <c r="H521" s="48" t="s">
        <v>78</v>
      </c>
    </row>
    <row r="522" spans="1:8">
      <c r="A522" s="9">
        <f t="shared" si="21"/>
        <v>45128</v>
      </c>
      <c r="B522" s="1">
        <v>13</v>
      </c>
      <c r="C522" s="15">
        <v>10</v>
      </c>
      <c r="D522" s="1">
        <v>0</v>
      </c>
      <c r="E522" s="1">
        <v>0</v>
      </c>
      <c r="F522" s="1">
        <f t="shared" si="22"/>
        <v>0</v>
      </c>
      <c r="G522" s="7">
        <f t="shared" si="23"/>
        <v>0</v>
      </c>
    </row>
    <row r="523" spans="1:8">
      <c r="A523" s="9">
        <f t="shared" si="21"/>
        <v>45128</v>
      </c>
      <c r="B523" s="1">
        <v>14</v>
      </c>
      <c r="C523" s="15">
        <v>10</v>
      </c>
      <c r="D523" s="1">
        <v>0</v>
      </c>
      <c r="E523" s="1">
        <v>0</v>
      </c>
      <c r="F523" s="1">
        <f t="shared" si="22"/>
        <v>0</v>
      </c>
      <c r="G523" s="7">
        <f t="shared" si="23"/>
        <v>0</v>
      </c>
    </row>
    <row r="524" spans="1:8">
      <c r="A524" s="9">
        <f t="shared" si="21"/>
        <v>45128</v>
      </c>
      <c r="B524" s="1">
        <v>15</v>
      </c>
      <c r="C524" s="15">
        <v>10</v>
      </c>
      <c r="D524" s="1">
        <v>0</v>
      </c>
      <c r="E524" s="1">
        <v>0</v>
      </c>
      <c r="F524" s="1">
        <f t="shared" si="22"/>
        <v>0</v>
      </c>
      <c r="G524" s="7">
        <f t="shared" si="23"/>
        <v>0</v>
      </c>
    </row>
    <row r="525" spans="1:8">
      <c r="A525" s="9">
        <f t="shared" si="21"/>
        <v>45128</v>
      </c>
      <c r="B525" s="1">
        <v>16</v>
      </c>
      <c r="C525" s="15">
        <v>10</v>
      </c>
      <c r="D525" s="1">
        <v>1</v>
      </c>
      <c r="E525" s="1">
        <v>0</v>
      </c>
      <c r="F525" s="1">
        <f t="shared" si="22"/>
        <v>1</v>
      </c>
      <c r="G525" s="7">
        <f t="shared" si="23"/>
        <v>6</v>
      </c>
    </row>
    <row r="526" spans="1:8">
      <c r="A526" s="9">
        <f t="shared" si="21"/>
        <v>45128</v>
      </c>
      <c r="B526" s="1">
        <v>17</v>
      </c>
      <c r="C526" s="15">
        <v>10</v>
      </c>
      <c r="D526" s="1">
        <v>0</v>
      </c>
      <c r="E526" s="1">
        <v>0</v>
      </c>
      <c r="F526" s="1">
        <f t="shared" si="22"/>
        <v>0</v>
      </c>
      <c r="G526" s="7">
        <f t="shared" si="23"/>
        <v>0</v>
      </c>
    </row>
    <row r="527" spans="1:8">
      <c r="A527" s="9">
        <f t="shared" si="21"/>
        <v>45128</v>
      </c>
      <c r="B527" s="1">
        <v>18</v>
      </c>
      <c r="C527" s="15">
        <v>10</v>
      </c>
      <c r="D527" s="1">
        <v>0</v>
      </c>
      <c r="E527" s="1">
        <v>0</v>
      </c>
      <c r="F527" s="1">
        <f t="shared" si="22"/>
        <v>0</v>
      </c>
      <c r="G527" s="7">
        <f t="shared" si="23"/>
        <v>0</v>
      </c>
    </row>
    <row r="528" spans="1:8">
      <c r="A528" s="9">
        <f t="shared" si="21"/>
        <v>45128</v>
      </c>
      <c r="B528" s="1">
        <v>19</v>
      </c>
      <c r="C528" s="15">
        <v>10</v>
      </c>
      <c r="D528" s="1">
        <v>0</v>
      </c>
      <c r="E528" s="1">
        <v>0</v>
      </c>
      <c r="F528" s="1">
        <f t="shared" si="22"/>
        <v>0</v>
      </c>
      <c r="G528" s="7">
        <f t="shared" si="23"/>
        <v>0</v>
      </c>
    </row>
    <row r="529" spans="1:7">
      <c r="A529" s="9">
        <f t="shared" si="21"/>
        <v>45128</v>
      </c>
      <c r="B529" s="1">
        <v>20</v>
      </c>
      <c r="C529" s="15">
        <v>10</v>
      </c>
      <c r="D529" s="1">
        <v>0</v>
      </c>
      <c r="E529" s="1">
        <v>0</v>
      </c>
      <c r="F529" s="1">
        <f t="shared" si="22"/>
        <v>0</v>
      </c>
      <c r="G529" s="7">
        <f t="shared" si="23"/>
        <v>0</v>
      </c>
    </row>
    <row r="530" spans="1:7">
      <c r="A530" s="9">
        <f t="shared" si="21"/>
        <v>45128</v>
      </c>
      <c r="B530" s="1">
        <v>21</v>
      </c>
      <c r="C530" s="15">
        <v>10</v>
      </c>
      <c r="D530" s="1">
        <v>0</v>
      </c>
      <c r="E530" s="1">
        <v>0</v>
      </c>
      <c r="F530" s="1">
        <f t="shared" si="22"/>
        <v>0</v>
      </c>
      <c r="G530" s="7">
        <f t="shared" si="23"/>
        <v>0</v>
      </c>
    </row>
    <row r="531" spans="1:7">
      <c r="A531" s="9">
        <f t="shared" si="21"/>
        <v>45128</v>
      </c>
      <c r="B531" s="1">
        <v>22</v>
      </c>
      <c r="C531" s="15">
        <v>10</v>
      </c>
      <c r="D531" s="1">
        <v>0</v>
      </c>
      <c r="E531" s="1">
        <v>0</v>
      </c>
      <c r="F531" s="1">
        <f t="shared" si="22"/>
        <v>0</v>
      </c>
      <c r="G531" s="7">
        <f t="shared" si="23"/>
        <v>0</v>
      </c>
    </row>
    <row r="532" spans="1:7" s="29" customFormat="1">
      <c r="A532" s="32">
        <f t="shared" si="21"/>
        <v>45128</v>
      </c>
      <c r="B532" s="29">
        <v>23</v>
      </c>
      <c r="C532" s="30">
        <v>10</v>
      </c>
      <c r="D532" s="29">
        <v>1</v>
      </c>
      <c r="E532" s="29">
        <v>2</v>
      </c>
      <c r="F532" s="29">
        <f t="shared" si="22"/>
        <v>-1</v>
      </c>
      <c r="G532" s="31">
        <f t="shared" si="23"/>
        <v>-6</v>
      </c>
    </row>
    <row r="533" spans="1:7">
      <c r="A533" s="9">
        <f t="shared" si="21"/>
        <v>45129</v>
      </c>
      <c r="B533" s="14">
        <v>0</v>
      </c>
      <c r="C533" s="15">
        <v>10</v>
      </c>
      <c r="D533" s="1">
        <v>0</v>
      </c>
      <c r="E533" s="1">
        <v>0</v>
      </c>
      <c r="F533" s="1">
        <f t="shared" si="22"/>
        <v>0</v>
      </c>
      <c r="G533" s="7">
        <f t="shared" si="23"/>
        <v>0</v>
      </c>
    </row>
    <row r="534" spans="1:7">
      <c r="A534" s="9">
        <f t="shared" si="21"/>
        <v>45129</v>
      </c>
      <c r="B534" s="1">
        <v>1</v>
      </c>
      <c r="C534" s="15">
        <v>10</v>
      </c>
      <c r="D534" s="1">
        <v>0</v>
      </c>
      <c r="E534" s="1">
        <v>0</v>
      </c>
      <c r="F534" s="1">
        <f t="shared" si="22"/>
        <v>0</v>
      </c>
      <c r="G534" s="7">
        <f t="shared" si="23"/>
        <v>0</v>
      </c>
    </row>
    <row r="535" spans="1:7">
      <c r="A535" s="9">
        <f t="shared" si="21"/>
        <v>45129</v>
      </c>
      <c r="B535" s="1">
        <v>2</v>
      </c>
      <c r="C535" s="15">
        <v>10</v>
      </c>
      <c r="D535" s="1">
        <v>0</v>
      </c>
      <c r="E535" s="1">
        <v>0</v>
      </c>
      <c r="F535" s="1">
        <f t="shared" si="22"/>
        <v>0</v>
      </c>
      <c r="G535" s="7">
        <f t="shared" si="23"/>
        <v>0</v>
      </c>
    </row>
    <row r="536" spans="1:7">
      <c r="A536" s="9">
        <f t="shared" si="21"/>
        <v>45129</v>
      </c>
      <c r="B536" s="1">
        <v>3</v>
      </c>
      <c r="C536" s="15">
        <v>10</v>
      </c>
      <c r="D536" s="1">
        <v>0</v>
      </c>
      <c r="E536" s="1">
        <v>0</v>
      </c>
      <c r="F536" s="1">
        <f t="shared" si="22"/>
        <v>0</v>
      </c>
      <c r="G536" s="7">
        <f t="shared" si="23"/>
        <v>0</v>
      </c>
    </row>
    <row r="537" spans="1:7">
      <c r="A537" s="9">
        <f t="shared" si="21"/>
        <v>45129</v>
      </c>
      <c r="B537" s="1">
        <v>4</v>
      </c>
      <c r="C537" s="15">
        <v>10</v>
      </c>
      <c r="D537" s="1">
        <v>1</v>
      </c>
      <c r="E537" s="1">
        <v>2</v>
      </c>
      <c r="F537" s="1">
        <f t="shared" si="22"/>
        <v>-1</v>
      </c>
      <c r="G537" s="7">
        <f t="shared" si="23"/>
        <v>-6</v>
      </c>
    </row>
    <row r="538" spans="1:7">
      <c r="A538" s="9">
        <f t="shared" si="21"/>
        <v>45129</v>
      </c>
      <c r="B538" s="1">
        <v>5</v>
      </c>
      <c r="C538" s="15">
        <v>10</v>
      </c>
      <c r="D538" s="1">
        <v>0</v>
      </c>
      <c r="E538" s="1">
        <v>1</v>
      </c>
      <c r="F538" s="1">
        <f t="shared" si="22"/>
        <v>-1</v>
      </c>
      <c r="G538" s="7">
        <f t="shared" si="23"/>
        <v>-6</v>
      </c>
    </row>
    <row r="539" spans="1:7">
      <c r="A539" s="9">
        <f t="shared" si="21"/>
        <v>45129</v>
      </c>
      <c r="B539" s="1">
        <v>6</v>
      </c>
      <c r="C539" s="15">
        <v>10</v>
      </c>
      <c r="D539" s="1">
        <v>0</v>
      </c>
      <c r="E539" s="1">
        <v>0</v>
      </c>
      <c r="F539" s="1">
        <f t="shared" si="22"/>
        <v>0</v>
      </c>
      <c r="G539" s="7">
        <f t="shared" si="23"/>
        <v>0</v>
      </c>
    </row>
    <row r="540" spans="1:7">
      <c r="A540" s="9">
        <f t="shared" si="21"/>
        <v>45129</v>
      </c>
      <c r="B540" s="1">
        <v>7</v>
      </c>
      <c r="C540" s="15">
        <v>10</v>
      </c>
      <c r="D540" s="1">
        <v>2</v>
      </c>
      <c r="E540" s="1">
        <v>0</v>
      </c>
      <c r="F540" s="1">
        <f t="shared" si="22"/>
        <v>2</v>
      </c>
      <c r="G540" s="7">
        <f t="shared" si="23"/>
        <v>12</v>
      </c>
    </row>
    <row r="541" spans="1:7">
      <c r="A541" s="9">
        <f t="shared" si="21"/>
        <v>45129</v>
      </c>
      <c r="B541" s="1">
        <v>8</v>
      </c>
      <c r="C541" s="15">
        <v>10</v>
      </c>
      <c r="D541" s="1">
        <v>1</v>
      </c>
      <c r="E541" s="1">
        <v>0</v>
      </c>
      <c r="F541" s="1">
        <f t="shared" si="22"/>
        <v>1</v>
      </c>
      <c r="G541" s="7">
        <f t="shared" si="23"/>
        <v>6</v>
      </c>
    </row>
    <row r="542" spans="1:7">
      <c r="A542" s="9">
        <f t="shared" ref="A542:A605" si="24">A518+1</f>
        <v>45129</v>
      </c>
      <c r="B542" s="1">
        <v>9</v>
      </c>
      <c r="C542" s="15">
        <v>10</v>
      </c>
      <c r="D542" s="1">
        <v>2</v>
      </c>
      <c r="E542" s="1">
        <v>0</v>
      </c>
      <c r="F542" s="1">
        <f t="shared" ref="F542:F605" si="25">D542-E542</f>
        <v>2</v>
      </c>
      <c r="G542" s="7">
        <f t="shared" ref="G542:G605" si="26">(F542/C542)*60</f>
        <v>12</v>
      </c>
    </row>
    <row r="543" spans="1:7">
      <c r="A543" s="9">
        <f t="shared" si="24"/>
        <v>45129</v>
      </c>
      <c r="B543" s="1">
        <v>10</v>
      </c>
      <c r="C543" s="15">
        <v>10</v>
      </c>
      <c r="D543" s="1">
        <v>0</v>
      </c>
      <c r="E543" s="1">
        <v>0</v>
      </c>
      <c r="F543" s="1">
        <f t="shared" si="25"/>
        <v>0</v>
      </c>
      <c r="G543" s="7">
        <f t="shared" si="26"/>
        <v>0</v>
      </c>
    </row>
    <row r="544" spans="1:7">
      <c r="A544" s="9">
        <f t="shared" si="24"/>
        <v>45129</v>
      </c>
      <c r="B544" s="1">
        <v>11</v>
      </c>
      <c r="C544" s="15">
        <v>10</v>
      </c>
      <c r="D544" s="1">
        <v>0</v>
      </c>
      <c r="E544" s="1">
        <v>0</v>
      </c>
      <c r="F544" s="1">
        <f t="shared" si="25"/>
        <v>0</v>
      </c>
      <c r="G544" s="7">
        <f t="shared" si="26"/>
        <v>0</v>
      </c>
    </row>
    <row r="545" spans="1:8">
      <c r="A545" s="9">
        <f t="shared" si="24"/>
        <v>45129</v>
      </c>
      <c r="B545" s="1">
        <v>12</v>
      </c>
      <c r="C545" s="15">
        <v>10</v>
      </c>
      <c r="D545" s="1">
        <v>0</v>
      </c>
      <c r="E545" s="1">
        <v>0</v>
      </c>
      <c r="F545" s="1">
        <f t="shared" si="25"/>
        <v>0</v>
      </c>
      <c r="G545" s="7">
        <f t="shared" si="26"/>
        <v>0</v>
      </c>
    </row>
    <row r="546" spans="1:8">
      <c r="A546" s="9">
        <f t="shared" si="24"/>
        <v>45129</v>
      </c>
      <c r="B546" s="1">
        <v>13</v>
      </c>
      <c r="C546" s="15">
        <v>10</v>
      </c>
      <c r="D546" s="1">
        <v>1</v>
      </c>
      <c r="E546" s="1">
        <v>0</v>
      </c>
      <c r="F546" s="1">
        <f t="shared" si="25"/>
        <v>1</v>
      </c>
      <c r="G546" s="7">
        <f t="shared" si="26"/>
        <v>6</v>
      </c>
    </row>
    <row r="547" spans="1:8">
      <c r="A547" s="9">
        <f t="shared" si="24"/>
        <v>45129</v>
      </c>
      <c r="B547" s="1">
        <v>14</v>
      </c>
      <c r="C547" s="15">
        <v>10</v>
      </c>
      <c r="D547" s="1">
        <v>0</v>
      </c>
      <c r="E547" s="1">
        <v>0</v>
      </c>
      <c r="F547" s="1">
        <f t="shared" si="25"/>
        <v>0</v>
      </c>
      <c r="G547" s="7">
        <f t="shared" si="26"/>
        <v>0</v>
      </c>
      <c r="H547" s="11"/>
    </row>
    <row r="548" spans="1:8">
      <c r="A548" s="9">
        <f t="shared" si="24"/>
        <v>45129</v>
      </c>
      <c r="B548" s="1">
        <v>15</v>
      </c>
      <c r="C548" s="15">
        <v>10</v>
      </c>
      <c r="D548" s="1">
        <v>0</v>
      </c>
      <c r="E548" s="1">
        <v>0</v>
      </c>
      <c r="F548" s="1">
        <f t="shared" si="25"/>
        <v>0</v>
      </c>
      <c r="G548" s="7">
        <f t="shared" si="26"/>
        <v>0</v>
      </c>
      <c r="H548" s="11"/>
    </row>
    <row r="549" spans="1:8">
      <c r="A549" s="9">
        <f t="shared" si="24"/>
        <v>45129</v>
      </c>
      <c r="B549" s="1">
        <v>16</v>
      </c>
      <c r="C549" s="15">
        <v>10</v>
      </c>
      <c r="D549" s="1">
        <v>0</v>
      </c>
      <c r="E549" s="1">
        <v>1</v>
      </c>
      <c r="F549" s="1">
        <f t="shared" si="25"/>
        <v>-1</v>
      </c>
      <c r="G549" s="7">
        <f t="shared" si="26"/>
        <v>-6</v>
      </c>
      <c r="H549" s="11"/>
    </row>
    <row r="550" spans="1:8">
      <c r="A550" s="9">
        <f t="shared" si="24"/>
        <v>45129</v>
      </c>
      <c r="B550" s="1">
        <v>17</v>
      </c>
      <c r="C550" s="15">
        <v>10</v>
      </c>
      <c r="D550" s="1">
        <v>0</v>
      </c>
      <c r="E550" s="1">
        <v>0</v>
      </c>
      <c r="F550" s="1">
        <f t="shared" si="25"/>
        <v>0</v>
      </c>
      <c r="G550" s="7">
        <f t="shared" si="26"/>
        <v>0</v>
      </c>
      <c r="H550" s="11"/>
    </row>
    <row r="551" spans="1:8">
      <c r="A551" s="9">
        <f t="shared" si="24"/>
        <v>45129</v>
      </c>
      <c r="B551" s="1">
        <v>18</v>
      </c>
      <c r="C551" s="15">
        <v>10</v>
      </c>
      <c r="D551" s="1">
        <v>0</v>
      </c>
      <c r="E551" s="1">
        <v>0</v>
      </c>
      <c r="F551" s="1">
        <f t="shared" si="25"/>
        <v>0</v>
      </c>
      <c r="G551" s="7">
        <f t="shared" si="26"/>
        <v>0</v>
      </c>
      <c r="H551" s="11"/>
    </row>
    <row r="552" spans="1:8">
      <c r="A552" s="9">
        <f t="shared" si="24"/>
        <v>45129</v>
      </c>
      <c r="B552" s="1">
        <v>19</v>
      </c>
      <c r="C552" s="15">
        <v>10</v>
      </c>
      <c r="D552" s="1">
        <v>0</v>
      </c>
      <c r="E552" s="1">
        <v>0</v>
      </c>
      <c r="F552" s="1">
        <f t="shared" si="25"/>
        <v>0</v>
      </c>
      <c r="G552" s="7">
        <f t="shared" si="26"/>
        <v>0</v>
      </c>
      <c r="H552" s="11"/>
    </row>
    <row r="553" spans="1:8">
      <c r="A553" s="9">
        <f t="shared" si="24"/>
        <v>45129</v>
      </c>
      <c r="B553" s="1">
        <v>20</v>
      </c>
      <c r="C553" s="15">
        <v>10</v>
      </c>
      <c r="D553" s="1">
        <v>1</v>
      </c>
      <c r="E553" s="1">
        <v>0</v>
      </c>
      <c r="F553" s="1">
        <f t="shared" si="25"/>
        <v>1</v>
      </c>
      <c r="G553" s="7">
        <f t="shared" si="26"/>
        <v>6</v>
      </c>
      <c r="H553" s="11"/>
    </row>
    <row r="554" spans="1:8">
      <c r="A554" s="9">
        <f t="shared" si="24"/>
        <v>45129</v>
      </c>
      <c r="B554" s="1">
        <v>21</v>
      </c>
      <c r="C554" s="15">
        <v>10</v>
      </c>
      <c r="D554" s="1">
        <v>0</v>
      </c>
      <c r="E554" s="1">
        <v>0</v>
      </c>
      <c r="F554" s="1">
        <f t="shared" si="25"/>
        <v>0</v>
      </c>
      <c r="G554" s="7">
        <f t="shared" si="26"/>
        <v>0</v>
      </c>
      <c r="H554" s="11"/>
    </row>
    <row r="555" spans="1:8">
      <c r="A555" s="9">
        <f t="shared" si="24"/>
        <v>45129</v>
      </c>
      <c r="B555" s="1">
        <v>22</v>
      </c>
      <c r="C555" s="15">
        <v>10</v>
      </c>
      <c r="D555" s="1">
        <v>0</v>
      </c>
      <c r="E555" s="1">
        <v>0</v>
      </c>
      <c r="F555" s="1">
        <f t="shared" si="25"/>
        <v>0</v>
      </c>
      <c r="G555" s="7">
        <f t="shared" si="26"/>
        <v>0</v>
      </c>
      <c r="H555" s="11"/>
    </row>
    <row r="556" spans="1:8" s="29" customFormat="1">
      <c r="A556" s="32">
        <f t="shared" si="24"/>
        <v>45129</v>
      </c>
      <c r="B556" s="29">
        <v>23</v>
      </c>
      <c r="C556" s="30">
        <v>10</v>
      </c>
      <c r="D556" s="29">
        <v>0</v>
      </c>
      <c r="E556" s="29">
        <v>0</v>
      </c>
      <c r="F556" s="29">
        <f t="shared" si="25"/>
        <v>0</v>
      </c>
      <c r="G556" s="31">
        <f t="shared" si="26"/>
        <v>0</v>
      </c>
    </row>
    <row r="557" spans="1:8">
      <c r="A557" s="9">
        <f t="shared" si="24"/>
        <v>45130</v>
      </c>
      <c r="B557" s="14">
        <v>0</v>
      </c>
      <c r="C557" s="15">
        <v>10</v>
      </c>
      <c r="D557" s="1">
        <v>1</v>
      </c>
      <c r="E557" s="1">
        <v>0</v>
      </c>
      <c r="F557" s="1">
        <f t="shared" si="25"/>
        <v>1</v>
      </c>
      <c r="G557" s="7">
        <f t="shared" si="26"/>
        <v>6</v>
      </c>
    </row>
    <row r="558" spans="1:8">
      <c r="A558" s="9">
        <f t="shared" si="24"/>
        <v>45130</v>
      </c>
      <c r="B558" s="1">
        <v>1</v>
      </c>
      <c r="C558" s="15">
        <v>10</v>
      </c>
      <c r="D558" s="1">
        <v>1</v>
      </c>
      <c r="E558" s="1">
        <v>0</v>
      </c>
      <c r="F558" s="1">
        <f t="shared" si="25"/>
        <v>1</v>
      </c>
      <c r="G558" s="7">
        <f t="shared" si="26"/>
        <v>6</v>
      </c>
    </row>
    <row r="559" spans="1:8">
      <c r="A559" s="9">
        <f t="shared" si="24"/>
        <v>45130</v>
      </c>
      <c r="B559" s="1">
        <v>2</v>
      </c>
      <c r="C559" s="15">
        <v>10</v>
      </c>
      <c r="D559" s="1">
        <v>0</v>
      </c>
      <c r="E559" s="1">
        <v>0</v>
      </c>
      <c r="F559" s="1">
        <f t="shared" si="25"/>
        <v>0</v>
      </c>
      <c r="G559" s="7">
        <f t="shared" si="26"/>
        <v>0</v>
      </c>
    </row>
    <row r="560" spans="1:8">
      <c r="A560" s="9">
        <f t="shared" si="24"/>
        <v>45130</v>
      </c>
      <c r="B560" s="1">
        <v>3</v>
      </c>
      <c r="C560" s="15">
        <v>10</v>
      </c>
      <c r="D560" s="1">
        <v>0</v>
      </c>
      <c r="E560" s="1">
        <v>0</v>
      </c>
      <c r="F560" s="1">
        <f t="shared" si="25"/>
        <v>0</v>
      </c>
      <c r="G560" s="7">
        <f t="shared" si="26"/>
        <v>0</v>
      </c>
    </row>
    <row r="561" spans="1:7">
      <c r="A561" s="9">
        <f t="shared" si="24"/>
        <v>45130</v>
      </c>
      <c r="B561" s="1">
        <v>4</v>
      </c>
      <c r="C561" s="15">
        <v>10</v>
      </c>
      <c r="D561" s="1">
        <v>0</v>
      </c>
      <c r="E561" s="1">
        <v>0</v>
      </c>
      <c r="F561" s="1">
        <f t="shared" si="25"/>
        <v>0</v>
      </c>
      <c r="G561" s="7">
        <f t="shared" si="26"/>
        <v>0</v>
      </c>
    </row>
    <row r="562" spans="1:7">
      <c r="A562" s="9">
        <f t="shared" si="24"/>
        <v>45130</v>
      </c>
      <c r="B562" s="1">
        <v>5</v>
      </c>
      <c r="C562" s="15">
        <v>10</v>
      </c>
      <c r="D562" s="1">
        <v>0</v>
      </c>
      <c r="E562" s="1">
        <v>0</v>
      </c>
      <c r="F562" s="1">
        <f t="shared" si="25"/>
        <v>0</v>
      </c>
      <c r="G562" s="7">
        <f t="shared" si="26"/>
        <v>0</v>
      </c>
    </row>
    <row r="563" spans="1:7">
      <c r="A563" s="9">
        <f t="shared" si="24"/>
        <v>45130</v>
      </c>
      <c r="B563" s="1">
        <v>6</v>
      </c>
      <c r="C563" s="15">
        <v>10</v>
      </c>
      <c r="D563" s="1">
        <v>1</v>
      </c>
      <c r="E563" s="1">
        <v>1</v>
      </c>
      <c r="F563" s="1">
        <f t="shared" si="25"/>
        <v>0</v>
      </c>
      <c r="G563" s="7">
        <f t="shared" si="26"/>
        <v>0</v>
      </c>
    </row>
    <row r="564" spans="1:7">
      <c r="A564" s="9">
        <f t="shared" si="24"/>
        <v>45130</v>
      </c>
      <c r="B564" s="1">
        <v>7</v>
      </c>
      <c r="C564" s="15">
        <v>10</v>
      </c>
      <c r="D564" s="1">
        <v>1</v>
      </c>
      <c r="E564" s="1">
        <v>0</v>
      </c>
      <c r="F564" s="1">
        <f t="shared" si="25"/>
        <v>1</v>
      </c>
      <c r="G564" s="7">
        <f t="shared" si="26"/>
        <v>6</v>
      </c>
    </row>
    <row r="565" spans="1:7">
      <c r="A565" s="9">
        <f t="shared" si="24"/>
        <v>45130</v>
      </c>
      <c r="B565" s="1">
        <v>8</v>
      </c>
      <c r="C565" s="15">
        <v>10</v>
      </c>
      <c r="D565" s="1">
        <v>0</v>
      </c>
      <c r="E565" s="1">
        <v>0</v>
      </c>
      <c r="F565" s="1">
        <f t="shared" si="25"/>
        <v>0</v>
      </c>
      <c r="G565" s="7">
        <f t="shared" si="26"/>
        <v>0</v>
      </c>
    </row>
    <row r="566" spans="1:7">
      <c r="A566" s="9">
        <f t="shared" si="24"/>
        <v>45130</v>
      </c>
      <c r="B566" s="1">
        <v>9</v>
      </c>
      <c r="C566" s="15">
        <v>10</v>
      </c>
      <c r="D566" s="1">
        <v>0</v>
      </c>
      <c r="E566" s="1">
        <v>0</v>
      </c>
      <c r="F566" s="1">
        <f t="shared" si="25"/>
        <v>0</v>
      </c>
      <c r="G566" s="7">
        <f t="shared" si="26"/>
        <v>0</v>
      </c>
    </row>
    <row r="567" spans="1:7">
      <c r="A567" s="9">
        <f t="shared" si="24"/>
        <v>45130</v>
      </c>
      <c r="B567" s="1">
        <v>10</v>
      </c>
      <c r="C567" s="15">
        <v>10</v>
      </c>
      <c r="D567" s="1">
        <v>0</v>
      </c>
      <c r="E567" s="1">
        <v>0</v>
      </c>
      <c r="F567" s="1">
        <f t="shared" si="25"/>
        <v>0</v>
      </c>
      <c r="G567" s="7">
        <f t="shared" si="26"/>
        <v>0</v>
      </c>
    </row>
    <row r="568" spans="1:7">
      <c r="A568" s="9">
        <f t="shared" si="24"/>
        <v>45130</v>
      </c>
      <c r="B568" s="1">
        <v>11</v>
      </c>
      <c r="C568" s="15">
        <v>10</v>
      </c>
      <c r="D568" s="1">
        <v>0</v>
      </c>
      <c r="E568" s="1">
        <v>0</v>
      </c>
      <c r="F568" s="1">
        <f t="shared" si="25"/>
        <v>0</v>
      </c>
      <c r="G568" s="7">
        <f t="shared" si="26"/>
        <v>0</v>
      </c>
    </row>
    <row r="569" spans="1:7">
      <c r="A569" s="9">
        <f t="shared" si="24"/>
        <v>45130</v>
      </c>
      <c r="B569" s="1">
        <v>12</v>
      </c>
      <c r="C569" s="15">
        <v>10</v>
      </c>
      <c r="D569" s="1">
        <v>0</v>
      </c>
      <c r="E569" s="1">
        <v>0</v>
      </c>
      <c r="F569" s="1">
        <f t="shared" si="25"/>
        <v>0</v>
      </c>
      <c r="G569" s="7">
        <f t="shared" si="26"/>
        <v>0</v>
      </c>
    </row>
    <row r="570" spans="1:7">
      <c r="A570" s="9">
        <f t="shared" si="24"/>
        <v>45130</v>
      </c>
      <c r="B570" s="1">
        <v>13</v>
      </c>
      <c r="C570" s="15">
        <v>10</v>
      </c>
      <c r="D570" s="1">
        <v>0</v>
      </c>
      <c r="E570" s="1">
        <v>1</v>
      </c>
      <c r="F570" s="1">
        <f t="shared" si="25"/>
        <v>-1</v>
      </c>
      <c r="G570" s="7">
        <f t="shared" si="26"/>
        <v>-6</v>
      </c>
    </row>
    <row r="571" spans="1:7">
      <c r="A571" s="9">
        <f t="shared" si="24"/>
        <v>45130</v>
      </c>
      <c r="B571" s="1">
        <v>14</v>
      </c>
      <c r="C571" s="15">
        <v>10</v>
      </c>
      <c r="D571" s="1">
        <v>1</v>
      </c>
      <c r="E571" s="1">
        <v>0</v>
      </c>
      <c r="F571" s="1">
        <f t="shared" si="25"/>
        <v>1</v>
      </c>
      <c r="G571" s="7">
        <f t="shared" si="26"/>
        <v>6</v>
      </c>
    </row>
    <row r="572" spans="1:7">
      <c r="A572" s="9">
        <f t="shared" si="24"/>
        <v>45130</v>
      </c>
      <c r="B572" s="1">
        <v>15</v>
      </c>
      <c r="C572" s="15">
        <v>10</v>
      </c>
      <c r="D572" s="1">
        <v>0</v>
      </c>
      <c r="E572" s="1">
        <v>0</v>
      </c>
      <c r="F572" s="1">
        <f t="shared" si="25"/>
        <v>0</v>
      </c>
      <c r="G572" s="7">
        <f t="shared" si="26"/>
        <v>0</v>
      </c>
    </row>
    <row r="573" spans="1:7">
      <c r="A573" s="9">
        <f t="shared" si="24"/>
        <v>45130</v>
      </c>
      <c r="B573" s="1">
        <v>16</v>
      </c>
      <c r="C573" s="15">
        <v>10</v>
      </c>
      <c r="D573" s="1">
        <v>1</v>
      </c>
      <c r="E573" s="1">
        <v>0</v>
      </c>
      <c r="F573" s="1">
        <f t="shared" si="25"/>
        <v>1</v>
      </c>
      <c r="G573" s="7">
        <f t="shared" si="26"/>
        <v>6</v>
      </c>
    </row>
    <row r="574" spans="1:7">
      <c r="A574" s="9">
        <f t="shared" si="24"/>
        <v>45130</v>
      </c>
      <c r="B574" s="1">
        <v>17</v>
      </c>
      <c r="C574" s="15">
        <v>10</v>
      </c>
      <c r="D574" s="1">
        <v>0</v>
      </c>
      <c r="E574" s="1">
        <v>0</v>
      </c>
      <c r="F574" s="1">
        <f t="shared" si="25"/>
        <v>0</v>
      </c>
      <c r="G574" s="7">
        <f t="shared" si="26"/>
        <v>0</v>
      </c>
    </row>
    <row r="575" spans="1:7">
      <c r="A575" s="9">
        <f t="shared" si="24"/>
        <v>45130</v>
      </c>
      <c r="B575" s="1">
        <v>18</v>
      </c>
      <c r="C575" s="15">
        <v>10</v>
      </c>
      <c r="D575" s="1">
        <v>0</v>
      </c>
      <c r="E575" s="1">
        <v>0</v>
      </c>
      <c r="F575" s="1">
        <f t="shared" si="25"/>
        <v>0</v>
      </c>
      <c r="G575" s="7">
        <f t="shared" si="26"/>
        <v>0</v>
      </c>
    </row>
    <row r="576" spans="1:7">
      <c r="A576" s="9">
        <f t="shared" si="24"/>
        <v>45130</v>
      </c>
      <c r="B576" s="1">
        <v>19</v>
      </c>
      <c r="C576" s="15">
        <v>10</v>
      </c>
      <c r="D576" s="1">
        <v>0</v>
      </c>
      <c r="E576" s="1">
        <v>0</v>
      </c>
      <c r="F576" s="1">
        <f t="shared" si="25"/>
        <v>0</v>
      </c>
      <c r="G576" s="7">
        <f t="shared" si="26"/>
        <v>0</v>
      </c>
    </row>
    <row r="577" spans="1:7">
      <c r="A577" s="9">
        <f t="shared" si="24"/>
        <v>45130</v>
      </c>
      <c r="B577" s="1">
        <v>20</v>
      </c>
      <c r="C577" s="15">
        <v>10</v>
      </c>
      <c r="D577" s="1">
        <v>0</v>
      </c>
      <c r="E577" s="1">
        <v>0</v>
      </c>
      <c r="F577" s="1">
        <f t="shared" si="25"/>
        <v>0</v>
      </c>
      <c r="G577" s="7">
        <f t="shared" si="26"/>
        <v>0</v>
      </c>
    </row>
    <row r="578" spans="1:7">
      <c r="A578" s="9">
        <f t="shared" si="24"/>
        <v>45130</v>
      </c>
      <c r="B578" s="1">
        <v>21</v>
      </c>
      <c r="C578" s="15">
        <v>10</v>
      </c>
      <c r="D578" s="1">
        <v>0</v>
      </c>
      <c r="E578" s="1">
        <v>0</v>
      </c>
      <c r="F578" s="1">
        <f t="shared" si="25"/>
        <v>0</v>
      </c>
      <c r="G578" s="7">
        <f t="shared" si="26"/>
        <v>0</v>
      </c>
    </row>
    <row r="579" spans="1:7">
      <c r="A579" s="9">
        <f t="shared" si="24"/>
        <v>45130</v>
      </c>
      <c r="B579" s="1">
        <v>22</v>
      </c>
      <c r="C579" s="15">
        <v>10</v>
      </c>
      <c r="D579" s="1">
        <v>0</v>
      </c>
      <c r="E579" s="1">
        <v>0</v>
      </c>
      <c r="F579" s="1">
        <f t="shared" si="25"/>
        <v>0</v>
      </c>
      <c r="G579" s="7">
        <f t="shared" si="26"/>
        <v>0</v>
      </c>
    </row>
    <row r="580" spans="1:7" s="29" customFormat="1">
      <c r="A580" s="32">
        <f t="shared" si="24"/>
        <v>45130</v>
      </c>
      <c r="B580" s="29">
        <v>23</v>
      </c>
      <c r="C580" s="30">
        <v>10</v>
      </c>
      <c r="D580" s="29">
        <v>0</v>
      </c>
      <c r="E580" s="29">
        <v>0</v>
      </c>
      <c r="F580" s="29">
        <f t="shared" si="25"/>
        <v>0</v>
      </c>
      <c r="G580" s="31">
        <f t="shared" si="26"/>
        <v>0</v>
      </c>
    </row>
    <row r="581" spans="1:7">
      <c r="A581" s="9">
        <f t="shared" si="24"/>
        <v>45131</v>
      </c>
      <c r="B581" s="14">
        <v>0</v>
      </c>
      <c r="C581" s="15">
        <v>10</v>
      </c>
      <c r="D581" s="1">
        <v>0</v>
      </c>
      <c r="E581" s="1">
        <v>0</v>
      </c>
      <c r="F581" s="1">
        <f t="shared" si="25"/>
        <v>0</v>
      </c>
      <c r="G581" s="7">
        <f t="shared" si="26"/>
        <v>0</v>
      </c>
    </row>
    <row r="582" spans="1:7">
      <c r="A582" s="9">
        <f t="shared" si="24"/>
        <v>45131</v>
      </c>
      <c r="B582" s="1">
        <v>1</v>
      </c>
      <c r="C582" s="15">
        <v>10</v>
      </c>
      <c r="D582" s="1">
        <v>0</v>
      </c>
      <c r="E582" s="1">
        <v>3</v>
      </c>
      <c r="F582" s="1">
        <f t="shared" si="25"/>
        <v>-3</v>
      </c>
      <c r="G582" s="7">
        <f t="shared" si="26"/>
        <v>-18</v>
      </c>
    </row>
    <row r="583" spans="1:7">
      <c r="A583" s="9">
        <f t="shared" si="24"/>
        <v>45131</v>
      </c>
      <c r="B583" s="1">
        <v>2</v>
      </c>
      <c r="C583" s="15">
        <v>10</v>
      </c>
      <c r="D583" s="1">
        <v>1</v>
      </c>
      <c r="E583" s="1">
        <v>1</v>
      </c>
      <c r="F583" s="1">
        <f t="shared" si="25"/>
        <v>0</v>
      </c>
      <c r="G583" s="7">
        <f t="shared" si="26"/>
        <v>0</v>
      </c>
    </row>
    <row r="584" spans="1:7">
      <c r="A584" s="9">
        <f t="shared" si="24"/>
        <v>45131</v>
      </c>
      <c r="B584" s="1">
        <v>3</v>
      </c>
      <c r="C584" s="15">
        <v>10</v>
      </c>
      <c r="D584" s="1">
        <v>0</v>
      </c>
      <c r="E584" s="1">
        <v>0</v>
      </c>
      <c r="F584" s="1">
        <f t="shared" si="25"/>
        <v>0</v>
      </c>
      <c r="G584" s="7">
        <f t="shared" si="26"/>
        <v>0</v>
      </c>
    </row>
    <row r="585" spans="1:7">
      <c r="A585" s="9">
        <f t="shared" si="24"/>
        <v>45131</v>
      </c>
      <c r="B585" s="1">
        <v>4</v>
      </c>
      <c r="C585" s="15">
        <v>10</v>
      </c>
      <c r="D585" s="1">
        <v>0</v>
      </c>
      <c r="E585" s="1">
        <v>0</v>
      </c>
      <c r="F585" s="1">
        <f t="shared" si="25"/>
        <v>0</v>
      </c>
      <c r="G585" s="7">
        <f t="shared" si="26"/>
        <v>0</v>
      </c>
    </row>
    <row r="586" spans="1:7">
      <c r="A586" s="9">
        <f t="shared" si="24"/>
        <v>45131</v>
      </c>
      <c r="B586" s="1">
        <v>5</v>
      </c>
      <c r="C586" s="15">
        <v>10</v>
      </c>
      <c r="D586" s="1">
        <v>0</v>
      </c>
      <c r="E586" s="1">
        <v>1</v>
      </c>
      <c r="F586" s="1">
        <f t="shared" si="25"/>
        <v>-1</v>
      </c>
      <c r="G586" s="7">
        <f t="shared" si="26"/>
        <v>-6</v>
      </c>
    </row>
    <row r="587" spans="1:7">
      <c r="A587" s="9">
        <f t="shared" si="24"/>
        <v>45131</v>
      </c>
      <c r="B587" s="1">
        <v>6</v>
      </c>
      <c r="C587" s="15">
        <v>10</v>
      </c>
      <c r="D587" s="1">
        <v>2</v>
      </c>
      <c r="E587" s="1">
        <v>0</v>
      </c>
      <c r="F587" s="1">
        <f t="shared" si="25"/>
        <v>2</v>
      </c>
      <c r="G587" s="7">
        <f t="shared" si="26"/>
        <v>12</v>
      </c>
    </row>
    <row r="588" spans="1:7">
      <c r="A588" s="9">
        <f t="shared" si="24"/>
        <v>45131</v>
      </c>
      <c r="B588" s="1">
        <v>7</v>
      </c>
      <c r="C588" s="15">
        <v>10</v>
      </c>
      <c r="D588" s="1">
        <v>0</v>
      </c>
      <c r="E588" s="1">
        <v>1</v>
      </c>
      <c r="F588" s="1">
        <f t="shared" si="25"/>
        <v>-1</v>
      </c>
      <c r="G588" s="7">
        <f t="shared" si="26"/>
        <v>-6</v>
      </c>
    </row>
    <row r="589" spans="1:7">
      <c r="A589" s="9">
        <f t="shared" si="24"/>
        <v>45131</v>
      </c>
      <c r="B589" s="1">
        <v>8</v>
      </c>
      <c r="C589" s="15">
        <v>10</v>
      </c>
      <c r="D589" s="1">
        <v>0</v>
      </c>
      <c r="E589" s="1">
        <v>0</v>
      </c>
      <c r="F589" s="1">
        <f t="shared" si="25"/>
        <v>0</v>
      </c>
      <c r="G589" s="7">
        <f t="shared" si="26"/>
        <v>0</v>
      </c>
    </row>
    <row r="590" spans="1:7">
      <c r="A590" s="9">
        <f t="shared" si="24"/>
        <v>45131</v>
      </c>
      <c r="B590" s="1">
        <v>9</v>
      </c>
      <c r="C590" s="15">
        <v>10</v>
      </c>
      <c r="D590" s="1">
        <v>0</v>
      </c>
      <c r="E590" s="1">
        <v>0</v>
      </c>
      <c r="F590" s="1">
        <f t="shared" si="25"/>
        <v>0</v>
      </c>
      <c r="G590" s="7">
        <f t="shared" si="26"/>
        <v>0</v>
      </c>
    </row>
    <row r="591" spans="1:7">
      <c r="A591" s="9">
        <f t="shared" si="24"/>
        <v>45131</v>
      </c>
      <c r="B591" s="1">
        <v>10</v>
      </c>
      <c r="C591" s="15">
        <v>10</v>
      </c>
      <c r="D591" s="1">
        <v>1</v>
      </c>
      <c r="E591" s="1">
        <v>0</v>
      </c>
      <c r="F591" s="1">
        <f t="shared" si="25"/>
        <v>1</v>
      </c>
      <c r="G591" s="7">
        <f t="shared" si="26"/>
        <v>6</v>
      </c>
    </row>
    <row r="592" spans="1:7">
      <c r="A592" s="9">
        <f t="shared" si="24"/>
        <v>45131</v>
      </c>
      <c r="B592" s="1">
        <v>11</v>
      </c>
      <c r="C592" s="15">
        <v>10</v>
      </c>
      <c r="D592" s="1">
        <v>0</v>
      </c>
      <c r="E592" s="1">
        <v>0</v>
      </c>
      <c r="F592" s="1">
        <f t="shared" si="25"/>
        <v>0</v>
      </c>
      <c r="G592" s="7">
        <f t="shared" si="26"/>
        <v>0</v>
      </c>
    </row>
    <row r="593" spans="1:7">
      <c r="A593" s="9">
        <f t="shared" si="24"/>
        <v>45131</v>
      </c>
      <c r="B593" s="1">
        <v>12</v>
      </c>
      <c r="C593" s="15">
        <v>10</v>
      </c>
      <c r="D593" s="1">
        <v>1</v>
      </c>
      <c r="E593" s="1">
        <v>1</v>
      </c>
      <c r="F593" s="1">
        <f t="shared" si="25"/>
        <v>0</v>
      </c>
      <c r="G593" s="7">
        <f t="shared" si="26"/>
        <v>0</v>
      </c>
    </row>
    <row r="594" spans="1:7">
      <c r="A594" s="9">
        <f t="shared" si="24"/>
        <v>45131</v>
      </c>
      <c r="B594" s="1">
        <v>13</v>
      </c>
      <c r="C594" s="15">
        <v>10</v>
      </c>
      <c r="D594" s="1">
        <v>1</v>
      </c>
      <c r="E594" s="1">
        <v>0</v>
      </c>
      <c r="F594" s="1">
        <f t="shared" si="25"/>
        <v>1</v>
      </c>
      <c r="G594" s="7">
        <f t="shared" si="26"/>
        <v>6</v>
      </c>
    </row>
    <row r="595" spans="1:7">
      <c r="A595" s="9">
        <f t="shared" si="24"/>
        <v>45131</v>
      </c>
      <c r="B595" s="1">
        <v>14</v>
      </c>
      <c r="C595" s="15">
        <v>10</v>
      </c>
      <c r="D595" s="1">
        <v>1</v>
      </c>
      <c r="E595" s="1">
        <v>1</v>
      </c>
      <c r="F595" s="1">
        <f t="shared" si="25"/>
        <v>0</v>
      </c>
      <c r="G595" s="7">
        <f t="shared" si="26"/>
        <v>0</v>
      </c>
    </row>
    <row r="596" spans="1:7">
      <c r="A596" s="9">
        <f t="shared" si="24"/>
        <v>45131</v>
      </c>
      <c r="B596" s="1">
        <v>15</v>
      </c>
      <c r="C596" s="15">
        <v>10</v>
      </c>
      <c r="D596" s="1">
        <v>0</v>
      </c>
      <c r="E596" s="1">
        <v>0</v>
      </c>
      <c r="F596" s="1">
        <f t="shared" si="25"/>
        <v>0</v>
      </c>
      <c r="G596" s="7">
        <f t="shared" si="26"/>
        <v>0</v>
      </c>
    </row>
    <row r="597" spans="1:7">
      <c r="A597" s="9">
        <f t="shared" si="24"/>
        <v>45131</v>
      </c>
      <c r="B597" s="1">
        <v>16</v>
      </c>
      <c r="C597" s="15">
        <v>10</v>
      </c>
      <c r="D597" s="1">
        <v>1</v>
      </c>
      <c r="E597" s="1">
        <v>0</v>
      </c>
      <c r="F597" s="1">
        <f t="shared" si="25"/>
        <v>1</v>
      </c>
      <c r="G597" s="7">
        <f t="shared" si="26"/>
        <v>6</v>
      </c>
    </row>
    <row r="598" spans="1:7">
      <c r="A598" s="9">
        <f t="shared" si="24"/>
        <v>45131</v>
      </c>
      <c r="B598" s="1">
        <v>17</v>
      </c>
      <c r="C598" s="15">
        <v>10</v>
      </c>
      <c r="D598" s="1">
        <v>1</v>
      </c>
      <c r="E598" s="1">
        <v>0</v>
      </c>
      <c r="F598" s="1">
        <f t="shared" si="25"/>
        <v>1</v>
      </c>
      <c r="G598" s="7">
        <f t="shared" si="26"/>
        <v>6</v>
      </c>
    </row>
    <row r="599" spans="1:7">
      <c r="A599" s="9">
        <f t="shared" si="24"/>
        <v>45131</v>
      </c>
      <c r="B599" s="1">
        <v>18</v>
      </c>
      <c r="C599" s="15">
        <v>10</v>
      </c>
      <c r="D599" s="1">
        <v>0</v>
      </c>
      <c r="E599" s="1">
        <v>0</v>
      </c>
      <c r="F599" s="1">
        <f t="shared" si="25"/>
        <v>0</v>
      </c>
      <c r="G599" s="7">
        <f t="shared" si="26"/>
        <v>0</v>
      </c>
    </row>
    <row r="600" spans="1:7">
      <c r="A600" s="9">
        <f t="shared" si="24"/>
        <v>45131</v>
      </c>
      <c r="B600" s="1">
        <v>19</v>
      </c>
      <c r="C600" s="15">
        <v>10</v>
      </c>
      <c r="D600" s="1">
        <v>1</v>
      </c>
      <c r="E600" s="1">
        <v>1</v>
      </c>
      <c r="F600" s="1">
        <f t="shared" si="25"/>
        <v>0</v>
      </c>
      <c r="G600" s="7">
        <f t="shared" si="26"/>
        <v>0</v>
      </c>
    </row>
    <row r="601" spans="1:7">
      <c r="A601" s="9">
        <f t="shared" si="24"/>
        <v>45131</v>
      </c>
      <c r="B601" s="1">
        <v>20</v>
      </c>
      <c r="C601" s="15">
        <v>10</v>
      </c>
      <c r="D601" s="1">
        <v>1</v>
      </c>
      <c r="E601" s="1">
        <v>0</v>
      </c>
      <c r="F601" s="1">
        <f t="shared" si="25"/>
        <v>1</v>
      </c>
      <c r="G601" s="7">
        <f t="shared" si="26"/>
        <v>6</v>
      </c>
    </row>
    <row r="602" spans="1:7">
      <c r="A602" s="9">
        <f t="shared" si="24"/>
        <v>45131</v>
      </c>
      <c r="B602" s="1">
        <v>21</v>
      </c>
      <c r="C602" s="15">
        <v>10</v>
      </c>
      <c r="D602" s="1">
        <v>0</v>
      </c>
      <c r="E602" s="1">
        <v>0</v>
      </c>
      <c r="F602" s="1">
        <f t="shared" si="25"/>
        <v>0</v>
      </c>
      <c r="G602" s="7">
        <f t="shared" si="26"/>
        <v>0</v>
      </c>
    </row>
    <row r="603" spans="1:7">
      <c r="A603" s="9">
        <f t="shared" si="24"/>
        <v>45131</v>
      </c>
      <c r="B603" s="1">
        <v>22</v>
      </c>
      <c r="C603" s="15">
        <v>10</v>
      </c>
      <c r="D603" s="1">
        <v>0</v>
      </c>
      <c r="E603" s="1">
        <v>1</v>
      </c>
      <c r="F603" s="1">
        <f t="shared" si="25"/>
        <v>-1</v>
      </c>
      <c r="G603" s="7">
        <f t="shared" si="26"/>
        <v>-6</v>
      </c>
    </row>
    <row r="604" spans="1:7" s="29" customFormat="1">
      <c r="A604" s="32">
        <f t="shared" si="24"/>
        <v>45131</v>
      </c>
      <c r="B604" s="29">
        <v>23</v>
      </c>
      <c r="C604" s="30">
        <v>10</v>
      </c>
      <c r="D604" s="29">
        <v>0</v>
      </c>
      <c r="E604" s="29">
        <v>0</v>
      </c>
      <c r="F604" s="29">
        <f t="shared" si="25"/>
        <v>0</v>
      </c>
      <c r="G604" s="31">
        <f t="shared" si="26"/>
        <v>0</v>
      </c>
    </row>
    <row r="605" spans="1:7">
      <c r="A605" s="9">
        <f t="shared" si="24"/>
        <v>45132</v>
      </c>
      <c r="B605" s="14">
        <v>0</v>
      </c>
      <c r="C605" s="15">
        <v>10</v>
      </c>
      <c r="D605" s="1">
        <v>0</v>
      </c>
      <c r="E605" s="1">
        <v>0</v>
      </c>
      <c r="F605" s="1">
        <f t="shared" si="25"/>
        <v>0</v>
      </c>
      <c r="G605" s="7">
        <f t="shared" si="26"/>
        <v>0</v>
      </c>
    </row>
    <row r="606" spans="1:7">
      <c r="A606" s="9">
        <f t="shared" ref="A606:A669" si="27">A582+1</f>
        <v>45132</v>
      </c>
      <c r="B606" s="1">
        <v>1</v>
      </c>
      <c r="C606" s="15">
        <v>10</v>
      </c>
      <c r="D606" s="1">
        <v>0</v>
      </c>
      <c r="E606" s="1">
        <v>2</v>
      </c>
      <c r="F606" s="1">
        <f t="shared" ref="F606:F669" si="28">D606-E606</f>
        <v>-2</v>
      </c>
      <c r="G606" s="7">
        <f t="shared" ref="G606:G669" si="29">(F606/C606)*60</f>
        <v>-12</v>
      </c>
    </row>
    <row r="607" spans="1:7">
      <c r="A607" s="9">
        <f t="shared" si="27"/>
        <v>45132</v>
      </c>
      <c r="B607" s="1">
        <v>2</v>
      </c>
      <c r="C607" s="15">
        <v>10</v>
      </c>
      <c r="D607" s="1">
        <v>0</v>
      </c>
      <c r="E607" s="1">
        <v>0</v>
      </c>
      <c r="F607" s="1">
        <f t="shared" si="28"/>
        <v>0</v>
      </c>
      <c r="G607" s="7">
        <f t="shared" si="29"/>
        <v>0</v>
      </c>
    </row>
    <row r="608" spans="1:7">
      <c r="A608" s="9">
        <f t="shared" si="27"/>
        <v>45132</v>
      </c>
      <c r="B608" s="1">
        <v>3</v>
      </c>
      <c r="C608" s="15">
        <v>10</v>
      </c>
      <c r="D608" s="1">
        <v>0</v>
      </c>
      <c r="E608" s="1">
        <v>1</v>
      </c>
      <c r="F608" s="1">
        <f t="shared" si="28"/>
        <v>-1</v>
      </c>
      <c r="G608" s="7">
        <f t="shared" si="29"/>
        <v>-6</v>
      </c>
    </row>
    <row r="609" spans="1:7">
      <c r="A609" s="9">
        <f t="shared" si="27"/>
        <v>45132</v>
      </c>
      <c r="B609" s="1">
        <v>4</v>
      </c>
      <c r="C609" s="15">
        <v>10</v>
      </c>
      <c r="D609" s="1">
        <v>0</v>
      </c>
      <c r="E609" s="1">
        <v>2</v>
      </c>
      <c r="F609" s="1">
        <f t="shared" si="28"/>
        <v>-2</v>
      </c>
      <c r="G609" s="7">
        <f t="shared" si="29"/>
        <v>-12</v>
      </c>
    </row>
    <row r="610" spans="1:7">
      <c r="A610" s="9">
        <f t="shared" si="27"/>
        <v>45132</v>
      </c>
      <c r="B610" s="1">
        <v>5</v>
      </c>
      <c r="C610" s="15">
        <v>10</v>
      </c>
      <c r="D610" s="1">
        <v>0</v>
      </c>
      <c r="E610" s="1">
        <v>0</v>
      </c>
      <c r="F610" s="1">
        <f t="shared" si="28"/>
        <v>0</v>
      </c>
      <c r="G610" s="7">
        <f t="shared" si="29"/>
        <v>0</v>
      </c>
    </row>
    <row r="611" spans="1:7">
      <c r="A611" s="9">
        <f t="shared" si="27"/>
        <v>45132</v>
      </c>
      <c r="B611" s="1">
        <v>6</v>
      </c>
      <c r="C611" s="15">
        <v>10</v>
      </c>
      <c r="D611" s="1">
        <v>0</v>
      </c>
      <c r="E611" s="1">
        <v>1</v>
      </c>
      <c r="F611" s="1">
        <f t="shared" si="28"/>
        <v>-1</v>
      </c>
      <c r="G611" s="7">
        <f t="shared" si="29"/>
        <v>-6</v>
      </c>
    </row>
    <row r="612" spans="1:7">
      <c r="A612" s="9">
        <f t="shared" si="27"/>
        <v>45132</v>
      </c>
      <c r="B612" s="1">
        <v>7</v>
      </c>
      <c r="C612" s="15">
        <v>10</v>
      </c>
      <c r="D612" s="1">
        <v>1</v>
      </c>
      <c r="E612" s="1">
        <v>0</v>
      </c>
      <c r="F612" s="1">
        <f t="shared" si="28"/>
        <v>1</v>
      </c>
      <c r="G612" s="7">
        <f t="shared" si="29"/>
        <v>6</v>
      </c>
    </row>
    <row r="613" spans="1:7">
      <c r="A613" s="9">
        <f t="shared" si="27"/>
        <v>45132</v>
      </c>
      <c r="B613" s="1">
        <v>8</v>
      </c>
      <c r="C613" s="15">
        <v>10</v>
      </c>
      <c r="D613" s="1">
        <v>0</v>
      </c>
      <c r="E613" s="1">
        <v>0</v>
      </c>
      <c r="F613" s="1">
        <f t="shared" si="28"/>
        <v>0</v>
      </c>
      <c r="G613" s="7">
        <f t="shared" si="29"/>
        <v>0</v>
      </c>
    </row>
    <row r="614" spans="1:7">
      <c r="A614" s="9">
        <f t="shared" si="27"/>
        <v>45132</v>
      </c>
      <c r="B614" s="1">
        <v>9</v>
      </c>
      <c r="C614" s="15">
        <v>10</v>
      </c>
      <c r="D614" s="1">
        <v>0</v>
      </c>
      <c r="E614" s="1">
        <v>0</v>
      </c>
      <c r="F614" s="1">
        <f t="shared" si="28"/>
        <v>0</v>
      </c>
      <c r="G614" s="7">
        <f t="shared" si="29"/>
        <v>0</v>
      </c>
    </row>
    <row r="615" spans="1:7">
      <c r="A615" s="9">
        <f t="shared" si="27"/>
        <v>45132</v>
      </c>
      <c r="B615" s="1">
        <v>10</v>
      </c>
      <c r="C615" s="15">
        <v>10</v>
      </c>
      <c r="D615" s="1">
        <v>0</v>
      </c>
      <c r="E615" s="1">
        <v>0</v>
      </c>
      <c r="F615" s="1">
        <f t="shared" si="28"/>
        <v>0</v>
      </c>
      <c r="G615" s="7">
        <f t="shared" si="29"/>
        <v>0</v>
      </c>
    </row>
    <row r="616" spans="1:7">
      <c r="A616" s="9">
        <f t="shared" si="27"/>
        <v>45132</v>
      </c>
      <c r="B616" s="1">
        <v>11</v>
      </c>
      <c r="C616" s="15">
        <v>10</v>
      </c>
      <c r="D616" s="1">
        <v>0</v>
      </c>
      <c r="E616" s="1">
        <v>0</v>
      </c>
      <c r="F616" s="1">
        <f t="shared" si="28"/>
        <v>0</v>
      </c>
      <c r="G616" s="7">
        <f t="shared" si="29"/>
        <v>0</v>
      </c>
    </row>
    <row r="617" spans="1:7">
      <c r="A617" s="9">
        <f t="shared" si="27"/>
        <v>45132</v>
      </c>
      <c r="B617" s="1">
        <v>12</v>
      </c>
      <c r="C617" s="15">
        <v>10</v>
      </c>
      <c r="D617" s="1">
        <v>0</v>
      </c>
      <c r="E617" s="1">
        <v>0</v>
      </c>
      <c r="F617" s="1">
        <f t="shared" si="28"/>
        <v>0</v>
      </c>
      <c r="G617" s="7">
        <f t="shared" si="29"/>
        <v>0</v>
      </c>
    </row>
    <row r="618" spans="1:7">
      <c r="A618" s="9">
        <f t="shared" si="27"/>
        <v>45132</v>
      </c>
      <c r="B618" s="1">
        <v>13</v>
      </c>
      <c r="C618" s="15">
        <v>10</v>
      </c>
      <c r="D618" s="1">
        <v>0</v>
      </c>
      <c r="E618" s="1">
        <v>0</v>
      </c>
      <c r="F618" s="1">
        <f t="shared" si="28"/>
        <v>0</v>
      </c>
      <c r="G618" s="7">
        <f t="shared" si="29"/>
        <v>0</v>
      </c>
    </row>
    <row r="619" spans="1:7">
      <c r="A619" s="9">
        <f t="shared" si="27"/>
        <v>45132</v>
      </c>
      <c r="B619" s="1">
        <v>14</v>
      </c>
      <c r="C619" s="15">
        <v>10</v>
      </c>
      <c r="D619" s="1">
        <v>0</v>
      </c>
      <c r="E619" s="1">
        <v>0</v>
      </c>
      <c r="F619" s="1">
        <f t="shared" si="28"/>
        <v>0</v>
      </c>
      <c r="G619" s="7">
        <f t="shared" si="29"/>
        <v>0</v>
      </c>
    </row>
    <row r="620" spans="1:7">
      <c r="A620" s="9">
        <f t="shared" si="27"/>
        <v>45132</v>
      </c>
      <c r="B620" s="1">
        <v>15</v>
      </c>
      <c r="C620" s="15">
        <v>10</v>
      </c>
      <c r="D620" s="1">
        <v>0</v>
      </c>
      <c r="E620" s="1">
        <v>0</v>
      </c>
      <c r="F620" s="1">
        <f t="shared" si="28"/>
        <v>0</v>
      </c>
      <c r="G620" s="7">
        <f t="shared" si="29"/>
        <v>0</v>
      </c>
    </row>
    <row r="621" spans="1:7">
      <c r="A621" s="9">
        <f t="shared" si="27"/>
        <v>45132</v>
      </c>
      <c r="B621" s="1">
        <v>16</v>
      </c>
      <c r="C621" s="15">
        <v>10</v>
      </c>
      <c r="D621" s="1">
        <v>0</v>
      </c>
      <c r="E621" s="1">
        <v>0</v>
      </c>
      <c r="F621" s="1">
        <f t="shared" si="28"/>
        <v>0</v>
      </c>
      <c r="G621" s="7">
        <f t="shared" si="29"/>
        <v>0</v>
      </c>
    </row>
    <row r="622" spans="1:7">
      <c r="A622" s="9">
        <f t="shared" si="27"/>
        <v>45132</v>
      </c>
      <c r="B622" s="1">
        <v>17</v>
      </c>
      <c r="C622" s="15">
        <v>10</v>
      </c>
      <c r="D622" s="1">
        <v>0</v>
      </c>
      <c r="E622" s="1">
        <v>0</v>
      </c>
      <c r="F622" s="1">
        <f t="shared" si="28"/>
        <v>0</v>
      </c>
      <c r="G622" s="7">
        <f t="shared" si="29"/>
        <v>0</v>
      </c>
    </row>
    <row r="623" spans="1:7">
      <c r="A623" s="9">
        <f t="shared" si="27"/>
        <v>45132</v>
      </c>
      <c r="B623" s="1">
        <v>18</v>
      </c>
      <c r="C623" s="15">
        <v>10</v>
      </c>
      <c r="D623" s="1">
        <v>0</v>
      </c>
      <c r="E623" s="1">
        <v>0</v>
      </c>
      <c r="F623" s="1">
        <f t="shared" si="28"/>
        <v>0</v>
      </c>
      <c r="G623" s="7">
        <f t="shared" si="29"/>
        <v>0</v>
      </c>
    </row>
    <row r="624" spans="1:7">
      <c r="A624" s="9">
        <f t="shared" si="27"/>
        <v>45132</v>
      </c>
      <c r="B624" s="1">
        <v>19</v>
      </c>
      <c r="C624" s="15">
        <v>10</v>
      </c>
      <c r="D624" s="1">
        <v>0</v>
      </c>
      <c r="E624" s="1">
        <v>0</v>
      </c>
      <c r="F624" s="1">
        <f t="shared" si="28"/>
        <v>0</v>
      </c>
      <c r="G624" s="7">
        <f t="shared" si="29"/>
        <v>0</v>
      </c>
    </row>
    <row r="625" spans="1:7">
      <c r="A625" s="9">
        <f t="shared" si="27"/>
        <v>45132</v>
      </c>
      <c r="B625" s="1">
        <v>20</v>
      </c>
      <c r="C625" s="15">
        <v>10</v>
      </c>
      <c r="D625" s="1">
        <v>0</v>
      </c>
      <c r="E625" s="1">
        <v>0</v>
      </c>
      <c r="F625" s="1">
        <f t="shared" si="28"/>
        <v>0</v>
      </c>
      <c r="G625" s="7">
        <f t="shared" si="29"/>
        <v>0</v>
      </c>
    </row>
    <row r="626" spans="1:7">
      <c r="A626" s="9">
        <f t="shared" si="27"/>
        <v>45132</v>
      </c>
      <c r="B626" s="1">
        <v>21</v>
      </c>
      <c r="C626" s="15">
        <v>10</v>
      </c>
      <c r="D626" s="1">
        <v>0</v>
      </c>
      <c r="E626" s="1">
        <v>0</v>
      </c>
      <c r="F626" s="1">
        <f t="shared" si="28"/>
        <v>0</v>
      </c>
      <c r="G626" s="7">
        <f t="shared" si="29"/>
        <v>0</v>
      </c>
    </row>
    <row r="627" spans="1:7">
      <c r="A627" s="9">
        <f t="shared" si="27"/>
        <v>45132</v>
      </c>
      <c r="B627" s="1">
        <v>22</v>
      </c>
      <c r="C627" s="15">
        <v>10</v>
      </c>
      <c r="D627" s="1">
        <v>0</v>
      </c>
      <c r="E627" s="1">
        <v>0</v>
      </c>
      <c r="F627" s="1">
        <f t="shared" si="28"/>
        <v>0</v>
      </c>
      <c r="G627" s="7">
        <f t="shared" si="29"/>
        <v>0</v>
      </c>
    </row>
    <row r="628" spans="1:7" s="50" customFormat="1">
      <c r="A628" s="32">
        <f t="shared" si="27"/>
        <v>45132</v>
      </c>
      <c r="B628" s="50">
        <v>23</v>
      </c>
      <c r="C628" s="30">
        <v>10</v>
      </c>
      <c r="D628" s="29">
        <v>0</v>
      </c>
      <c r="E628" s="29">
        <v>0</v>
      </c>
      <c r="F628" s="29">
        <f t="shared" si="28"/>
        <v>0</v>
      </c>
      <c r="G628" s="31">
        <f t="shared" si="29"/>
        <v>0</v>
      </c>
    </row>
    <row r="629" spans="1:7">
      <c r="A629" s="9">
        <f t="shared" si="27"/>
        <v>45133</v>
      </c>
      <c r="B629" s="14">
        <v>0</v>
      </c>
      <c r="C629" s="15">
        <v>10</v>
      </c>
      <c r="D629" s="1">
        <v>0</v>
      </c>
      <c r="E629" s="1">
        <v>1</v>
      </c>
      <c r="F629" s="1">
        <f t="shared" si="28"/>
        <v>-1</v>
      </c>
      <c r="G629" s="7">
        <f t="shared" si="29"/>
        <v>-6</v>
      </c>
    </row>
    <row r="630" spans="1:7">
      <c r="A630" s="9">
        <f t="shared" si="27"/>
        <v>45133</v>
      </c>
      <c r="B630" s="1">
        <v>1</v>
      </c>
      <c r="C630" s="15">
        <v>10</v>
      </c>
      <c r="D630" s="1">
        <v>1</v>
      </c>
      <c r="E630" s="1">
        <v>0</v>
      </c>
      <c r="F630" s="1">
        <f t="shared" si="28"/>
        <v>1</v>
      </c>
      <c r="G630" s="7">
        <f t="shared" si="29"/>
        <v>6</v>
      </c>
    </row>
    <row r="631" spans="1:7">
      <c r="A631" s="9">
        <f t="shared" si="27"/>
        <v>45133</v>
      </c>
      <c r="B631" s="1">
        <v>2</v>
      </c>
      <c r="C631" s="15">
        <v>10</v>
      </c>
      <c r="D631" s="1">
        <v>0</v>
      </c>
      <c r="E631" s="1">
        <v>0</v>
      </c>
      <c r="F631" s="1">
        <f t="shared" si="28"/>
        <v>0</v>
      </c>
      <c r="G631" s="7">
        <f t="shared" si="29"/>
        <v>0</v>
      </c>
    </row>
    <row r="632" spans="1:7">
      <c r="A632" s="9">
        <f t="shared" si="27"/>
        <v>45133</v>
      </c>
      <c r="B632" s="1">
        <v>3</v>
      </c>
      <c r="C632" s="15">
        <v>10</v>
      </c>
      <c r="D632" s="1">
        <v>0</v>
      </c>
      <c r="E632" s="1">
        <v>0</v>
      </c>
      <c r="F632" s="1">
        <f t="shared" si="28"/>
        <v>0</v>
      </c>
      <c r="G632" s="7">
        <f t="shared" si="29"/>
        <v>0</v>
      </c>
    </row>
    <row r="633" spans="1:7">
      <c r="A633" s="9">
        <f t="shared" si="27"/>
        <v>45133</v>
      </c>
      <c r="B633" s="1">
        <v>4</v>
      </c>
      <c r="C633" s="15">
        <v>10</v>
      </c>
      <c r="D633" s="1">
        <v>0</v>
      </c>
      <c r="E633" s="1">
        <v>1</v>
      </c>
      <c r="F633" s="1">
        <f t="shared" si="28"/>
        <v>-1</v>
      </c>
      <c r="G633" s="7">
        <f t="shared" si="29"/>
        <v>-6</v>
      </c>
    </row>
    <row r="634" spans="1:7">
      <c r="A634" s="9">
        <f t="shared" si="27"/>
        <v>45133</v>
      </c>
      <c r="B634" s="1">
        <v>5</v>
      </c>
      <c r="C634" s="15">
        <v>10</v>
      </c>
      <c r="D634" s="1">
        <v>0</v>
      </c>
      <c r="E634" s="1">
        <v>0</v>
      </c>
      <c r="F634" s="1">
        <f t="shared" si="28"/>
        <v>0</v>
      </c>
      <c r="G634" s="7">
        <f t="shared" si="29"/>
        <v>0</v>
      </c>
    </row>
    <row r="635" spans="1:7">
      <c r="A635" s="9">
        <f t="shared" si="27"/>
        <v>45133</v>
      </c>
      <c r="B635" s="1">
        <v>6</v>
      </c>
      <c r="C635" s="15">
        <v>10</v>
      </c>
      <c r="D635" s="1">
        <v>1</v>
      </c>
      <c r="E635" s="1">
        <v>0</v>
      </c>
      <c r="F635" s="1">
        <f t="shared" si="28"/>
        <v>1</v>
      </c>
      <c r="G635" s="7">
        <f t="shared" si="29"/>
        <v>6</v>
      </c>
    </row>
    <row r="636" spans="1:7">
      <c r="A636" s="9">
        <f t="shared" si="27"/>
        <v>45133</v>
      </c>
      <c r="B636" s="1">
        <v>7</v>
      </c>
      <c r="C636" s="15">
        <v>10</v>
      </c>
      <c r="D636" s="1">
        <v>1</v>
      </c>
      <c r="E636" s="1">
        <v>0</v>
      </c>
      <c r="F636" s="1">
        <f t="shared" si="28"/>
        <v>1</v>
      </c>
      <c r="G636" s="7">
        <f t="shared" si="29"/>
        <v>6</v>
      </c>
    </row>
    <row r="637" spans="1:7">
      <c r="A637" s="9">
        <f t="shared" si="27"/>
        <v>45133</v>
      </c>
      <c r="B637" s="1">
        <v>8</v>
      </c>
      <c r="C637" s="15">
        <v>10</v>
      </c>
      <c r="D637" s="1">
        <v>1</v>
      </c>
      <c r="E637" s="1">
        <v>0</v>
      </c>
      <c r="F637" s="1">
        <f t="shared" si="28"/>
        <v>1</v>
      </c>
      <c r="G637" s="7">
        <f t="shared" si="29"/>
        <v>6</v>
      </c>
    </row>
    <row r="638" spans="1:7">
      <c r="A638" s="9">
        <f t="shared" si="27"/>
        <v>45133</v>
      </c>
      <c r="B638" s="1">
        <v>9</v>
      </c>
      <c r="C638" s="15">
        <v>10</v>
      </c>
      <c r="D638" s="1">
        <v>0</v>
      </c>
      <c r="E638" s="1">
        <v>0</v>
      </c>
      <c r="F638" s="1">
        <f t="shared" si="28"/>
        <v>0</v>
      </c>
      <c r="G638" s="7">
        <f t="shared" si="29"/>
        <v>0</v>
      </c>
    </row>
    <row r="639" spans="1:7">
      <c r="A639" s="9">
        <f t="shared" si="27"/>
        <v>45133</v>
      </c>
      <c r="B639" s="1">
        <v>10</v>
      </c>
      <c r="C639" s="15">
        <v>10</v>
      </c>
      <c r="D639" s="1">
        <v>2</v>
      </c>
      <c r="E639" s="1">
        <v>0</v>
      </c>
      <c r="F639" s="1">
        <f t="shared" si="28"/>
        <v>2</v>
      </c>
      <c r="G639" s="7">
        <f t="shared" si="29"/>
        <v>12</v>
      </c>
    </row>
    <row r="640" spans="1:7">
      <c r="A640" s="9">
        <f t="shared" si="27"/>
        <v>45133</v>
      </c>
      <c r="B640" s="1">
        <v>11</v>
      </c>
      <c r="C640" s="15">
        <v>10</v>
      </c>
      <c r="D640" s="1">
        <v>0</v>
      </c>
      <c r="E640" s="1">
        <v>0</v>
      </c>
      <c r="F640" s="1">
        <f t="shared" si="28"/>
        <v>0</v>
      </c>
      <c r="G640" s="7">
        <f t="shared" si="29"/>
        <v>0</v>
      </c>
    </row>
    <row r="641" spans="1:7">
      <c r="A641" s="9">
        <f t="shared" si="27"/>
        <v>45133</v>
      </c>
      <c r="B641" s="1">
        <v>12</v>
      </c>
      <c r="C641" s="15">
        <v>10</v>
      </c>
      <c r="D641" s="1">
        <v>1</v>
      </c>
      <c r="E641" s="1">
        <v>0</v>
      </c>
      <c r="F641" s="1">
        <f t="shared" si="28"/>
        <v>1</v>
      </c>
      <c r="G641" s="7">
        <f t="shared" si="29"/>
        <v>6</v>
      </c>
    </row>
    <row r="642" spans="1:7">
      <c r="A642" s="9">
        <f t="shared" si="27"/>
        <v>45133</v>
      </c>
      <c r="B642" s="1">
        <v>13</v>
      </c>
      <c r="C642" s="15">
        <v>10</v>
      </c>
      <c r="D642" s="1">
        <v>2</v>
      </c>
      <c r="E642" s="1">
        <v>0</v>
      </c>
      <c r="F642" s="1">
        <f t="shared" si="28"/>
        <v>2</v>
      </c>
      <c r="G642" s="7">
        <f t="shared" si="29"/>
        <v>12</v>
      </c>
    </row>
    <row r="643" spans="1:7">
      <c r="A643" s="9">
        <f t="shared" si="27"/>
        <v>45133</v>
      </c>
      <c r="B643" s="1">
        <v>14</v>
      </c>
      <c r="C643" s="15">
        <v>10</v>
      </c>
      <c r="D643" s="1">
        <v>0</v>
      </c>
      <c r="E643" s="1">
        <v>0</v>
      </c>
      <c r="F643" s="1">
        <f t="shared" si="28"/>
        <v>0</v>
      </c>
      <c r="G643" s="7">
        <f t="shared" si="29"/>
        <v>0</v>
      </c>
    </row>
    <row r="644" spans="1:7">
      <c r="A644" s="9">
        <f t="shared" si="27"/>
        <v>45133</v>
      </c>
      <c r="B644" s="1">
        <v>15</v>
      </c>
      <c r="C644" s="15">
        <v>10</v>
      </c>
      <c r="D644" s="1">
        <v>0</v>
      </c>
      <c r="E644" s="1">
        <v>0</v>
      </c>
      <c r="F644" s="1">
        <f t="shared" si="28"/>
        <v>0</v>
      </c>
      <c r="G644" s="7">
        <f t="shared" si="29"/>
        <v>0</v>
      </c>
    </row>
    <row r="645" spans="1:7">
      <c r="A645" s="9">
        <f t="shared" si="27"/>
        <v>45133</v>
      </c>
      <c r="B645" s="1">
        <v>16</v>
      </c>
      <c r="C645" s="15">
        <v>10</v>
      </c>
      <c r="D645" s="1">
        <v>0</v>
      </c>
      <c r="E645" s="1">
        <v>0</v>
      </c>
      <c r="F645" s="1">
        <f t="shared" si="28"/>
        <v>0</v>
      </c>
      <c r="G645" s="7">
        <f t="shared" si="29"/>
        <v>0</v>
      </c>
    </row>
    <row r="646" spans="1:7">
      <c r="A646" s="9">
        <f t="shared" si="27"/>
        <v>45133</v>
      </c>
      <c r="B646" s="1">
        <v>17</v>
      </c>
      <c r="C646" s="15">
        <v>10</v>
      </c>
      <c r="D646" s="1">
        <v>0</v>
      </c>
      <c r="E646" s="1">
        <v>0</v>
      </c>
      <c r="F646" s="1">
        <f t="shared" si="28"/>
        <v>0</v>
      </c>
      <c r="G646" s="7">
        <f t="shared" si="29"/>
        <v>0</v>
      </c>
    </row>
    <row r="647" spans="1:7">
      <c r="A647" s="9">
        <f t="shared" si="27"/>
        <v>45133</v>
      </c>
      <c r="B647" s="1">
        <v>18</v>
      </c>
      <c r="C647" s="15">
        <v>10</v>
      </c>
      <c r="D647" s="1">
        <v>0</v>
      </c>
      <c r="E647" s="1">
        <v>0</v>
      </c>
      <c r="F647" s="1">
        <f t="shared" si="28"/>
        <v>0</v>
      </c>
      <c r="G647" s="7">
        <f t="shared" si="29"/>
        <v>0</v>
      </c>
    </row>
    <row r="648" spans="1:7">
      <c r="A648" s="9">
        <f t="shared" si="27"/>
        <v>45133</v>
      </c>
      <c r="B648" s="1">
        <v>19</v>
      </c>
      <c r="C648" s="15">
        <v>10</v>
      </c>
      <c r="D648" s="1">
        <v>0</v>
      </c>
      <c r="E648" s="1">
        <v>0</v>
      </c>
      <c r="F648" s="1">
        <f t="shared" si="28"/>
        <v>0</v>
      </c>
      <c r="G648" s="7">
        <f t="shared" si="29"/>
        <v>0</v>
      </c>
    </row>
    <row r="649" spans="1:7">
      <c r="A649" s="9">
        <f t="shared" si="27"/>
        <v>45133</v>
      </c>
      <c r="B649" s="1">
        <v>20</v>
      </c>
      <c r="C649" s="15">
        <v>10</v>
      </c>
      <c r="D649" s="1">
        <v>0</v>
      </c>
      <c r="E649" s="1">
        <v>0</v>
      </c>
      <c r="F649" s="1">
        <f t="shared" si="28"/>
        <v>0</v>
      </c>
      <c r="G649" s="7">
        <f t="shared" si="29"/>
        <v>0</v>
      </c>
    </row>
    <row r="650" spans="1:7">
      <c r="A650" s="9">
        <f t="shared" si="27"/>
        <v>45133</v>
      </c>
      <c r="B650" s="1">
        <v>21</v>
      </c>
      <c r="C650" s="15">
        <v>10</v>
      </c>
      <c r="D650" s="1">
        <v>0</v>
      </c>
      <c r="E650" s="1">
        <v>1</v>
      </c>
      <c r="F650" s="1">
        <f t="shared" si="28"/>
        <v>-1</v>
      </c>
      <c r="G650" s="7">
        <f t="shared" si="29"/>
        <v>-6</v>
      </c>
    </row>
    <row r="651" spans="1:7">
      <c r="A651" s="9">
        <f t="shared" si="27"/>
        <v>45133</v>
      </c>
      <c r="B651" s="1">
        <v>22</v>
      </c>
      <c r="C651" s="15">
        <v>10</v>
      </c>
      <c r="D651" s="1">
        <v>0</v>
      </c>
      <c r="E651" s="1">
        <v>0</v>
      </c>
      <c r="F651" s="1">
        <f t="shared" si="28"/>
        <v>0</v>
      </c>
      <c r="G651" s="7">
        <f t="shared" si="29"/>
        <v>0</v>
      </c>
    </row>
    <row r="652" spans="1:7" s="29" customFormat="1">
      <c r="A652" s="32">
        <f t="shared" si="27"/>
        <v>45133</v>
      </c>
      <c r="B652" s="29">
        <v>23</v>
      </c>
      <c r="C652" s="30">
        <v>10</v>
      </c>
      <c r="D652" s="29">
        <v>0</v>
      </c>
      <c r="E652" s="29">
        <v>0</v>
      </c>
      <c r="F652" s="29">
        <f t="shared" si="28"/>
        <v>0</v>
      </c>
      <c r="G652" s="31">
        <f t="shared" si="29"/>
        <v>0</v>
      </c>
    </row>
    <row r="653" spans="1:7">
      <c r="A653" s="9">
        <f t="shared" si="27"/>
        <v>45134</v>
      </c>
      <c r="B653" s="14">
        <v>0</v>
      </c>
      <c r="C653" s="15">
        <v>10</v>
      </c>
      <c r="D653" s="1">
        <v>0</v>
      </c>
      <c r="E653" s="1">
        <v>0</v>
      </c>
      <c r="F653" s="1">
        <f t="shared" si="28"/>
        <v>0</v>
      </c>
      <c r="G653" s="7">
        <f t="shared" si="29"/>
        <v>0</v>
      </c>
    </row>
    <row r="654" spans="1:7">
      <c r="A654" s="9">
        <f t="shared" si="27"/>
        <v>45134</v>
      </c>
      <c r="B654" s="1">
        <v>1</v>
      </c>
      <c r="C654" s="15">
        <v>10</v>
      </c>
      <c r="D654" s="1">
        <v>2</v>
      </c>
      <c r="E654" s="1">
        <v>1</v>
      </c>
      <c r="F654" s="1">
        <f t="shared" si="28"/>
        <v>1</v>
      </c>
      <c r="G654" s="7">
        <f t="shared" si="29"/>
        <v>6</v>
      </c>
    </row>
    <row r="655" spans="1:7">
      <c r="A655" s="9">
        <f t="shared" si="27"/>
        <v>45134</v>
      </c>
      <c r="B655" s="1">
        <v>2</v>
      </c>
      <c r="C655" s="15">
        <v>10</v>
      </c>
      <c r="D655" s="1">
        <v>1</v>
      </c>
      <c r="E655" s="1">
        <v>1</v>
      </c>
      <c r="F655" s="1">
        <f t="shared" si="28"/>
        <v>0</v>
      </c>
      <c r="G655" s="7">
        <f t="shared" si="29"/>
        <v>0</v>
      </c>
    </row>
    <row r="656" spans="1:7">
      <c r="A656" s="9">
        <f t="shared" si="27"/>
        <v>45134</v>
      </c>
      <c r="B656" s="1">
        <v>3</v>
      </c>
      <c r="C656" s="15">
        <v>10</v>
      </c>
      <c r="D656" s="1">
        <v>0</v>
      </c>
      <c r="E656" s="1">
        <v>0</v>
      </c>
      <c r="F656" s="1">
        <f t="shared" si="28"/>
        <v>0</v>
      </c>
      <c r="G656" s="7">
        <f t="shared" si="29"/>
        <v>0</v>
      </c>
    </row>
    <row r="657" spans="1:7">
      <c r="A657" s="9">
        <f t="shared" si="27"/>
        <v>45134</v>
      </c>
      <c r="B657" s="1">
        <v>4</v>
      </c>
      <c r="C657" s="15">
        <v>10</v>
      </c>
      <c r="D657" s="1">
        <v>0</v>
      </c>
      <c r="E657" s="1">
        <v>1</v>
      </c>
      <c r="F657" s="1">
        <f t="shared" si="28"/>
        <v>-1</v>
      </c>
      <c r="G657" s="7">
        <f t="shared" si="29"/>
        <v>-6</v>
      </c>
    </row>
    <row r="658" spans="1:7">
      <c r="A658" s="9">
        <f t="shared" si="27"/>
        <v>45134</v>
      </c>
      <c r="B658" s="1">
        <v>5</v>
      </c>
      <c r="C658" s="15">
        <v>10</v>
      </c>
      <c r="D658" s="1">
        <v>0</v>
      </c>
      <c r="E658" s="1">
        <v>1</v>
      </c>
      <c r="F658" s="1">
        <f t="shared" si="28"/>
        <v>-1</v>
      </c>
      <c r="G658" s="7">
        <f t="shared" si="29"/>
        <v>-6</v>
      </c>
    </row>
    <row r="659" spans="1:7">
      <c r="A659" s="9">
        <f t="shared" si="27"/>
        <v>45134</v>
      </c>
      <c r="B659" s="1">
        <v>6</v>
      </c>
      <c r="C659" s="15">
        <v>10</v>
      </c>
      <c r="D659" s="1">
        <v>0</v>
      </c>
      <c r="E659" s="1">
        <v>0</v>
      </c>
      <c r="F659" s="1">
        <f t="shared" si="28"/>
        <v>0</v>
      </c>
      <c r="G659" s="7">
        <f t="shared" si="29"/>
        <v>0</v>
      </c>
    </row>
    <row r="660" spans="1:7">
      <c r="A660" s="9">
        <f t="shared" si="27"/>
        <v>45134</v>
      </c>
      <c r="B660" s="1">
        <v>7</v>
      </c>
      <c r="C660" s="15">
        <v>10</v>
      </c>
      <c r="D660" s="1">
        <v>0</v>
      </c>
      <c r="E660" s="1">
        <v>0</v>
      </c>
      <c r="F660" s="1">
        <f t="shared" si="28"/>
        <v>0</v>
      </c>
      <c r="G660" s="7">
        <f t="shared" si="29"/>
        <v>0</v>
      </c>
    </row>
    <row r="661" spans="1:7">
      <c r="A661" s="9">
        <f t="shared" si="27"/>
        <v>45134</v>
      </c>
      <c r="B661" s="1">
        <v>8</v>
      </c>
      <c r="C661" s="15">
        <v>10</v>
      </c>
      <c r="D661" s="1">
        <v>0</v>
      </c>
      <c r="E661" s="1">
        <v>0</v>
      </c>
      <c r="F661" s="1">
        <f t="shared" si="28"/>
        <v>0</v>
      </c>
      <c r="G661" s="7">
        <f t="shared" si="29"/>
        <v>0</v>
      </c>
    </row>
    <row r="662" spans="1:7">
      <c r="A662" s="9">
        <f t="shared" si="27"/>
        <v>45134</v>
      </c>
      <c r="B662" s="1">
        <v>9</v>
      </c>
      <c r="C662" s="15">
        <v>10</v>
      </c>
      <c r="D662" s="1">
        <v>0</v>
      </c>
      <c r="E662" s="1">
        <v>0</v>
      </c>
      <c r="F662" s="1">
        <f t="shared" si="28"/>
        <v>0</v>
      </c>
      <c r="G662" s="7">
        <f t="shared" si="29"/>
        <v>0</v>
      </c>
    </row>
    <row r="663" spans="1:7">
      <c r="A663" s="9">
        <f t="shared" si="27"/>
        <v>45134</v>
      </c>
      <c r="B663" s="1">
        <v>10</v>
      </c>
      <c r="C663" s="15">
        <v>10</v>
      </c>
      <c r="D663" s="1">
        <v>0</v>
      </c>
      <c r="E663" s="1">
        <v>0</v>
      </c>
      <c r="F663" s="1">
        <f t="shared" si="28"/>
        <v>0</v>
      </c>
      <c r="G663" s="7">
        <f t="shared" si="29"/>
        <v>0</v>
      </c>
    </row>
    <row r="664" spans="1:7">
      <c r="A664" s="9">
        <f t="shared" si="27"/>
        <v>45134</v>
      </c>
      <c r="B664" s="1">
        <v>11</v>
      </c>
      <c r="C664" s="15">
        <v>10</v>
      </c>
      <c r="D664" s="1">
        <v>0</v>
      </c>
      <c r="E664" s="1">
        <v>0</v>
      </c>
      <c r="F664" s="1">
        <f t="shared" si="28"/>
        <v>0</v>
      </c>
      <c r="G664" s="7">
        <f t="shared" si="29"/>
        <v>0</v>
      </c>
    </row>
    <row r="665" spans="1:7">
      <c r="A665" s="9">
        <f t="shared" si="27"/>
        <v>45134</v>
      </c>
      <c r="B665" s="1">
        <v>12</v>
      </c>
      <c r="C665" s="15">
        <v>10</v>
      </c>
      <c r="D665" s="1">
        <v>1</v>
      </c>
      <c r="E665" s="1">
        <v>0</v>
      </c>
      <c r="F665" s="1">
        <f t="shared" si="28"/>
        <v>1</v>
      </c>
      <c r="G665" s="7">
        <f t="shared" si="29"/>
        <v>6</v>
      </c>
    </row>
    <row r="666" spans="1:7">
      <c r="A666" s="9">
        <f t="shared" si="27"/>
        <v>45134</v>
      </c>
      <c r="B666" s="1">
        <v>13</v>
      </c>
      <c r="C666" s="15">
        <v>10</v>
      </c>
      <c r="D666" s="1">
        <v>2</v>
      </c>
      <c r="E666" s="1">
        <v>0</v>
      </c>
      <c r="F666" s="1">
        <f t="shared" si="28"/>
        <v>2</v>
      </c>
      <c r="G666" s="7">
        <f t="shared" si="29"/>
        <v>12</v>
      </c>
    </row>
    <row r="667" spans="1:7">
      <c r="A667" s="9">
        <f t="shared" si="27"/>
        <v>45134</v>
      </c>
      <c r="B667" s="1">
        <v>14</v>
      </c>
      <c r="C667" s="15">
        <v>10</v>
      </c>
      <c r="D667" s="1">
        <v>0</v>
      </c>
      <c r="E667" s="1">
        <v>0</v>
      </c>
      <c r="F667" s="1">
        <f t="shared" si="28"/>
        <v>0</v>
      </c>
      <c r="G667" s="7">
        <f t="shared" si="29"/>
        <v>0</v>
      </c>
    </row>
    <row r="668" spans="1:7">
      <c r="A668" s="9">
        <f t="shared" si="27"/>
        <v>45134</v>
      </c>
      <c r="B668" s="1">
        <v>15</v>
      </c>
      <c r="C668" s="15">
        <v>10</v>
      </c>
      <c r="D668" s="1">
        <v>0</v>
      </c>
      <c r="E668" s="1">
        <v>0</v>
      </c>
      <c r="F668" s="1">
        <f t="shared" si="28"/>
        <v>0</v>
      </c>
      <c r="G668" s="7">
        <f t="shared" si="29"/>
        <v>0</v>
      </c>
    </row>
    <row r="669" spans="1:7">
      <c r="A669" s="9">
        <f t="shared" si="27"/>
        <v>45134</v>
      </c>
      <c r="B669" s="1">
        <v>16</v>
      </c>
      <c r="C669" s="15">
        <v>10</v>
      </c>
      <c r="D669" s="1">
        <v>1</v>
      </c>
      <c r="E669" s="1">
        <v>0</v>
      </c>
      <c r="F669" s="1">
        <f t="shared" si="28"/>
        <v>1</v>
      </c>
      <c r="G669" s="7">
        <f t="shared" si="29"/>
        <v>6</v>
      </c>
    </row>
    <row r="670" spans="1:7">
      <c r="A670" s="9">
        <f t="shared" ref="A670:A733" si="30">A646+1</f>
        <v>45134</v>
      </c>
      <c r="B670" s="1">
        <v>17</v>
      </c>
      <c r="C670" s="15">
        <v>10</v>
      </c>
      <c r="D670" s="1">
        <v>1</v>
      </c>
      <c r="E670" s="1">
        <v>0</v>
      </c>
      <c r="F670" s="1">
        <f t="shared" ref="F670:F733" si="31">D670-E670</f>
        <v>1</v>
      </c>
      <c r="G670" s="7">
        <f t="shared" ref="G670:G733" si="32">(F670/C670)*60</f>
        <v>6</v>
      </c>
    </row>
    <row r="671" spans="1:7">
      <c r="A671" s="9">
        <f t="shared" si="30"/>
        <v>45134</v>
      </c>
      <c r="B671" s="1">
        <v>18</v>
      </c>
      <c r="C671" s="15">
        <v>10</v>
      </c>
      <c r="D671" s="1">
        <v>0</v>
      </c>
      <c r="E671" s="1">
        <v>0</v>
      </c>
      <c r="F671" s="1">
        <f t="shared" si="31"/>
        <v>0</v>
      </c>
      <c r="G671" s="7">
        <f t="shared" si="32"/>
        <v>0</v>
      </c>
    </row>
    <row r="672" spans="1:7">
      <c r="A672" s="9">
        <f t="shared" si="30"/>
        <v>45134</v>
      </c>
      <c r="B672" s="1">
        <v>19</v>
      </c>
      <c r="C672" s="15">
        <v>10</v>
      </c>
      <c r="D672" s="1">
        <v>0</v>
      </c>
      <c r="E672" s="1">
        <v>0</v>
      </c>
      <c r="F672" s="1">
        <f t="shared" si="31"/>
        <v>0</v>
      </c>
      <c r="G672" s="7">
        <f t="shared" si="32"/>
        <v>0</v>
      </c>
    </row>
    <row r="673" spans="1:7">
      <c r="A673" s="9">
        <f t="shared" si="30"/>
        <v>45134</v>
      </c>
      <c r="B673" s="1">
        <v>20</v>
      </c>
      <c r="C673" s="15">
        <v>10</v>
      </c>
      <c r="D673" s="1">
        <v>0</v>
      </c>
      <c r="E673" s="1">
        <v>0</v>
      </c>
      <c r="F673" s="1">
        <f t="shared" si="31"/>
        <v>0</v>
      </c>
      <c r="G673" s="7">
        <f t="shared" si="32"/>
        <v>0</v>
      </c>
    </row>
    <row r="674" spans="1:7">
      <c r="A674" s="9">
        <f t="shared" si="30"/>
        <v>45134</v>
      </c>
      <c r="B674" s="1">
        <v>21</v>
      </c>
      <c r="C674" s="15">
        <v>10</v>
      </c>
      <c r="D674" s="1">
        <v>0</v>
      </c>
      <c r="E674" s="1">
        <v>0</v>
      </c>
      <c r="F674" s="1">
        <f t="shared" si="31"/>
        <v>0</v>
      </c>
      <c r="G674" s="7">
        <f t="shared" si="32"/>
        <v>0</v>
      </c>
    </row>
    <row r="675" spans="1:7">
      <c r="A675" s="9">
        <f t="shared" si="30"/>
        <v>45134</v>
      </c>
      <c r="B675" s="1">
        <v>22</v>
      </c>
      <c r="C675" s="15">
        <v>10</v>
      </c>
      <c r="D675" s="1">
        <v>1</v>
      </c>
      <c r="E675" s="1">
        <v>0</v>
      </c>
      <c r="F675" s="1">
        <f t="shared" si="31"/>
        <v>1</v>
      </c>
      <c r="G675" s="7">
        <f t="shared" si="32"/>
        <v>6</v>
      </c>
    </row>
    <row r="676" spans="1:7" s="29" customFormat="1">
      <c r="A676" s="32">
        <f t="shared" si="30"/>
        <v>45134</v>
      </c>
      <c r="B676" s="29">
        <v>23</v>
      </c>
      <c r="C676" s="30">
        <v>10</v>
      </c>
      <c r="D676" s="29">
        <v>0</v>
      </c>
      <c r="E676" s="29">
        <v>0</v>
      </c>
      <c r="F676" s="29">
        <f t="shared" si="31"/>
        <v>0</v>
      </c>
      <c r="G676" s="31">
        <f t="shared" si="32"/>
        <v>0</v>
      </c>
    </row>
    <row r="677" spans="1:7">
      <c r="A677" s="9">
        <f t="shared" si="30"/>
        <v>45135</v>
      </c>
      <c r="B677" s="14">
        <v>0</v>
      </c>
      <c r="C677" s="15">
        <v>10</v>
      </c>
      <c r="D677" s="1">
        <v>2</v>
      </c>
      <c r="E677" s="1">
        <v>0</v>
      </c>
      <c r="F677" s="1">
        <f t="shared" si="31"/>
        <v>2</v>
      </c>
      <c r="G677" s="7">
        <f t="shared" si="32"/>
        <v>12</v>
      </c>
    </row>
    <row r="678" spans="1:7">
      <c r="A678" s="9">
        <f t="shared" si="30"/>
        <v>45135</v>
      </c>
      <c r="B678" s="1">
        <v>1</v>
      </c>
      <c r="C678" s="15">
        <v>10</v>
      </c>
      <c r="D678" s="1">
        <v>1</v>
      </c>
      <c r="E678" s="1">
        <v>0</v>
      </c>
      <c r="F678" s="1">
        <f t="shared" si="31"/>
        <v>1</v>
      </c>
      <c r="G678" s="7">
        <f t="shared" si="32"/>
        <v>6</v>
      </c>
    </row>
    <row r="679" spans="1:7">
      <c r="A679" s="9">
        <f t="shared" si="30"/>
        <v>45135</v>
      </c>
      <c r="B679" s="1">
        <v>2</v>
      </c>
      <c r="C679" s="15">
        <v>10</v>
      </c>
      <c r="D679" s="1">
        <v>0</v>
      </c>
      <c r="E679" s="1">
        <v>0</v>
      </c>
      <c r="F679" s="1">
        <f t="shared" si="31"/>
        <v>0</v>
      </c>
      <c r="G679" s="7">
        <f t="shared" si="32"/>
        <v>0</v>
      </c>
    </row>
    <row r="680" spans="1:7">
      <c r="A680" s="9">
        <f t="shared" si="30"/>
        <v>45135</v>
      </c>
      <c r="B680" s="1">
        <v>3</v>
      </c>
      <c r="C680" s="15">
        <v>10</v>
      </c>
      <c r="D680" s="1">
        <v>0</v>
      </c>
      <c r="E680" s="1">
        <v>0</v>
      </c>
      <c r="F680" s="1">
        <f t="shared" si="31"/>
        <v>0</v>
      </c>
      <c r="G680" s="7">
        <f t="shared" si="32"/>
        <v>0</v>
      </c>
    </row>
    <row r="681" spans="1:7">
      <c r="A681" s="9">
        <f t="shared" si="30"/>
        <v>45135</v>
      </c>
      <c r="B681" s="1">
        <v>4</v>
      </c>
      <c r="C681" s="15">
        <v>10</v>
      </c>
      <c r="D681" s="1">
        <v>0</v>
      </c>
      <c r="E681" s="1">
        <v>1</v>
      </c>
      <c r="F681" s="1">
        <f t="shared" si="31"/>
        <v>-1</v>
      </c>
      <c r="G681" s="7">
        <f t="shared" si="32"/>
        <v>-6</v>
      </c>
    </row>
    <row r="682" spans="1:7">
      <c r="A682" s="9">
        <f t="shared" si="30"/>
        <v>45135</v>
      </c>
      <c r="B682" s="1">
        <v>5</v>
      </c>
      <c r="C682" s="15">
        <v>10</v>
      </c>
      <c r="D682" s="1">
        <v>0</v>
      </c>
      <c r="E682" s="1">
        <v>0</v>
      </c>
      <c r="F682" s="1">
        <f t="shared" si="31"/>
        <v>0</v>
      </c>
      <c r="G682" s="7">
        <f t="shared" si="32"/>
        <v>0</v>
      </c>
    </row>
    <row r="683" spans="1:7">
      <c r="A683" s="9">
        <f t="shared" si="30"/>
        <v>45135</v>
      </c>
      <c r="B683" s="1">
        <v>6</v>
      </c>
      <c r="C683" s="15">
        <v>10</v>
      </c>
      <c r="D683" s="1">
        <v>0</v>
      </c>
      <c r="E683" s="1">
        <v>0</v>
      </c>
      <c r="F683" s="1">
        <f t="shared" si="31"/>
        <v>0</v>
      </c>
      <c r="G683" s="7">
        <f t="shared" si="32"/>
        <v>0</v>
      </c>
    </row>
    <row r="684" spans="1:7">
      <c r="A684" s="9">
        <f t="shared" si="30"/>
        <v>45135</v>
      </c>
      <c r="B684" s="1">
        <v>7</v>
      </c>
      <c r="C684" s="15">
        <v>10</v>
      </c>
      <c r="D684" s="1">
        <v>1</v>
      </c>
      <c r="E684" s="1">
        <v>1</v>
      </c>
      <c r="F684" s="1">
        <f t="shared" si="31"/>
        <v>0</v>
      </c>
      <c r="G684" s="7">
        <f t="shared" si="32"/>
        <v>0</v>
      </c>
    </row>
    <row r="685" spans="1:7">
      <c r="A685" s="9">
        <f t="shared" si="30"/>
        <v>45135</v>
      </c>
      <c r="B685" s="1">
        <v>8</v>
      </c>
      <c r="C685" s="15">
        <v>10</v>
      </c>
      <c r="D685" s="1">
        <v>0</v>
      </c>
      <c r="E685" s="1">
        <v>0</v>
      </c>
      <c r="F685" s="1">
        <f t="shared" si="31"/>
        <v>0</v>
      </c>
      <c r="G685" s="7">
        <f t="shared" si="32"/>
        <v>0</v>
      </c>
    </row>
    <row r="686" spans="1:7">
      <c r="A686" s="9">
        <f t="shared" si="30"/>
        <v>45135</v>
      </c>
      <c r="B686" s="1">
        <v>9</v>
      </c>
      <c r="C686" s="15">
        <v>10</v>
      </c>
      <c r="D686" s="1">
        <v>0</v>
      </c>
      <c r="E686" s="1">
        <v>0</v>
      </c>
      <c r="F686" s="1">
        <f t="shared" si="31"/>
        <v>0</v>
      </c>
      <c r="G686" s="7">
        <f t="shared" si="32"/>
        <v>0</v>
      </c>
    </row>
    <row r="687" spans="1:7">
      <c r="A687" s="9">
        <f t="shared" si="30"/>
        <v>45135</v>
      </c>
      <c r="B687" s="1">
        <v>10</v>
      </c>
      <c r="C687" s="15">
        <v>10</v>
      </c>
      <c r="D687" s="1">
        <v>0</v>
      </c>
      <c r="E687" s="1">
        <v>0</v>
      </c>
      <c r="F687" s="1">
        <f t="shared" si="31"/>
        <v>0</v>
      </c>
      <c r="G687" s="7">
        <f t="shared" si="32"/>
        <v>0</v>
      </c>
    </row>
    <row r="688" spans="1:7">
      <c r="A688" s="9">
        <f t="shared" si="30"/>
        <v>45135</v>
      </c>
      <c r="B688" s="1">
        <v>11</v>
      </c>
      <c r="C688" s="15">
        <v>10</v>
      </c>
      <c r="D688" s="1">
        <v>1</v>
      </c>
      <c r="E688" s="1">
        <v>0</v>
      </c>
      <c r="F688" s="1">
        <f t="shared" si="31"/>
        <v>1</v>
      </c>
      <c r="G688" s="7">
        <f t="shared" si="32"/>
        <v>6</v>
      </c>
    </row>
    <row r="689" spans="1:7">
      <c r="A689" s="9">
        <f t="shared" si="30"/>
        <v>45135</v>
      </c>
      <c r="B689" s="1">
        <v>12</v>
      </c>
      <c r="C689" s="15">
        <v>10</v>
      </c>
      <c r="D689" s="1">
        <v>0</v>
      </c>
      <c r="E689" s="1">
        <v>0</v>
      </c>
      <c r="F689" s="1">
        <f t="shared" si="31"/>
        <v>0</v>
      </c>
      <c r="G689" s="7">
        <f t="shared" si="32"/>
        <v>0</v>
      </c>
    </row>
    <row r="690" spans="1:7">
      <c r="A690" s="9">
        <f t="shared" si="30"/>
        <v>45135</v>
      </c>
      <c r="B690" s="1">
        <v>13</v>
      </c>
      <c r="C690" s="15">
        <v>10</v>
      </c>
      <c r="D690" s="1">
        <v>0</v>
      </c>
      <c r="E690" s="1">
        <v>0</v>
      </c>
      <c r="F690" s="1">
        <f t="shared" si="31"/>
        <v>0</v>
      </c>
      <c r="G690" s="7">
        <f t="shared" si="32"/>
        <v>0</v>
      </c>
    </row>
    <row r="691" spans="1:7">
      <c r="A691" s="9">
        <f t="shared" si="30"/>
        <v>45135</v>
      </c>
      <c r="B691" s="1">
        <v>14</v>
      </c>
      <c r="C691" s="15">
        <v>10</v>
      </c>
      <c r="D691" s="1">
        <v>1</v>
      </c>
      <c r="E691" s="1">
        <v>0</v>
      </c>
      <c r="F691" s="1">
        <f t="shared" si="31"/>
        <v>1</v>
      </c>
      <c r="G691" s="7">
        <f t="shared" si="32"/>
        <v>6</v>
      </c>
    </row>
    <row r="692" spans="1:7">
      <c r="A692" s="9">
        <f t="shared" si="30"/>
        <v>45135</v>
      </c>
      <c r="B692" s="1">
        <v>15</v>
      </c>
      <c r="C692" s="15">
        <v>10</v>
      </c>
      <c r="D692" s="1">
        <v>0</v>
      </c>
      <c r="E692" s="1">
        <v>0</v>
      </c>
      <c r="F692" s="1">
        <f t="shared" si="31"/>
        <v>0</v>
      </c>
      <c r="G692" s="7">
        <f t="shared" si="32"/>
        <v>0</v>
      </c>
    </row>
    <row r="693" spans="1:7">
      <c r="A693" s="9">
        <f t="shared" si="30"/>
        <v>45135</v>
      </c>
      <c r="B693" s="1">
        <v>16</v>
      </c>
      <c r="C693" s="15">
        <v>10</v>
      </c>
      <c r="D693" s="1">
        <v>1</v>
      </c>
      <c r="E693" s="1">
        <v>0</v>
      </c>
      <c r="F693" s="1">
        <f t="shared" si="31"/>
        <v>1</v>
      </c>
      <c r="G693" s="7">
        <f t="shared" si="32"/>
        <v>6</v>
      </c>
    </row>
    <row r="694" spans="1:7">
      <c r="A694" s="9">
        <f t="shared" si="30"/>
        <v>45135</v>
      </c>
      <c r="B694" s="1">
        <v>17</v>
      </c>
      <c r="C694" s="15">
        <v>10</v>
      </c>
      <c r="D694" s="1">
        <v>0</v>
      </c>
      <c r="E694" s="1">
        <v>0</v>
      </c>
      <c r="F694" s="1">
        <f t="shared" si="31"/>
        <v>0</v>
      </c>
      <c r="G694" s="7">
        <f t="shared" si="32"/>
        <v>0</v>
      </c>
    </row>
    <row r="695" spans="1:7">
      <c r="A695" s="9">
        <f t="shared" si="30"/>
        <v>45135</v>
      </c>
      <c r="B695" s="1">
        <v>18</v>
      </c>
      <c r="C695" s="15">
        <v>10</v>
      </c>
      <c r="D695" s="1">
        <v>0</v>
      </c>
      <c r="E695" s="1">
        <v>0</v>
      </c>
      <c r="F695" s="1">
        <f t="shared" si="31"/>
        <v>0</v>
      </c>
      <c r="G695" s="7">
        <f t="shared" si="32"/>
        <v>0</v>
      </c>
    </row>
    <row r="696" spans="1:7">
      <c r="A696" s="9">
        <f t="shared" si="30"/>
        <v>45135</v>
      </c>
      <c r="B696" s="1">
        <v>19</v>
      </c>
      <c r="C696" s="15">
        <v>10</v>
      </c>
      <c r="D696" s="1">
        <v>0</v>
      </c>
      <c r="E696" s="1">
        <v>0</v>
      </c>
      <c r="F696" s="1">
        <f t="shared" si="31"/>
        <v>0</v>
      </c>
      <c r="G696" s="7">
        <f t="shared" si="32"/>
        <v>0</v>
      </c>
    </row>
    <row r="697" spans="1:7">
      <c r="A697" s="9">
        <f t="shared" si="30"/>
        <v>45135</v>
      </c>
      <c r="B697" s="1">
        <v>20</v>
      </c>
      <c r="C697" s="15">
        <v>10</v>
      </c>
      <c r="D697" s="1">
        <v>0</v>
      </c>
      <c r="E697" s="1">
        <v>0</v>
      </c>
      <c r="F697" s="1">
        <f t="shared" si="31"/>
        <v>0</v>
      </c>
      <c r="G697" s="7">
        <f t="shared" si="32"/>
        <v>0</v>
      </c>
    </row>
    <row r="698" spans="1:7">
      <c r="A698" s="9">
        <f t="shared" si="30"/>
        <v>45135</v>
      </c>
      <c r="B698" s="1">
        <v>21</v>
      </c>
      <c r="C698" s="15">
        <v>10</v>
      </c>
      <c r="D698" s="1">
        <v>0</v>
      </c>
      <c r="E698" s="1">
        <v>0</v>
      </c>
      <c r="F698" s="1">
        <f t="shared" si="31"/>
        <v>0</v>
      </c>
      <c r="G698" s="7">
        <f t="shared" si="32"/>
        <v>0</v>
      </c>
    </row>
    <row r="699" spans="1:7">
      <c r="A699" s="9">
        <f t="shared" si="30"/>
        <v>45135</v>
      </c>
      <c r="B699" s="1">
        <v>22</v>
      </c>
      <c r="C699" s="15">
        <v>10</v>
      </c>
      <c r="D699" s="1">
        <v>0</v>
      </c>
      <c r="E699" s="1">
        <v>0</v>
      </c>
      <c r="F699" s="1">
        <f t="shared" si="31"/>
        <v>0</v>
      </c>
      <c r="G699" s="7">
        <f t="shared" si="32"/>
        <v>0</v>
      </c>
    </row>
    <row r="700" spans="1:7" s="29" customFormat="1">
      <c r="A700" s="32">
        <f t="shared" si="30"/>
        <v>45135</v>
      </c>
      <c r="B700" s="29">
        <v>23</v>
      </c>
      <c r="C700" s="30">
        <v>10</v>
      </c>
      <c r="D700" s="29">
        <v>0</v>
      </c>
      <c r="E700" s="29">
        <v>1</v>
      </c>
      <c r="F700" s="29">
        <f t="shared" si="31"/>
        <v>-1</v>
      </c>
      <c r="G700" s="31">
        <f t="shared" si="32"/>
        <v>-6</v>
      </c>
    </row>
    <row r="701" spans="1:7">
      <c r="A701" s="9">
        <f t="shared" si="30"/>
        <v>45136</v>
      </c>
      <c r="B701" s="14">
        <v>0</v>
      </c>
      <c r="C701" s="15">
        <v>10</v>
      </c>
      <c r="D701" s="1">
        <v>0</v>
      </c>
      <c r="E701" s="1">
        <v>0</v>
      </c>
      <c r="F701" s="1">
        <f t="shared" si="31"/>
        <v>0</v>
      </c>
      <c r="G701" s="7">
        <f t="shared" si="32"/>
        <v>0</v>
      </c>
    </row>
    <row r="702" spans="1:7">
      <c r="A702" s="9">
        <f t="shared" si="30"/>
        <v>45136</v>
      </c>
      <c r="B702" s="1">
        <v>1</v>
      </c>
      <c r="C702" s="15">
        <v>10</v>
      </c>
      <c r="D702" s="1">
        <v>3</v>
      </c>
      <c r="E702" s="1">
        <v>1</v>
      </c>
      <c r="F702" s="1">
        <f t="shared" si="31"/>
        <v>2</v>
      </c>
      <c r="G702" s="7">
        <f t="shared" si="32"/>
        <v>12</v>
      </c>
    </row>
    <row r="703" spans="1:7">
      <c r="A703" s="9">
        <f t="shared" si="30"/>
        <v>45136</v>
      </c>
      <c r="B703" s="1">
        <v>2</v>
      </c>
      <c r="C703" s="15">
        <v>10</v>
      </c>
      <c r="D703" s="1">
        <v>0</v>
      </c>
      <c r="E703" s="1">
        <v>0</v>
      </c>
      <c r="F703" s="1">
        <f t="shared" si="31"/>
        <v>0</v>
      </c>
      <c r="G703" s="7">
        <f t="shared" si="32"/>
        <v>0</v>
      </c>
    </row>
    <row r="704" spans="1:7">
      <c r="A704" s="9">
        <f t="shared" si="30"/>
        <v>45136</v>
      </c>
      <c r="B704" s="1">
        <v>3</v>
      </c>
      <c r="C704" s="15">
        <v>10</v>
      </c>
      <c r="D704" s="1">
        <v>0</v>
      </c>
      <c r="E704" s="1">
        <v>0</v>
      </c>
      <c r="F704" s="1">
        <f t="shared" si="31"/>
        <v>0</v>
      </c>
      <c r="G704" s="7">
        <f t="shared" si="32"/>
        <v>0</v>
      </c>
    </row>
    <row r="705" spans="1:7">
      <c r="A705" s="9">
        <f t="shared" si="30"/>
        <v>45136</v>
      </c>
      <c r="B705" s="1">
        <v>4</v>
      </c>
      <c r="C705" s="15">
        <v>10</v>
      </c>
      <c r="D705" s="1">
        <v>0</v>
      </c>
      <c r="E705" s="1">
        <v>0</v>
      </c>
      <c r="F705" s="1">
        <f t="shared" si="31"/>
        <v>0</v>
      </c>
      <c r="G705" s="7">
        <f t="shared" si="32"/>
        <v>0</v>
      </c>
    </row>
    <row r="706" spans="1:7">
      <c r="A706" s="9">
        <f t="shared" si="30"/>
        <v>45136</v>
      </c>
      <c r="B706" s="1">
        <v>5</v>
      </c>
      <c r="C706" s="15">
        <v>10</v>
      </c>
      <c r="D706" s="1">
        <v>0</v>
      </c>
      <c r="E706" s="1">
        <v>0</v>
      </c>
      <c r="F706" s="1">
        <f t="shared" si="31"/>
        <v>0</v>
      </c>
      <c r="G706" s="7">
        <f t="shared" si="32"/>
        <v>0</v>
      </c>
    </row>
    <row r="707" spans="1:7">
      <c r="A707" s="9">
        <f t="shared" si="30"/>
        <v>45136</v>
      </c>
      <c r="B707" s="1">
        <v>6</v>
      </c>
      <c r="C707" s="15">
        <v>10</v>
      </c>
      <c r="D707" s="1">
        <v>1</v>
      </c>
      <c r="E707" s="1">
        <v>0</v>
      </c>
      <c r="F707" s="1">
        <f t="shared" si="31"/>
        <v>1</v>
      </c>
      <c r="G707" s="7">
        <f t="shared" si="32"/>
        <v>6</v>
      </c>
    </row>
    <row r="708" spans="1:7">
      <c r="A708" s="9">
        <f t="shared" si="30"/>
        <v>45136</v>
      </c>
      <c r="B708" s="1">
        <v>7</v>
      </c>
      <c r="C708" s="15">
        <v>10</v>
      </c>
      <c r="D708" s="1">
        <v>0</v>
      </c>
      <c r="E708" s="1">
        <v>1</v>
      </c>
      <c r="F708" s="1">
        <f t="shared" si="31"/>
        <v>-1</v>
      </c>
      <c r="G708" s="7">
        <f t="shared" si="32"/>
        <v>-6</v>
      </c>
    </row>
    <row r="709" spans="1:7">
      <c r="A709" s="9">
        <f t="shared" si="30"/>
        <v>45136</v>
      </c>
      <c r="B709" s="1">
        <v>8</v>
      </c>
      <c r="C709" s="15">
        <v>10</v>
      </c>
      <c r="D709" s="1">
        <v>0</v>
      </c>
      <c r="E709" s="1">
        <v>0</v>
      </c>
      <c r="F709" s="1">
        <f t="shared" si="31"/>
        <v>0</v>
      </c>
      <c r="G709" s="7">
        <f t="shared" si="32"/>
        <v>0</v>
      </c>
    </row>
    <row r="710" spans="1:7">
      <c r="A710" s="9">
        <f t="shared" si="30"/>
        <v>45136</v>
      </c>
      <c r="B710" s="1">
        <v>9</v>
      </c>
      <c r="C710" s="15">
        <v>10</v>
      </c>
      <c r="D710" s="1">
        <v>0</v>
      </c>
      <c r="E710" s="1">
        <v>0</v>
      </c>
      <c r="F710" s="1">
        <f t="shared" si="31"/>
        <v>0</v>
      </c>
      <c r="G710" s="7">
        <f t="shared" si="32"/>
        <v>0</v>
      </c>
    </row>
    <row r="711" spans="1:7">
      <c r="A711" s="9">
        <f t="shared" si="30"/>
        <v>45136</v>
      </c>
      <c r="B711" s="1">
        <v>10</v>
      </c>
      <c r="C711" s="15">
        <v>10</v>
      </c>
      <c r="D711" s="1">
        <v>0</v>
      </c>
      <c r="E711" s="1">
        <v>0</v>
      </c>
      <c r="F711" s="1">
        <f t="shared" si="31"/>
        <v>0</v>
      </c>
      <c r="G711" s="7">
        <f t="shared" si="32"/>
        <v>0</v>
      </c>
    </row>
    <row r="712" spans="1:7">
      <c r="A712" s="9">
        <f t="shared" si="30"/>
        <v>45136</v>
      </c>
      <c r="B712" s="1">
        <v>11</v>
      </c>
      <c r="C712" s="15">
        <v>10</v>
      </c>
      <c r="D712" s="1">
        <v>0</v>
      </c>
      <c r="E712" s="1">
        <v>0</v>
      </c>
      <c r="F712" s="1">
        <f t="shared" si="31"/>
        <v>0</v>
      </c>
      <c r="G712" s="7">
        <f t="shared" si="32"/>
        <v>0</v>
      </c>
    </row>
    <row r="713" spans="1:7">
      <c r="A713" s="9">
        <f t="shared" si="30"/>
        <v>45136</v>
      </c>
      <c r="B713" s="1">
        <v>12</v>
      </c>
      <c r="C713" s="15">
        <v>10</v>
      </c>
      <c r="D713" s="1">
        <v>1</v>
      </c>
      <c r="E713" s="1">
        <v>1</v>
      </c>
      <c r="F713" s="1">
        <f t="shared" si="31"/>
        <v>0</v>
      </c>
      <c r="G713" s="7">
        <f t="shared" si="32"/>
        <v>0</v>
      </c>
    </row>
    <row r="714" spans="1:7">
      <c r="A714" s="9">
        <f t="shared" si="30"/>
        <v>45136</v>
      </c>
      <c r="B714" s="1">
        <v>13</v>
      </c>
      <c r="C714" s="15">
        <v>10</v>
      </c>
      <c r="D714" s="1">
        <v>0</v>
      </c>
      <c r="E714" s="1">
        <v>0</v>
      </c>
      <c r="F714" s="1">
        <f t="shared" si="31"/>
        <v>0</v>
      </c>
      <c r="G714" s="7">
        <f t="shared" si="32"/>
        <v>0</v>
      </c>
    </row>
    <row r="715" spans="1:7">
      <c r="A715" s="9">
        <f t="shared" si="30"/>
        <v>45136</v>
      </c>
      <c r="B715" s="1">
        <v>14</v>
      </c>
      <c r="C715" s="15">
        <v>10</v>
      </c>
      <c r="D715" s="1">
        <v>1</v>
      </c>
      <c r="E715" s="1">
        <v>0</v>
      </c>
      <c r="F715" s="1">
        <f t="shared" si="31"/>
        <v>1</v>
      </c>
      <c r="G715" s="7">
        <f t="shared" si="32"/>
        <v>6</v>
      </c>
    </row>
    <row r="716" spans="1:7">
      <c r="A716" s="9">
        <f t="shared" si="30"/>
        <v>45136</v>
      </c>
      <c r="B716" s="1">
        <v>15</v>
      </c>
      <c r="C716" s="15">
        <v>10</v>
      </c>
      <c r="D716" s="1">
        <v>2</v>
      </c>
      <c r="E716" s="1">
        <v>1</v>
      </c>
      <c r="F716" s="1">
        <f t="shared" si="31"/>
        <v>1</v>
      </c>
      <c r="G716" s="7">
        <f t="shared" si="32"/>
        <v>6</v>
      </c>
    </row>
    <row r="717" spans="1:7">
      <c r="A717" s="9">
        <f t="shared" si="30"/>
        <v>45136</v>
      </c>
      <c r="B717" s="1">
        <v>16</v>
      </c>
      <c r="C717" s="15">
        <v>10</v>
      </c>
      <c r="D717" s="1">
        <v>2</v>
      </c>
      <c r="E717" s="1">
        <v>0</v>
      </c>
      <c r="F717" s="1">
        <f t="shared" si="31"/>
        <v>2</v>
      </c>
      <c r="G717" s="7">
        <f t="shared" si="32"/>
        <v>12</v>
      </c>
    </row>
    <row r="718" spans="1:7">
      <c r="A718" s="9">
        <f t="shared" si="30"/>
        <v>45136</v>
      </c>
      <c r="B718" s="1">
        <v>17</v>
      </c>
      <c r="C718" s="15">
        <v>10</v>
      </c>
      <c r="D718" s="1">
        <v>0</v>
      </c>
      <c r="E718" s="1">
        <v>0</v>
      </c>
      <c r="F718" s="1">
        <f t="shared" si="31"/>
        <v>0</v>
      </c>
      <c r="G718" s="7">
        <f t="shared" si="32"/>
        <v>0</v>
      </c>
    </row>
    <row r="719" spans="1:7">
      <c r="A719" s="9">
        <f t="shared" si="30"/>
        <v>45136</v>
      </c>
      <c r="B719" s="1">
        <v>18</v>
      </c>
      <c r="C719" s="15">
        <v>10</v>
      </c>
      <c r="D719" s="1">
        <v>1</v>
      </c>
      <c r="E719" s="1">
        <v>0</v>
      </c>
      <c r="F719" s="1">
        <f t="shared" si="31"/>
        <v>1</v>
      </c>
      <c r="G719" s="7">
        <f t="shared" si="32"/>
        <v>6</v>
      </c>
    </row>
    <row r="720" spans="1:7">
      <c r="A720" s="9">
        <f t="shared" si="30"/>
        <v>45136</v>
      </c>
      <c r="B720" s="1">
        <v>19</v>
      </c>
      <c r="C720" s="15">
        <v>10</v>
      </c>
      <c r="D720" s="1">
        <v>0</v>
      </c>
      <c r="E720" s="1">
        <v>1</v>
      </c>
      <c r="F720" s="1">
        <f t="shared" si="31"/>
        <v>-1</v>
      </c>
      <c r="G720" s="7">
        <f t="shared" si="32"/>
        <v>-6</v>
      </c>
    </row>
    <row r="721" spans="1:7">
      <c r="A721" s="9">
        <f t="shared" si="30"/>
        <v>45136</v>
      </c>
      <c r="B721" s="1">
        <v>20</v>
      </c>
      <c r="C721" s="15">
        <v>10</v>
      </c>
      <c r="D721" s="1">
        <v>0</v>
      </c>
      <c r="E721" s="1">
        <v>0</v>
      </c>
      <c r="F721" s="1">
        <f t="shared" si="31"/>
        <v>0</v>
      </c>
      <c r="G721" s="7">
        <f t="shared" si="32"/>
        <v>0</v>
      </c>
    </row>
    <row r="722" spans="1:7">
      <c r="A722" s="9">
        <f t="shared" si="30"/>
        <v>45136</v>
      </c>
      <c r="B722" s="1">
        <v>21</v>
      </c>
      <c r="C722" s="15">
        <v>10</v>
      </c>
      <c r="D722" s="1">
        <v>0</v>
      </c>
      <c r="E722" s="1">
        <v>0</v>
      </c>
      <c r="F722" s="1">
        <f t="shared" si="31"/>
        <v>0</v>
      </c>
      <c r="G722" s="7">
        <f t="shared" si="32"/>
        <v>0</v>
      </c>
    </row>
    <row r="723" spans="1:7">
      <c r="A723" s="9">
        <f t="shared" si="30"/>
        <v>45136</v>
      </c>
      <c r="B723" s="1">
        <v>22</v>
      </c>
      <c r="C723" s="15">
        <v>10</v>
      </c>
      <c r="D723" s="1">
        <v>0</v>
      </c>
      <c r="E723" s="1">
        <v>0</v>
      </c>
      <c r="F723" s="1">
        <f t="shared" si="31"/>
        <v>0</v>
      </c>
      <c r="G723" s="7">
        <f t="shared" si="32"/>
        <v>0</v>
      </c>
    </row>
    <row r="724" spans="1:7" s="29" customFormat="1">
      <c r="A724" s="32">
        <f t="shared" si="30"/>
        <v>45136</v>
      </c>
      <c r="B724" s="29">
        <v>23</v>
      </c>
      <c r="C724" s="30">
        <v>10</v>
      </c>
      <c r="D724" s="29">
        <v>0</v>
      </c>
      <c r="E724" s="29">
        <v>0</v>
      </c>
      <c r="F724" s="29">
        <f t="shared" si="31"/>
        <v>0</v>
      </c>
      <c r="G724" s="31">
        <f t="shared" si="32"/>
        <v>0</v>
      </c>
    </row>
    <row r="725" spans="1:7">
      <c r="A725" s="9">
        <f t="shared" si="30"/>
        <v>45137</v>
      </c>
      <c r="B725" s="14">
        <v>0</v>
      </c>
      <c r="C725" s="15">
        <v>10</v>
      </c>
      <c r="D725" s="1">
        <v>0</v>
      </c>
      <c r="E725" s="1">
        <v>0</v>
      </c>
      <c r="F725" s="1">
        <f t="shared" si="31"/>
        <v>0</v>
      </c>
      <c r="G725" s="7">
        <f t="shared" si="32"/>
        <v>0</v>
      </c>
    </row>
    <row r="726" spans="1:7">
      <c r="A726" s="9">
        <f t="shared" si="30"/>
        <v>45137</v>
      </c>
      <c r="B726" s="1">
        <v>1</v>
      </c>
      <c r="C726" s="15">
        <v>10</v>
      </c>
      <c r="D726" s="1">
        <v>0</v>
      </c>
      <c r="E726" s="1">
        <v>0</v>
      </c>
      <c r="F726" s="1">
        <f t="shared" si="31"/>
        <v>0</v>
      </c>
      <c r="G726" s="7">
        <f t="shared" si="32"/>
        <v>0</v>
      </c>
    </row>
    <row r="727" spans="1:7">
      <c r="A727" s="9">
        <f t="shared" si="30"/>
        <v>45137</v>
      </c>
      <c r="B727" s="1">
        <v>2</v>
      </c>
      <c r="C727" s="15">
        <v>10</v>
      </c>
      <c r="D727" s="1">
        <v>0</v>
      </c>
      <c r="E727" s="1">
        <v>0</v>
      </c>
      <c r="F727" s="1">
        <f t="shared" si="31"/>
        <v>0</v>
      </c>
      <c r="G727" s="7">
        <f t="shared" si="32"/>
        <v>0</v>
      </c>
    </row>
    <row r="728" spans="1:7">
      <c r="A728" s="9">
        <f t="shared" si="30"/>
        <v>45137</v>
      </c>
      <c r="B728" s="1">
        <v>3</v>
      </c>
      <c r="C728" s="15">
        <v>10</v>
      </c>
      <c r="D728" s="1">
        <v>0</v>
      </c>
      <c r="E728" s="1">
        <v>0</v>
      </c>
      <c r="F728" s="1">
        <f t="shared" si="31"/>
        <v>0</v>
      </c>
      <c r="G728" s="7">
        <f t="shared" si="32"/>
        <v>0</v>
      </c>
    </row>
    <row r="729" spans="1:7">
      <c r="A729" s="9">
        <f t="shared" si="30"/>
        <v>45137</v>
      </c>
      <c r="B729" s="1">
        <v>4</v>
      </c>
      <c r="C729" s="15">
        <v>10</v>
      </c>
      <c r="D729" s="1">
        <v>0</v>
      </c>
      <c r="E729" s="1">
        <v>1</v>
      </c>
      <c r="F729" s="1">
        <f t="shared" si="31"/>
        <v>-1</v>
      </c>
      <c r="G729" s="7">
        <f t="shared" si="32"/>
        <v>-6</v>
      </c>
    </row>
    <row r="730" spans="1:7">
      <c r="A730" s="9">
        <f t="shared" si="30"/>
        <v>45137</v>
      </c>
      <c r="B730" s="1">
        <v>5</v>
      </c>
      <c r="C730" s="15">
        <v>10</v>
      </c>
      <c r="D730" s="1">
        <v>0</v>
      </c>
      <c r="E730" s="1">
        <v>0</v>
      </c>
      <c r="F730" s="1">
        <f t="shared" si="31"/>
        <v>0</v>
      </c>
      <c r="G730" s="7">
        <f t="shared" si="32"/>
        <v>0</v>
      </c>
    </row>
    <row r="731" spans="1:7">
      <c r="A731" s="9">
        <f t="shared" si="30"/>
        <v>45137</v>
      </c>
      <c r="B731" s="1">
        <v>6</v>
      </c>
      <c r="C731" s="15">
        <v>10</v>
      </c>
      <c r="D731" s="1">
        <v>0</v>
      </c>
      <c r="E731" s="1">
        <v>0</v>
      </c>
      <c r="F731" s="1">
        <f t="shared" si="31"/>
        <v>0</v>
      </c>
      <c r="G731" s="7">
        <f t="shared" si="32"/>
        <v>0</v>
      </c>
    </row>
    <row r="732" spans="1:7">
      <c r="A732" s="9">
        <f t="shared" si="30"/>
        <v>45137</v>
      </c>
      <c r="B732" s="1">
        <v>7</v>
      </c>
      <c r="C732" s="15">
        <v>10</v>
      </c>
      <c r="D732" s="1">
        <v>0</v>
      </c>
      <c r="E732" s="1">
        <v>0</v>
      </c>
      <c r="F732" s="1">
        <f t="shared" si="31"/>
        <v>0</v>
      </c>
      <c r="G732" s="7">
        <f t="shared" si="32"/>
        <v>0</v>
      </c>
    </row>
    <row r="733" spans="1:7">
      <c r="A733" s="9">
        <f t="shared" si="30"/>
        <v>45137</v>
      </c>
      <c r="B733" s="1">
        <v>8</v>
      </c>
      <c r="C733" s="15">
        <v>10</v>
      </c>
      <c r="D733" s="1">
        <v>2</v>
      </c>
      <c r="E733" s="1">
        <v>0</v>
      </c>
      <c r="F733" s="1">
        <f t="shared" si="31"/>
        <v>2</v>
      </c>
      <c r="G733" s="7">
        <f t="shared" si="32"/>
        <v>12</v>
      </c>
    </row>
    <row r="734" spans="1:7">
      <c r="A734" s="9">
        <f t="shared" ref="A734:A797" si="33">A710+1</f>
        <v>45137</v>
      </c>
      <c r="B734" s="1">
        <v>9</v>
      </c>
      <c r="C734" s="15">
        <v>10</v>
      </c>
      <c r="D734" s="1">
        <v>2</v>
      </c>
      <c r="E734" s="1">
        <v>1</v>
      </c>
      <c r="F734" s="1">
        <f t="shared" ref="F734:F797" si="34">D734-E734</f>
        <v>1</v>
      </c>
      <c r="G734" s="7">
        <f t="shared" ref="G734:G797" si="35">(F734/C734)*60</f>
        <v>6</v>
      </c>
    </row>
    <row r="735" spans="1:7">
      <c r="A735" s="9">
        <f t="shared" si="33"/>
        <v>45137</v>
      </c>
      <c r="B735" s="1">
        <v>10</v>
      </c>
      <c r="C735" s="15">
        <v>10</v>
      </c>
      <c r="D735" s="1">
        <v>1</v>
      </c>
      <c r="E735" s="1">
        <v>0</v>
      </c>
      <c r="F735" s="1">
        <f t="shared" si="34"/>
        <v>1</v>
      </c>
      <c r="G735" s="7">
        <f t="shared" si="35"/>
        <v>6</v>
      </c>
    </row>
    <row r="736" spans="1:7">
      <c r="A736" s="9">
        <f t="shared" si="33"/>
        <v>45137</v>
      </c>
      <c r="B736" s="1">
        <v>11</v>
      </c>
      <c r="C736" s="15">
        <v>10</v>
      </c>
      <c r="D736" s="1">
        <v>2</v>
      </c>
      <c r="E736" s="1">
        <v>1</v>
      </c>
      <c r="F736" s="1">
        <f t="shared" si="34"/>
        <v>1</v>
      </c>
      <c r="G736" s="7">
        <f t="shared" si="35"/>
        <v>6</v>
      </c>
    </row>
    <row r="737" spans="1:7">
      <c r="A737" s="9">
        <f t="shared" si="33"/>
        <v>45137</v>
      </c>
      <c r="B737" s="1">
        <v>12</v>
      </c>
      <c r="C737" s="15">
        <v>10</v>
      </c>
      <c r="D737" s="1">
        <v>0</v>
      </c>
      <c r="E737" s="1">
        <v>1</v>
      </c>
      <c r="F737" s="1">
        <f t="shared" si="34"/>
        <v>-1</v>
      </c>
      <c r="G737" s="7">
        <f t="shared" si="35"/>
        <v>-6</v>
      </c>
    </row>
    <row r="738" spans="1:7">
      <c r="A738" s="9">
        <f t="shared" si="33"/>
        <v>45137</v>
      </c>
      <c r="B738" s="1">
        <v>13</v>
      </c>
      <c r="C738" s="15">
        <v>10</v>
      </c>
      <c r="D738" s="1">
        <v>1</v>
      </c>
      <c r="E738" s="1">
        <v>0</v>
      </c>
      <c r="F738" s="1">
        <f t="shared" si="34"/>
        <v>1</v>
      </c>
      <c r="G738" s="7">
        <f t="shared" si="35"/>
        <v>6</v>
      </c>
    </row>
    <row r="739" spans="1:7">
      <c r="A739" s="9">
        <f t="shared" si="33"/>
        <v>45137</v>
      </c>
      <c r="B739" s="1">
        <v>14</v>
      </c>
      <c r="C739" s="15">
        <v>10</v>
      </c>
      <c r="D739" s="1">
        <v>0</v>
      </c>
      <c r="E739" s="1">
        <v>0</v>
      </c>
      <c r="F739" s="1">
        <f t="shared" si="34"/>
        <v>0</v>
      </c>
      <c r="G739" s="7">
        <f t="shared" si="35"/>
        <v>0</v>
      </c>
    </row>
    <row r="740" spans="1:7">
      <c r="A740" s="9">
        <f t="shared" si="33"/>
        <v>45137</v>
      </c>
      <c r="B740" s="1">
        <v>15</v>
      </c>
      <c r="C740" s="15">
        <v>10</v>
      </c>
      <c r="D740" s="1">
        <v>0</v>
      </c>
      <c r="E740" s="1">
        <v>1</v>
      </c>
      <c r="F740" s="1">
        <f t="shared" si="34"/>
        <v>-1</v>
      </c>
      <c r="G740" s="7">
        <f t="shared" si="35"/>
        <v>-6</v>
      </c>
    </row>
    <row r="741" spans="1:7">
      <c r="A741" s="9">
        <f t="shared" si="33"/>
        <v>45137</v>
      </c>
      <c r="B741" s="1">
        <v>16</v>
      </c>
      <c r="C741" s="15">
        <v>10</v>
      </c>
      <c r="D741" s="1">
        <v>0</v>
      </c>
      <c r="E741" s="1">
        <v>0</v>
      </c>
      <c r="F741" s="1">
        <f t="shared" si="34"/>
        <v>0</v>
      </c>
      <c r="G741" s="7">
        <f t="shared" si="35"/>
        <v>0</v>
      </c>
    </row>
    <row r="742" spans="1:7">
      <c r="A742" s="9">
        <f t="shared" si="33"/>
        <v>45137</v>
      </c>
      <c r="B742" s="1">
        <v>17</v>
      </c>
      <c r="C742" s="15">
        <v>10</v>
      </c>
      <c r="D742" s="1">
        <v>2</v>
      </c>
      <c r="E742" s="1">
        <v>0</v>
      </c>
      <c r="F742" s="1">
        <f t="shared" si="34"/>
        <v>2</v>
      </c>
      <c r="G742" s="7">
        <f t="shared" si="35"/>
        <v>12</v>
      </c>
    </row>
    <row r="743" spans="1:7">
      <c r="A743" s="9">
        <f t="shared" si="33"/>
        <v>45137</v>
      </c>
      <c r="B743" s="1">
        <v>18</v>
      </c>
      <c r="C743" s="15">
        <v>10</v>
      </c>
      <c r="D743" s="1">
        <v>0</v>
      </c>
      <c r="E743" s="1">
        <v>0</v>
      </c>
      <c r="F743" s="1">
        <f t="shared" si="34"/>
        <v>0</v>
      </c>
      <c r="G743" s="7">
        <f t="shared" si="35"/>
        <v>0</v>
      </c>
    </row>
    <row r="744" spans="1:7">
      <c r="A744" s="9">
        <f t="shared" si="33"/>
        <v>45137</v>
      </c>
      <c r="B744" s="1">
        <v>19</v>
      </c>
      <c r="C744" s="15">
        <v>10</v>
      </c>
      <c r="D744" s="1">
        <v>0</v>
      </c>
      <c r="E744" s="1">
        <v>0</v>
      </c>
      <c r="F744" s="1">
        <f t="shared" si="34"/>
        <v>0</v>
      </c>
      <c r="G744" s="7">
        <f t="shared" si="35"/>
        <v>0</v>
      </c>
    </row>
    <row r="745" spans="1:7">
      <c r="A745" s="9">
        <f t="shared" si="33"/>
        <v>45137</v>
      </c>
      <c r="B745" s="1">
        <v>20</v>
      </c>
      <c r="C745" s="15">
        <v>10</v>
      </c>
      <c r="D745" s="1">
        <v>1</v>
      </c>
      <c r="E745" s="1">
        <v>0</v>
      </c>
      <c r="F745" s="1">
        <f t="shared" si="34"/>
        <v>1</v>
      </c>
      <c r="G745" s="7">
        <f t="shared" si="35"/>
        <v>6</v>
      </c>
    </row>
    <row r="746" spans="1:7">
      <c r="A746" s="9">
        <f t="shared" si="33"/>
        <v>45137</v>
      </c>
      <c r="B746" s="1">
        <v>21</v>
      </c>
      <c r="C746" s="15">
        <v>10</v>
      </c>
      <c r="D746" s="1">
        <v>0</v>
      </c>
      <c r="E746" s="1">
        <v>0</v>
      </c>
      <c r="F746" s="1">
        <f t="shared" si="34"/>
        <v>0</v>
      </c>
      <c r="G746" s="7">
        <f t="shared" si="35"/>
        <v>0</v>
      </c>
    </row>
    <row r="747" spans="1:7">
      <c r="A747" s="9">
        <f t="shared" si="33"/>
        <v>45137</v>
      </c>
      <c r="B747" s="1">
        <v>22</v>
      </c>
      <c r="C747" s="15">
        <v>10</v>
      </c>
      <c r="D747" s="1">
        <v>0</v>
      </c>
      <c r="E747" s="1">
        <v>0</v>
      </c>
      <c r="F747" s="1">
        <f t="shared" si="34"/>
        <v>0</v>
      </c>
      <c r="G747" s="7">
        <f t="shared" si="35"/>
        <v>0</v>
      </c>
    </row>
    <row r="748" spans="1:7" s="29" customFormat="1">
      <c r="A748" s="32">
        <f t="shared" si="33"/>
        <v>45137</v>
      </c>
      <c r="B748" s="29">
        <v>23</v>
      </c>
      <c r="C748" s="30">
        <v>10</v>
      </c>
      <c r="D748" s="29">
        <v>0</v>
      </c>
      <c r="E748" s="29">
        <v>0</v>
      </c>
      <c r="F748" s="29">
        <f t="shared" si="34"/>
        <v>0</v>
      </c>
      <c r="G748" s="31">
        <f t="shared" si="35"/>
        <v>0</v>
      </c>
    </row>
    <row r="749" spans="1:7">
      <c r="A749" s="9">
        <f t="shared" si="33"/>
        <v>45138</v>
      </c>
      <c r="B749" s="14">
        <v>0</v>
      </c>
      <c r="C749" s="15">
        <v>10</v>
      </c>
      <c r="D749" s="1">
        <v>0</v>
      </c>
      <c r="E749" s="1">
        <v>0</v>
      </c>
      <c r="F749" s="1">
        <f t="shared" si="34"/>
        <v>0</v>
      </c>
      <c r="G749" s="7">
        <f t="shared" si="35"/>
        <v>0</v>
      </c>
    </row>
    <row r="750" spans="1:7">
      <c r="A750" s="9">
        <f t="shared" si="33"/>
        <v>45138</v>
      </c>
      <c r="B750" s="1">
        <v>1</v>
      </c>
      <c r="C750" s="15">
        <v>10</v>
      </c>
      <c r="D750" s="1">
        <v>1</v>
      </c>
      <c r="E750" s="1">
        <v>1</v>
      </c>
      <c r="F750" s="1">
        <f t="shared" si="34"/>
        <v>0</v>
      </c>
      <c r="G750" s="7">
        <f t="shared" si="35"/>
        <v>0</v>
      </c>
    </row>
    <row r="751" spans="1:7">
      <c r="A751" s="9">
        <f t="shared" si="33"/>
        <v>45138</v>
      </c>
      <c r="B751" s="1">
        <v>2</v>
      </c>
      <c r="C751" s="15">
        <v>10</v>
      </c>
      <c r="D751" s="1">
        <v>1</v>
      </c>
      <c r="E751" s="1">
        <v>0</v>
      </c>
      <c r="F751" s="1">
        <f t="shared" si="34"/>
        <v>1</v>
      </c>
      <c r="G751" s="7">
        <f t="shared" si="35"/>
        <v>6</v>
      </c>
    </row>
    <row r="752" spans="1:7">
      <c r="A752" s="9">
        <f t="shared" si="33"/>
        <v>45138</v>
      </c>
      <c r="B752" s="1">
        <v>3</v>
      </c>
      <c r="C752" s="15">
        <v>10</v>
      </c>
      <c r="D752" s="1">
        <v>0</v>
      </c>
      <c r="E752" s="1">
        <v>0</v>
      </c>
      <c r="F752" s="1">
        <f t="shared" si="34"/>
        <v>0</v>
      </c>
      <c r="G752" s="7">
        <f t="shared" si="35"/>
        <v>0</v>
      </c>
    </row>
    <row r="753" spans="1:7">
      <c r="A753" s="9">
        <f t="shared" si="33"/>
        <v>45138</v>
      </c>
      <c r="B753" s="1">
        <v>4</v>
      </c>
      <c r="C753" s="15">
        <v>10</v>
      </c>
      <c r="D753" s="1">
        <v>0</v>
      </c>
      <c r="E753" s="1">
        <v>0</v>
      </c>
      <c r="F753" s="1">
        <f t="shared" si="34"/>
        <v>0</v>
      </c>
      <c r="G753" s="7">
        <f t="shared" si="35"/>
        <v>0</v>
      </c>
    </row>
    <row r="754" spans="1:7">
      <c r="A754" s="9">
        <f t="shared" si="33"/>
        <v>45138</v>
      </c>
      <c r="B754" s="1">
        <v>5</v>
      </c>
      <c r="C754" s="15">
        <v>10</v>
      </c>
      <c r="D754" s="1">
        <v>0</v>
      </c>
      <c r="E754" s="1">
        <v>0</v>
      </c>
      <c r="F754" s="1">
        <f t="shared" si="34"/>
        <v>0</v>
      </c>
      <c r="G754" s="7">
        <f t="shared" si="35"/>
        <v>0</v>
      </c>
    </row>
    <row r="755" spans="1:7">
      <c r="A755" s="9">
        <f t="shared" si="33"/>
        <v>45138</v>
      </c>
      <c r="B755" s="1">
        <v>6</v>
      </c>
      <c r="C755" s="15">
        <v>10</v>
      </c>
      <c r="D755" s="1">
        <v>0</v>
      </c>
      <c r="E755" s="1">
        <v>0</v>
      </c>
      <c r="F755" s="1">
        <f t="shared" si="34"/>
        <v>0</v>
      </c>
      <c r="G755" s="7">
        <f t="shared" si="35"/>
        <v>0</v>
      </c>
    </row>
    <row r="756" spans="1:7">
      <c r="A756" s="9">
        <f t="shared" si="33"/>
        <v>45138</v>
      </c>
      <c r="B756" s="1">
        <v>7</v>
      </c>
      <c r="C756" s="15">
        <v>10</v>
      </c>
      <c r="D756" s="1">
        <v>1</v>
      </c>
      <c r="E756" s="1">
        <v>0</v>
      </c>
      <c r="F756" s="1">
        <f t="shared" si="34"/>
        <v>1</v>
      </c>
      <c r="G756" s="7">
        <f t="shared" si="35"/>
        <v>6</v>
      </c>
    </row>
    <row r="757" spans="1:7">
      <c r="A757" s="9">
        <f t="shared" si="33"/>
        <v>45138</v>
      </c>
      <c r="B757" s="1">
        <v>8</v>
      </c>
      <c r="C757" s="15">
        <v>10</v>
      </c>
      <c r="D757" s="1">
        <v>0</v>
      </c>
      <c r="E757" s="1">
        <v>0</v>
      </c>
      <c r="F757" s="1">
        <f t="shared" si="34"/>
        <v>0</v>
      </c>
      <c r="G757" s="7">
        <f t="shared" si="35"/>
        <v>0</v>
      </c>
    </row>
    <row r="758" spans="1:7">
      <c r="A758" s="9">
        <f t="shared" si="33"/>
        <v>45138</v>
      </c>
      <c r="B758" s="1">
        <v>9</v>
      </c>
      <c r="C758" s="15">
        <v>10</v>
      </c>
      <c r="D758" s="1">
        <v>1</v>
      </c>
      <c r="E758" s="1">
        <v>0</v>
      </c>
      <c r="F758" s="1">
        <f t="shared" si="34"/>
        <v>1</v>
      </c>
      <c r="G758" s="7">
        <f t="shared" si="35"/>
        <v>6</v>
      </c>
    </row>
    <row r="759" spans="1:7">
      <c r="A759" s="9">
        <f t="shared" si="33"/>
        <v>45138</v>
      </c>
      <c r="B759" s="1">
        <v>10</v>
      </c>
      <c r="C759" s="15">
        <v>10</v>
      </c>
      <c r="D759" s="1">
        <v>2</v>
      </c>
      <c r="E759" s="1">
        <v>0</v>
      </c>
      <c r="F759" s="1">
        <f t="shared" si="34"/>
        <v>2</v>
      </c>
      <c r="G759" s="7">
        <f t="shared" si="35"/>
        <v>12</v>
      </c>
    </row>
    <row r="760" spans="1:7">
      <c r="A760" s="9">
        <f t="shared" si="33"/>
        <v>45138</v>
      </c>
      <c r="B760" s="1">
        <v>11</v>
      </c>
      <c r="C760" s="15">
        <v>10</v>
      </c>
      <c r="D760" s="1">
        <v>1</v>
      </c>
      <c r="E760" s="1">
        <v>0</v>
      </c>
      <c r="F760" s="1">
        <f t="shared" si="34"/>
        <v>1</v>
      </c>
      <c r="G760" s="7">
        <f t="shared" si="35"/>
        <v>6</v>
      </c>
    </row>
    <row r="761" spans="1:7">
      <c r="A761" s="9">
        <f t="shared" si="33"/>
        <v>45138</v>
      </c>
      <c r="B761" s="1">
        <v>12</v>
      </c>
      <c r="C761" s="15">
        <v>10</v>
      </c>
      <c r="D761" s="1">
        <v>1</v>
      </c>
      <c r="E761" s="1">
        <v>0</v>
      </c>
      <c r="F761" s="1">
        <f t="shared" si="34"/>
        <v>1</v>
      </c>
      <c r="G761" s="7">
        <f t="shared" si="35"/>
        <v>6</v>
      </c>
    </row>
    <row r="762" spans="1:7">
      <c r="A762" s="9">
        <f t="shared" si="33"/>
        <v>45138</v>
      </c>
      <c r="B762" s="1">
        <v>13</v>
      </c>
      <c r="C762" s="15">
        <v>10</v>
      </c>
      <c r="D762" s="1">
        <v>1</v>
      </c>
      <c r="E762" s="1">
        <v>0</v>
      </c>
      <c r="F762" s="1">
        <f t="shared" si="34"/>
        <v>1</v>
      </c>
      <c r="G762" s="7">
        <f t="shared" si="35"/>
        <v>6</v>
      </c>
    </row>
    <row r="763" spans="1:7">
      <c r="A763" s="9">
        <f t="shared" si="33"/>
        <v>45138</v>
      </c>
      <c r="B763" s="1">
        <v>14</v>
      </c>
      <c r="C763" s="15">
        <v>10</v>
      </c>
      <c r="D763" s="1">
        <v>1</v>
      </c>
      <c r="E763" s="1">
        <v>0</v>
      </c>
      <c r="F763" s="1">
        <f t="shared" si="34"/>
        <v>1</v>
      </c>
      <c r="G763" s="7">
        <f t="shared" si="35"/>
        <v>6</v>
      </c>
    </row>
    <row r="764" spans="1:7">
      <c r="A764" s="9">
        <f t="shared" si="33"/>
        <v>45138</v>
      </c>
      <c r="B764" s="1">
        <v>15</v>
      </c>
      <c r="C764" s="15">
        <v>10</v>
      </c>
      <c r="D764" s="1">
        <v>1</v>
      </c>
      <c r="E764" s="1">
        <v>0</v>
      </c>
      <c r="F764" s="1">
        <f t="shared" si="34"/>
        <v>1</v>
      </c>
      <c r="G764" s="7">
        <f t="shared" si="35"/>
        <v>6</v>
      </c>
    </row>
    <row r="765" spans="1:7">
      <c r="A765" s="9">
        <f t="shared" si="33"/>
        <v>45138</v>
      </c>
      <c r="B765" s="1">
        <v>16</v>
      </c>
      <c r="C765" s="15">
        <v>10</v>
      </c>
      <c r="D765" s="1">
        <v>0</v>
      </c>
      <c r="E765" s="1">
        <v>1</v>
      </c>
      <c r="F765" s="1">
        <f t="shared" si="34"/>
        <v>-1</v>
      </c>
      <c r="G765" s="7">
        <f t="shared" si="35"/>
        <v>-6</v>
      </c>
    </row>
    <row r="766" spans="1:7">
      <c r="A766" s="9">
        <f t="shared" si="33"/>
        <v>45138</v>
      </c>
      <c r="B766" s="1">
        <v>17</v>
      </c>
      <c r="C766" s="15">
        <v>10</v>
      </c>
      <c r="D766" s="1">
        <v>0</v>
      </c>
      <c r="E766" s="1">
        <v>0</v>
      </c>
      <c r="F766" s="1">
        <f t="shared" si="34"/>
        <v>0</v>
      </c>
      <c r="G766" s="7">
        <f t="shared" si="35"/>
        <v>0</v>
      </c>
    </row>
    <row r="767" spans="1:7">
      <c r="A767" s="9">
        <f t="shared" si="33"/>
        <v>45138</v>
      </c>
      <c r="B767" s="1">
        <v>18</v>
      </c>
      <c r="C767" s="15">
        <v>10</v>
      </c>
      <c r="D767" s="1">
        <v>0</v>
      </c>
      <c r="E767" s="1">
        <v>1</v>
      </c>
      <c r="F767" s="1">
        <f t="shared" si="34"/>
        <v>-1</v>
      </c>
      <c r="G767" s="7">
        <f t="shared" si="35"/>
        <v>-6</v>
      </c>
    </row>
    <row r="768" spans="1:7">
      <c r="A768" s="9">
        <f t="shared" si="33"/>
        <v>45138</v>
      </c>
      <c r="B768" s="1">
        <v>19</v>
      </c>
      <c r="C768" s="15">
        <v>10</v>
      </c>
      <c r="D768" s="1">
        <v>0</v>
      </c>
      <c r="E768" s="1">
        <v>0</v>
      </c>
      <c r="F768" s="1">
        <f t="shared" si="34"/>
        <v>0</v>
      </c>
      <c r="G768" s="7">
        <f t="shared" si="35"/>
        <v>0</v>
      </c>
    </row>
    <row r="769" spans="1:7">
      <c r="A769" s="9">
        <f t="shared" si="33"/>
        <v>45138</v>
      </c>
      <c r="B769" s="1">
        <v>20</v>
      </c>
      <c r="C769" s="15">
        <v>10</v>
      </c>
      <c r="D769" s="1">
        <v>0</v>
      </c>
      <c r="E769" s="1">
        <v>0</v>
      </c>
      <c r="F769" s="1">
        <f t="shared" si="34"/>
        <v>0</v>
      </c>
      <c r="G769" s="7">
        <f t="shared" si="35"/>
        <v>0</v>
      </c>
    </row>
    <row r="770" spans="1:7">
      <c r="A770" s="9">
        <f t="shared" si="33"/>
        <v>45138</v>
      </c>
      <c r="B770" s="1">
        <v>21</v>
      </c>
      <c r="C770" s="15">
        <v>10</v>
      </c>
      <c r="D770" s="1">
        <v>0</v>
      </c>
      <c r="E770" s="1">
        <v>0</v>
      </c>
      <c r="F770" s="1">
        <f t="shared" si="34"/>
        <v>0</v>
      </c>
      <c r="G770" s="7">
        <f t="shared" si="35"/>
        <v>0</v>
      </c>
    </row>
    <row r="771" spans="1:7">
      <c r="A771" s="9">
        <f t="shared" si="33"/>
        <v>45138</v>
      </c>
      <c r="B771" s="1">
        <v>22</v>
      </c>
      <c r="C771" s="15">
        <v>10</v>
      </c>
      <c r="D771" s="1">
        <v>3</v>
      </c>
      <c r="E771" s="1">
        <v>0</v>
      </c>
      <c r="F771" s="1">
        <f t="shared" si="34"/>
        <v>3</v>
      </c>
      <c r="G771" s="7">
        <f t="shared" si="35"/>
        <v>18</v>
      </c>
    </row>
    <row r="772" spans="1:7" s="29" customFormat="1">
      <c r="A772" s="32">
        <f t="shared" si="33"/>
        <v>45138</v>
      </c>
      <c r="B772" s="29">
        <v>23</v>
      </c>
      <c r="C772" s="30">
        <v>10</v>
      </c>
      <c r="D772" s="29">
        <v>0</v>
      </c>
      <c r="E772" s="29">
        <v>0</v>
      </c>
      <c r="F772" s="29">
        <f t="shared" si="34"/>
        <v>0</v>
      </c>
      <c r="G772" s="31">
        <f t="shared" si="35"/>
        <v>0</v>
      </c>
    </row>
    <row r="773" spans="1:7">
      <c r="A773" s="9">
        <f t="shared" si="33"/>
        <v>45139</v>
      </c>
      <c r="B773" s="14">
        <v>0</v>
      </c>
      <c r="C773" s="15">
        <v>10</v>
      </c>
      <c r="D773" s="1">
        <v>0</v>
      </c>
      <c r="E773" s="1">
        <v>0</v>
      </c>
      <c r="F773" s="1">
        <f t="shared" si="34"/>
        <v>0</v>
      </c>
      <c r="G773" s="7">
        <f t="shared" si="35"/>
        <v>0</v>
      </c>
    </row>
    <row r="774" spans="1:7">
      <c r="A774" s="9">
        <f t="shared" si="33"/>
        <v>45139</v>
      </c>
      <c r="B774" s="1">
        <v>1</v>
      </c>
      <c r="C774" s="15">
        <v>10</v>
      </c>
      <c r="D774" s="1">
        <v>0</v>
      </c>
      <c r="E774" s="1">
        <v>0</v>
      </c>
      <c r="F774" s="1">
        <f t="shared" si="34"/>
        <v>0</v>
      </c>
      <c r="G774" s="7">
        <f t="shared" si="35"/>
        <v>0</v>
      </c>
    </row>
    <row r="775" spans="1:7">
      <c r="A775" s="9">
        <f t="shared" si="33"/>
        <v>45139</v>
      </c>
      <c r="B775" s="1">
        <v>2</v>
      </c>
      <c r="C775" s="15">
        <v>10</v>
      </c>
      <c r="D775" s="1">
        <v>0</v>
      </c>
      <c r="E775" s="1">
        <v>0</v>
      </c>
      <c r="F775" s="1">
        <f t="shared" si="34"/>
        <v>0</v>
      </c>
      <c r="G775" s="7">
        <f t="shared" si="35"/>
        <v>0</v>
      </c>
    </row>
    <row r="776" spans="1:7">
      <c r="A776" s="9">
        <f t="shared" si="33"/>
        <v>45139</v>
      </c>
      <c r="B776" s="1">
        <v>3</v>
      </c>
      <c r="C776" s="15">
        <v>10</v>
      </c>
      <c r="D776" s="1">
        <v>0</v>
      </c>
      <c r="E776" s="1">
        <v>0</v>
      </c>
      <c r="F776" s="1">
        <f t="shared" si="34"/>
        <v>0</v>
      </c>
      <c r="G776" s="7">
        <f t="shared" si="35"/>
        <v>0</v>
      </c>
    </row>
    <row r="777" spans="1:7">
      <c r="A777" s="9">
        <f t="shared" si="33"/>
        <v>45139</v>
      </c>
      <c r="B777" s="1">
        <v>4</v>
      </c>
      <c r="C777" s="15">
        <v>10</v>
      </c>
      <c r="D777" s="1">
        <v>0</v>
      </c>
      <c r="E777" s="1">
        <v>0</v>
      </c>
      <c r="F777" s="1">
        <f t="shared" si="34"/>
        <v>0</v>
      </c>
      <c r="G777" s="7">
        <f t="shared" si="35"/>
        <v>0</v>
      </c>
    </row>
    <row r="778" spans="1:7">
      <c r="A778" s="9">
        <f t="shared" si="33"/>
        <v>45139</v>
      </c>
      <c r="B778" s="1">
        <v>5</v>
      </c>
      <c r="C778" s="15">
        <v>10</v>
      </c>
      <c r="D778" s="1">
        <v>0</v>
      </c>
      <c r="E778" s="1">
        <v>0</v>
      </c>
      <c r="F778" s="1">
        <f t="shared" si="34"/>
        <v>0</v>
      </c>
      <c r="G778" s="7">
        <f t="shared" si="35"/>
        <v>0</v>
      </c>
    </row>
    <row r="779" spans="1:7">
      <c r="A779" s="9">
        <f t="shared" si="33"/>
        <v>45139</v>
      </c>
      <c r="B779" s="1">
        <v>6</v>
      </c>
      <c r="C779" s="15">
        <v>10</v>
      </c>
      <c r="D779" s="1">
        <v>1</v>
      </c>
      <c r="E779" s="1">
        <v>0</v>
      </c>
      <c r="F779" s="1">
        <f t="shared" si="34"/>
        <v>1</v>
      </c>
      <c r="G779" s="7">
        <f t="shared" si="35"/>
        <v>6</v>
      </c>
    </row>
    <row r="780" spans="1:7">
      <c r="A780" s="9">
        <f t="shared" si="33"/>
        <v>45139</v>
      </c>
      <c r="B780" s="1">
        <v>7</v>
      </c>
      <c r="C780" s="15">
        <v>10</v>
      </c>
      <c r="D780" s="1">
        <v>0</v>
      </c>
      <c r="E780" s="1">
        <v>0</v>
      </c>
      <c r="F780" s="1">
        <f t="shared" si="34"/>
        <v>0</v>
      </c>
      <c r="G780" s="7">
        <f t="shared" si="35"/>
        <v>0</v>
      </c>
    </row>
    <row r="781" spans="1:7">
      <c r="A781" s="9">
        <f t="shared" si="33"/>
        <v>45139</v>
      </c>
      <c r="B781" s="1">
        <v>8</v>
      </c>
      <c r="C781" s="15">
        <v>10</v>
      </c>
      <c r="D781" s="1">
        <v>1</v>
      </c>
      <c r="E781" s="1">
        <v>0</v>
      </c>
      <c r="F781" s="1">
        <f t="shared" si="34"/>
        <v>1</v>
      </c>
      <c r="G781" s="7">
        <f t="shared" si="35"/>
        <v>6</v>
      </c>
    </row>
    <row r="782" spans="1:7">
      <c r="A782" s="9">
        <f t="shared" si="33"/>
        <v>45139</v>
      </c>
      <c r="B782" s="1">
        <v>9</v>
      </c>
      <c r="C782" s="15">
        <v>10</v>
      </c>
      <c r="D782" s="1">
        <v>0</v>
      </c>
      <c r="E782" s="1">
        <v>0</v>
      </c>
      <c r="F782" s="1">
        <f t="shared" si="34"/>
        <v>0</v>
      </c>
      <c r="G782" s="7">
        <f t="shared" si="35"/>
        <v>0</v>
      </c>
    </row>
    <row r="783" spans="1:7">
      <c r="A783" s="9">
        <f t="shared" si="33"/>
        <v>45139</v>
      </c>
      <c r="B783" s="1">
        <v>10</v>
      </c>
      <c r="C783" s="15">
        <v>10</v>
      </c>
      <c r="D783" s="1">
        <v>1</v>
      </c>
      <c r="E783" s="1">
        <v>0</v>
      </c>
      <c r="F783" s="1">
        <f t="shared" si="34"/>
        <v>1</v>
      </c>
      <c r="G783" s="7">
        <f t="shared" si="35"/>
        <v>6</v>
      </c>
    </row>
    <row r="784" spans="1:7">
      <c r="A784" s="9">
        <f t="shared" si="33"/>
        <v>45139</v>
      </c>
      <c r="B784" s="1">
        <v>11</v>
      </c>
      <c r="C784" s="15">
        <v>10</v>
      </c>
      <c r="D784" s="1">
        <v>1</v>
      </c>
      <c r="E784" s="1">
        <v>0</v>
      </c>
      <c r="F784" s="1">
        <f t="shared" si="34"/>
        <v>1</v>
      </c>
      <c r="G784" s="7">
        <f t="shared" si="35"/>
        <v>6</v>
      </c>
    </row>
    <row r="785" spans="1:7">
      <c r="A785" s="9">
        <f t="shared" si="33"/>
        <v>45139</v>
      </c>
      <c r="B785" s="1">
        <v>12</v>
      </c>
      <c r="C785" s="15">
        <v>10</v>
      </c>
      <c r="D785" s="1">
        <v>0</v>
      </c>
      <c r="E785" s="1">
        <v>0</v>
      </c>
      <c r="F785" s="1">
        <f t="shared" si="34"/>
        <v>0</v>
      </c>
      <c r="G785" s="7">
        <f t="shared" si="35"/>
        <v>0</v>
      </c>
    </row>
    <row r="786" spans="1:7">
      <c r="A786" s="9">
        <f t="shared" si="33"/>
        <v>45139</v>
      </c>
      <c r="B786" s="1">
        <v>13</v>
      </c>
      <c r="C786" s="15">
        <v>10</v>
      </c>
      <c r="D786" s="1">
        <v>1</v>
      </c>
      <c r="E786" s="1">
        <v>0</v>
      </c>
      <c r="F786" s="1">
        <f t="shared" si="34"/>
        <v>1</v>
      </c>
      <c r="G786" s="7">
        <f t="shared" si="35"/>
        <v>6</v>
      </c>
    </row>
    <row r="787" spans="1:7">
      <c r="A787" s="9">
        <f t="shared" si="33"/>
        <v>45139</v>
      </c>
      <c r="B787" s="1">
        <v>14</v>
      </c>
      <c r="C787" s="15">
        <v>10</v>
      </c>
      <c r="D787" s="1">
        <v>0</v>
      </c>
      <c r="E787" s="1">
        <v>0</v>
      </c>
      <c r="F787" s="1">
        <f t="shared" si="34"/>
        <v>0</v>
      </c>
      <c r="G787" s="7">
        <f t="shared" si="35"/>
        <v>0</v>
      </c>
    </row>
    <row r="788" spans="1:7">
      <c r="A788" s="9">
        <f t="shared" si="33"/>
        <v>45139</v>
      </c>
      <c r="B788" s="1">
        <v>15</v>
      </c>
      <c r="C788" s="15">
        <v>10</v>
      </c>
      <c r="D788" s="1">
        <v>0</v>
      </c>
      <c r="E788" s="1">
        <v>0</v>
      </c>
      <c r="F788" s="1">
        <f t="shared" si="34"/>
        <v>0</v>
      </c>
      <c r="G788" s="7">
        <f t="shared" si="35"/>
        <v>0</v>
      </c>
    </row>
    <row r="789" spans="1:7">
      <c r="A789" s="9">
        <f t="shared" si="33"/>
        <v>45139</v>
      </c>
      <c r="B789" s="1">
        <v>16</v>
      </c>
      <c r="C789" s="15">
        <v>10</v>
      </c>
      <c r="D789" s="1">
        <v>0</v>
      </c>
      <c r="E789" s="1">
        <v>0</v>
      </c>
      <c r="F789" s="1">
        <f t="shared" si="34"/>
        <v>0</v>
      </c>
      <c r="G789" s="7">
        <f t="shared" si="35"/>
        <v>0</v>
      </c>
    </row>
    <row r="790" spans="1:7">
      <c r="A790" s="9">
        <f t="shared" si="33"/>
        <v>45139</v>
      </c>
      <c r="B790" s="1">
        <v>17</v>
      </c>
      <c r="C790" s="15">
        <v>10</v>
      </c>
      <c r="D790" s="1">
        <v>0</v>
      </c>
      <c r="E790" s="1">
        <v>0</v>
      </c>
      <c r="F790" s="1">
        <f t="shared" si="34"/>
        <v>0</v>
      </c>
      <c r="G790" s="7">
        <f t="shared" si="35"/>
        <v>0</v>
      </c>
    </row>
    <row r="791" spans="1:7">
      <c r="A791" s="9">
        <f t="shared" si="33"/>
        <v>45139</v>
      </c>
      <c r="B791" s="1">
        <v>18</v>
      </c>
      <c r="C791" s="15">
        <v>10</v>
      </c>
      <c r="D791" s="1">
        <v>0</v>
      </c>
      <c r="E791" s="1">
        <v>0</v>
      </c>
      <c r="F791" s="1">
        <f t="shared" si="34"/>
        <v>0</v>
      </c>
      <c r="G791" s="7">
        <f t="shared" si="35"/>
        <v>0</v>
      </c>
    </row>
    <row r="792" spans="1:7">
      <c r="A792" s="9">
        <f t="shared" si="33"/>
        <v>45139</v>
      </c>
      <c r="B792" s="1">
        <v>19</v>
      </c>
      <c r="C792" s="15">
        <v>10</v>
      </c>
      <c r="D792" s="1">
        <v>0</v>
      </c>
      <c r="E792" s="1">
        <v>1</v>
      </c>
      <c r="F792" s="1">
        <f t="shared" si="34"/>
        <v>-1</v>
      </c>
      <c r="G792" s="7">
        <f t="shared" si="35"/>
        <v>-6</v>
      </c>
    </row>
    <row r="793" spans="1:7">
      <c r="A793" s="9">
        <f t="shared" si="33"/>
        <v>45139</v>
      </c>
      <c r="B793" s="1">
        <v>20</v>
      </c>
      <c r="C793" s="15">
        <v>10</v>
      </c>
      <c r="D793" s="1">
        <v>0</v>
      </c>
      <c r="E793" s="1">
        <v>0</v>
      </c>
      <c r="F793" s="1">
        <f t="shared" si="34"/>
        <v>0</v>
      </c>
      <c r="G793" s="7">
        <f t="shared" si="35"/>
        <v>0</v>
      </c>
    </row>
    <row r="794" spans="1:7">
      <c r="A794" s="9">
        <f t="shared" si="33"/>
        <v>45139</v>
      </c>
      <c r="B794" s="1">
        <v>21</v>
      </c>
      <c r="C794" s="15">
        <v>10</v>
      </c>
      <c r="D794" s="1">
        <v>0</v>
      </c>
      <c r="E794" s="1">
        <v>0</v>
      </c>
      <c r="F794" s="1">
        <f t="shared" si="34"/>
        <v>0</v>
      </c>
      <c r="G794" s="7">
        <f t="shared" si="35"/>
        <v>0</v>
      </c>
    </row>
    <row r="795" spans="1:7">
      <c r="A795" s="9">
        <f t="shared" si="33"/>
        <v>45139</v>
      </c>
      <c r="B795" s="1">
        <v>22</v>
      </c>
      <c r="C795" s="15">
        <v>10</v>
      </c>
      <c r="D795" s="1">
        <v>0</v>
      </c>
      <c r="E795" s="1">
        <v>0</v>
      </c>
      <c r="F795" s="1">
        <f t="shared" si="34"/>
        <v>0</v>
      </c>
      <c r="G795" s="7">
        <f t="shared" si="35"/>
        <v>0</v>
      </c>
    </row>
    <row r="796" spans="1:7" s="29" customFormat="1">
      <c r="A796" s="32">
        <f t="shared" si="33"/>
        <v>45139</v>
      </c>
      <c r="B796" s="29">
        <v>23</v>
      </c>
      <c r="C796" s="30">
        <v>10</v>
      </c>
      <c r="D796" s="29">
        <v>0</v>
      </c>
      <c r="E796" s="29">
        <v>0</v>
      </c>
      <c r="F796" s="29">
        <f t="shared" si="34"/>
        <v>0</v>
      </c>
      <c r="G796" s="31">
        <f t="shared" si="35"/>
        <v>0</v>
      </c>
    </row>
    <row r="797" spans="1:7">
      <c r="A797" s="9">
        <f t="shared" si="33"/>
        <v>45140</v>
      </c>
      <c r="B797" s="14">
        <v>0</v>
      </c>
      <c r="C797" s="15">
        <v>10</v>
      </c>
      <c r="D797" s="1">
        <v>0</v>
      </c>
      <c r="E797" s="1">
        <v>0</v>
      </c>
      <c r="F797" s="1">
        <f t="shared" si="34"/>
        <v>0</v>
      </c>
      <c r="G797" s="7">
        <f t="shared" si="35"/>
        <v>0</v>
      </c>
    </row>
    <row r="798" spans="1:7">
      <c r="A798" s="9">
        <f t="shared" ref="A798:A861" si="36">A774+1</f>
        <v>45140</v>
      </c>
      <c r="B798" s="1">
        <v>1</v>
      </c>
      <c r="C798" s="15">
        <v>10</v>
      </c>
      <c r="D798" s="1">
        <v>0</v>
      </c>
      <c r="E798" s="1">
        <v>0</v>
      </c>
      <c r="F798" s="1">
        <f t="shared" ref="F798:F861" si="37">D798-E798</f>
        <v>0</v>
      </c>
      <c r="G798" s="7">
        <f t="shared" ref="G798:G861" si="38">(F798/C798)*60</f>
        <v>0</v>
      </c>
    </row>
    <row r="799" spans="1:7">
      <c r="A799" s="9">
        <f t="shared" si="36"/>
        <v>45140</v>
      </c>
      <c r="B799" s="1">
        <v>2</v>
      </c>
      <c r="C799" s="15">
        <v>10</v>
      </c>
      <c r="D799" s="1">
        <v>0</v>
      </c>
      <c r="E799" s="1">
        <v>0</v>
      </c>
      <c r="F799" s="1">
        <f t="shared" si="37"/>
        <v>0</v>
      </c>
      <c r="G799" s="7">
        <f t="shared" si="38"/>
        <v>0</v>
      </c>
    </row>
    <row r="800" spans="1:7">
      <c r="A800" s="9">
        <f t="shared" si="36"/>
        <v>45140</v>
      </c>
      <c r="B800" s="1">
        <v>3</v>
      </c>
      <c r="C800" s="15">
        <v>10</v>
      </c>
      <c r="D800" s="1">
        <v>0</v>
      </c>
      <c r="E800" s="1">
        <v>0</v>
      </c>
      <c r="F800" s="1">
        <f t="shared" si="37"/>
        <v>0</v>
      </c>
      <c r="G800" s="7">
        <f t="shared" si="38"/>
        <v>0</v>
      </c>
    </row>
    <row r="801" spans="1:7">
      <c r="A801" s="9">
        <f t="shared" si="36"/>
        <v>45140</v>
      </c>
      <c r="B801" s="1">
        <v>4</v>
      </c>
      <c r="C801" s="15">
        <v>10</v>
      </c>
      <c r="D801" s="1">
        <v>0</v>
      </c>
      <c r="E801" s="1">
        <v>0</v>
      </c>
      <c r="F801" s="1">
        <f t="shared" si="37"/>
        <v>0</v>
      </c>
      <c r="G801" s="7">
        <f t="shared" si="38"/>
        <v>0</v>
      </c>
    </row>
    <row r="802" spans="1:7">
      <c r="A802" s="9">
        <f t="shared" si="36"/>
        <v>45140</v>
      </c>
      <c r="B802" s="1">
        <v>5</v>
      </c>
      <c r="C802" s="15">
        <v>10</v>
      </c>
      <c r="D802" s="1">
        <v>0</v>
      </c>
      <c r="E802" s="1">
        <v>0</v>
      </c>
      <c r="F802" s="1">
        <f t="shared" si="37"/>
        <v>0</v>
      </c>
      <c r="G802" s="7">
        <f t="shared" si="38"/>
        <v>0</v>
      </c>
    </row>
    <row r="803" spans="1:7">
      <c r="A803" s="9">
        <f t="shared" si="36"/>
        <v>45140</v>
      </c>
      <c r="B803" s="1">
        <v>6</v>
      </c>
      <c r="C803" s="15">
        <v>10</v>
      </c>
      <c r="D803" s="1">
        <v>0</v>
      </c>
      <c r="E803" s="1">
        <v>0</v>
      </c>
      <c r="F803" s="1">
        <f t="shared" si="37"/>
        <v>0</v>
      </c>
      <c r="G803" s="7">
        <f t="shared" si="38"/>
        <v>0</v>
      </c>
    </row>
    <row r="804" spans="1:7">
      <c r="A804" s="9">
        <f t="shared" si="36"/>
        <v>45140</v>
      </c>
      <c r="B804" s="1">
        <v>7</v>
      </c>
      <c r="C804" s="15">
        <v>10</v>
      </c>
      <c r="D804" s="1">
        <v>1</v>
      </c>
      <c r="E804" s="1">
        <v>0</v>
      </c>
      <c r="F804" s="1">
        <f t="shared" si="37"/>
        <v>1</v>
      </c>
      <c r="G804" s="7">
        <f t="shared" si="38"/>
        <v>6</v>
      </c>
    </row>
    <row r="805" spans="1:7">
      <c r="A805" s="9">
        <f t="shared" si="36"/>
        <v>45140</v>
      </c>
      <c r="B805" s="1">
        <v>8</v>
      </c>
      <c r="C805" s="15">
        <v>10</v>
      </c>
      <c r="D805" s="1">
        <v>0</v>
      </c>
      <c r="E805" s="1">
        <v>0</v>
      </c>
      <c r="F805" s="1">
        <f t="shared" si="37"/>
        <v>0</v>
      </c>
      <c r="G805" s="7">
        <f t="shared" si="38"/>
        <v>0</v>
      </c>
    </row>
    <row r="806" spans="1:7">
      <c r="A806" s="9">
        <f t="shared" si="36"/>
        <v>45140</v>
      </c>
      <c r="B806" s="1">
        <v>9</v>
      </c>
      <c r="C806" s="15">
        <v>10</v>
      </c>
      <c r="D806" s="1">
        <v>0</v>
      </c>
      <c r="E806" s="1">
        <v>0</v>
      </c>
      <c r="F806" s="1">
        <f t="shared" si="37"/>
        <v>0</v>
      </c>
      <c r="G806" s="7">
        <f t="shared" si="38"/>
        <v>0</v>
      </c>
    </row>
    <row r="807" spans="1:7">
      <c r="A807" s="9">
        <f t="shared" si="36"/>
        <v>45140</v>
      </c>
      <c r="B807" s="1">
        <v>10</v>
      </c>
      <c r="C807" s="15">
        <v>10</v>
      </c>
      <c r="D807" s="1">
        <v>0</v>
      </c>
      <c r="E807" s="1">
        <v>0</v>
      </c>
      <c r="F807" s="1">
        <f t="shared" si="37"/>
        <v>0</v>
      </c>
      <c r="G807" s="7">
        <f t="shared" si="38"/>
        <v>0</v>
      </c>
    </row>
    <row r="808" spans="1:7">
      <c r="A808" s="9">
        <f t="shared" si="36"/>
        <v>45140</v>
      </c>
      <c r="B808" s="1">
        <v>11</v>
      </c>
      <c r="C808" s="15">
        <v>10</v>
      </c>
      <c r="D808" s="1">
        <v>0</v>
      </c>
      <c r="E808" s="1">
        <v>0</v>
      </c>
      <c r="F808" s="1">
        <f t="shared" si="37"/>
        <v>0</v>
      </c>
      <c r="G808" s="7">
        <f t="shared" si="38"/>
        <v>0</v>
      </c>
    </row>
    <row r="809" spans="1:7">
      <c r="A809" s="9">
        <f t="shared" si="36"/>
        <v>45140</v>
      </c>
      <c r="B809" s="1">
        <v>12</v>
      </c>
      <c r="C809" s="15">
        <v>10</v>
      </c>
      <c r="D809" s="1">
        <v>0</v>
      </c>
      <c r="E809" s="1">
        <v>0</v>
      </c>
      <c r="F809" s="1">
        <f t="shared" si="37"/>
        <v>0</v>
      </c>
      <c r="G809" s="7">
        <f t="shared" si="38"/>
        <v>0</v>
      </c>
    </row>
    <row r="810" spans="1:7">
      <c r="A810" s="9">
        <f t="shared" si="36"/>
        <v>45140</v>
      </c>
      <c r="B810" s="1">
        <v>13</v>
      </c>
      <c r="C810" s="15">
        <v>10</v>
      </c>
      <c r="D810" s="1">
        <v>0</v>
      </c>
      <c r="E810" s="1">
        <v>1</v>
      </c>
      <c r="F810" s="1">
        <f t="shared" si="37"/>
        <v>-1</v>
      </c>
      <c r="G810" s="7">
        <f t="shared" si="38"/>
        <v>-6</v>
      </c>
    </row>
    <row r="811" spans="1:7">
      <c r="A811" s="9">
        <f t="shared" si="36"/>
        <v>45140</v>
      </c>
      <c r="B811" s="1">
        <v>14</v>
      </c>
      <c r="C811" s="15">
        <v>10</v>
      </c>
      <c r="D811" s="1">
        <v>0</v>
      </c>
      <c r="E811" s="1">
        <v>1</v>
      </c>
      <c r="F811" s="1">
        <f t="shared" si="37"/>
        <v>-1</v>
      </c>
      <c r="G811" s="7">
        <f t="shared" si="38"/>
        <v>-6</v>
      </c>
    </row>
    <row r="812" spans="1:7">
      <c r="A812" s="9">
        <f t="shared" si="36"/>
        <v>45140</v>
      </c>
      <c r="B812" s="1">
        <v>15</v>
      </c>
      <c r="C812" s="15">
        <v>10</v>
      </c>
      <c r="D812" s="1">
        <v>0</v>
      </c>
      <c r="E812" s="1">
        <v>0</v>
      </c>
      <c r="F812" s="1">
        <f t="shared" si="37"/>
        <v>0</v>
      </c>
      <c r="G812" s="7">
        <f t="shared" si="38"/>
        <v>0</v>
      </c>
    </row>
    <row r="813" spans="1:7">
      <c r="A813" s="9">
        <f t="shared" si="36"/>
        <v>45140</v>
      </c>
      <c r="B813" s="1">
        <v>16</v>
      </c>
      <c r="C813" s="15">
        <v>10</v>
      </c>
      <c r="D813" s="1">
        <v>0</v>
      </c>
      <c r="E813" s="1">
        <v>0</v>
      </c>
      <c r="F813" s="1">
        <f t="shared" si="37"/>
        <v>0</v>
      </c>
      <c r="G813" s="7">
        <f t="shared" si="38"/>
        <v>0</v>
      </c>
    </row>
    <row r="814" spans="1:7">
      <c r="A814" s="9">
        <f t="shared" si="36"/>
        <v>45140</v>
      </c>
      <c r="B814" s="1">
        <v>17</v>
      </c>
      <c r="C814" s="15">
        <v>10</v>
      </c>
      <c r="D814" s="1">
        <v>0</v>
      </c>
      <c r="E814" s="1">
        <v>0</v>
      </c>
      <c r="F814" s="1">
        <f t="shared" si="37"/>
        <v>0</v>
      </c>
      <c r="G814" s="7">
        <f t="shared" si="38"/>
        <v>0</v>
      </c>
    </row>
    <row r="815" spans="1:7">
      <c r="A815" s="9">
        <f t="shared" si="36"/>
        <v>45140</v>
      </c>
      <c r="B815" s="1">
        <v>18</v>
      </c>
      <c r="C815" s="15">
        <v>10</v>
      </c>
      <c r="D815" s="1">
        <v>0</v>
      </c>
      <c r="E815" s="1">
        <v>0</v>
      </c>
      <c r="F815" s="1">
        <f t="shared" si="37"/>
        <v>0</v>
      </c>
      <c r="G815" s="7">
        <f t="shared" si="38"/>
        <v>0</v>
      </c>
    </row>
    <row r="816" spans="1:7">
      <c r="A816" s="9">
        <f t="shared" si="36"/>
        <v>45140</v>
      </c>
      <c r="B816" s="1">
        <v>19</v>
      </c>
      <c r="C816" s="15">
        <v>10</v>
      </c>
      <c r="D816" s="1">
        <v>0</v>
      </c>
      <c r="E816" s="1">
        <v>0</v>
      </c>
      <c r="F816" s="1">
        <f t="shared" si="37"/>
        <v>0</v>
      </c>
      <c r="G816" s="7">
        <f t="shared" si="38"/>
        <v>0</v>
      </c>
    </row>
    <row r="817" spans="1:7">
      <c r="A817" s="9">
        <f t="shared" si="36"/>
        <v>45140</v>
      </c>
      <c r="B817" s="1">
        <v>20</v>
      </c>
      <c r="C817" s="15">
        <v>10</v>
      </c>
      <c r="D817" s="1">
        <v>0</v>
      </c>
      <c r="E817" s="1">
        <v>0</v>
      </c>
      <c r="F817" s="1">
        <f t="shared" si="37"/>
        <v>0</v>
      </c>
      <c r="G817" s="7">
        <f t="shared" si="38"/>
        <v>0</v>
      </c>
    </row>
    <row r="818" spans="1:7">
      <c r="A818" s="9">
        <f t="shared" si="36"/>
        <v>45140</v>
      </c>
      <c r="B818" s="1">
        <v>21</v>
      </c>
      <c r="C818" s="15">
        <v>10</v>
      </c>
      <c r="D818" s="1">
        <v>0</v>
      </c>
      <c r="E818" s="1">
        <v>0</v>
      </c>
      <c r="F818" s="1">
        <f t="shared" si="37"/>
        <v>0</v>
      </c>
      <c r="G818" s="7">
        <f t="shared" si="38"/>
        <v>0</v>
      </c>
    </row>
    <row r="819" spans="1:7">
      <c r="A819" s="9">
        <f t="shared" si="36"/>
        <v>45140</v>
      </c>
      <c r="B819" s="1">
        <v>22</v>
      </c>
      <c r="C819" s="15">
        <v>10</v>
      </c>
      <c r="D819" s="1">
        <v>0</v>
      </c>
      <c r="E819" s="1">
        <v>0</v>
      </c>
      <c r="F819" s="1">
        <f t="shared" si="37"/>
        <v>0</v>
      </c>
      <c r="G819" s="7">
        <f t="shared" si="38"/>
        <v>0</v>
      </c>
    </row>
    <row r="820" spans="1:7" s="29" customFormat="1">
      <c r="A820" s="32">
        <f t="shared" si="36"/>
        <v>45140</v>
      </c>
      <c r="B820" s="29">
        <v>23</v>
      </c>
      <c r="C820" s="30">
        <v>10</v>
      </c>
      <c r="D820" s="29">
        <v>0</v>
      </c>
      <c r="E820" s="29">
        <v>0</v>
      </c>
      <c r="F820" s="29">
        <f t="shared" si="37"/>
        <v>0</v>
      </c>
      <c r="G820" s="31">
        <f t="shared" si="38"/>
        <v>0</v>
      </c>
    </row>
    <row r="821" spans="1:7">
      <c r="A821" s="9">
        <f t="shared" si="36"/>
        <v>45141</v>
      </c>
      <c r="B821" s="14">
        <v>0</v>
      </c>
      <c r="C821" s="15">
        <v>10</v>
      </c>
      <c r="D821" s="1">
        <v>2</v>
      </c>
      <c r="E821" s="1">
        <v>0</v>
      </c>
      <c r="F821" s="1">
        <f t="shared" si="37"/>
        <v>2</v>
      </c>
      <c r="G821" s="7">
        <f t="shared" si="38"/>
        <v>12</v>
      </c>
    </row>
    <row r="822" spans="1:7">
      <c r="A822" s="9">
        <f t="shared" si="36"/>
        <v>45141</v>
      </c>
      <c r="B822" s="1">
        <v>1</v>
      </c>
      <c r="C822" s="15">
        <v>10</v>
      </c>
      <c r="D822" s="1">
        <v>0</v>
      </c>
      <c r="E822" s="1">
        <v>0</v>
      </c>
      <c r="F822" s="1">
        <f t="shared" si="37"/>
        <v>0</v>
      </c>
      <c r="G822" s="7">
        <f t="shared" si="38"/>
        <v>0</v>
      </c>
    </row>
    <row r="823" spans="1:7">
      <c r="A823" s="9">
        <f t="shared" si="36"/>
        <v>45141</v>
      </c>
      <c r="B823" s="1">
        <v>2</v>
      </c>
      <c r="C823" s="15">
        <v>10</v>
      </c>
      <c r="D823" s="1">
        <v>0</v>
      </c>
      <c r="E823" s="1">
        <v>0</v>
      </c>
      <c r="F823" s="1">
        <f t="shared" si="37"/>
        <v>0</v>
      </c>
      <c r="G823" s="7">
        <f t="shared" si="38"/>
        <v>0</v>
      </c>
    </row>
    <row r="824" spans="1:7">
      <c r="A824" s="9">
        <f t="shared" si="36"/>
        <v>45141</v>
      </c>
      <c r="B824" s="1">
        <v>3</v>
      </c>
      <c r="C824" s="15">
        <v>10</v>
      </c>
      <c r="D824" s="1">
        <v>0</v>
      </c>
      <c r="E824" s="1">
        <v>0</v>
      </c>
      <c r="F824" s="1">
        <f t="shared" si="37"/>
        <v>0</v>
      </c>
      <c r="G824" s="7">
        <f t="shared" si="38"/>
        <v>0</v>
      </c>
    </row>
    <row r="825" spans="1:7">
      <c r="A825" s="9">
        <f t="shared" si="36"/>
        <v>45141</v>
      </c>
      <c r="B825" s="1">
        <v>4</v>
      </c>
      <c r="C825" s="15">
        <v>10</v>
      </c>
      <c r="D825" s="1">
        <v>0</v>
      </c>
      <c r="E825" s="1">
        <v>0</v>
      </c>
      <c r="F825" s="1">
        <f t="shared" si="37"/>
        <v>0</v>
      </c>
      <c r="G825" s="7">
        <f t="shared" si="38"/>
        <v>0</v>
      </c>
    </row>
    <row r="826" spans="1:7">
      <c r="A826" s="9">
        <f t="shared" si="36"/>
        <v>45141</v>
      </c>
      <c r="B826" s="1">
        <v>5</v>
      </c>
      <c r="C826" s="15">
        <v>10</v>
      </c>
      <c r="D826" s="1">
        <v>0</v>
      </c>
      <c r="E826" s="1">
        <v>0</v>
      </c>
      <c r="F826" s="1">
        <f t="shared" si="37"/>
        <v>0</v>
      </c>
      <c r="G826" s="7">
        <f t="shared" si="38"/>
        <v>0</v>
      </c>
    </row>
    <row r="827" spans="1:7">
      <c r="A827" s="9">
        <f t="shared" si="36"/>
        <v>45141</v>
      </c>
      <c r="B827" s="1">
        <v>6</v>
      </c>
      <c r="C827" s="15">
        <v>10</v>
      </c>
      <c r="D827" s="1">
        <v>0</v>
      </c>
      <c r="E827" s="1">
        <v>0</v>
      </c>
      <c r="F827" s="1">
        <f t="shared" si="37"/>
        <v>0</v>
      </c>
      <c r="G827" s="7">
        <f t="shared" si="38"/>
        <v>0</v>
      </c>
    </row>
    <row r="828" spans="1:7">
      <c r="A828" s="9">
        <f t="shared" si="36"/>
        <v>45141</v>
      </c>
      <c r="B828" s="1">
        <v>7</v>
      </c>
      <c r="C828" s="15">
        <v>10</v>
      </c>
      <c r="D828" s="1">
        <v>1</v>
      </c>
      <c r="E828" s="1">
        <v>0</v>
      </c>
      <c r="F828" s="1">
        <f t="shared" si="37"/>
        <v>1</v>
      </c>
      <c r="G828" s="7">
        <f t="shared" si="38"/>
        <v>6</v>
      </c>
    </row>
    <row r="829" spans="1:7">
      <c r="A829" s="9">
        <f t="shared" si="36"/>
        <v>45141</v>
      </c>
      <c r="B829" s="1">
        <v>8</v>
      </c>
      <c r="C829" s="15">
        <v>10</v>
      </c>
      <c r="D829" s="1">
        <v>1</v>
      </c>
      <c r="E829" s="1">
        <v>0</v>
      </c>
      <c r="F829" s="1">
        <f t="shared" si="37"/>
        <v>1</v>
      </c>
      <c r="G829" s="7">
        <f t="shared" si="38"/>
        <v>6</v>
      </c>
    </row>
    <row r="830" spans="1:7">
      <c r="A830" s="9">
        <f t="shared" si="36"/>
        <v>45141</v>
      </c>
      <c r="B830" s="1">
        <v>9</v>
      </c>
      <c r="C830" s="15">
        <v>10</v>
      </c>
      <c r="D830" s="1">
        <v>1</v>
      </c>
      <c r="E830" s="1">
        <v>1</v>
      </c>
      <c r="F830" s="1">
        <f t="shared" si="37"/>
        <v>0</v>
      </c>
      <c r="G830" s="7">
        <f t="shared" si="38"/>
        <v>0</v>
      </c>
    </row>
    <row r="831" spans="1:7">
      <c r="A831" s="9">
        <f t="shared" si="36"/>
        <v>45141</v>
      </c>
      <c r="B831" s="1">
        <v>10</v>
      </c>
      <c r="C831" s="15">
        <v>10</v>
      </c>
      <c r="D831" s="1">
        <v>0</v>
      </c>
      <c r="E831" s="1">
        <v>0</v>
      </c>
      <c r="F831" s="1">
        <f t="shared" si="37"/>
        <v>0</v>
      </c>
      <c r="G831" s="7">
        <f t="shared" si="38"/>
        <v>0</v>
      </c>
    </row>
    <row r="832" spans="1:7">
      <c r="A832" s="9">
        <f t="shared" si="36"/>
        <v>45141</v>
      </c>
      <c r="B832" s="1">
        <v>11</v>
      </c>
      <c r="C832" s="15">
        <v>10</v>
      </c>
      <c r="D832" s="1">
        <v>1</v>
      </c>
      <c r="E832" s="1">
        <v>0</v>
      </c>
      <c r="F832" s="1">
        <f t="shared" si="37"/>
        <v>1</v>
      </c>
      <c r="G832" s="7">
        <f t="shared" si="38"/>
        <v>6</v>
      </c>
    </row>
    <row r="833" spans="1:7">
      <c r="A833" s="9">
        <f t="shared" si="36"/>
        <v>45141</v>
      </c>
      <c r="B833" s="1">
        <v>12</v>
      </c>
      <c r="C833" s="15">
        <v>10</v>
      </c>
      <c r="D833" s="1">
        <v>0</v>
      </c>
      <c r="E833" s="1">
        <v>0</v>
      </c>
      <c r="F833" s="1">
        <f t="shared" si="37"/>
        <v>0</v>
      </c>
      <c r="G833" s="7">
        <f t="shared" si="38"/>
        <v>0</v>
      </c>
    </row>
    <row r="834" spans="1:7">
      <c r="A834" s="9">
        <f t="shared" si="36"/>
        <v>45141</v>
      </c>
      <c r="B834" s="1">
        <v>13</v>
      </c>
      <c r="C834" s="15">
        <v>10</v>
      </c>
      <c r="D834" s="1">
        <v>1</v>
      </c>
      <c r="E834" s="1">
        <v>0</v>
      </c>
      <c r="F834" s="1">
        <f t="shared" si="37"/>
        <v>1</v>
      </c>
      <c r="G834" s="7">
        <f t="shared" si="38"/>
        <v>6</v>
      </c>
    </row>
    <row r="835" spans="1:7">
      <c r="A835" s="9">
        <f t="shared" si="36"/>
        <v>45141</v>
      </c>
      <c r="B835" s="1">
        <v>14</v>
      </c>
      <c r="C835" s="15">
        <v>10</v>
      </c>
      <c r="D835" s="1">
        <v>0</v>
      </c>
      <c r="E835" s="1">
        <v>0</v>
      </c>
      <c r="F835" s="1">
        <f t="shared" si="37"/>
        <v>0</v>
      </c>
      <c r="G835" s="7">
        <f t="shared" si="38"/>
        <v>0</v>
      </c>
    </row>
    <row r="836" spans="1:7">
      <c r="A836" s="9">
        <f t="shared" si="36"/>
        <v>45141</v>
      </c>
      <c r="B836" s="1">
        <v>15</v>
      </c>
      <c r="C836" s="15">
        <v>10</v>
      </c>
      <c r="D836" s="1">
        <v>0</v>
      </c>
      <c r="E836" s="1">
        <v>0</v>
      </c>
      <c r="F836" s="1">
        <f t="shared" si="37"/>
        <v>0</v>
      </c>
      <c r="G836" s="7">
        <f t="shared" si="38"/>
        <v>0</v>
      </c>
    </row>
    <row r="837" spans="1:7">
      <c r="A837" s="9">
        <f t="shared" si="36"/>
        <v>45141</v>
      </c>
      <c r="B837" s="1">
        <v>16</v>
      </c>
      <c r="C837" s="15">
        <v>10</v>
      </c>
      <c r="D837" s="1">
        <v>1</v>
      </c>
      <c r="E837" s="1">
        <v>0</v>
      </c>
      <c r="F837" s="1">
        <f t="shared" si="37"/>
        <v>1</v>
      </c>
      <c r="G837" s="7">
        <f t="shared" si="38"/>
        <v>6</v>
      </c>
    </row>
    <row r="838" spans="1:7">
      <c r="A838" s="9">
        <f t="shared" si="36"/>
        <v>45141</v>
      </c>
      <c r="B838" s="1">
        <v>17</v>
      </c>
      <c r="C838" s="15">
        <v>10</v>
      </c>
      <c r="D838" s="1">
        <v>3</v>
      </c>
      <c r="E838" s="1">
        <v>0</v>
      </c>
      <c r="F838" s="1">
        <f t="shared" si="37"/>
        <v>3</v>
      </c>
      <c r="G838" s="7">
        <f t="shared" si="38"/>
        <v>18</v>
      </c>
    </row>
    <row r="839" spans="1:7">
      <c r="A839" s="9">
        <f t="shared" si="36"/>
        <v>45141</v>
      </c>
      <c r="B839" s="1">
        <v>18</v>
      </c>
      <c r="C839" s="15">
        <v>10</v>
      </c>
      <c r="D839" s="1">
        <v>0</v>
      </c>
      <c r="E839" s="1">
        <v>0</v>
      </c>
      <c r="F839" s="1">
        <f t="shared" si="37"/>
        <v>0</v>
      </c>
      <c r="G839" s="7">
        <f t="shared" si="38"/>
        <v>0</v>
      </c>
    </row>
    <row r="840" spans="1:7">
      <c r="A840" s="9">
        <f t="shared" si="36"/>
        <v>45141</v>
      </c>
      <c r="B840" s="1">
        <v>19</v>
      </c>
      <c r="C840" s="15">
        <v>10</v>
      </c>
      <c r="D840" s="1">
        <v>0</v>
      </c>
      <c r="E840" s="1">
        <v>1</v>
      </c>
      <c r="F840" s="1">
        <f t="shared" si="37"/>
        <v>-1</v>
      </c>
      <c r="G840" s="7">
        <f t="shared" si="38"/>
        <v>-6</v>
      </c>
    </row>
    <row r="841" spans="1:7">
      <c r="A841" s="9">
        <f t="shared" si="36"/>
        <v>45141</v>
      </c>
      <c r="B841" s="1">
        <v>20</v>
      </c>
      <c r="C841" s="15">
        <v>10</v>
      </c>
      <c r="D841" s="1">
        <v>1</v>
      </c>
      <c r="E841" s="1">
        <v>0</v>
      </c>
      <c r="F841" s="1">
        <f t="shared" si="37"/>
        <v>1</v>
      </c>
      <c r="G841" s="7">
        <f t="shared" si="38"/>
        <v>6</v>
      </c>
    </row>
    <row r="842" spans="1:7">
      <c r="A842" s="9">
        <f t="shared" si="36"/>
        <v>45141</v>
      </c>
      <c r="B842" s="1">
        <v>21</v>
      </c>
      <c r="C842" s="15">
        <v>10</v>
      </c>
      <c r="D842" s="1">
        <v>0</v>
      </c>
      <c r="E842" s="1">
        <v>1</v>
      </c>
      <c r="F842" s="1">
        <f t="shared" si="37"/>
        <v>-1</v>
      </c>
      <c r="G842" s="7">
        <f t="shared" si="38"/>
        <v>-6</v>
      </c>
    </row>
    <row r="843" spans="1:7">
      <c r="A843" s="9">
        <f t="shared" si="36"/>
        <v>45141</v>
      </c>
      <c r="B843" s="1">
        <v>22</v>
      </c>
      <c r="C843" s="15">
        <v>10</v>
      </c>
      <c r="D843" s="1">
        <v>0</v>
      </c>
      <c r="E843" s="1">
        <v>0</v>
      </c>
      <c r="F843" s="1">
        <f t="shared" si="37"/>
        <v>0</v>
      </c>
      <c r="G843" s="7">
        <f t="shared" si="38"/>
        <v>0</v>
      </c>
    </row>
    <row r="844" spans="1:7" s="29" customFormat="1">
      <c r="A844" s="32">
        <f t="shared" si="36"/>
        <v>45141</v>
      </c>
      <c r="B844" s="29">
        <v>23</v>
      </c>
      <c r="C844" s="30">
        <v>10</v>
      </c>
      <c r="D844" s="29">
        <v>0</v>
      </c>
      <c r="E844" s="29">
        <v>0</v>
      </c>
      <c r="F844" s="29">
        <f t="shared" si="37"/>
        <v>0</v>
      </c>
      <c r="G844" s="31">
        <f t="shared" si="38"/>
        <v>0</v>
      </c>
    </row>
    <row r="845" spans="1:7">
      <c r="A845" s="9">
        <f t="shared" si="36"/>
        <v>45142</v>
      </c>
      <c r="B845" s="14">
        <v>0</v>
      </c>
      <c r="C845" s="15">
        <v>10</v>
      </c>
      <c r="D845" s="1">
        <v>1</v>
      </c>
      <c r="E845" s="1">
        <v>0</v>
      </c>
      <c r="F845" s="1">
        <f t="shared" si="37"/>
        <v>1</v>
      </c>
      <c r="G845" s="7">
        <f t="shared" si="38"/>
        <v>6</v>
      </c>
    </row>
    <row r="846" spans="1:7">
      <c r="A846" s="9">
        <f t="shared" si="36"/>
        <v>45142</v>
      </c>
      <c r="B846" s="1">
        <v>1</v>
      </c>
      <c r="C846" s="15">
        <v>10</v>
      </c>
      <c r="D846" s="1">
        <v>0</v>
      </c>
      <c r="E846" s="1">
        <v>0</v>
      </c>
      <c r="F846" s="1">
        <f t="shared" si="37"/>
        <v>0</v>
      </c>
      <c r="G846" s="7">
        <f t="shared" si="38"/>
        <v>0</v>
      </c>
    </row>
    <row r="847" spans="1:7">
      <c r="A847" s="9">
        <f t="shared" si="36"/>
        <v>45142</v>
      </c>
      <c r="B847" s="1">
        <v>2</v>
      </c>
      <c r="C847" s="15">
        <v>10</v>
      </c>
      <c r="D847" s="1">
        <v>0</v>
      </c>
      <c r="E847" s="1">
        <v>0</v>
      </c>
      <c r="F847" s="1">
        <f t="shared" si="37"/>
        <v>0</v>
      </c>
      <c r="G847" s="7">
        <f t="shared" si="38"/>
        <v>0</v>
      </c>
    </row>
    <row r="848" spans="1:7">
      <c r="A848" s="9">
        <f t="shared" si="36"/>
        <v>45142</v>
      </c>
      <c r="B848" s="1">
        <v>3</v>
      </c>
      <c r="C848" s="15">
        <v>10</v>
      </c>
      <c r="D848" s="1">
        <v>0</v>
      </c>
      <c r="E848" s="1">
        <v>0</v>
      </c>
      <c r="F848" s="1">
        <f t="shared" si="37"/>
        <v>0</v>
      </c>
      <c r="G848" s="7">
        <f t="shared" si="38"/>
        <v>0</v>
      </c>
    </row>
    <row r="849" spans="1:7">
      <c r="A849" s="9">
        <f t="shared" si="36"/>
        <v>45142</v>
      </c>
      <c r="B849" s="1">
        <v>4</v>
      </c>
      <c r="C849" s="15">
        <v>10</v>
      </c>
      <c r="D849" s="1">
        <v>0</v>
      </c>
      <c r="E849" s="1">
        <v>0</v>
      </c>
      <c r="F849" s="1">
        <f t="shared" si="37"/>
        <v>0</v>
      </c>
      <c r="G849" s="7">
        <f t="shared" si="38"/>
        <v>0</v>
      </c>
    </row>
    <row r="850" spans="1:7">
      <c r="A850" s="9">
        <f t="shared" si="36"/>
        <v>45142</v>
      </c>
      <c r="B850" s="1">
        <v>5</v>
      </c>
      <c r="C850" s="15">
        <v>10</v>
      </c>
      <c r="D850" s="1">
        <v>0</v>
      </c>
      <c r="E850" s="1">
        <v>0</v>
      </c>
      <c r="F850" s="1">
        <f t="shared" si="37"/>
        <v>0</v>
      </c>
      <c r="G850" s="7">
        <f t="shared" si="38"/>
        <v>0</v>
      </c>
    </row>
    <row r="851" spans="1:7">
      <c r="A851" s="9">
        <f t="shared" si="36"/>
        <v>45142</v>
      </c>
      <c r="B851" s="1">
        <v>6</v>
      </c>
      <c r="C851" s="15">
        <v>10</v>
      </c>
      <c r="D851" s="1">
        <v>0</v>
      </c>
      <c r="E851" s="1">
        <v>0</v>
      </c>
      <c r="F851" s="1">
        <f t="shared" si="37"/>
        <v>0</v>
      </c>
      <c r="G851" s="7">
        <f t="shared" si="38"/>
        <v>0</v>
      </c>
    </row>
    <row r="852" spans="1:7">
      <c r="A852" s="9">
        <f t="shared" si="36"/>
        <v>45142</v>
      </c>
      <c r="B852" s="1">
        <v>7</v>
      </c>
      <c r="C852" s="15">
        <v>10</v>
      </c>
      <c r="D852" s="1">
        <v>0</v>
      </c>
      <c r="E852" s="1">
        <v>0</v>
      </c>
      <c r="F852" s="1">
        <f t="shared" si="37"/>
        <v>0</v>
      </c>
      <c r="G852" s="7">
        <f t="shared" si="38"/>
        <v>0</v>
      </c>
    </row>
    <row r="853" spans="1:7">
      <c r="A853" s="9">
        <f t="shared" si="36"/>
        <v>45142</v>
      </c>
      <c r="B853" s="1">
        <v>8</v>
      </c>
      <c r="C853" s="15">
        <v>10</v>
      </c>
      <c r="D853" s="1">
        <v>1</v>
      </c>
      <c r="E853" s="1">
        <v>0</v>
      </c>
      <c r="F853" s="1">
        <f t="shared" si="37"/>
        <v>1</v>
      </c>
      <c r="G853" s="7">
        <f t="shared" si="38"/>
        <v>6</v>
      </c>
    </row>
    <row r="854" spans="1:7">
      <c r="A854" s="9">
        <f t="shared" si="36"/>
        <v>45142</v>
      </c>
      <c r="B854" s="1">
        <v>9</v>
      </c>
      <c r="C854" s="15">
        <v>10</v>
      </c>
      <c r="D854" s="1">
        <v>1</v>
      </c>
      <c r="E854" s="1">
        <v>1</v>
      </c>
      <c r="F854" s="1">
        <f t="shared" si="37"/>
        <v>0</v>
      </c>
      <c r="G854" s="7">
        <f t="shared" si="38"/>
        <v>0</v>
      </c>
    </row>
    <row r="855" spans="1:7">
      <c r="A855" s="9">
        <f t="shared" si="36"/>
        <v>45142</v>
      </c>
      <c r="B855" s="1">
        <v>10</v>
      </c>
      <c r="C855" s="15">
        <v>10</v>
      </c>
      <c r="D855" s="1">
        <v>0</v>
      </c>
      <c r="E855" s="1">
        <v>0</v>
      </c>
      <c r="F855" s="1">
        <f t="shared" si="37"/>
        <v>0</v>
      </c>
      <c r="G855" s="7">
        <f t="shared" si="38"/>
        <v>0</v>
      </c>
    </row>
    <row r="856" spans="1:7">
      <c r="A856" s="9">
        <f t="shared" si="36"/>
        <v>45142</v>
      </c>
      <c r="B856" s="1">
        <v>11</v>
      </c>
      <c r="C856" s="15">
        <v>10</v>
      </c>
      <c r="D856" s="1">
        <v>0</v>
      </c>
      <c r="E856" s="1">
        <v>0</v>
      </c>
      <c r="F856" s="1">
        <f t="shared" si="37"/>
        <v>0</v>
      </c>
      <c r="G856" s="7">
        <f t="shared" si="38"/>
        <v>0</v>
      </c>
    </row>
    <row r="857" spans="1:7">
      <c r="A857" s="9">
        <f t="shared" si="36"/>
        <v>45142</v>
      </c>
      <c r="B857" s="1">
        <v>12</v>
      </c>
      <c r="C857" s="15">
        <v>10</v>
      </c>
      <c r="D857" s="1">
        <v>1</v>
      </c>
      <c r="E857" s="1">
        <v>0</v>
      </c>
      <c r="F857" s="1">
        <f t="shared" si="37"/>
        <v>1</v>
      </c>
      <c r="G857" s="7">
        <f t="shared" si="38"/>
        <v>6</v>
      </c>
    </row>
    <row r="858" spans="1:7">
      <c r="A858" s="9">
        <f t="shared" si="36"/>
        <v>45142</v>
      </c>
      <c r="B858" s="1">
        <v>13</v>
      </c>
      <c r="C858" s="15">
        <v>10</v>
      </c>
      <c r="D858" s="1">
        <v>0</v>
      </c>
      <c r="E858" s="1">
        <v>0</v>
      </c>
      <c r="F858" s="1">
        <f t="shared" si="37"/>
        <v>0</v>
      </c>
      <c r="G858" s="7">
        <f t="shared" si="38"/>
        <v>0</v>
      </c>
    </row>
    <row r="859" spans="1:7">
      <c r="A859" s="9">
        <f t="shared" si="36"/>
        <v>45142</v>
      </c>
      <c r="B859" s="1">
        <v>14</v>
      </c>
      <c r="C859" s="15">
        <v>10</v>
      </c>
      <c r="D859" s="1">
        <v>0</v>
      </c>
      <c r="E859" s="1">
        <v>1</v>
      </c>
      <c r="F859" s="1">
        <f t="shared" si="37"/>
        <v>-1</v>
      </c>
      <c r="G859" s="7">
        <f t="shared" si="38"/>
        <v>-6</v>
      </c>
    </row>
    <row r="860" spans="1:7">
      <c r="A860" s="9">
        <f t="shared" si="36"/>
        <v>45142</v>
      </c>
      <c r="B860" s="1">
        <v>15</v>
      </c>
      <c r="C860" s="15">
        <v>10</v>
      </c>
      <c r="D860" s="1">
        <v>0</v>
      </c>
      <c r="E860" s="1">
        <v>1</v>
      </c>
      <c r="F860" s="1">
        <f t="shared" si="37"/>
        <v>-1</v>
      </c>
      <c r="G860" s="7">
        <f t="shared" si="38"/>
        <v>-6</v>
      </c>
    </row>
    <row r="861" spans="1:7">
      <c r="A861" s="9">
        <f t="shared" si="36"/>
        <v>45142</v>
      </c>
      <c r="B861" s="1">
        <v>16</v>
      </c>
      <c r="C861" s="15">
        <v>10</v>
      </c>
      <c r="D861" s="1">
        <v>1</v>
      </c>
      <c r="E861" s="1">
        <v>0</v>
      </c>
      <c r="F861" s="1">
        <f t="shared" si="37"/>
        <v>1</v>
      </c>
      <c r="G861" s="7">
        <f t="shared" si="38"/>
        <v>6</v>
      </c>
    </row>
    <row r="862" spans="1:7">
      <c r="A862" s="9">
        <f t="shared" ref="A862:A925" si="39">A838+1</f>
        <v>45142</v>
      </c>
      <c r="B862" s="1">
        <v>17</v>
      </c>
      <c r="C862" s="15">
        <v>10</v>
      </c>
      <c r="D862" s="1">
        <v>0</v>
      </c>
      <c r="E862" s="1">
        <v>0</v>
      </c>
      <c r="F862" s="1">
        <f t="shared" ref="F862:F921" si="40">D862-E862</f>
        <v>0</v>
      </c>
      <c r="G862" s="7">
        <f t="shared" ref="G862:G921" si="41">(F862/C862)*60</f>
        <v>0</v>
      </c>
    </row>
    <row r="863" spans="1:7">
      <c r="A863" s="9">
        <f t="shared" si="39"/>
        <v>45142</v>
      </c>
      <c r="B863" s="1">
        <v>18</v>
      </c>
      <c r="C863" s="15">
        <v>10</v>
      </c>
      <c r="D863" s="1">
        <v>0</v>
      </c>
      <c r="E863" s="1">
        <v>1</v>
      </c>
      <c r="F863" s="1">
        <f t="shared" si="40"/>
        <v>-1</v>
      </c>
      <c r="G863" s="7">
        <f t="shared" si="41"/>
        <v>-6</v>
      </c>
    </row>
    <row r="864" spans="1:7">
      <c r="A864" s="9">
        <f t="shared" si="39"/>
        <v>45142</v>
      </c>
      <c r="B864" s="1">
        <v>19</v>
      </c>
      <c r="C864" s="15">
        <v>10</v>
      </c>
      <c r="D864" s="1">
        <v>1</v>
      </c>
      <c r="E864" s="1">
        <v>0</v>
      </c>
      <c r="F864" s="1">
        <f t="shared" si="40"/>
        <v>1</v>
      </c>
      <c r="G864" s="7">
        <f t="shared" si="41"/>
        <v>6</v>
      </c>
    </row>
    <row r="865" spans="1:7">
      <c r="A865" s="9">
        <f t="shared" si="39"/>
        <v>45142</v>
      </c>
      <c r="B865" s="1">
        <v>20</v>
      </c>
      <c r="C865" s="15">
        <v>10</v>
      </c>
      <c r="D865" s="1">
        <v>1</v>
      </c>
      <c r="E865" s="1">
        <v>0</v>
      </c>
      <c r="F865" s="1">
        <f t="shared" si="40"/>
        <v>1</v>
      </c>
      <c r="G865" s="7">
        <f t="shared" si="41"/>
        <v>6</v>
      </c>
    </row>
    <row r="866" spans="1:7">
      <c r="A866" s="9">
        <f t="shared" si="39"/>
        <v>45142</v>
      </c>
      <c r="B866" s="1">
        <v>21</v>
      </c>
      <c r="C866" s="15">
        <v>10</v>
      </c>
      <c r="D866" s="1">
        <v>0</v>
      </c>
      <c r="E866" s="1">
        <v>0</v>
      </c>
      <c r="F866" s="1">
        <f t="shared" si="40"/>
        <v>0</v>
      </c>
      <c r="G866" s="7">
        <f t="shared" si="41"/>
        <v>0</v>
      </c>
    </row>
    <row r="867" spans="1:7">
      <c r="A867" s="9">
        <f t="shared" si="39"/>
        <v>45142</v>
      </c>
      <c r="B867" s="1">
        <v>22</v>
      </c>
      <c r="C867" s="15">
        <v>10</v>
      </c>
      <c r="D867" s="1">
        <v>2</v>
      </c>
      <c r="E867" s="1">
        <v>0</v>
      </c>
      <c r="F867" s="1">
        <f t="shared" si="40"/>
        <v>2</v>
      </c>
      <c r="G867" s="7">
        <f t="shared" si="41"/>
        <v>12</v>
      </c>
    </row>
    <row r="868" spans="1:7" s="29" customFormat="1">
      <c r="A868" s="32">
        <f t="shared" si="39"/>
        <v>45142</v>
      </c>
      <c r="B868" s="29">
        <v>23</v>
      </c>
      <c r="C868" s="30">
        <v>10</v>
      </c>
      <c r="D868" s="29">
        <v>1</v>
      </c>
      <c r="E868" s="29">
        <v>1</v>
      </c>
      <c r="F868" s="29">
        <f t="shared" si="40"/>
        <v>0</v>
      </c>
      <c r="G868" s="31">
        <f t="shared" si="41"/>
        <v>0</v>
      </c>
    </row>
    <row r="869" spans="1:7">
      <c r="A869" s="9">
        <f t="shared" si="39"/>
        <v>45143</v>
      </c>
      <c r="B869" s="14">
        <v>0</v>
      </c>
      <c r="C869" s="15">
        <v>10</v>
      </c>
      <c r="D869" s="1">
        <v>0</v>
      </c>
      <c r="E869" s="1">
        <v>0</v>
      </c>
      <c r="F869" s="1">
        <f t="shared" si="40"/>
        <v>0</v>
      </c>
      <c r="G869" s="7">
        <f t="shared" si="41"/>
        <v>0</v>
      </c>
    </row>
    <row r="870" spans="1:7">
      <c r="A870" s="9">
        <f t="shared" si="39"/>
        <v>45143</v>
      </c>
      <c r="B870" s="1">
        <v>1</v>
      </c>
      <c r="C870" s="15">
        <v>10</v>
      </c>
      <c r="D870" s="1">
        <v>0</v>
      </c>
      <c r="E870" s="1">
        <v>0</v>
      </c>
      <c r="F870" s="1">
        <f t="shared" si="40"/>
        <v>0</v>
      </c>
      <c r="G870" s="7">
        <f t="shared" si="41"/>
        <v>0</v>
      </c>
    </row>
    <row r="871" spans="1:7">
      <c r="A871" s="9">
        <f t="shared" si="39"/>
        <v>45143</v>
      </c>
      <c r="B871" s="1">
        <v>2</v>
      </c>
      <c r="C871" s="15">
        <v>10</v>
      </c>
      <c r="D871" s="1">
        <v>0</v>
      </c>
      <c r="E871" s="1">
        <v>0</v>
      </c>
      <c r="F871" s="1">
        <f t="shared" si="40"/>
        <v>0</v>
      </c>
      <c r="G871" s="7">
        <f t="shared" si="41"/>
        <v>0</v>
      </c>
    </row>
    <row r="872" spans="1:7">
      <c r="A872" s="9">
        <f t="shared" si="39"/>
        <v>45143</v>
      </c>
      <c r="B872" s="1">
        <v>3</v>
      </c>
      <c r="C872" s="15">
        <v>10</v>
      </c>
      <c r="D872" s="1">
        <v>0</v>
      </c>
      <c r="E872" s="1">
        <v>0</v>
      </c>
      <c r="F872" s="1">
        <f t="shared" si="40"/>
        <v>0</v>
      </c>
      <c r="G872" s="7">
        <f t="shared" si="41"/>
        <v>0</v>
      </c>
    </row>
    <row r="873" spans="1:7">
      <c r="A873" s="9">
        <f t="shared" si="39"/>
        <v>45143</v>
      </c>
      <c r="B873" s="1">
        <v>4</v>
      </c>
      <c r="C873" s="15">
        <v>10</v>
      </c>
      <c r="D873" s="1">
        <v>0</v>
      </c>
      <c r="E873" s="1">
        <v>0</v>
      </c>
      <c r="F873" s="1">
        <f t="shared" si="40"/>
        <v>0</v>
      </c>
      <c r="G873" s="7">
        <f t="shared" si="41"/>
        <v>0</v>
      </c>
    </row>
    <row r="874" spans="1:7">
      <c r="A874" s="9">
        <f t="shared" si="39"/>
        <v>45143</v>
      </c>
      <c r="B874" s="1">
        <v>5</v>
      </c>
      <c r="C874" s="15">
        <v>10</v>
      </c>
      <c r="D874" s="1">
        <v>1</v>
      </c>
      <c r="E874" s="1">
        <v>0</v>
      </c>
      <c r="F874" s="1">
        <f t="shared" si="40"/>
        <v>1</v>
      </c>
      <c r="G874" s="7">
        <f t="shared" si="41"/>
        <v>6</v>
      </c>
    </row>
    <row r="875" spans="1:7">
      <c r="A875" s="9">
        <f t="shared" si="39"/>
        <v>45143</v>
      </c>
      <c r="B875" s="1">
        <v>6</v>
      </c>
      <c r="C875" s="15">
        <v>10</v>
      </c>
      <c r="D875" s="1">
        <v>1</v>
      </c>
      <c r="E875" s="1">
        <v>0</v>
      </c>
      <c r="F875" s="1">
        <f t="shared" si="40"/>
        <v>1</v>
      </c>
      <c r="G875" s="7">
        <f t="shared" si="41"/>
        <v>6</v>
      </c>
    </row>
    <row r="876" spans="1:7">
      <c r="A876" s="9">
        <f t="shared" si="39"/>
        <v>45143</v>
      </c>
      <c r="B876" s="1">
        <v>7</v>
      </c>
      <c r="C876" s="15">
        <v>10</v>
      </c>
      <c r="D876" s="1">
        <v>0</v>
      </c>
      <c r="E876" s="1">
        <v>0</v>
      </c>
      <c r="F876" s="1">
        <f t="shared" si="40"/>
        <v>0</v>
      </c>
      <c r="G876" s="7">
        <f t="shared" si="41"/>
        <v>0</v>
      </c>
    </row>
    <row r="877" spans="1:7">
      <c r="A877" s="9">
        <f t="shared" si="39"/>
        <v>45143</v>
      </c>
      <c r="B877" s="1">
        <v>8</v>
      </c>
      <c r="C877" s="15">
        <v>10</v>
      </c>
      <c r="D877" s="1">
        <v>2</v>
      </c>
      <c r="E877" s="1">
        <v>0</v>
      </c>
      <c r="F877" s="1">
        <f t="shared" si="40"/>
        <v>2</v>
      </c>
      <c r="G877" s="7">
        <f t="shared" si="41"/>
        <v>12</v>
      </c>
    </row>
    <row r="878" spans="1:7">
      <c r="A878" s="9">
        <f t="shared" si="39"/>
        <v>45143</v>
      </c>
      <c r="B878" s="1">
        <v>9</v>
      </c>
      <c r="C878" s="15">
        <v>10</v>
      </c>
      <c r="D878" s="1">
        <v>0</v>
      </c>
      <c r="E878" s="1">
        <v>0</v>
      </c>
      <c r="F878" s="1">
        <f t="shared" si="40"/>
        <v>0</v>
      </c>
      <c r="G878" s="7">
        <f t="shared" si="41"/>
        <v>0</v>
      </c>
    </row>
    <row r="879" spans="1:7">
      <c r="A879" s="9">
        <f t="shared" si="39"/>
        <v>45143</v>
      </c>
      <c r="B879" s="1">
        <v>10</v>
      </c>
      <c r="C879" s="15">
        <v>10</v>
      </c>
      <c r="D879" s="1">
        <v>0</v>
      </c>
      <c r="E879" s="1">
        <v>1</v>
      </c>
      <c r="F879" s="1">
        <f t="shared" si="40"/>
        <v>-1</v>
      </c>
      <c r="G879" s="7">
        <f t="shared" si="41"/>
        <v>-6</v>
      </c>
    </row>
    <row r="880" spans="1:7">
      <c r="A880" s="9">
        <f t="shared" si="39"/>
        <v>45143</v>
      </c>
      <c r="B880" s="1">
        <v>11</v>
      </c>
      <c r="C880" s="15">
        <v>10</v>
      </c>
      <c r="D880" s="1">
        <v>0</v>
      </c>
      <c r="E880" s="1">
        <v>1</v>
      </c>
      <c r="F880" s="1">
        <f t="shared" si="40"/>
        <v>-1</v>
      </c>
      <c r="G880" s="7">
        <f t="shared" si="41"/>
        <v>-6</v>
      </c>
    </row>
    <row r="881" spans="1:7">
      <c r="A881" s="9">
        <f t="shared" si="39"/>
        <v>45143</v>
      </c>
      <c r="B881" s="1">
        <v>12</v>
      </c>
      <c r="C881" s="15">
        <v>10</v>
      </c>
      <c r="D881" s="1">
        <v>0</v>
      </c>
      <c r="E881" s="1">
        <v>1</v>
      </c>
      <c r="F881" s="1">
        <f t="shared" si="40"/>
        <v>-1</v>
      </c>
      <c r="G881" s="7">
        <f t="shared" si="41"/>
        <v>-6</v>
      </c>
    </row>
    <row r="882" spans="1:7">
      <c r="A882" s="9">
        <f t="shared" si="39"/>
        <v>45143</v>
      </c>
      <c r="B882" s="1">
        <v>13</v>
      </c>
      <c r="C882" s="15">
        <v>10</v>
      </c>
      <c r="D882" s="1">
        <v>1</v>
      </c>
      <c r="E882" s="1">
        <v>0</v>
      </c>
      <c r="F882" s="1">
        <f t="shared" si="40"/>
        <v>1</v>
      </c>
      <c r="G882" s="7">
        <f t="shared" si="41"/>
        <v>6</v>
      </c>
    </row>
    <row r="883" spans="1:7">
      <c r="A883" s="9">
        <f t="shared" si="39"/>
        <v>45143</v>
      </c>
      <c r="B883" s="1">
        <v>14</v>
      </c>
      <c r="C883" s="15">
        <v>10</v>
      </c>
      <c r="D883" s="1">
        <v>0</v>
      </c>
      <c r="E883" s="1">
        <v>0</v>
      </c>
      <c r="F883" s="1">
        <f t="shared" si="40"/>
        <v>0</v>
      </c>
      <c r="G883" s="7">
        <f t="shared" si="41"/>
        <v>0</v>
      </c>
    </row>
    <row r="884" spans="1:7">
      <c r="A884" s="9">
        <f t="shared" si="39"/>
        <v>45143</v>
      </c>
      <c r="B884" s="1">
        <v>15</v>
      </c>
      <c r="C884" s="15">
        <v>10</v>
      </c>
      <c r="D884" s="1">
        <v>1</v>
      </c>
      <c r="E884" s="1">
        <v>0</v>
      </c>
      <c r="F884" s="1">
        <f t="shared" si="40"/>
        <v>1</v>
      </c>
      <c r="G884" s="7">
        <f t="shared" si="41"/>
        <v>6</v>
      </c>
    </row>
    <row r="885" spans="1:7">
      <c r="A885" s="9">
        <f t="shared" si="39"/>
        <v>45143</v>
      </c>
      <c r="B885" s="1">
        <v>16</v>
      </c>
      <c r="C885" s="15">
        <v>10</v>
      </c>
      <c r="D885" s="1">
        <v>0</v>
      </c>
      <c r="E885" s="1">
        <v>0</v>
      </c>
      <c r="F885" s="1">
        <f t="shared" si="40"/>
        <v>0</v>
      </c>
      <c r="G885" s="7">
        <f t="shared" si="41"/>
        <v>0</v>
      </c>
    </row>
    <row r="886" spans="1:7">
      <c r="A886" s="9">
        <f t="shared" si="39"/>
        <v>45143</v>
      </c>
      <c r="B886" s="1">
        <v>17</v>
      </c>
      <c r="C886" s="15">
        <v>10</v>
      </c>
      <c r="D886" s="1">
        <v>4</v>
      </c>
      <c r="E886" s="1">
        <v>1</v>
      </c>
      <c r="F886" s="1">
        <f t="shared" si="40"/>
        <v>3</v>
      </c>
      <c r="G886" s="7">
        <f t="shared" si="41"/>
        <v>18</v>
      </c>
    </row>
    <row r="887" spans="1:7">
      <c r="A887" s="9">
        <f t="shared" si="39"/>
        <v>45143</v>
      </c>
      <c r="B887" s="1">
        <v>18</v>
      </c>
      <c r="C887" s="15">
        <v>10</v>
      </c>
      <c r="D887" s="1">
        <v>0</v>
      </c>
      <c r="E887" s="1">
        <v>0</v>
      </c>
      <c r="F887" s="1">
        <f t="shared" si="40"/>
        <v>0</v>
      </c>
      <c r="G887" s="7">
        <f t="shared" si="41"/>
        <v>0</v>
      </c>
    </row>
    <row r="888" spans="1:7">
      <c r="A888" s="9">
        <f t="shared" si="39"/>
        <v>45143</v>
      </c>
      <c r="B888" s="1">
        <v>19</v>
      </c>
      <c r="C888" s="15">
        <v>10</v>
      </c>
      <c r="D888" s="1">
        <v>0</v>
      </c>
      <c r="E888" s="1">
        <v>0</v>
      </c>
      <c r="F888" s="1">
        <f t="shared" si="40"/>
        <v>0</v>
      </c>
      <c r="G888" s="7">
        <f t="shared" si="41"/>
        <v>0</v>
      </c>
    </row>
    <row r="889" spans="1:7">
      <c r="A889" s="9">
        <f t="shared" si="39"/>
        <v>45143</v>
      </c>
      <c r="B889" s="1">
        <v>20</v>
      </c>
      <c r="C889" s="15">
        <v>10</v>
      </c>
      <c r="D889" s="1">
        <v>0</v>
      </c>
      <c r="E889" s="1">
        <v>0</v>
      </c>
      <c r="F889" s="1">
        <f t="shared" si="40"/>
        <v>0</v>
      </c>
      <c r="G889" s="7">
        <f t="shared" si="41"/>
        <v>0</v>
      </c>
    </row>
    <row r="890" spans="1:7">
      <c r="A890" s="9">
        <f t="shared" si="39"/>
        <v>45143</v>
      </c>
      <c r="B890" s="1">
        <v>21</v>
      </c>
      <c r="C890" s="15">
        <v>10</v>
      </c>
      <c r="D890" s="1">
        <v>1</v>
      </c>
      <c r="E890" s="1">
        <v>0</v>
      </c>
      <c r="F890" s="1">
        <f t="shared" si="40"/>
        <v>1</v>
      </c>
      <c r="G890" s="7">
        <f t="shared" si="41"/>
        <v>6</v>
      </c>
    </row>
    <row r="891" spans="1:7">
      <c r="A891" s="9">
        <f t="shared" si="39"/>
        <v>45143</v>
      </c>
      <c r="B891" s="1">
        <v>22</v>
      </c>
      <c r="C891" s="15">
        <v>10</v>
      </c>
      <c r="D891" s="1">
        <v>0</v>
      </c>
      <c r="E891" s="1">
        <v>0</v>
      </c>
      <c r="F891" s="1">
        <f t="shared" si="40"/>
        <v>0</v>
      </c>
      <c r="G891" s="7">
        <f t="shared" si="41"/>
        <v>0</v>
      </c>
    </row>
    <row r="892" spans="1:7" s="29" customFormat="1">
      <c r="A892" s="32">
        <f t="shared" si="39"/>
        <v>45143</v>
      </c>
      <c r="B892" s="29">
        <v>23</v>
      </c>
      <c r="C892" s="30">
        <v>10</v>
      </c>
      <c r="D892" s="29">
        <v>0</v>
      </c>
      <c r="E892" s="29">
        <v>1</v>
      </c>
      <c r="F892" s="29">
        <f t="shared" si="40"/>
        <v>-1</v>
      </c>
      <c r="G892" s="31">
        <f t="shared" si="41"/>
        <v>-6</v>
      </c>
    </row>
    <row r="893" spans="1:7">
      <c r="A893" s="9">
        <f t="shared" si="39"/>
        <v>45144</v>
      </c>
      <c r="B893" s="14">
        <v>0</v>
      </c>
      <c r="C893" s="15">
        <v>10</v>
      </c>
      <c r="D893" s="1">
        <v>1</v>
      </c>
      <c r="E893" s="1">
        <v>0</v>
      </c>
      <c r="F893" s="1">
        <f t="shared" si="40"/>
        <v>1</v>
      </c>
      <c r="G893" s="7">
        <f t="shared" si="41"/>
        <v>6</v>
      </c>
    </row>
    <row r="894" spans="1:7">
      <c r="A894" s="9">
        <f t="shared" si="39"/>
        <v>45144</v>
      </c>
      <c r="B894" s="1">
        <v>1</v>
      </c>
      <c r="C894" s="15">
        <v>10</v>
      </c>
      <c r="D894" s="1">
        <v>0</v>
      </c>
      <c r="E894" s="1">
        <v>1</v>
      </c>
      <c r="F894" s="1">
        <f t="shared" si="40"/>
        <v>-1</v>
      </c>
      <c r="G894" s="7">
        <f t="shared" si="41"/>
        <v>-6</v>
      </c>
    </row>
    <row r="895" spans="1:7">
      <c r="A895" s="9">
        <f t="shared" si="39"/>
        <v>45144</v>
      </c>
      <c r="B895" s="1">
        <v>2</v>
      </c>
      <c r="C895" s="15">
        <v>10</v>
      </c>
      <c r="D895" s="1">
        <v>1</v>
      </c>
      <c r="E895" s="1">
        <v>0</v>
      </c>
      <c r="F895" s="1">
        <f t="shared" si="40"/>
        <v>1</v>
      </c>
      <c r="G895" s="7">
        <f t="shared" si="41"/>
        <v>6</v>
      </c>
    </row>
    <row r="896" spans="1:7">
      <c r="A896" s="9">
        <f t="shared" si="39"/>
        <v>45144</v>
      </c>
      <c r="B896" s="1">
        <v>3</v>
      </c>
      <c r="C896" s="15">
        <v>10</v>
      </c>
      <c r="D896" s="1">
        <v>0</v>
      </c>
      <c r="E896" s="1">
        <v>1</v>
      </c>
      <c r="F896" s="1">
        <f t="shared" si="40"/>
        <v>-1</v>
      </c>
      <c r="G896" s="7">
        <f t="shared" si="41"/>
        <v>-6</v>
      </c>
    </row>
    <row r="897" spans="1:7">
      <c r="A897" s="9">
        <f t="shared" si="39"/>
        <v>45144</v>
      </c>
      <c r="B897" s="1">
        <v>4</v>
      </c>
      <c r="C897" s="15">
        <v>10</v>
      </c>
      <c r="D897" s="1">
        <v>0</v>
      </c>
      <c r="E897" s="1">
        <v>0</v>
      </c>
      <c r="F897" s="1">
        <f t="shared" si="40"/>
        <v>0</v>
      </c>
      <c r="G897" s="7">
        <f t="shared" si="41"/>
        <v>0</v>
      </c>
    </row>
    <row r="898" spans="1:7">
      <c r="A898" s="9">
        <f t="shared" si="39"/>
        <v>45144</v>
      </c>
      <c r="B898" s="1">
        <v>5</v>
      </c>
      <c r="C898" s="15">
        <v>10</v>
      </c>
      <c r="D898" s="1">
        <v>0</v>
      </c>
      <c r="E898" s="1">
        <v>0</v>
      </c>
      <c r="F898" s="1">
        <f t="shared" si="40"/>
        <v>0</v>
      </c>
      <c r="G898" s="7">
        <f t="shared" si="41"/>
        <v>0</v>
      </c>
    </row>
    <row r="899" spans="1:7">
      <c r="A899" s="9">
        <f t="shared" si="39"/>
        <v>45144</v>
      </c>
      <c r="B899" s="1">
        <v>6</v>
      </c>
      <c r="C899" s="15">
        <v>10</v>
      </c>
      <c r="D899" s="1">
        <v>1</v>
      </c>
      <c r="E899" s="1">
        <v>0</v>
      </c>
      <c r="F899" s="1">
        <f t="shared" si="40"/>
        <v>1</v>
      </c>
      <c r="G899" s="7">
        <f t="shared" si="41"/>
        <v>6</v>
      </c>
    </row>
    <row r="900" spans="1:7">
      <c r="A900" s="9">
        <f t="shared" si="39"/>
        <v>45144</v>
      </c>
      <c r="B900" s="1">
        <v>7</v>
      </c>
      <c r="C900" s="15">
        <v>10</v>
      </c>
      <c r="D900" s="1">
        <v>1</v>
      </c>
      <c r="E900" s="1">
        <v>0</v>
      </c>
      <c r="F900" s="1">
        <f t="shared" si="40"/>
        <v>1</v>
      </c>
      <c r="G900" s="7">
        <f t="shared" si="41"/>
        <v>6</v>
      </c>
    </row>
    <row r="901" spans="1:7">
      <c r="A901" s="9">
        <f t="shared" si="39"/>
        <v>45144</v>
      </c>
      <c r="B901" s="1">
        <v>8</v>
      </c>
      <c r="C901" s="15">
        <v>10</v>
      </c>
      <c r="D901" s="1">
        <v>2</v>
      </c>
      <c r="E901" s="1">
        <v>0</v>
      </c>
      <c r="F901" s="1">
        <f t="shared" si="40"/>
        <v>2</v>
      </c>
      <c r="G901" s="7">
        <f t="shared" si="41"/>
        <v>12</v>
      </c>
    </row>
    <row r="902" spans="1:7">
      <c r="A902" s="9">
        <f t="shared" si="39"/>
        <v>45144</v>
      </c>
      <c r="B902" s="1">
        <v>9</v>
      </c>
      <c r="C902" s="15">
        <v>10</v>
      </c>
      <c r="D902" s="1">
        <v>1</v>
      </c>
      <c r="E902" s="1">
        <v>0</v>
      </c>
      <c r="F902" s="1">
        <f t="shared" si="40"/>
        <v>1</v>
      </c>
      <c r="G902" s="7">
        <f t="shared" si="41"/>
        <v>6</v>
      </c>
    </row>
    <row r="903" spans="1:7">
      <c r="A903" s="9">
        <f t="shared" si="39"/>
        <v>45144</v>
      </c>
      <c r="B903" s="1">
        <v>10</v>
      </c>
      <c r="C903" s="15">
        <v>10</v>
      </c>
      <c r="D903" s="1">
        <v>0</v>
      </c>
      <c r="E903" s="1">
        <v>0</v>
      </c>
      <c r="F903" s="1">
        <f t="shared" si="40"/>
        <v>0</v>
      </c>
      <c r="G903" s="7">
        <f t="shared" si="41"/>
        <v>0</v>
      </c>
    </row>
    <row r="904" spans="1:7">
      <c r="A904" s="9">
        <f t="shared" si="39"/>
        <v>45144</v>
      </c>
      <c r="B904" s="1">
        <v>11</v>
      </c>
      <c r="C904" s="15">
        <v>10</v>
      </c>
      <c r="D904" s="1">
        <v>0</v>
      </c>
      <c r="E904" s="1">
        <v>0</v>
      </c>
      <c r="F904" s="1">
        <f t="shared" si="40"/>
        <v>0</v>
      </c>
      <c r="G904" s="7">
        <f t="shared" si="41"/>
        <v>0</v>
      </c>
    </row>
    <row r="905" spans="1:7">
      <c r="A905" s="9">
        <f t="shared" si="39"/>
        <v>45144</v>
      </c>
      <c r="B905" s="1">
        <v>12</v>
      </c>
      <c r="C905" s="15">
        <v>10</v>
      </c>
      <c r="D905" s="1">
        <v>0</v>
      </c>
      <c r="E905" s="1">
        <v>1</v>
      </c>
      <c r="F905" s="1">
        <f t="shared" si="40"/>
        <v>-1</v>
      </c>
      <c r="G905" s="7">
        <f t="shared" si="41"/>
        <v>-6</v>
      </c>
    </row>
    <row r="906" spans="1:7">
      <c r="A906" s="9">
        <f t="shared" si="39"/>
        <v>45144</v>
      </c>
      <c r="B906" s="1">
        <v>13</v>
      </c>
      <c r="C906" s="15">
        <v>10</v>
      </c>
      <c r="D906" s="1">
        <v>0</v>
      </c>
      <c r="E906" s="1">
        <v>0</v>
      </c>
      <c r="F906" s="1">
        <f t="shared" si="40"/>
        <v>0</v>
      </c>
      <c r="G906" s="7">
        <f t="shared" si="41"/>
        <v>0</v>
      </c>
    </row>
    <row r="907" spans="1:7">
      <c r="A907" s="9">
        <f t="shared" si="39"/>
        <v>45144</v>
      </c>
      <c r="B907" s="1">
        <v>14</v>
      </c>
      <c r="C907" s="15">
        <v>10</v>
      </c>
      <c r="D907" s="1">
        <v>0</v>
      </c>
      <c r="E907" s="1">
        <v>0</v>
      </c>
      <c r="F907" s="1">
        <f t="shared" si="40"/>
        <v>0</v>
      </c>
      <c r="G907" s="7">
        <f t="shared" si="41"/>
        <v>0</v>
      </c>
    </row>
    <row r="908" spans="1:7">
      <c r="A908" s="9">
        <f t="shared" si="39"/>
        <v>45144</v>
      </c>
      <c r="B908" s="1">
        <v>15</v>
      </c>
      <c r="C908" s="15">
        <v>10</v>
      </c>
      <c r="D908" s="1">
        <v>1</v>
      </c>
      <c r="E908" s="1">
        <v>2</v>
      </c>
      <c r="F908" s="1">
        <f t="shared" si="40"/>
        <v>-1</v>
      </c>
      <c r="G908" s="7">
        <f t="shared" si="41"/>
        <v>-6</v>
      </c>
    </row>
    <row r="909" spans="1:7">
      <c r="A909" s="9">
        <f t="shared" si="39"/>
        <v>45144</v>
      </c>
      <c r="B909" s="1">
        <v>16</v>
      </c>
      <c r="C909" s="15">
        <v>10</v>
      </c>
      <c r="D909" s="1">
        <v>0</v>
      </c>
      <c r="E909" s="1">
        <v>0</v>
      </c>
      <c r="F909" s="1">
        <f t="shared" si="40"/>
        <v>0</v>
      </c>
      <c r="G909" s="7">
        <f t="shared" si="41"/>
        <v>0</v>
      </c>
    </row>
    <row r="910" spans="1:7">
      <c r="A910" s="9">
        <f t="shared" si="39"/>
        <v>45144</v>
      </c>
      <c r="B910" s="1">
        <v>17</v>
      </c>
      <c r="C910" s="15">
        <v>10</v>
      </c>
      <c r="D910" s="1">
        <v>1</v>
      </c>
      <c r="E910" s="1">
        <v>0</v>
      </c>
      <c r="F910" s="1">
        <f t="shared" si="40"/>
        <v>1</v>
      </c>
      <c r="G910" s="7">
        <f t="shared" si="41"/>
        <v>6</v>
      </c>
    </row>
    <row r="911" spans="1:7">
      <c r="A911" s="9">
        <f t="shared" si="39"/>
        <v>45144</v>
      </c>
      <c r="B911" s="1">
        <v>18</v>
      </c>
      <c r="C911" s="15">
        <v>10</v>
      </c>
      <c r="D911" s="1">
        <v>0</v>
      </c>
      <c r="E911" s="1">
        <v>1</v>
      </c>
      <c r="F911" s="1">
        <f t="shared" si="40"/>
        <v>-1</v>
      </c>
      <c r="G911" s="7">
        <f t="shared" si="41"/>
        <v>-6</v>
      </c>
    </row>
    <row r="912" spans="1:7">
      <c r="A912" s="9">
        <f t="shared" si="39"/>
        <v>45144</v>
      </c>
      <c r="B912" s="1">
        <v>19</v>
      </c>
      <c r="C912" s="15">
        <v>10</v>
      </c>
      <c r="D912" s="1">
        <v>0</v>
      </c>
      <c r="E912" s="1">
        <v>0</v>
      </c>
      <c r="F912" s="1">
        <f t="shared" si="40"/>
        <v>0</v>
      </c>
      <c r="G912" s="7">
        <f t="shared" si="41"/>
        <v>0</v>
      </c>
    </row>
    <row r="913" spans="1:8">
      <c r="A913" s="9">
        <f t="shared" si="39"/>
        <v>45144</v>
      </c>
      <c r="B913" s="1">
        <v>20</v>
      </c>
      <c r="C913" s="15">
        <v>10</v>
      </c>
      <c r="D913" s="1">
        <v>0</v>
      </c>
      <c r="E913" s="1">
        <v>0</v>
      </c>
      <c r="F913" s="1">
        <f t="shared" si="40"/>
        <v>0</v>
      </c>
      <c r="G913" s="7">
        <f t="shared" si="41"/>
        <v>0</v>
      </c>
    </row>
    <row r="914" spans="1:8">
      <c r="A914" s="9">
        <f t="shared" si="39"/>
        <v>45144</v>
      </c>
      <c r="B914" s="1">
        <v>21</v>
      </c>
      <c r="C914" s="15">
        <v>10</v>
      </c>
      <c r="D914" s="1">
        <v>0</v>
      </c>
      <c r="E914" s="1">
        <v>0</v>
      </c>
      <c r="F914" s="1">
        <f t="shared" si="40"/>
        <v>0</v>
      </c>
      <c r="G914" s="7">
        <f t="shared" si="41"/>
        <v>0</v>
      </c>
    </row>
    <row r="915" spans="1:8">
      <c r="A915" s="9">
        <f t="shared" si="39"/>
        <v>45144</v>
      </c>
      <c r="B915" s="1">
        <v>22</v>
      </c>
      <c r="C915" s="15">
        <v>10</v>
      </c>
      <c r="D915" s="1">
        <v>0</v>
      </c>
      <c r="E915" s="1">
        <v>0</v>
      </c>
      <c r="F915" s="1">
        <f t="shared" si="40"/>
        <v>0</v>
      </c>
      <c r="G915" s="7">
        <f t="shared" si="41"/>
        <v>0</v>
      </c>
    </row>
    <row r="916" spans="1:8" s="29" customFormat="1">
      <c r="A916" s="32">
        <f t="shared" si="39"/>
        <v>45144</v>
      </c>
      <c r="B916" s="29">
        <v>23</v>
      </c>
      <c r="C916" s="30">
        <v>10</v>
      </c>
      <c r="D916" s="29">
        <v>1</v>
      </c>
      <c r="E916" s="29">
        <v>0</v>
      </c>
      <c r="F916" s="29">
        <f t="shared" si="40"/>
        <v>1</v>
      </c>
      <c r="G916" s="31">
        <f t="shared" si="41"/>
        <v>6</v>
      </c>
    </row>
    <row r="917" spans="1:8">
      <c r="A917" s="9">
        <f t="shared" si="39"/>
        <v>45145</v>
      </c>
      <c r="B917" s="14">
        <v>0</v>
      </c>
      <c r="C917" s="15">
        <v>10</v>
      </c>
      <c r="D917" s="1">
        <v>0</v>
      </c>
      <c r="E917" s="1">
        <v>0</v>
      </c>
      <c r="F917" s="1">
        <f t="shared" si="40"/>
        <v>0</v>
      </c>
      <c r="G917" s="7">
        <f t="shared" si="41"/>
        <v>0</v>
      </c>
    </row>
    <row r="918" spans="1:8">
      <c r="A918" s="9">
        <f t="shared" si="39"/>
        <v>45145</v>
      </c>
      <c r="B918" s="1">
        <v>1</v>
      </c>
      <c r="C918" s="15">
        <v>10</v>
      </c>
      <c r="D918" s="1">
        <v>1</v>
      </c>
      <c r="E918" s="1">
        <v>1</v>
      </c>
      <c r="F918" s="1">
        <f t="shared" si="40"/>
        <v>0</v>
      </c>
      <c r="G918" s="7">
        <f t="shared" si="41"/>
        <v>0</v>
      </c>
    </row>
    <row r="919" spans="1:8">
      <c r="A919" s="9">
        <f t="shared" si="39"/>
        <v>45145</v>
      </c>
      <c r="B919" s="1">
        <v>2</v>
      </c>
      <c r="C919" s="15">
        <v>10</v>
      </c>
      <c r="D919" s="1">
        <v>0</v>
      </c>
      <c r="E919" s="1">
        <v>1</v>
      </c>
      <c r="F919" s="1">
        <f t="shared" si="40"/>
        <v>-1</v>
      </c>
      <c r="G919" s="7">
        <f t="shared" si="41"/>
        <v>-6</v>
      </c>
    </row>
    <row r="920" spans="1:8">
      <c r="A920" s="9">
        <f t="shared" si="39"/>
        <v>45145</v>
      </c>
      <c r="B920" s="1">
        <v>3</v>
      </c>
      <c r="C920" s="15">
        <v>10</v>
      </c>
      <c r="D920" s="1">
        <v>1</v>
      </c>
      <c r="E920" s="1">
        <v>1</v>
      </c>
      <c r="F920" s="1">
        <f t="shared" si="40"/>
        <v>0</v>
      </c>
      <c r="G920" s="7">
        <f t="shared" si="41"/>
        <v>0</v>
      </c>
    </row>
    <row r="921" spans="1:8">
      <c r="A921" s="9">
        <f t="shared" si="39"/>
        <v>45145</v>
      </c>
      <c r="B921" s="1">
        <v>4</v>
      </c>
      <c r="C921" s="15">
        <v>10</v>
      </c>
      <c r="D921" s="1">
        <v>0</v>
      </c>
      <c r="E921" s="1">
        <v>0</v>
      </c>
      <c r="F921" s="1">
        <f t="shared" si="40"/>
        <v>0</v>
      </c>
      <c r="G921" s="7">
        <f t="shared" si="41"/>
        <v>0</v>
      </c>
    </row>
    <row r="922" spans="1:8" s="48" customFormat="1">
      <c r="A922" s="63">
        <f t="shared" si="39"/>
        <v>45145</v>
      </c>
      <c r="B922" s="48">
        <v>5</v>
      </c>
      <c r="C922" s="62"/>
      <c r="G922" s="64">
        <v>0</v>
      </c>
      <c r="H922" s="48" t="s">
        <v>80</v>
      </c>
    </row>
    <row r="923" spans="1:8" s="48" customFormat="1">
      <c r="A923" s="63">
        <f t="shared" si="39"/>
        <v>45145</v>
      </c>
      <c r="B923" s="48">
        <v>6</v>
      </c>
      <c r="C923" s="62"/>
      <c r="G923" s="64">
        <v>0</v>
      </c>
    </row>
    <row r="924" spans="1:8" s="48" customFormat="1">
      <c r="A924" s="63">
        <f t="shared" si="39"/>
        <v>45145</v>
      </c>
      <c r="B924" s="48">
        <v>7</v>
      </c>
      <c r="C924" s="62"/>
      <c r="G924" s="64">
        <v>0</v>
      </c>
    </row>
    <row r="925" spans="1:8" s="48" customFormat="1">
      <c r="A925" s="63">
        <f t="shared" si="39"/>
        <v>45145</v>
      </c>
      <c r="B925" s="48">
        <v>8</v>
      </c>
      <c r="C925" s="62"/>
      <c r="G925" s="64">
        <v>6</v>
      </c>
    </row>
    <row r="926" spans="1:8" s="48" customFormat="1">
      <c r="A926" s="63">
        <f t="shared" ref="A926:A989" si="42">A902+1</f>
        <v>45145</v>
      </c>
      <c r="B926" s="48">
        <v>9</v>
      </c>
      <c r="C926" s="62"/>
      <c r="G926" s="64">
        <v>18</v>
      </c>
    </row>
    <row r="927" spans="1:8">
      <c r="A927" s="9">
        <f t="shared" si="42"/>
        <v>45145</v>
      </c>
      <c r="B927" s="1">
        <v>10</v>
      </c>
      <c r="C927" s="15">
        <v>10</v>
      </c>
      <c r="D927" s="1">
        <v>2</v>
      </c>
      <c r="E927" s="1">
        <v>0</v>
      </c>
      <c r="F927" s="1">
        <f t="shared" ref="F927:F989" si="43">D927-E927</f>
        <v>2</v>
      </c>
      <c r="G927" s="7">
        <f t="shared" ref="G927:G989" si="44">(F927/C927)*60</f>
        <v>12</v>
      </c>
    </row>
    <row r="928" spans="1:8">
      <c r="A928" s="9">
        <f t="shared" si="42"/>
        <v>45145</v>
      </c>
      <c r="B928" s="1">
        <v>11</v>
      </c>
      <c r="C928" s="15">
        <v>10</v>
      </c>
      <c r="D928" s="1">
        <v>0</v>
      </c>
      <c r="E928" s="1">
        <v>0</v>
      </c>
      <c r="F928" s="1">
        <f t="shared" si="43"/>
        <v>0</v>
      </c>
      <c r="G928" s="7">
        <f t="shared" si="44"/>
        <v>0</v>
      </c>
    </row>
    <row r="929" spans="1:7">
      <c r="A929" s="9">
        <f t="shared" si="42"/>
        <v>45145</v>
      </c>
      <c r="B929" s="1">
        <v>12</v>
      </c>
      <c r="C929" s="15">
        <v>10</v>
      </c>
      <c r="D929" s="1">
        <v>1</v>
      </c>
      <c r="E929" s="1">
        <v>1</v>
      </c>
      <c r="F929" s="1">
        <f t="shared" si="43"/>
        <v>0</v>
      </c>
      <c r="G929" s="7">
        <f t="shared" si="44"/>
        <v>0</v>
      </c>
    </row>
    <row r="930" spans="1:7">
      <c r="A930" s="9">
        <f t="shared" si="42"/>
        <v>45145</v>
      </c>
      <c r="B930" s="1">
        <v>13</v>
      </c>
      <c r="C930" s="15">
        <v>10</v>
      </c>
      <c r="D930" s="1">
        <v>1</v>
      </c>
      <c r="E930" s="1">
        <v>1</v>
      </c>
      <c r="F930" s="1">
        <f t="shared" si="43"/>
        <v>0</v>
      </c>
      <c r="G930" s="7">
        <f t="shared" si="44"/>
        <v>0</v>
      </c>
    </row>
    <row r="931" spans="1:7">
      <c r="A931" s="9">
        <f t="shared" si="42"/>
        <v>45145</v>
      </c>
      <c r="B931" s="1">
        <v>14</v>
      </c>
      <c r="C931" s="15">
        <v>10</v>
      </c>
      <c r="D931" s="1">
        <v>1</v>
      </c>
      <c r="E931" s="1">
        <v>0</v>
      </c>
      <c r="F931" s="1">
        <f t="shared" si="43"/>
        <v>1</v>
      </c>
      <c r="G931" s="7">
        <f t="shared" si="44"/>
        <v>6</v>
      </c>
    </row>
    <row r="932" spans="1:7">
      <c r="A932" s="9">
        <f t="shared" si="42"/>
        <v>45145</v>
      </c>
      <c r="B932" s="1">
        <v>15</v>
      </c>
      <c r="C932" s="15">
        <v>10</v>
      </c>
      <c r="D932" s="1">
        <v>0</v>
      </c>
      <c r="E932" s="1">
        <v>2</v>
      </c>
      <c r="F932" s="1">
        <f t="shared" si="43"/>
        <v>-2</v>
      </c>
      <c r="G932" s="7">
        <f t="shared" si="44"/>
        <v>-12</v>
      </c>
    </row>
    <row r="933" spans="1:7">
      <c r="A933" s="9">
        <f t="shared" si="42"/>
        <v>45145</v>
      </c>
      <c r="B933" s="1">
        <v>16</v>
      </c>
      <c r="C933" s="15">
        <v>10</v>
      </c>
      <c r="D933" s="1">
        <v>0</v>
      </c>
      <c r="E933" s="1">
        <v>1</v>
      </c>
      <c r="F933" s="1">
        <f t="shared" si="43"/>
        <v>-1</v>
      </c>
      <c r="G933" s="7">
        <f t="shared" si="44"/>
        <v>-6</v>
      </c>
    </row>
    <row r="934" spans="1:7">
      <c r="A934" s="9">
        <f t="shared" si="42"/>
        <v>45145</v>
      </c>
      <c r="B934" s="1">
        <v>17</v>
      </c>
      <c r="C934" s="15">
        <v>10</v>
      </c>
      <c r="D934" s="1">
        <v>1</v>
      </c>
      <c r="E934" s="1">
        <v>1</v>
      </c>
      <c r="F934" s="1">
        <f t="shared" si="43"/>
        <v>0</v>
      </c>
      <c r="G934" s="7">
        <f t="shared" si="44"/>
        <v>0</v>
      </c>
    </row>
    <row r="935" spans="1:7">
      <c r="A935" s="9">
        <f t="shared" si="42"/>
        <v>45145</v>
      </c>
      <c r="B935" s="1">
        <v>18</v>
      </c>
      <c r="C935" s="15">
        <v>10</v>
      </c>
      <c r="D935" s="1">
        <v>1</v>
      </c>
      <c r="E935" s="1">
        <v>0</v>
      </c>
      <c r="F935" s="1">
        <f t="shared" si="43"/>
        <v>1</v>
      </c>
      <c r="G935" s="7">
        <f t="shared" si="44"/>
        <v>6</v>
      </c>
    </row>
    <row r="936" spans="1:7">
      <c r="A936" s="9">
        <f t="shared" si="42"/>
        <v>45145</v>
      </c>
      <c r="B936" s="1">
        <v>19</v>
      </c>
      <c r="C936" s="15">
        <v>10</v>
      </c>
      <c r="D936" s="1">
        <v>0</v>
      </c>
      <c r="E936" s="1">
        <v>3</v>
      </c>
      <c r="F936" s="1">
        <f t="shared" si="43"/>
        <v>-3</v>
      </c>
      <c r="G936" s="7">
        <f t="shared" si="44"/>
        <v>-18</v>
      </c>
    </row>
    <row r="937" spans="1:7">
      <c r="A937" s="9">
        <f t="shared" si="42"/>
        <v>45145</v>
      </c>
      <c r="B937" s="1">
        <v>20</v>
      </c>
      <c r="C937" s="15">
        <v>10</v>
      </c>
      <c r="D937" s="1">
        <v>0</v>
      </c>
      <c r="E937" s="1">
        <v>0</v>
      </c>
      <c r="F937" s="1">
        <f t="shared" si="43"/>
        <v>0</v>
      </c>
      <c r="G937" s="7">
        <f t="shared" si="44"/>
        <v>0</v>
      </c>
    </row>
    <row r="938" spans="1:7">
      <c r="A938" s="9">
        <f t="shared" si="42"/>
        <v>45145</v>
      </c>
      <c r="B938" s="1">
        <v>21</v>
      </c>
      <c r="C938" s="15">
        <v>10</v>
      </c>
      <c r="D938" s="1">
        <v>0</v>
      </c>
      <c r="E938" s="1">
        <v>0</v>
      </c>
      <c r="F938" s="1">
        <f t="shared" si="43"/>
        <v>0</v>
      </c>
      <c r="G938" s="7">
        <f t="shared" si="44"/>
        <v>0</v>
      </c>
    </row>
    <row r="939" spans="1:7">
      <c r="A939" s="9">
        <f t="shared" si="42"/>
        <v>45145</v>
      </c>
      <c r="B939" s="1">
        <v>22</v>
      </c>
      <c r="C939" s="15">
        <v>10</v>
      </c>
      <c r="D939" s="1">
        <v>3</v>
      </c>
      <c r="E939" s="1">
        <v>1</v>
      </c>
      <c r="F939" s="1">
        <f t="shared" si="43"/>
        <v>2</v>
      </c>
      <c r="G939" s="7">
        <f t="shared" si="44"/>
        <v>12</v>
      </c>
    </row>
    <row r="940" spans="1:7" s="29" customFormat="1">
      <c r="A940" s="32">
        <f t="shared" si="42"/>
        <v>45145</v>
      </c>
      <c r="B940" s="29">
        <v>23</v>
      </c>
      <c r="C940" s="30">
        <v>10</v>
      </c>
      <c r="D940" s="29">
        <v>2</v>
      </c>
      <c r="E940" s="29">
        <v>0</v>
      </c>
      <c r="F940" s="29">
        <f t="shared" si="43"/>
        <v>2</v>
      </c>
      <c r="G940" s="31">
        <f t="shared" si="44"/>
        <v>12</v>
      </c>
    </row>
    <row r="941" spans="1:7">
      <c r="A941" s="9">
        <f t="shared" si="42"/>
        <v>45146</v>
      </c>
      <c r="B941" s="14">
        <v>0</v>
      </c>
      <c r="C941" s="15">
        <v>10</v>
      </c>
      <c r="D941" s="1">
        <v>1</v>
      </c>
      <c r="E941" s="1">
        <v>0</v>
      </c>
      <c r="F941" s="1">
        <f t="shared" si="43"/>
        <v>1</v>
      </c>
      <c r="G941" s="7">
        <f t="shared" si="44"/>
        <v>6</v>
      </c>
    </row>
    <row r="942" spans="1:7">
      <c r="A942" s="9">
        <f t="shared" si="42"/>
        <v>45146</v>
      </c>
      <c r="B942" s="1">
        <v>1</v>
      </c>
      <c r="C942" s="15">
        <v>10</v>
      </c>
      <c r="D942" s="1">
        <v>1</v>
      </c>
      <c r="E942" s="1">
        <v>0</v>
      </c>
      <c r="F942" s="1">
        <f t="shared" si="43"/>
        <v>1</v>
      </c>
      <c r="G942" s="7">
        <f t="shared" si="44"/>
        <v>6</v>
      </c>
    </row>
    <row r="943" spans="1:7">
      <c r="A943" s="9">
        <f t="shared" si="42"/>
        <v>45146</v>
      </c>
      <c r="B943" s="1">
        <v>2</v>
      </c>
      <c r="C943" s="15">
        <v>10</v>
      </c>
      <c r="D943" s="1">
        <v>0</v>
      </c>
      <c r="E943" s="1">
        <v>0</v>
      </c>
      <c r="F943" s="1">
        <f t="shared" si="43"/>
        <v>0</v>
      </c>
      <c r="G943" s="7">
        <f t="shared" si="44"/>
        <v>0</v>
      </c>
    </row>
    <row r="944" spans="1:7">
      <c r="A944" s="9">
        <f t="shared" si="42"/>
        <v>45146</v>
      </c>
      <c r="B944" s="1">
        <v>3</v>
      </c>
      <c r="C944" s="15">
        <v>10</v>
      </c>
      <c r="D944" s="1">
        <v>3</v>
      </c>
      <c r="E944" s="1">
        <v>0</v>
      </c>
      <c r="F944" s="1">
        <f t="shared" si="43"/>
        <v>3</v>
      </c>
      <c r="G944" s="7">
        <f t="shared" si="44"/>
        <v>18</v>
      </c>
    </row>
    <row r="945" spans="1:7">
      <c r="A945" s="9">
        <f t="shared" si="42"/>
        <v>45146</v>
      </c>
      <c r="B945" s="1">
        <v>4</v>
      </c>
      <c r="C945" s="15">
        <v>10</v>
      </c>
      <c r="D945" s="1">
        <v>1</v>
      </c>
      <c r="E945" s="1">
        <v>0</v>
      </c>
      <c r="F945" s="1">
        <f t="shared" si="43"/>
        <v>1</v>
      </c>
      <c r="G945" s="7">
        <f t="shared" si="44"/>
        <v>6</v>
      </c>
    </row>
    <row r="946" spans="1:7">
      <c r="A946" s="9">
        <f t="shared" si="42"/>
        <v>45146</v>
      </c>
      <c r="B946" s="1">
        <v>5</v>
      </c>
      <c r="C946" s="15">
        <v>10</v>
      </c>
      <c r="D946" s="1">
        <v>0</v>
      </c>
      <c r="E946" s="1">
        <v>1</v>
      </c>
      <c r="F946" s="1">
        <f t="shared" si="43"/>
        <v>-1</v>
      </c>
      <c r="G946" s="7">
        <f t="shared" si="44"/>
        <v>-6</v>
      </c>
    </row>
    <row r="947" spans="1:7">
      <c r="A947" s="9">
        <f t="shared" si="42"/>
        <v>45146</v>
      </c>
      <c r="B947" s="1">
        <v>6</v>
      </c>
      <c r="C947" s="15">
        <v>10</v>
      </c>
      <c r="D947" s="1">
        <v>2</v>
      </c>
      <c r="E947" s="1">
        <v>0</v>
      </c>
      <c r="F947" s="1">
        <f t="shared" si="43"/>
        <v>2</v>
      </c>
      <c r="G947" s="7">
        <f t="shared" si="44"/>
        <v>12</v>
      </c>
    </row>
    <row r="948" spans="1:7">
      <c r="A948" s="9">
        <f t="shared" si="42"/>
        <v>45146</v>
      </c>
      <c r="B948" s="1">
        <v>7</v>
      </c>
      <c r="C948" s="15">
        <v>10</v>
      </c>
      <c r="D948" s="1">
        <v>0</v>
      </c>
      <c r="E948" s="1">
        <v>0</v>
      </c>
      <c r="F948" s="1">
        <f t="shared" si="43"/>
        <v>0</v>
      </c>
      <c r="G948" s="7">
        <f t="shared" si="44"/>
        <v>0</v>
      </c>
    </row>
    <row r="949" spans="1:7">
      <c r="A949" s="9">
        <f t="shared" si="42"/>
        <v>45146</v>
      </c>
      <c r="B949" s="1">
        <v>8</v>
      </c>
      <c r="C949" s="15">
        <v>10</v>
      </c>
      <c r="D949" s="1">
        <v>0</v>
      </c>
      <c r="E949" s="1">
        <v>0</v>
      </c>
      <c r="F949" s="1">
        <f t="shared" si="43"/>
        <v>0</v>
      </c>
      <c r="G949" s="7">
        <f t="shared" si="44"/>
        <v>0</v>
      </c>
    </row>
    <row r="950" spans="1:7">
      <c r="A950" s="9">
        <f t="shared" si="42"/>
        <v>45146</v>
      </c>
      <c r="B950" s="1">
        <v>9</v>
      </c>
      <c r="C950" s="15">
        <v>10</v>
      </c>
      <c r="D950" s="1">
        <v>0</v>
      </c>
      <c r="E950" s="1">
        <v>0</v>
      </c>
      <c r="F950" s="1">
        <f t="shared" si="43"/>
        <v>0</v>
      </c>
      <c r="G950" s="7">
        <f t="shared" si="44"/>
        <v>0</v>
      </c>
    </row>
    <row r="951" spans="1:7">
      <c r="A951" s="9">
        <f t="shared" si="42"/>
        <v>45146</v>
      </c>
      <c r="B951" s="1">
        <v>10</v>
      </c>
      <c r="C951" s="15">
        <v>10</v>
      </c>
      <c r="D951" s="1">
        <v>1</v>
      </c>
      <c r="E951" s="1">
        <v>0</v>
      </c>
      <c r="F951" s="1">
        <f t="shared" si="43"/>
        <v>1</v>
      </c>
      <c r="G951" s="7">
        <f t="shared" si="44"/>
        <v>6</v>
      </c>
    </row>
    <row r="952" spans="1:7">
      <c r="A952" s="9">
        <f t="shared" si="42"/>
        <v>45146</v>
      </c>
      <c r="B952" s="1">
        <v>11</v>
      </c>
      <c r="C952" s="15">
        <v>10</v>
      </c>
      <c r="D952" s="1">
        <v>0</v>
      </c>
      <c r="E952" s="1">
        <v>0</v>
      </c>
      <c r="F952" s="1">
        <f t="shared" si="43"/>
        <v>0</v>
      </c>
      <c r="G952" s="7">
        <f t="shared" si="44"/>
        <v>0</v>
      </c>
    </row>
    <row r="953" spans="1:7">
      <c r="A953" s="9">
        <f t="shared" si="42"/>
        <v>45146</v>
      </c>
      <c r="B953" s="1">
        <v>12</v>
      </c>
      <c r="C953" s="15">
        <v>10</v>
      </c>
      <c r="D953" s="1">
        <v>0</v>
      </c>
      <c r="E953" s="1">
        <v>0</v>
      </c>
      <c r="F953" s="1">
        <f t="shared" si="43"/>
        <v>0</v>
      </c>
      <c r="G953" s="7">
        <f t="shared" si="44"/>
        <v>0</v>
      </c>
    </row>
    <row r="954" spans="1:7">
      <c r="A954" s="9">
        <f t="shared" si="42"/>
        <v>45146</v>
      </c>
      <c r="B954" s="1">
        <v>13</v>
      </c>
      <c r="C954" s="15">
        <v>10</v>
      </c>
      <c r="D954" s="1">
        <v>0</v>
      </c>
      <c r="E954" s="1">
        <v>0</v>
      </c>
      <c r="F954" s="1">
        <f t="shared" si="43"/>
        <v>0</v>
      </c>
      <c r="G954" s="7">
        <f t="shared" si="44"/>
        <v>0</v>
      </c>
    </row>
    <row r="955" spans="1:7">
      <c r="A955" s="9">
        <f t="shared" si="42"/>
        <v>45146</v>
      </c>
      <c r="B955" s="1">
        <v>14</v>
      </c>
      <c r="C955" s="15">
        <v>10</v>
      </c>
      <c r="D955" s="1">
        <v>0</v>
      </c>
      <c r="E955" s="1">
        <v>0</v>
      </c>
      <c r="F955" s="1">
        <f t="shared" si="43"/>
        <v>0</v>
      </c>
      <c r="G955" s="7">
        <f t="shared" si="44"/>
        <v>0</v>
      </c>
    </row>
    <row r="956" spans="1:7">
      <c r="A956" s="9">
        <f t="shared" si="42"/>
        <v>45146</v>
      </c>
      <c r="B956" s="1">
        <v>15</v>
      </c>
      <c r="C956" s="15">
        <v>10</v>
      </c>
      <c r="D956" s="1">
        <v>0</v>
      </c>
      <c r="E956" s="1">
        <v>0</v>
      </c>
      <c r="F956" s="1">
        <f t="shared" si="43"/>
        <v>0</v>
      </c>
      <c r="G956" s="7">
        <f t="shared" si="44"/>
        <v>0</v>
      </c>
    </row>
    <row r="957" spans="1:7">
      <c r="A957" s="9">
        <f t="shared" si="42"/>
        <v>45146</v>
      </c>
      <c r="B957" s="1">
        <v>16</v>
      </c>
      <c r="C957" s="15">
        <v>10</v>
      </c>
      <c r="D957" s="1">
        <v>2</v>
      </c>
      <c r="E957" s="1">
        <v>0</v>
      </c>
      <c r="F957" s="1">
        <f t="shared" si="43"/>
        <v>2</v>
      </c>
      <c r="G957" s="7">
        <f t="shared" si="44"/>
        <v>12</v>
      </c>
    </row>
    <row r="958" spans="1:7">
      <c r="A958" s="9">
        <f t="shared" si="42"/>
        <v>45146</v>
      </c>
      <c r="B958" s="1">
        <v>17</v>
      </c>
      <c r="C958" s="15">
        <v>10</v>
      </c>
      <c r="D958" s="1">
        <v>1</v>
      </c>
      <c r="E958" s="1">
        <v>0</v>
      </c>
      <c r="F958" s="1">
        <f t="shared" si="43"/>
        <v>1</v>
      </c>
      <c r="G958" s="7">
        <f t="shared" si="44"/>
        <v>6</v>
      </c>
    </row>
    <row r="959" spans="1:7">
      <c r="A959" s="9">
        <f t="shared" si="42"/>
        <v>45146</v>
      </c>
      <c r="B959" s="1">
        <v>18</v>
      </c>
      <c r="C959" s="15">
        <v>10</v>
      </c>
      <c r="D959" s="1">
        <v>1</v>
      </c>
      <c r="E959" s="1">
        <v>0</v>
      </c>
      <c r="F959" s="1">
        <f t="shared" si="43"/>
        <v>1</v>
      </c>
      <c r="G959" s="7">
        <f t="shared" si="44"/>
        <v>6</v>
      </c>
    </row>
    <row r="960" spans="1:7">
      <c r="A960" s="9">
        <f t="shared" si="42"/>
        <v>45146</v>
      </c>
      <c r="B960" s="1">
        <v>19</v>
      </c>
      <c r="C960" s="15">
        <v>10</v>
      </c>
      <c r="D960" s="1">
        <v>0</v>
      </c>
      <c r="E960" s="1">
        <v>0</v>
      </c>
      <c r="F960" s="1">
        <f t="shared" si="43"/>
        <v>0</v>
      </c>
      <c r="G960" s="7">
        <f t="shared" si="44"/>
        <v>0</v>
      </c>
    </row>
    <row r="961" spans="1:7">
      <c r="A961" s="9">
        <f t="shared" si="42"/>
        <v>45146</v>
      </c>
      <c r="B961" s="1">
        <v>20</v>
      </c>
      <c r="C961" s="15">
        <v>10</v>
      </c>
      <c r="D961" s="1">
        <v>0</v>
      </c>
      <c r="E961" s="1">
        <v>0</v>
      </c>
      <c r="F961" s="1">
        <f t="shared" si="43"/>
        <v>0</v>
      </c>
      <c r="G961" s="7">
        <f t="shared" si="44"/>
        <v>0</v>
      </c>
    </row>
    <row r="962" spans="1:7">
      <c r="A962" s="9">
        <f t="shared" si="42"/>
        <v>45146</v>
      </c>
      <c r="B962" s="1">
        <v>21</v>
      </c>
      <c r="C962" s="15">
        <v>10</v>
      </c>
      <c r="D962" s="1">
        <v>0</v>
      </c>
      <c r="E962" s="1">
        <v>0</v>
      </c>
      <c r="F962" s="1">
        <f t="shared" si="43"/>
        <v>0</v>
      </c>
      <c r="G962" s="7">
        <f t="shared" si="44"/>
        <v>0</v>
      </c>
    </row>
    <row r="963" spans="1:7">
      <c r="A963" s="9">
        <f t="shared" si="42"/>
        <v>45146</v>
      </c>
      <c r="B963" s="1">
        <v>22</v>
      </c>
      <c r="C963" s="15">
        <v>10</v>
      </c>
      <c r="D963" s="1">
        <v>0</v>
      </c>
      <c r="E963" s="1">
        <v>0</v>
      </c>
      <c r="F963" s="1">
        <f t="shared" si="43"/>
        <v>0</v>
      </c>
      <c r="G963" s="7">
        <f t="shared" si="44"/>
        <v>0</v>
      </c>
    </row>
    <row r="964" spans="1:7" s="29" customFormat="1">
      <c r="A964" s="32">
        <f t="shared" si="42"/>
        <v>45146</v>
      </c>
      <c r="B964" s="29">
        <v>23</v>
      </c>
      <c r="C964" s="30">
        <v>10</v>
      </c>
      <c r="D964" s="29">
        <v>0</v>
      </c>
      <c r="E964" s="29">
        <v>1</v>
      </c>
      <c r="F964" s="29">
        <f t="shared" si="43"/>
        <v>-1</v>
      </c>
      <c r="G964" s="31">
        <f t="shared" si="44"/>
        <v>-6</v>
      </c>
    </row>
    <row r="965" spans="1:7">
      <c r="A965" s="9">
        <f t="shared" si="42"/>
        <v>45147</v>
      </c>
      <c r="B965" s="14">
        <v>0</v>
      </c>
      <c r="C965" s="15">
        <v>10</v>
      </c>
      <c r="D965" s="1">
        <v>1</v>
      </c>
      <c r="E965" s="1">
        <v>0</v>
      </c>
      <c r="F965" s="1">
        <f t="shared" si="43"/>
        <v>1</v>
      </c>
      <c r="G965" s="7">
        <f t="shared" si="44"/>
        <v>6</v>
      </c>
    </row>
    <row r="966" spans="1:7">
      <c r="A966" s="9">
        <f t="shared" si="42"/>
        <v>45147</v>
      </c>
      <c r="B966" s="1">
        <v>1</v>
      </c>
      <c r="C966" s="15">
        <v>10</v>
      </c>
      <c r="D966" s="1">
        <v>1</v>
      </c>
      <c r="E966" s="1">
        <v>0</v>
      </c>
      <c r="F966" s="1">
        <f t="shared" si="43"/>
        <v>1</v>
      </c>
      <c r="G966" s="7">
        <f t="shared" si="44"/>
        <v>6</v>
      </c>
    </row>
    <row r="967" spans="1:7">
      <c r="A967" s="9">
        <f t="shared" si="42"/>
        <v>45147</v>
      </c>
      <c r="B967" s="1">
        <v>2</v>
      </c>
      <c r="C967" s="15">
        <v>10</v>
      </c>
      <c r="D967" s="1">
        <v>2</v>
      </c>
      <c r="E967" s="1">
        <v>0</v>
      </c>
      <c r="F967" s="1">
        <f t="shared" si="43"/>
        <v>2</v>
      </c>
      <c r="G967" s="7">
        <f t="shared" si="44"/>
        <v>12</v>
      </c>
    </row>
    <row r="968" spans="1:7">
      <c r="A968" s="9">
        <f t="shared" si="42"/>
        <v>45147</v>
      </c>
      <c r="B968" s="1">
        <v>3</v>
      </c>
      <c r="C968" s="15">
        <v>10</v>
      </c>
      <c r="D968" s="1">
        <v>2</v>
      </c>
      <c r="E968" s="1">
        <v>0</v>
      </c>
      <c r="F968" s="1">
        <f t="shared" si="43"/>
        <v>2</v>
      </c>
      <c r="G968" s="7">
        <f t="shared" si="44"/>
        <v>12</v>
      </c>
    </row>
    <row r="969" spans="1:7">
      <c r="A969" s="9">
        <f t="shared" si="42"/>
        <v>45147</v>
      </c>
      <c r="B969" s="1">
        <v>4</v>
      </c>
      <c r="C969" s="15">
        <v>10</v>
      </c>
      <c r="D969" s="1">
        <v>0</v>
      </c>
      <c r="E969" s="1">
        <v>0</v>
      </c>
      <c r="F969" s="1">
        <f t="shared" si="43"/>
        <v>0</v>
      </c>
      <c r="G969" s="7">
        <f t="shared" si="44"/>
        <v>0</v>
      </c>
    </row>
    <row r="970" spans="1:7">
      <c r="A970" s="9">
        <f t="shared" si="42"/>
        <v>45147</v>
      </c>
      <c r="B970" s="1">
        <v>5</v>
      </c>
      <c r="C970" s="15">
        <v>10</v>
      </c>
      <c r="D970" s="1">
        <v>0</v>
      </c>
      <c r="E970" s="1">
        <v>0</v>
      </c>
      <c r="F970" s="1">
        <f t="shared" si="43"/>
        <v>0</v>
      </c>
      <c r="G970" s="7">
        <f t="shared" si="44"/>
        <v>0</v>
      </c>
    </row>
    <row r="971" spans="1:7">
      <c r="A971" s="9">
        <f t="shared" si="42"/>
        <v>45147</v>
      </c>
      <c r="B971" s="1">
        <v>6</v>
      </c>
      <c r="C971" s="15">
        <v>10</v>
      </c>
      <c r="D971" s="1">
        <v>0</v>
      </c>
      <c r="E971" s="1">
        <v>0</v>
      </c>
      <c r="F971" s="1">
        <f t="shared" si="43"/>
        <v>0</v>
      </c>
      <c r="G971" s="7">
        <f t="shared" si="44"/>
        <v>0</v>
      </c>
    </row>
    <row r="972" spans="1:7">
      <c r="A972" s="9">
        <f t="shared" si="42"/>
        <v>45147</v>
      </c>
      <c r="B972" s="1">
        <v>7</v>
      </c>
      <c r="C972" s="15">
        <v>10</v>
      </c>
      <c r="D972" s="1">
        <v>1</v>
      </c>
      <c r="E972" s="1">
        <v>1</v>
      </c>
      <c r="F972" s="1">
        <f t="shared" si="43"/>
        <v>0</v>
      </c>
      <c r="G972" s="7">
        <f t="shared" si="44"/>
        <v>0</v>
      </c>
    </row>
    <row r="973" spans="1:7">
      <c r="A973" s="9">
        <f t="shared" si="42"/>
        <v>45147</v>
      </c>
      <c r="B973" s="1">
        <v>8</v>
      </c>
      <c r="C973" s="15">
        <v>10</v>
      </c>
      <c r="D973" s="1">
        <v>1</v>
      </c>
      <c r="E973" s="1">
        <v>0</v>
      </c>
      <c r="F973" s="1">
        <f t="shared" si="43"/>
        <v>1</v>
      </c>
      <c r="G973" s="7">
        <f t="shared" si="44"/>
        <v>6</v>
      </c>
    </row>
    <row r="974" spans="1:7">
      <c r="A974" s="9">
        <f t="shared" si="42"/>
        <v>45147</v>
      </c>
      <c r="B974" s="1">
        <v>9</v>
      </c>
      <c r="C974" s="15">
        <v>10</v>
      </c>
      <c r="D974" s="1">
        <v>1</v>
      </c>
      <c r="E974" s="1">
        <v>0</v>
      </c>
      <c r="F974" s="1">
        <f t="shared" si="43"/>
        <v>1</v>
      </c>
      <c r="G974" s="7">
        <f t="shared" si="44"/>
        <v>6</v>
      </c>
    </row>
    <row r="975" spans="1:7">
      <c r="A975" s="9">
        <f t="shared" si="42"/>
        <v>45147</v>
      </c>
      <c r="B975" s="1">
        <v>10</v>
      </c>
      <c r="C975" s="15">
        <v>10</v>
      </c>
      <c r="D975" s="1">
        <v>1</v>
      </c>
      <c r="E975" s="1">
        <v>0</v>
      </c>
      <c r="F975" s="1">
        <f t="shared" si="43"/>
        <v>1</v>
      </c>
      <c r="G975" s="7">
        <f t="shared" si="44"/>
        <v>6</v>
      </c>
    </row>
    <row r="976" spans="1:7">
      <c r="A976" s="9">
        <f t="shared" si="42"/>
        <v>45147</v>
      </c>
      <c r="B976" s="1">
        <v>11</v>
      </c>
      <c r="C976" s="15">
        <v>10</v>
      </c>
      <c r="D976" s="1">
        <v>2</v>
      </c>
      <c r="E976" s="1">
        <v>0</v>
      </c>
      <c r="F976" s="1">
        <f t="shared" si="43"/>
        <v>2</v>
      </c>
      <c r="G976" s="7">
        <f t="shared" si="44"/>
        <v>12</v>
      </c>
    </row>
    <row r="977" spans="1:7">
      <c r="A977" s="9">
        <f t="shared" si="42"/>
        <v>45147</v>
      </c>
      <c r="B977" s="1">
        <v>12</v>
      </c>
      <c r="C977" s="15">
        <v>10</v>
      </c>
      <c r="D977" s="1">
        <v>0</v>
      </c>
      <c r="E977" s="1">
        <v>0</v>
      </c>
      <c r="F977" s="1">
        <f t="shared" si="43"/>
        <v>0</v>
      </c>
      <c r="G977" s="7">
        <f t="shared" si="44"/>
        <v>0</v>
      </c>
    </row>
    <row r="978" spans="1:7">
      <c r="A978" s="9">
        <f t="shared" si="42"/>
        <v>45147</v>
      </c>
      <c r="B978" s="1">
        <v>13</v>
      </c>
      <c r="C978" s="15">
        <v>10</v>
      </c>
      <c r="D978" s="1">
        <v>0</v>
      </c>
      <c r="E978" s="1">
        <v>0</v>
      </c>
      <c r="F978" s="1">
        <f t="shared" si="43"/>
        <v>0</v>
      </c>
      <c r="G978" s="7">
        <f t="shared" si="44"/>
        <v>0</v>
      </c>
    </row>
    <row r="979" spans="1:7">
      <c r="A979" s="9">
        <f t="shared" si="42"/>
        <v>45147</v>
      </c>
      <c r="B979" s="1">
        <v>14</v>
      </c>
      <c r="C979" s="15">
        <v>10</v>
      </c>
      <c r="D979" s="1">
        <v>0</v>
      </c>
      <c r="E979" s="1">
        <v>0</v>
      </c>
      <c r="F979" s="1">
        <f t="shared" si="43"/>
        <v>0</v>
      </c>
      <c r="G979" s="7">
        <f t="shared" si="44"/>
        <v>0</v>
      </c>
    </row>
    <row r="980" spans="1:7">
      <c r="A980" s="9">
        <f t="shared" si="42"/>
        <v>45147</v>
      </c>
      <c r="B980" s="1">
        <v>15</v>
      </c>
      <c r="C980" s="15">
        <v>10</v>
      </c>
      <c r="D980" s="1">
        <v>1</v>
      </c>
      <c r="E980" s="1">
        <v>0</v>
      </c>
      <c r="F980" s="1">
        <f t="shared" si="43"/>
        <v>1</v>
      </c>
      <c r="G980" s="7">
        <f t="shared" si="44"/>
        <v>6</v>
      </c>
    </row>
    <row r="981" spans="1:7">
      <c r="A981" s="9">
        <f t="shared" si="42"/>
        <v>45147</v>
      </c>
      <c r="B981" s="1">
        <v>16</v>
      </c>
      <c r="C981" s="15">
        <v>10</v>
      </c>
      <c r="D981" s="1">
        <v>0</v>
      </c>
      <c r="E981" s="1">
        <v>0</v>
      </c>
      <c r="F981" s="1">
        <f t="shared" si="43"/>
        <v>0</v>
      </c>
      <c r="G981" s="7">
        <f t="shared" si="44"/>
        <v>0</v>
      </c>
    </row>
    <row r="982" spans="1:7">
      <c r="A982" s="9">
        <f t="shared" si="42"/>
        <v>45147</v>
      </c>
      <c r="B982" s="1">
        <v>17</v>
      </c>
      <c r="C982" s="15">
        <v>10</v>
      </c>
      <c r="D982" s="1">
        <v>0</v>
      </c>
      <c r="E982" s="1">
        <v>0</v>
      </c>
      <c r="F982" s="1">
        <f t="shared" si="43"/>
        <v>0</v>
      </c>
      <c r="G982" s="7">
        <f t="shared" si="44"/>
        <v>0</v>
      </c>
    </row>
    <row r="983" spans="1:7">
      <c r="A983" s="9">
        <f t="shared" si="42"/>
        <v>45147</v>
      </c>
      <c r="B983" s="1">
        <v>18</v>
      </c>
      <c r="C983" s="15">
        <v>10</v>
      </c>
      <c r="D983" s="1">
        <v>0</v>
      </c>
      <c r="E983" s="1">
        <v>0</v>
      </c>
      <c r="F983" s="1">
        <f t="shared" si="43"/>
        <v>0</v>
      </c>
      <c r="G983" s="7">
        <f t="shared" si="44"/>
        <v>0</v>
      </c>
    </row>
    <row r="984" spans="1:7">
      <c r="A984" s="9">
        <f t="shared" si="42"/>
        <v>45147</v>
      </c>
      <c r="B984" s="1">
        <v>19</v>
      </c>
      <c r="C984" s="15">
        <v>10</v>
      </c>
      <c r="D984" s="1">
        <v>0</v>
      </c>
      <c r="E984" s="1">
        <v>0</v>
      </c>
      <c r="F984" s="1">
        <f t="shared" si="43"/>
        <v>0</v>
      </c>
      <c r="G984" s="7">
        <f t="shared" si="44"/>
        <v>0</v>
      </c>
    </row>
    <row r="985" spans="1:7">
      <c r="A985" s="9">
        <f t="shared" si="42"/>
        <v>45147</v>
      </c>
      <c r="B985" s="1">
        <v>20</v>
      </c>
      <c r="C985" s="15">
        <v>10</v>
      </c>
      <c r="D985" s="1">
        <v>0</v>
      </c>
      <c r="E985" s="1">
        <v>0</v>
      </c>
      <c r="F985" s="1">
        <f t="shared" si="43"/>
        <v>0</v>
      </c>
      <c r="G985" s="7">
        <f t="shared" si="44"/>
        <v>0</v>
      </c>
    </row>
    <row r="986" spans="1:7">
      <c r="A986" s="9">
        <f t="shared" si="42"/>
        <v>45147</v>
      </c>
      <c r="B986" s="1">
        <v>21</v>
      </c>
      <c r="C986" s="15">
        <v>10</v>
      </c>
      <c r="D986" s="1">
        <v>0</v>
      </c>
      <c r="E986" s="1">
        <v>0</v>
      </c>
      <c r="F986" s="1">
        <f t="shared" si="43"/>
        <v>0</v>
      </c>
      <c r="G986" s="7">
        <f t="shared" si="44"/>
        <v>0</v>
      </c>
    </row>
    <row r="987" spans="1:7">
      <c r="A987" s="9">
        <f t="shared" si="42"/>
        <v>45147</v>
      </c>
      <c r="B987" s="1">
        <v>22</v>
      </c>
      <c r="C987" s="15">
        <v>10</v>
      </c>
      <c r="D987" s="1">
        <v>5</v>
      </c>
      <c r="E987" s="1">
        <v>0</v>
      </c>
      <c r="F987" s="1">
        <f t="shared" si="43"/>
        <v>5</v>
      </c>
      <c r="G987" s="7">
        <f t="shared" si="44"/>
        <v>30</v>
      </c>
    </row>
    <row r="988" spans="1:7" s="29" customFormat="1">
      <c r="A988" s="32">
        <f t="shared" si="42"/>
        <v>45147</v>
      </c>
      <c r="B988" s="29">
        <v>23</v>
      </c>
      <c r="C988" s="30">
        <v>10</v>
      </c>
      <c r="D988" s="29">
        <v>2</v>
      </c>
      <c r="E988" s="29">
        <v>0</v>
      </c>
      <c r="F988" s="29">
        <f t="shared" si="43"/>
        <v>2</v>
      </c>
      <c r="G988" s="31">
        <f t="shared" si="44"/>
        <v>12</v>
      </c>
    </row>
    <row r="989" spans="1:7">
      <c r="A989" s="9">
        <f t="shared" si="42"/>
        <v>45148</v>
      </c>
      <c r="B989" s="14">
        <v>0</v>
      </c>
      <c r="C989" s="15">
        <v>10</v>
      </c>
      <c r="D989" s="1">
        <v>1</v>
      </c>
      <c r="E989" s="1">
        <v>0</v>
      </c>
      <c r="F989" s="1">
        <f t="shared" si="43"/>
        <v>1</v>
      </c>
      <c r="G989" s="7">
        <f t="shared" si="44"/>
        <v>6</v>
      </c>
    </row>
    <row r="990" spans="1:7">
      <c r="A990" s="9">
        <f t="shared" ref="A990:A1053" si="45">A966+1</f>
        <v>45148</v>
      </c>
      <c r="B990" s="1">
        <v>1</v>
      </c>
      <c r="C990" s="15">
        <v>10</v>
      </c>
      <c r="D990" s="1">
        <v>1</v>
      </c>
      <c r="E990" s="1">
        <v>0</v>
      </c>
      <c r="F990" s="1">
        <f t="shared" ref="F990:F1053" si="46">D990-E990</f>
        <v>1</v>
      </c>
      <c r="G990" s="7">
        <f t="shared" ref="G990:G1053" si="47">(F990/C990)*60</f>
        <v>6</v>
      </c>
    </row>
    <row r="991" spans="1:7">
      <c r="A991" s="9">
        <f t="shared" si="45"/>
        <v>45148</v>
      </c>
      <c r="B991" s="1">
        <v>2</v>
      </c>
      <c r="C991" s="15">
        <v>10</v>
      </c>
      <c r="D991" s="1">
        <v>0</v>
      </c>
      <c r="E991" s="1">
        <v>0</v>
      </c>
      <c r="F991" s="1">
        <f t="shared" si="46"/>
        <v>0</v>
      </c>
      <c r="G991" s="7">
        <f t="shared" si="47"/>
        <v>0</v>
      </c>
    </row>
    <row r="992" spans="1:7">
      <c r="A992" s="9">
        <f t="shared" si="45"/>
        <v>45148</v>
      </c>
      <c r="B992" s="1">
        <v>3</v>
      </c>
      <c r="C992" s="15">
        <v>10</v>
      </c>
      <c r="D992" s="1">
        <v>1</v>
      </c>
      <c r="E992" s="1">
        <v>1</v>
      </c>
      <c r="F992" s="1">
        <f t="shared" si="46"/>
        <v>0</v>
      </c>
      <c r="G992" s="7">
        <f t="shared" si="47"/>
        <v>0</v>
      </c>
    </row>
    <row r="993" spans="1:14">
      <c r="A993" s="9">
        <f t="shared" si="45"/>
        <v>45148</v>
      </c>
      <c r="B993" s="1">
        <v>4</v>
      </c>
      <c r="C993" s="15">
        <v>10</v>
      </c>
      <c r="D993" s="1">
        <v>0</v>
      </c>
      <c r="E993" s="1">
        <v>1</v>
      </c>
      <c r="F993" s="1">
        <f t="shared" si="46"/>
        <v>-1</v>
      </c>
      <c r="G993" s="7">
        <f t="shared" si="47"/>
        <v>-6</v>
      </c>
    </row>
    <row r="994" spans="1:14">
      <c r="A994" s="9">
        <f t="shared" si="45"/>
        <v>45148</v>
      </c>
      <c r="B994" s="1">
        <v>5</v>
      </c>
      <c r="C994" s="15">
        <v>10</v>
      </c>
      <c r="D994" s="1">
        <v>1</v>
      </c>
      <c r="E994" s="1">
        <v>0</v>
      </c>
      <c r="F994" s="1">
        <f t="shared" si="46"/>
        <v>1</v>
      </c>
      <c r="G994" s="7">
        <f t="shared" si="47"/>
        <v>6</v>
      </c>
    </row>
    <row r="995" spans="1:14">
      <c r="A995" s="9">
        <f t="shared" si="45"/>
        <v>45148</v>
      </c>
      <c r="B995" s="1">
        <v>6</v>
      </c>
      <c r="C995" s="15">
        <v>10</v>
      </c>
      <c r="D995" s="1">
        <v>1</v>
      </c>
      <c r="E995" s="1">
        <v>0</v>
      </c>
      <c r="F995" s="1">
        <f t="shared" si="46"/>
        <v>1</v>
      </c>
      <c r="G995" s="7">
        <f t="shared" si="47"/>
        <v>6</v>
      </c>
    </row>
    <row r="996" spans="1:14">
      <c r="A996" s="9">
        <f t="shared" si="45"/>
        <v>45148</v>
      </c>
      <c r="B996" s="1">
        <v>7</v>
      </c>
      <c r="C996" s="15">
        <v>10</v>
      </c>
      <c r="D996" s="1">
        <v>3</v>
      </c>
      <c r="E996" s="1">
        <v>3</v>
      </c>
      <c r="F996" s="1">
        <f t="shared" si="46"/>
        <v>0</v>
      </c>
      <c r="G996" s="7">
        <f t="shared" si="47"/>
        <v>0</v>
      </c>
    </row>
    <row r="997" spans="1:14">
      <c r="A997" s="9">
        <f t="shared" si="45"/>
        <v>45148</v>
      </c>
      <c r="B997" s="1">
        <v>8</v>
      </c>
      <c r="C997" s="15">
        <v>10</v>
      </c>
      <c r="D997" s="1">
        <v>2</v>
      </c>
      <c r="E997" s="1">
        <v>0</v>
      </c>
      <c r="F997" s="1">
        <f t="shared" si="46"/>
        <v>2</v>
      </c>
      <c r="G997" s="7">
        <f t="shared" si="47"/>
        <v>12</v>
      </c>
    </row>
    <row r="998" spans="1:14">
      <c r="A998" s="9">
        <f t="shared" si="45"/>
        <v>45148</v>
      </c>
      <c r="B998" s="1">
        <v>9</v>
      </c>
      <c r="C998" s="15">
        <v>10</v>
      </c>
      <c r="D998" s="1">
        <v>1</v>
      </c>
      <c r="E998" s="1">
        <v>0</v>
      </c>
      <c r="F998" s="1">
        <f t="shared" si="46"/>
        <v>1</v>
      </c>
      <c r="G998" s="7">
        <f t="shared" si="47"/>
        <v>6</v>
      </c>
    </row>
    <row r="999" spans="1:14">
      <c r="A999" s="9">
        <f t="shared" si="45"/>
        <v>45148</v>
      </c>
      <c r="B999" s="1">
        <v>10</v>
      </c>
      <c r="C999" s="15">
        <v>10</v>
      </c>
      <c r="D999" s="1">
        <v>0</v>
      </c>
      <c r="E999" s="1">
        <v>0</v>
      </c>
      <c r="F999" s="1">
        <f t="shared" si="46"/>
        <v>0</v>
      </c>
      <c r="G999" s="7">
        <f t="shared" si="47"/>
        <v>0</v>
      </c>
    </row>
    <row r="1000" spans="1:14">
      <c r="A1000" s="9">
        <f t="shared" si="45"/>
        <v>45148</v>
      </c>
      <c r="B1000" s="1">
        <v>11</v>
      </c>
      <c r="C1000" s="15">
        <v>10</v>
      </c>
      <c r="D1000" s="1">
        <v>0</v>
      </c>
      <c r="E1000" s="1">
        <v>0</v>
      </c>
      <c r="F1000" s="1">
        <f t="shared" si="46"/>
        <v>0</v>
      </c>
      <c r="G1000" s="7">
        <f t="shared" si="47"/>
        <v>0</v>
      </c>
    </row>
    <row r="1001" spans="1:14">
      <c r="A1001" s="9">
        <f t="shared" si="45"/>
        <v>45148</v>
      </c>
      <c r="B1001" s="1">
        <v>12</v>
      </c>
      <c r="C1001" s="15">
        <v>10</v>
      </c>
      <c r="D1001" s="1">
        <v>0</v>
      </c>
      <c r="E1001" s="1">
        <v>0</v>
      </c>
      <c r="F1001" s="1">
        <f t="shared" si="46"/>
        <v>0</v>
      </c>
      <c r="G1001" s="7">
        <f t="shared" si="47"/>
        <v>0</v>
      </c>
    </row>
    <row r="1002" spans="1:14">
      <c r="A1002" s="9">
        <f t="shared" si="45"/>
        <v>45148</v>
      </c>
      <c r="B1002" s="1">
        <v>13</v>
      </c>
      <c r="C1002" s="15">
        <v>10</v>
      </c>
      <c r="D1002" s="1">
        <v>0</v>
      </c>
      <c r="E1002" s="1">
        <v>0</v>
      </c>
      <c r="F1002" s="1">
        <f t="shared" si="46"/>
        <v>0</v>
      </c>
      <c r="G1002" s="7">
        <f t="shared" si="47"/>
        <v>0</v>
      </c>
    </row>
    <row r="1003" spans="1:14">
      <c r="A1003" s="9">
        <f t="shared" si="45"/>
        <v>45148</v>
      </c>
      <c r="B1003" s="1">
        <v>14</v>
      </c>
      <c r="C1003" s="15">
        <v>10</v>
      </c>
      <c r="D1003" s="1">
        <v>1</v>
      </c>
      <c r="E1003" s="1">
        <v>0</v>
      </c>
      <c r="F1003" s="1">
        <f t="shared" si="46"/>
        <v>1</v>
      </c>
      <c r="G1003" s="7">
        <f t="shared" si="47"/>
        <v>6</v>
      </c>
    </row>
    <row r="1004" spans="1:14">
      <c r="A1004" s="9">
        <f t="shared" si="45"/>
        <v>45148</v>
      </c>
      <c r="B1004" s="1">
        <v>15</v>
      </c>
      <c r="C1004" s="15">
        <v>10</v>
      </c>
      <c r="D1004" s="1">
        <v>0</v>
      </c>
      <c r="E1004" s="1">
        <v>1</v>
      </c>
      <c r="F1004" s="1">
        <f t="shared" si="46"/>
        <v>-1</v>
      </c>
      <c r="G1004" s="7">
        <f t="shared" si="47"/>
        <v>-6</v>
      </c>
    </row>
    <row r="1005" spans="1:14">
      <c r="A1005" s="9">
        <f t="shared" si="45"/>
        <v>45148</v>
      </c>
      <c r="B1005" s="1">
        <v>16</v>
      </c>
      <c r="C1005" s="15">
        <v>10</v>
      </c>
      <c r="D1005" s="1">
        <v>0</v>
      </c>
      <c r="E1005" s="1">
        <v>0</v>
      </c>
      <c r="F1005" s="1">
        <f t="shared" si="46"/>
        <v>0</v>
      </c>
      <c r="G1005" s="7">
        <f t="shared" si="47"/>
        <v>0</v>
      </c>
    </row>
    <row r="1006" spans="1:14">
      <c r="A1006" s="9">
        <f t="shared" si="45"/>
        <v>45148</v>
      </c>
      <c r="B1006" s="1">
        <v>17</v>
      </c>
      <c r="C1006" s="15">
        <v>10</v>
      </c>
      <c r="D1006" s="1">
        <v>0</v>
      </c>
      <c r="E1006" s="1">
        <v>0</v>
      </c>
      <c r="F1006" s="1">
        <f t="shared" si="46"/>
        <v>0</v>
      </c>
      <c r="G1006" s="7">
        <f t="shared" si="47"/>
        <v>0</v>
      </c>
    </row>
    <row r="1007" spans="1:14">
      <c r="A1007" s="9">
        <f t="shared" si="45"/>
        <v>45148</v>
      </c>
      <c r="B1007" s="1">
        <v>18</v>
      </c>
      <c r="C1007" s="15">
        <v>10</v>
      </c>
      <c r="D1007" s="1">
        <v>0</v>
      </c>
      <c r="E1007" s="1">
        <v>0</v>
      </c>
      <c r="F1007" s="1">
        <f t="shared" si="46"/>
        <v>0</v>
      </c>
      <c r="G1007" s="7">
        <f t="shared" si="47"/>
        <v>0</v>
      </c>
      <c r="J1007" s="34"/>
      <c r="N1007" s="34"/>
    </row>
    <row r="1008" spans="1:14">
      <c r="A1008" s="9">
        <f t="shared" si="45"/>
        <v>45148</v>
      </c>
      <c r="B1008" s="1">
        <v>19</v>
      </c>
      <c r="C1008" s="15">
        <v>10</v>
      </c>
      <c r="D1008" s="1">
        <v>0</v>
      </c>
      <c r="E1008" s="1">
        <v>0</v>
      </c>
      <c r="F1008" s="1">
        <f t="shared" si="46"/>
        <v>0</v>
      </c>
      <c r="G1008" s="7">
        <f t="shared" si="47"/>
        <v>0</v>
      </c>
      <c r="J1008" s="34"/>
      <c r="N1008" s="34"/>
    </row>
    <row r="1009" spans="1:14">
      <c r="A1009" s="9">
        <f t="shared" si="45"/>
        <v>45148</v>
      </c>
      <c r="B1009" s="1">
        <v>20</v>
      </c>
      <c r="C1009" s="15">
        <v>10</v>
      </c>
      <c r="D1009" s="1">
        <v>0</v>
      </c>
      <c r="E1009" s="1">
        <v>0</v>
      </c>
      <c r="F1009" s="1">
        <f t="shared" si="46"/>
        <v>0</v>
      </c>
      <c r="G1009" s="7">
        <f t="shared" si="47"/>
        <v>0</v>
      </c>
      <c r="J1009" s="34"/>
      <c r="N1009" s="34"/>
    </row>
    <row r="1010" spans="1:14">
      <c r="A1010" s="9">
        <f t="shared" si="45"/>
        <v>45148</v>
      </c>
      <c r="B1010" s="1">
        <v>21</v>
      </c>
      <c r="C1010" s="15">
        <v>10</v>
      </c>
      <c r="D1010" s="1">
        <v>1</v>
      </c>
      <c r="E1010" s="1">
        <v>0</v>
      </c>
      <c r="F1010" s="1">
        <f t="shared" si="46"/>
        <v>1</v>
      </c>
      <c r="G1010" s="7">
        <f t="shared" si="47"/>
        <v>6</v>
      </c>
      <c r="J1010" s="34"/>
      <c r="N1010" s="34"/>
    </row>
    <row r="1011" spans="1:14">
      <c r="A1011" s="9">
        <f t="shared" si="45"/>
        <v>45148</v>
      </c>
      <c r="B1011" s="1">
        <v>22</v>
      </c>
      <c r="C1011" s="15">
        <v>10</v>
      </c>
      <c r="D1011" s="1">
        <v>0</v>
      </c>
      <c r="E1011" s="1">
        <v>1</v>
      </c>
      <c r="F1011" s="1">
        <f t="shared" si="46"/>
        <v>-1</v>
      </c>
      <c r="G1011" s="7">
        <f t="shared" si="47"/>
        <v>-6</v>
      </c>
      <c r="J1011" s="34"/>
      <c r="N1011" s="34"/>
    </row>
    <row r="1012" spans="1:14" s="29" customFormat="1">
      <c r="A1012" s="32">
        <f t="shared" si="45"/>
        <v>45148</v>
      </c>
      <c r="B1012" s="29">
        <v>23</v>
      </c>
      <c r="C1012" s="30">
        <v>10</v>
      </c>
      <c r="D1012" s="29">
        <v>2</v>
      </c>
      <c r="E1012" s="29">
        <v>0</v>
      </c>
      <c r="F1012" s="29">
        <f t="shared" si="46"/>
        <v>2</v>
      </c>
      <c r="G1012" s="31">
        <f t="shared" si="47"/>
        <v>12</v>
      </c>
      <c r="J1012" s="38"/>
      <c r="N1012" s="38"/>
    </row>
    <row r="1013" spans="1:14">
      <c r="A1013" s="9">
        <f t="shared" si="45"/>
        <v>45149</v>
      </c>
      <c r="B1013" s="14">
        <v>0</v>
      </c>
      <c r="C1013" s="30">
        <v>10</v>
      </c>
      <c r="D1013" s="1">
        <v>0</v>
      </c>
      <c r="E1013" s="1">
        <v>0</v>
      </c>
      <c r="F1013" s="1">
        <f t="shared" si="46"/>
        <v>0</v>
      </c>
      <c r="G1013" s="7">
        <f t="shared" si="47"/>
        <v>0</v>
      </c>
    </row>
    <row r="1014" spans="1:14">
      <c r="A1014" s="9">
        <f t="shared" si="45"/>
        <v>45149</v>
      </c>
      <c r="B1014" s="1">
        <v>1</v>
      </c>
      <c r="C1014" s="30">
        <v>10</v>
      </c>
      <c r="D1014" s="1">
        <v>5</v>
      </c>
      <c r="E1014" s="1">
        <v>2</v>
      </c>
      <c r="F1014" s="1">
        <f t="shared" si="46"/>
        <v>3</v>
      </c>
      <c r="G1014" s="7">
        <f t="shared" si="47"/>
        <v>18</v>
      </c>
    </row>
    <row r="1015" spans="1:14">
      <c r="A1015" s="9">
        <f t="shared" si="45"/>
        <v>45149</v>
      </c>
      <c r="B1015" s="1">
        <v>2</v>
      </c>
      <c r="C1015" s="30">
        <v>10</v>
      </c>
      <c r="D1015" s="1">
        <v>3</v>
      </c>
      <c r="E1015" s="1">
        <v>1</v>
      </c>
      <c r="F1015" s="1">
        <f t="shared" si="46"/>
        <v>2</v>
      </c>
      <c r="G1015" s="7">
        <f t="shared" si="47"/>
        <v>12</v>
      </c>
    </row>
    <row r="1016" spans="1:14">
      <c r="A1016" s="9">
        <f t="shared" si="45"/>
        <v>45149</v>
      </c>
      <c r="B1016" s="1">
        <v>3</v>
      </c>
      <c r="C1016" s="30">
        <v>10</v>
      </c>
      <c r="D1016" s="1">
        <v>2</v>
      </c>
      <c r="E1016" s="1">
        <v>0</v>
      </c>
      <c r="F1016" s="1">
        <f t="shared" si="46"/>
        <v>2</v>
      </c>
      <c r="G1016" s="7">
        <f t="shared" si="47"/>
        <v>12</v>
      </c>
    </row>
    <row r="1017" spans="1:14">
      <c r="A1017" s="9">
        <f t="shared" si="45"/>
        <v>45149</v>
      </c>
      <c r="B1017" s="1">
        <v>4</v>
      </c>
      <c r="C1017" s="30">
        <v>10</v>
      </c>
      <c r="D1017" s="1">
        <v>5</v>
      </c>
      <c r="E1017" s="1">
        <v>0</v>
      </c>
      <c r="F1017" s="1">
        <f t="shared" si="46"/>
        <v>5</v>
      </c>
      <c r="G1017" s="7">
        <f t="shared" si="47"/>
        <v>30</v>
      </c>
    </row>
    <row r="1018" spans="1:14">
      <c r="A1018" s="9">
        <f t="shared" si="45"/>
        <v>45149</v>
      </c>
      <c r="B1018" s="1">
        <v>5</v>
      </c>
      <c r="C1018" s="30">
        <v>10</v>
      </c>
      <c r="D1018" s="1">
        <v>0</v>
      </c>
      <c r="E1018" s="1">
        <v>0</v>
      </c>
      <c r="F1018" s="1">
        <f t="shared" si="46"/>
        <v>0</v>
      </c>
      <c r="G1018" s="7">
        <f t="shared" si="47"/>
        <v>0</v>
      </c>
    </row>
    <row r="1019" spans="1:14">
      <c r="A1019" s="9">
        <f t="shared" si="45"/>
        <v>45149</v>
      </c>
      <c r="B1019" s="1">
        <v>6</v>
      </c>
      <c r="C1019" s="30">
        <v>10</v>
      </c>
      <c r="D1019" s="1">
        <v>3</v>
      </c>
      <c r="E1019" s="1">
        <v>0</v>
      </c>
      <c r="F1019" s="1">
        <f t="shared" si="46"/>
        <v>3</v>
      </c>
      <c r="G1019" s="7">
        <f t="shared" si="47"/>
        <v>18</v>
      </c>
    </row>
    <row r="1020" spans="1:14">
      <c r="A1020" s="9">
        <f t="shared" si="45"/>
        <v>45149</v>
      </c>
      <c r="B1020" s="1">
        <v>7</v>
      </c>
      <c r="C1020" s="30">
        <v>10</v>
      </c>
      <c r="D1020" s="1">
        <v>2</v>
      </c>
      <c r="E1020" s="1">
        <v>1</v>
      </c>
      <c r="F1020" s="1">
        <f t="shared" si="46"/>
        <v>1</v>
      </c>
      <c r="G1020" s="7">
        <f t="shared" si="47"/>
        <v>6</v>
      </c>
    </row>
    <row r="1021" spans="1:14">
      <c r="A1021" s="9">
        <f t="shared" si="45"/>
        <v>45149</v>
      </c>
      <c r="B1021" s="1">
        <v>8</v>
      </c>
      <c r="C1021" s="30">
        <v>10</v>
      </c>
      <c r="D1021" s="1">
        <v>1</v>
      </c>
      <c r="E1021" s="1">
        <v>0</v>
      </c>
      <c r="F1021" s="1">
        <f t="shared" si="46"/>
        <v>1</v>
      </c>
      <c r="G1021" s="7">
        <f t="shared" si="47"/>
        <v>6</v>
      </c>
    </row>
    <row r="1022" spans="1:14">
      <c r="A1022" s="9">
        <f t="shared" si="45"/>
        <v>45149</v>
      </c>
      <c r="B1022" s="1">
        <v>9</v>
      </c>
      <c r="C1022" s="30">
        <v>10</v>
      </c>
      <c r="D1022" s="1">
        <v>0</v>
      </c>
      <c r="E1022" s="1">
        <v>0</v>
      </c>
      <c r="F1022" s="1">
        <f t="shared" si="46"/>
        <v>0</v>
      </c>
      <c r="G1022" s="7">
        <f t="shared" si="47"/>
        <v>0</v>
      </c>
    </row>
    <row r="1023" spans="1:14">
      <c r="A1023" s="9">
        <f t="shared" si="45"/>
        <v>45149</v>
      </c>
      <c r="B1023" s="1">
        <v>10</v>
      </c>
      <c r="C1023" s="30">
        <v>10</v>
      </c>
      <c r="D1023" s="1">
        <v>1</v>
      </c>
      <c r="E1023" s="1">
        <v>1</v>
      </c>
      <c r="F1023" s="1">
        <f t="shared" si="46"/>
        <v>0</v>
      </c>
      <c r="G1023" s="7">
        <f t="shared" si="47"/>
        <v>0</v>
      </c>
    </row>
    <row r="1024" spans="1:14">
      <c r="A1024" s="9">
        <f t="shared" si="45"/>
        <v>45149</v>
      </c>
      <c r="B1024" s="1">
        <v>11</v>
      </c>
      <c r="C1024" s="30">
        <v>10</v>
      </c>
      <c r="D1024" s="1">
        <v>0</v>
      </c>
      <c r="E1024" s="1">
        <v>0</v>
      </c>
      <c r="F1024" s="1">
        <f t="shared" si="46"/>
        <v>0</v>
      </c>
      <c r="G1024" s="7">
        <f t="shared" si="47"/>
        <v>0</v>
      </c>
    </row>
    <row r="1025" spans="1:8" ht="13.5" customHeight="1">
      <c r="A1025" s="9">
        <f t="shared" si="45"/>
        <v>45149</v>
      </c>
      <c r="B1025" s="1">
        <v>12</v>
      </c>
      <c r="C1025" s="30">
        <v>10</v>
      </c>
      <c r="D1025" s="1">
        <v>0</v>
      </c>
      <c r="E1025" s="1">
        <v>0</v>
      </c>
      <c r="F1025" s="1">
        <f t="shared" si="46"/>
        <v>0</v>
      </c>
      <c r="G1025" s="7">
        <f t="shared" si="47"/>
        <v>0</v>
      </c>
    </row>
    <row r="1026" spans="1:8">
      <c r="A1026" s="9">
        <f t="shared" si="45"/>
        <v>45149</v>
      </c>
      <c r="B1026" s="1">
        <v>13</v>
      </c>
      <c r="C1026" s="30">
        <v>10</v>
      </c>
      <c r="D1026" s="1">
        <v>0</v>
      </c>
      <c r="E1026" s="1">
        <v>0</v>
      </c>
      <c r="F1026" s="1">
        <f t="shared" si="46"/>
        <v>0</v>
      </c>
      <c r="G1026" s="7">
        <f t="shared" si="47"/>
        <v>0</v>
      </c>
    </row>
    <row r="1027" spans="1:8">
      <c r="A1027" s="9">
        <f t="shared" si="45"/>
        <v>45149</v>
      </c>
      <c r="B1027" s="1">
        <v>14</v>
      </c>
      <c r="C1027" s="30">
        <v>10</v>
      </c>
      <c r="D1027" s="1">
        <v>0</v>
      </c>
      <c r="E1027" s="1">
        <v>0</v>
      </c>
      <c r="F1027" s="1">
        <f t="shared" si="46"/>
        <v>0</v>
      </c>
      <c r="G1027" s="7">
        <f t="shared" si="47"/>
        <v>0</v>
      </c>
    </row>
    <row r="1028" spans="1:8">
      <c r="A1028" s="9">
        <f t="shared" si="45"/>
        <v>45149</v>
      </c>
      <c r="B1028" s="1">
        <v>15</v>
      </c>
      <c r="C1028" s="30">
        <v>10</v>
      </c>
      <c r="D1028" s="1">
        <v>0</v>
      </c>
      <c r="E1028" s="1">
        <v>0</v>
      </c>
      <c r="F1028" s="1">
        <f t="shared" si="46"/>
        <v>0</v>
      </c>
      <c r="G1028" s="7">
        <f t="shared" si="47"/>
        <v>0</v>
      </c>
    </row>
    <row r="1029" spans="1:8">
      <c r="A1029" s="9">
        <f t="shared" si="45"/>
        <v>45149</v>
      </c>
      <c r="B1029" s="1">
        <v>16</v>
      </c>
      <c r="C1029" s="30">
        <v>10</v>
      </c>
      <c r="D1029" s="1">
        <v>0</v>
      </c>
      <c r="E1029" s="1">
        <v>0</v>
      </c>
      <c r="F1029" s="1">
        <f t="shared" si="46"/>
        <v>0</v>
      </c>
      <c r="G1029" s="7">
        <f t="shared" si="47"/>
        <v>0</v>
      </c>
    </row>
    <row r="1030" spans="1:8">
      <c r="A1030" s="9">
        <f t="shared" si="45"/>
        <v>45149</v>
      </c>
      <c r="B1030" s="1">
        <v>17</v>
      </c>
      <c r="C1030" s="30">
        <v>10</v>
      </c>
      <c r="D1030" s="1">
        <v>0</v>
      </c>
      <c r="E1030" s="1">
        <v>0</v>
      </c>
      <c r="F1030" s="1">
        <f t="shared" si="46"/>
        <v>0</v>
      </c>
      <c r="G1030" s="7">
        <f t="shared" si="47"/>
        <v>0</v>
      </c>
    </row>
    <row r="1031" spans="1:8">
      <c r="A1031" s="9">
        <f t="shared" si="45"/>
        <v>45149</v>
      </c>
      <c r="B1031" s="1">
        <v>18</v>
      </c>
      <c r="C1031" s="30">
        <v>10</v>
      </c>
      <c r="D1031" s="1">
        <v>1</v>
      </c>
      <c r="E1031" s="1">
        <v>0</v>
      </c>
      <c r="F1031" s="1">
        <f t="shared" si="46"/>
        <v>1</v>
      </c>
      <c r="G1031" s="7">
        <f t="shared" si="47"/>
        <v>6</v>
      </c>
    </row>
    <row r="1032" spans="1:8">
      <c r="A1032" s="9">
        <f t="shared" si="45"/>
        <v>45149</v>
      </c>
      <c r="B1032" s="1">
        <v>19</v>
      </c>
      <c r="C1032" s="30">
        <v>10</v>
      </c>
      <c r="D1032" s="1">
        <v>1</v>
      </c>
      <c r="E1032" s="1">
        <v>0</v>
      </c>
      <c r="F1032" s="1">
        <f t="shared" si="46"/>
        <v>1</v>
      </c>
      <c r="G1032" s="7">
        <f t="shared" si="47"/>
        <v>6</v>
      </c>
    </row>
    <row r="1033" spans="1:8">
      <c r="A1033" s="9">
        <f t="shared" si="45"/>
        <v>45149</v>
      </c>
      <c r="B1033" s="1">
        <v>20</v>
      </c>
      <c r="C1033" s="30">
        <v>10</v>
      </c>
      <c r="D1033" s="1">
        <v>2</v>
      </c>
      <c r="E1033" s="1">
        <v>0</v>
      </c>
      <c r="F1033" s="1">
        <f t="shared" si="46"/>
        <v>2</v>
      </c>
      <c r="G1033" s="7">
        <f t="shared" si="47"/>
        <v>12</v>
      </c>
    </row>
    <row r="1034" spans="1:8">
      <c r="A1034" s="9">
        <f t="shared" si="45"/>
        <v>45149</v>
      </c>
      <c r="B1034" s="1">
        <v>21</v>
      </c>
      <c r="C1034" s="30">
        <v>10</v>
      </c>
      <c r="D1034" s="1">
        <v>2</v>
      </c>
      <c r="E1034" s="1">
        <v>0</v>
      </c>
      <c r="F1034" s="1">
        <f t="shared" si="46"/>
        <v>2</v>
      </c>
      <c r="G1034" s="7">
        <f t="shared" si="47"/>
        <v>12</v>
      </c>
    </row>
    <row r="1035" spans="1:8">
      <c r="A1035" s="9">
        <f t="shared" si="45"/>
        <v>45149</v>
      </c>
      <c r="B1035" s="1">
        <v>22</v>
      </c>
      <c r="C1035" s="30">
        <v>10</v>
      </c>
      <c r="D1035" s="1">
        <v>0</v>
      </c>
      <c r="E1035" s="1">
        <v>0</v>
      </c>
      <c r="F1035" s="1">
        <f t="shared" si="46"/>
        <v>0</v>
      </c>
      <c r="G1035" s="7">
        <f t="shared" si="47"/>
        <v>0</v>
      </c>
    </row>
    <row r="1036" spans="1:8" s="22" customFormat="1">
      <c r="A1036" s="9">
        <f t="shared" si="45"/>
        <v>45149</v>
      </c>
      <c r="B1036" s="29">
        <v>23</v>
      </c>
      <c r="C1036" s="30">
        <v>10</v>
      </c>
      <c r="D1036" s="1">
        <v>3</v>
      </c>
      <c r="E1036" s="1">
        <v>0</v>
      </c>
      <c r="F1036" s="1">
        <f t="shared" si="46"/>
        <v>3</v>
      </c>
      <c r="G1036" s="7">
        <f t="shared" si="47"/>
        <v>18</v>
      </c>
      <c r="H1036" s="29"/>
    </row>
    <row r="1037" spans="1:8">
      <c r="A1037" s="9">
        <f t="shared" si="45"/>
        <v>45150</v>
      </c>
      <c r="B1037" s="14">
        <v>0</v>
      </c>
      <c r="C1037" s="30">
        <v>10</v>
      </c>
      <c r="D1037" s="1">
        <v>3</v>
      </c>
      <c r="E1037" s="1">
        <v>0</v>
      </c>
      <c r="F1037" s="1">
        <f t="shared" si="46"/>
        <v>3</v>
      </c>
      <c r="G1037" s="7">
        <f t="shared" si="47"/>
        <v>18</v>
      </c>
    </row>
    <row r="1038" spans="1:8">
      <c r="A1038" s="9">
        <f t="shared" si="45"/>
        <v>45150</v>
      </c>
      <c r="B1038" s="1">
        <v>1</v>
      </c>
      <c r="C1038" s="30">
        <v>10</v>
      </c>
      <c r="D1038" s="1">
        <v>2</v>
      </c>
      <c r="E1038" s="1">
        <v>0</v>
      </c>
      <c r="F1038" s="1">
        <f t="shared" si="46"/>
        <v>2</v>
      </c>
      <c r="G1038" s="7">
        <f t="shared" si="47"/>
        <v>12</v>
      </c>
    </row>
    <row r="1039" spans="1:8">
      <c r="A1039" s="9">
        <f t="shared" si="45"/>
        <v>45150</v>
      </c>
      <c r="B1039" s="1">
        <v>2</v>
      </c>
      <c r="C1039" s="30">
        <v>10</v>
      </c>
      <c r="D1039" s="1">
        <v>1</v>
      </c>
      <c r="E1039" s="1">
        <v>0</v>
      </c>
      <c r="F1039" s="1">
        <f t="shared" si="46"/>
        <v>1</v>
      </c>
      <c r="G1039" s="7">
        <f t="shared" si="47"/>
        <v>6</v>
      </c>
    </row>
    <row r="1040" spans="1:8">
      <c r="A1040" s="9">
        <f t="shared" si="45"/>
        <v>45150</v>
      </c>
      <c r="B1040" s="1">
        <v>3</v>
      </c>
      <c r="C1040" s="30">
        <v>10</v>
      </c>
      <c r="D1040" s="1">
        <v>2</v>
      </c>
      <c r="E1040" s="1">
        <v>0</v>
      </c>
      <c r="F1040" s="1">
        <f t="shared" si="46"/>
        <v>2</v>
      </c>
      <c r="G1040" s="7">
        <f t="shared" si="47"/>
        <v>12</v>
      </c>
    </row>
    <row r="1041" spans="1:8">
      <c r="A1041" s="9">
        <f t="shared" si="45"/>
        <v>45150</v>
      </c>
      <c r="B1041" s="1">
        <v>4</v>
      </c>
      <c r="C1041" s="30">
        <v>10</v>
      </c>
      <c r="D1041" s="1">
        <v>1</v>
      </c>
      <c r="E1041" s="1">
        <v>2</v>
      </c>
      <c r="F1041" s="1">
        <f t="shared" si="46"/>
        <v>-1</v>
      </c>
      <c r="G1041" s="7">
        <f t="shared" si="47"/>
        <v>-6</v>
      </c>
    </row>
    <row r="1042" spans="1:8">
      <c r="A1042" s="9">
        <f t="shared" si="45"/>
        <v>45150</v>
      </c>
      <c r="B1042" s="1">
        <v>5</v>
      </c>
      <c r="C1042" s="30">
        <v>10</v>
      </c>
      <c r="D1042" s="1">
        <v>2</v>
      </c>
      <c r="E1042" s="1">
        <v>0</v>
      </c>
      <c r="F1042" s="1">
        <f t="shared" si="46"/>
        <v>2</v>
      </c>
      <c r="G1042" s="7">
        <f t="shared" si="47"/>
        <v>12</v>
      </c>
    </row>
    <row r="1043" spans="1:8">
      <c r="A1043" s="9">
        <f t="shared" si="45"/>
        <v>45150</v>
      </c>
      <c r="B1043" s="1">
        <v>6</v>
      </c>
      <c r="C1043" s="30">
        <v>10</v>
      </c>
      <c r="D1043" s="1">
        <v>1</v>
      </c>
      <c r="E1043" s="1">
        <v>1</v>
      </c>
      <c r="F1043" s="1">
        <f t="shared" si="46"/>
        <v>0</v>
      </c>
      <c r="G1043" s="7">
        <f t="shared" si="47"/>
        <v>0</v>
      </c>
    </row>
    <row r="1044" spans="1:8">
      <c r="A1044" s="9">
        <f t="shared" si="45"/>
        <v>45150</v>
      </c>
      <c r="B1044" s="1">
        <v>7</v>
      </c>
      <c r="C1044" s="30">
        <v>10</v>
      </c>
      <c r="D1044" s="1">
        <v>3</v>
      </c>
      <c r="E1044" s="1">
        <v>0</v>
      </c>
      <c r="F1044" s="1">
        <f t="shared" si="46"/>
        <v>3</v>
      </c>
      <c r="G1044" s="7">
        <f t="shared" si="47"/>
        <v>18</v>
      </c>
    </row>
    <row r="1045" spans="1:8">
      <c r="A1045" s="9">
        <f t="shared" si="45"/>
        <v>45150</v>
      </c>
      <c r="B1045" s="1">
        <v>8</v>
      </c>
      <c r="C1045" s="30">
        <v>10</v>
      </c>
      <c r="D1045" s="1">
        <v>7</v>
      </c>
      <c r="E1045" s="1">
        <v>0</v>
      </c>
      <c r="F1045" s="1">
        <f t="shared" si="46"/>
        <v>7</v>
      </c>
      <c r="G1045" s="7">
        <f t="shared" si="47"/>
        <v>42</v>
      </c>
    </row>
    <row r="1046" spans="1:8">
      <c r="A1046" s="9">
        <f t="shared" si="45"/>
        <v>45150</v>
      </c>
      <c r="B1046" s="1">
        <v>9</v>
      </c>
      <c r="C1046" s="30">
        <v>10</v>
      </c>
      <c r="D1046" s="1">
        <v>4</v>
      </c>
      <c r="E1046" s="1">
        <v>0</v>
      </c>
      <c r="F1046" s="1">
        <f t="shared" si="46"/>
        <v>4</v>
      </c>
      <c r="G1046" s="7">
        <f t="shared" si="47"/>
        <v>24</v>
      </c>
    </row>
    <row r="1047" spans="1:8">
      <c r="A1047" s="9">
        <f t="shared" si="45"/>
        <v>45150</v>
      </c>
      <c r="B1047" s="1">
        <v>10</v>
      </c>
      <c r="C1047" s="30">
        <v>10</v>
      </c>
      <c r="D1047" s="1">
        <v>5</v>
      </c>
      <c r="E1047" s="1">
        <v>0</v>
      </c>
      <c r="F1047" s="1">
        <f t="shared" si="46"/>
        <v>5</v>
      </c>
      <c r="G1047" s="7">
        <f t="shared" si="47"/>
        <v>30</v>
      </c>
    </row>
    <row r="1048" spans="1:8">
      <c r="A1048" s="9">
        <f t="shared" si="45"/>
        <v>45150</v>
      </c>
      <c r="B1048" s="1">
        <v>11</v>
      </c>
      <c r="C1048" s="30">
        <v>10</v>
      </c>
      <c r="D1048" s="1">
        <v>3</v>
      </c>
      <c r="E1048" s="1">
        <v>0</v>
      </c>
      <c r="F1048" s="1">
        <f t="shared" si="46"/>
        <v>3</v>
      </c>
      <c r="G1048" s="7">
        <f t="shared" si="47"/>
        <v>18</v>
      </c>
    </row>
    <row r="1049" spans="1:8">
      <c r="A1049" s="9">
        <f t="shared" si="45"/>
        <v>45150</v>
      </c>
      <c r="B1049" s="1">
        <v>12</v>
      </c>
      <c r="C1049" s="30">
        <v>10</v>
      </c>
      <c r="D1049" s="1">
        <v>0</v>
      </c>
      <c r="E1049" s="1">
        <v>0</v>
      </c>
      <c r="F1049" s="1">
        <f t="shared" si="46"/>
        <v>0</v>
      </c>
      <c r="G1049" s="7">
        <f t="shared" si="47"/>
        <v>0</v>
      </c>
    </row>
    <row r="1050" spans="1:8">
      <c r="A1050" s="9">
        <f t="shared" si="45"/>
        <v>45150</v>
      </c>
      <c r="B1050" s="1">
        <v>13</v>
      </c>
      <c r="C1050" s="30">
        <v>10</v>
      </c>
      <c r="D1050" s="1">
        <v>4</v>
      </c>
      <c r="E1050" s="1">
        <v>0</v>
      </c>
      <c r="F1050" s="1">
        <f t="shared" si="46"/>
        <v>4</v>
      </c>
      <c r="G1050" s="7">
        <f t="shared" si="47"/>
        <v>24</v>
      </c>
    </row>
    <row r="1051" spans="1:8">
      <c r="A1051" s="9">
        <f t="shared" si="45"/>
        <v>45150</v>
      </c>
      <c r="B1051" s="1">
        <v>14</v>
      </c>
      <c r="C1051" s="30">
        <v>10</v>
      </c>
      <c r="D1051" s="1">
        <v>0</v>
      </c>
      <c r="E1051" s="1">
        <v>0</v>
      </c>
      <c r="F1051" s="1">
        <f t="shared" si="46"/>
        <v>0</v>
      </c>
      <c r="G1051" s="7">
        <f t="shared" si="47"/>
        <v>0</v>
      </c>
      <c r="H1051" s="27"/>
    </row>
    <row r="1052" spans="1:8">
      <c r="A1052" s="9">
        <f t="shared" si="45"/>
        <v>45150</v>
      </c>
      <c r="B1052" s="1">
        <v>15</v>
      </c>
      <c r="C1052" s="30">
        <v>10</v>
      </c>
      <c r="D1052" s="1">
        <v>1</v>
      </c>
      <c r="E1052" s="1">
        <v>0</v>
      </c>
      <c r="F1052" s="1">
        <f t="shared" si="46"/>
        <v>1</v>
      </c>
      <c r="G1052" s="7">
        <f t="shared" si="47"/>
        <v>6</v>
      </c>
    </row>
    <row r="1053" spans="1:8">
      <c r="A1053" s="9">
        <f t="shared" si="45"/>
        <v>45150</v>
      </c>
      <c r="B1053" s="1">
        <v>16</v>
      </c>
      <c r="C1053" s="30">
        <v>10</v>
      </c>
      <c r="D1053" s="1">
        <v>1</v>
      </c>
      <c r="E1053" s="1">
        <v>0</v>
      </c>
      <c r="F1053" s="1">
        <f t="shared" si="46"/>
        <v>1</v>
      </c>
      <c r="G1053" s="7">
        <f t="shared" si="47"/>
        <v>6</v>
      </c>
    </row>
    <row r="1054" spans="1:8">
      <c r="A1054" s="9">
        <f t="shared" ref="A1054:A1117" si="48">A1030+1</f>
        <v>45150</v>
      </c>
      <c r="B1054" s="1">
        <v>17</v>
      </c>
      <c r="C1054" s="30">
        <v>10</v>
      </c>
      <c r="D1054" s="1">
        <v>2</v>
      </c>
      <c r="E1054" s="1">
        <v>0</v>
      </c>
      <c r="F1054" s="1">
        <f t="shared" ref="F1054:F1117" si="49">D1054-E1054</f>
        <v>2</v>
      </c>
      <c r="G1054" s="7">
        <f t="shared" ref="G1054:G1117" si="50">(F1054/C1054)*60</f>
        <v>12</v>
      </c>
    </row>
    <row r="1055" spans="1:8">
      <c r="A1055" s="9">
        <f t="shared" si="48"/>
        <v>45150</v>
      </c>
      <c r="B1055" s="1">
        <v>18</v>
      </c>
      <c r="C1055" s="30">
        <v>10</v>
      </c>
      <c r="D1055" s="1">
        <v>0</v>
      </c>
      <c r="E1055" s="1">
        <v>0</v>
      </c>
      <c r="F1055" s="1">
        <f t="shared" si="49"/>
        <v>0</v>
      </c>
      <c r="G1055" s="7">
        <f t="shared" si="50"/>
        <v>0</v>
      </c>
    </row>
    <row r="1056" spans="1:8">
      <c r="A1056" s="9">
        <f t="shared" si="48"/>
        <v>45150</v>
      </c>
      <c r="B1056" s="1">
        <v>19</v>
      </c>
      <c r="C1056" s="30">
        <v>10</v>
      </c>
      <c r="D1056" s="1">
        <v>0</v>
      </c>
      <c r="E1056" s="1">
        <v>0</v>
      </c>
      <c r="F1056" s="1">
        <f t="shared" si="49"/>
        <v>0</v>
      </c>
      <c r="G1056" s="7">
        <f t="shared" si="50"/>
        <v>0</v>
      </c>
    </row>
    <row r="1057" spans="1:7">
      <c r="A1057" s="9">
        <f t="shared" si="48"/>
        <v>45150</v>
      </c>
      <c r="B1057" s="1">
        <v>20</v>
      </c>
      <c r="C1057" s="30">
        <v>10</v>
      </c>
      <c r="D1057" s="1">
        <v>0</v>
      </c>
      <c r="E1057" s="1">
        <v>0</v>
      </c>
      <c r="F1057" s="1">
        <f t="shared" si="49"/>
        <v>0</v>
      </c>
      <c r="G1057" s="7">
        <f t="shared" si="50"/>
        <v>0</v>
      </c>
    </row>
    <row r="1058" spans="1:7">
      <c r="A1058" s="9">
        <f t="shared" si="48"/>
        <v>45150</v>
      </c>
      <c r="B1058" s="1">
        <v>21</v>
      </c>
      <c r="C1058" s="30">
        <v>10</v>
      </c>
      <c r="D1058" s="1">
        <v>0</v>
      </c>
      <c r="E1058" s="1">
        <v>0</v>
      </c>
      <c r="F1058" s="1">
        <f t="shared" si="49"/>
        <v>0</v>
      </c>
      <c r="G1058" s="7">
        <f t="shared" si="50"/>
        <v>0</v>
      </c>
    </row>
    <row r="1059" spans="1:7">
      <c r="A1059" s="9">
        <f t="shared" si="48"/>
        <v>45150</v>
      </c>
      <c r="B1059" s="1">
        <v>22</v>
      </c>
      <c r="C1059" s="30">
        <v>10</v>
      </c>
      <c r="D1059" s="1">
        <v>2</v>
      </c>
      <c r="E1059" s="1">
        <v>0</v>
      </c>
      <c r="F1059" s="1">
        <f t="shared" si="49"/>
        <v>2</v>
      </c>
      <c r="G1059" s="7">
        <f t="shared" si="50"/>
        <v>12</v>
      </c>
    </row>
    <row r="1060" spans="1:7" s="29" customFormat="1">
      <c r="A1060" s="32">
        <f t="shared" si="48"/>
        <v>45150</v>
      </c>
      <c r="B1060" s="29">
        <v>23</v>
      </c>
      <c r="C1060" s="30">
        <v>10</v>
      </c>
      <c r="D1060" s="29">
        <v>1</v>
      </c>
      <c r="E1060" s="29">
        <v>0</v>
      </c>
      <c r="F1060" s="29">
        <f t="shared" si="49"/>
        <v>1</v>
      </c>
      <c r="G1060" s="31">
        <f t="shared" si="50"/>
        <v>6</v>
      </c>
    </row>
    <row r="1061" spans="1:7">
      <c r="A1061" s="9">
        <f t="shared" si="48"/>
        <v>45151</v>
      </c>
      <c r="B1061" s="14">
        <v>0</v>
      </c>
      <c r="C1061" s="15">
        <v>10</v>
      </c>
      <c r="D1061" s="1">
        <v>2</v>
      </c>
      <c r="E1061" s="1">
        <v>0</v>
      </c>
      <c r="F1061" s="1">
        <f t="shared" si="49"/>
        <v>2</v>
      </c>
      <c r="G1061" s="7">
        <f t="shared" si="50"/>
        <v>12</v>
      </c>
    </row>
    <row r="1062" spans="1:7">
      <c r="A1062" s="9">
        <f t="shared" si="48"/>
        <v>45151</v>
      </c>
      <c r="B1062" s="1">
        <v>1</v>
      </c>
      <c r="C1062" s="15">
        <v>10</v>
      </c>
      <c r="D1062" s="1">
        <v>1</v>
      </c>
      <c r="E1062" s="1">
        <v>0</v>
      </c>
      <c r="F1062" s="1">
        <f t="shared" si="49"/>
        <v>1</v>
      </c>
      <c r="G1062" s="7">
        <f t="shared" si="50"/>
        <v>6</v>
      </c>
    </row>
    <row r="1063" spans="1:7">
      <c r="A1063" s="9">
        <f t="shared" si="48"/>
        <v>45151</v>
      </c>
      <c r="B1063" s="1">
        <v>2</v>
      </c>
      <c r="C1063" s="15">
        <v>10</v>
      </c>
      <c r="D1063" s="1">
        <v>3</v>
      </c>
      <c r="E1063" s="1">
        <v>1</v>
      </c>
      <c r="F1063" s="1">
        <f t="shared" si="49"/>
        <v>2</v>
      </c>
      <c r="G1063" s="7">
        <f t="shared" si="50"/>
        <v>12</v>
      </c>
    </row>
    <row r="1064" spans="1:7">
      <c r="A1064" s="9">
        <f t="shared" si="48"/>
        <v>45151</v>
      </c>
      <c r="B1064" s="1">
        <v>3</v>
      </c>
      <c r="C1064" s="15">
        <v>10</v>
      </c>
      <c r="D1064" s="1">
        <v>1</v>
      </c>
      <c r="E1064" s="1">
        <v>0</v>
      </c>
      <c r="F1064" s="1">
        <f t="shared" si="49"/>
        <v>1</v>
      </c>
      <c r="G1064" s="7">
        <f t="shared" si="50"/>
        <v>6</v>
      </c>
    </row>
    <row r="1065" spans="1:7">
      <c r="A1065" s="9">
        <f t="shared" si="48"/>
        <v>45151</v>
      </c>
      <c r="B1065" s="1">
        <v>4</v>
      </c>
      <c r="C1065" s="15">
        <v>10</v>
      </c>
      <c r="D1065" s="1">
        <v>0</v>
      </c>
      <c r="E1065" s="1">
        <v>0</v>
      </c>
      <c r="F1065" s="1">
        <f t="shared" si="49"/>
        <v>0</v>
      </c>
      <c r="G1065" s="7">
        <f t="shared" si="50"/>
        <v>0</v>
      </c>
    </row>
    <row r="1066" spans="1:7">
      <c r="A1066" s="9">
        <f t="shared" si="48"/>
        <v>45151</v>
      </c>
      <c r="B1066" s="1">
        <v>5</v>
      </c>
      <c r="C1066" s="15">
        <v>10</v>
      </c>
      <c r="D1066" s="1">
        <v>0</v>
      </c>
      <c r="E1066" s="1">
        <v>0</v>
      </c>
      <c r="F1066" s="1">
        <f t="shared" si="49"/>
        <v>0</v>
      </c>
      <c r="G1066" s="7">
        <f t="shared" si="50"/>
        <v>0</v>
      </c>
    </row>
    <row r="1067" spans="1:7">
      <c r="A1067" s="9">
        <f t="shared" si="48"/>
        <v>45151</v>
      </c>
      <c r="B1067" s="1">
        <v>6</v>
      </c>
      <c r="C1067" s="15">
        <v>10</v>
      </c>
      <c r="D1067" s="1">
        <v>1</v>
      </c>
      <c r="E1067" s="1">
        <v>1</v>
      </c>
      <c r="F1067" s="1">
        <f t="shared" si="49"/>
        <v>0</v>
      </c>
      <c r="G1067" s="7">
        <f t="shared" si="50"/>
        <v>0</v>
      </c>
    </row>
    <row r="1068" spans="1:7">
      <c r="A1068" s="9">
        <f t="shared" si="48"/>
        <v>45151</v>
      </c>
      <c r="B1068" s="1">
        <v>7</v>
      </c>
      <c r="C1068" s="15">
        <v>10</v>
      </c>
      <c r="D1068" s="1">
        <v>2</v>
      </c>
      <c r="E1068" s="1">
        <v>0</v>
      </c>
      <c r="F1068" s="1">
        <f t="shared" si="49"/>
        <v>2</v>
      </c>
      <c r="G1068" s="7">
        <f t="shared" si="50"/>
        <v>12</v>
      </c>
    </row>
    <row r="1069" spans="1:7">
      <c r="A1069" s="9">
        <f t="shared" si="48"/>
        <v>45151</v>
      </c>
      <c r="B1069" s="1">
        <v>8</v>
      </c>
      <c r="C1069" s="15">
        <v>10</v>
      </c>
      <c r="D1069" s="1">
        <v>0</v>
      </c>
      <c r="E1069" s="1">
        <v>0</v>
      </c>
      <c r="F1069" s="1">
        <f t="shared" si="49"/>
        <v>0</v>
      </c>
      <c r="G1069" s="7">
        <f t="shared" si="50"/>
        <v>0</v>
      </c>
    </row>
    <row r="1070" spans="1:7">
      <c r="A1070" s="9">
        <f t="shared" si="48"/>
        <v>45151</v>
      </c>
      <c r="B1070" s="1">
        <v>9</v>
      </c>
      <c r="C1070" s="15">
        <v>10</v>
      </c>
      <c r="D1070" s="1">
        <v>0</v>
      </c>
      <c r="E1070" s="1">
        <v>0</v>
      </c>
      <c r="F1070" s="1">
        <f t="shared" si="49"/>
        <v>0</v>
      </c>
      <c r="G1070" s="7">
        <f t="shared" si="50"/>
        <v>0</v>
      </c>
    </row>
    <row r="1071" spans="1:7">
      <c r="A1071" s="9">
        <f t="shared" si="48"/>
        <v>45151</v>
      </c>
      <c r="B1071" s="1">
        <v>10</v>
      </c>
      <c r="C1071" s="15">
        <v>10</v>
      </c>
      <c r="D1071" s="1">
        <v>1</v>
      </c>
      <c r="E1071" s="1">
        <v>0</v>
      </c>
      <c r="F1071" s="1">
        <f t="shared" si="49"/>
        <v>1</v>
      </c>
      <c r="G1071" s="7">
        <f t="shared" si="50"/>
        <v>6</v>
      </c>
    </row>
    <row r="1072" spans="1:7">
      <c r="A1072" s="9">
        <f t="shared" si="48"/>
        <v>45151</v>
      </c>
      <c r="B1072" s="1">
        <v>11</v>
      </c>
      <c r="C1072" s="15">
        <v>10</v>
      </c>
      <c r="D1072" s="1">
        <v>0</v>
      </c>
      <c r="E1072" s="1">
        <v>0</v>
      </c>
      <c r="F1072" s="1">
        <f t="shared" si="49"/>
        <v>0</v>
      </c>
      <c r="G1072" s="7">
        <f t="shared" si="50"/>
        <v>0</v>
      </c>
    </row>
    <row r="1073" spans="1:7">
      <c r="A1073" s="9">
        <f t="shared" si="48"/>
        <v>45151</v>
      </c>
      <c r="B1073" s="1">
        <v>12</v>
      </c>
      <c r="C1073" s="15">
        <v>10</v>
      </c>
      <c r="D1073" s="1">
        <v>0</v>
      </c>
      <c r="E1073" s="1">
        <v>0</v>
      </c>
      <c r="F1073" s="1">
        <f t="shared" si="49"/>
        <v>0</v>
      </c>
      <c r="G1073" s="7">
        <f t="shared" si="50"/>
        <v>0</v>
      </c>
    </row>
    <row r="1074" spans="1:7">
      <c r="A1074" s="9">
        <f t="shared" si="48"/>
        <v>45151</v>
      </c>
      <c r="B1074" s="1">
        <v>13</v>
      </c>
      <c r="C1074" s="15">
        <v>10</v>
      </c>
      <c r="D1074" s="1">
        <v>1</v>
      </c>
      <c r="E1074" s="1">
        <v>0</v>
      </c>
      <c r="F1074" s="1">
        <f t="shared" si="49"/>
        <v>1</v>
      </c>
      <c r="G1074" s="7">
        <f t="shared" si="50"/>
        <v>6</v>
      </c>
    </row>
    <row r="1075" spans="1:7">
      <c r="A1075" s="9">
        <f t="shared" si="48"/>
        <v>45151</v>
      </c>
      <c r="B1075" s="1">
        <v>14</v>
      </c>
      <c r="C1075" s="15">
        <v>10</v>
      </c>
      <c r="D1075" s="1">
        <v>0</v>
      </c>
      <c r="E1075" s="1">
        <v>0</v>
      </c>
      <c r="F1075" s="1">
        <f t="shared" si="49"/>
        <v>0</v>
      </c>
      <c r="G1075" s="7">
        <f t="shared" si="50"/>
        <v>0</v>
      </c>
    </row>
    <row r="1076" spans="1:7">
      <c r="A1076" s="9">
        <f t="shared" si="48"/>
        <v>45151</v>
      </c>
      <c r="B1076" s="1">
        <v>15</v>
      </c>
      <c r="C1076" s="15">
        <v>10</v>
      </c>
      <c r="D1076" s="1">
        <v>0</v>
      </c>
      <c r="E1076" s="1">
        <v>0</v>
      </c>
      <c r="F1076" s="1">
        <f t="shared" si="49"/>
        <v>0</v>
      </c>
      <c r="G1076" s="7">
        <f t="shared" si="50"/>
        <v>0</v>
      </c>
    </row>
    <row r="1077" spans="1:7">
      <c r="A1077" s="9">
        <f t="shared" si="48"/>
        <v>45151</v>
      </c>
      <c r="B1077" s="1">
        <v>16</v>
      </c>
      <c r="C1077" s="15">
        <v>10</v>
      </c>
      <c r="D1077" s="1">
        <v>0</v>
      </c>
      <c r="E1077" s="1">
        <v>0</v>
      </c>
      <c r="F1077" s="1">
        <f t="shared" si="49"/>
        <v>0</v>
      </c>
      <c r="G1077" s="7">
        <f t="shared" si="50"/>
        <v>0</v>
      </c>
    </row>
    <row r="1078" spans="1:7">
      <c r="A1078" s="9">
        <f t="shared" si="48"/>
        <v>45151</v>
      </c>
      <c r="B1078" s="1">
        <v>17</v>
      </c>
      <c r="C1078" s="15">
        <v>10</v>
      </c>
      <c r="D1078" s="1">
        <v>0</v>
      </c>
      <c r="E1078" s="1">
        <v>0</v>
      </c>
      <c r="F1078" s="1">
        <f t="shared" si="49"/>
        <v>0</v>
      </c>
      <c r="G1078" s="7">
        <f t="shared" si="50"/>
        <v>0</v>
      </c>
    </row>
    <row r="1079" spans="1:7">
      <c r="A1079" s="9">
        <f t="shared" si="48"/>
        <v>45151</v>
      </c>
      <c r="B1079" s="1">
        <v>18</v>
      </c>
      <c r="C1079" s="15">
        <v>10</v>
      </c>
      <c r="D1079" s="1">
        <v>0</v>
      </c>
      <c r="E1079" s="1">
        <v>0</v>
      </c>
      <c r="F1079" s="1">
        <f t="shared" si="49"/>
        <v>0</v>
      </c>
      <c r="G1079" s="7">
        <f t="shared" si="50"/>
        <v>0</v>
      </c>
    </row>
    <row r="1080" spans="1:7">
      <c r="A1080" s="9">
        <f t="shared" si="48"/>
        <v>45151</v>
      </c>
      <c r="B1080" s="1">
        <v>19</v>
      </c>
      <c r="C1080" s="15">
        <v>10</v>
      </c>
      <c r="D1080" s="1">
        <v>0</v>
      </c>
      <c r="E1080" s="1">
        <v>0</v>
      </c>
      <c r="F1080" s="1">
        <f t="shared" si="49"/>
        <v>0</v>
      </c>
      <c r="G1080" s="7">
        <f t="shared" si="50"/>
        <v>0</v>
      </c>
    </row>
    <row r="1081" spans="1:7">
      <c r="A1081" s="9">
        <f t="shared" si="48"/>
        <v>45151</v>
      </c>
      <c r="B1081" s="1">
        <v>20</v>
      </c>
      <c r="C1081" s="15">
        <v>10</v>
      </c>
      <c r="D1081" s="1">
        <v>1</v>
      </c>
      <c r="E1081" s="1">
        <v>0</v>
      </c>
      <c r="F1081" s="1">
        <f t="shared" si="49"/>
        <v>1</v>
      </c>
      <c r="G1081" s="7">
        <f t="shared" si="50"/>
        <v>6</v>
      </c>
    </row>
    <row r="1082" spans="1:7">
      <c r="A1082" s="9">
        <f t="shared" si="48"/>
        <v>45151</v>
      </c>
      <c r="B1082" s="1">
        <v>21</v>
      </c>
      <c r="C1082" s="15">
        <v>10</v>
      </c>
      <c r="D1082" s="1">
        <v>2</v>
      </c>
      <c r="E1082" s="1">
        <v>0</v>
      </c>
      <c r="F1082" s="1">
        <f t="shared" si="49"/>
        <v>2</v>
      </c>
      <c r="G1082" s="7">
        <f t="shared" si="50"/>
        <v>12</v>
      </c>
    </row>
    <row r="1083" spans="1:7">
      <c r="A1083" s="9">
        <f t="shared" si="48"/>
        <v>45151</v>
      </c>
      <c r="B1083" s="1">
        <v>22</v>
      </c>
      <c r="C1083" s="15">
        <v>10</v>
      </c>
      <c r="D1083" s="1">
        <v>2</v>
      </c>
      <c r="E1083" s="1">
        <v>0</v>
      </c>
      <c r="F1083" s="1">
        <f t="shared" si="49"/>
        <v>2</v>
      </c>
      <c r="G1083" s="7">
        <f t="shared" si="50"/>
        <v>12</v>
      </c>
    </row>
    <row r="1084" spans="1:7" s="29" customFormat="1">
      <c r="A1084" s="32">
        <f t="shared" si="48"/>
        <v>45151</v>
      </c>
      <c r="B1084" s="29">
        <v>23</v>
      </c>
      <c r="C1084" s="30">
        <v>10</v>
      </c>
      <c r="D1084" s="29">
        <v>2</v>
      </c>
      <c r="E1084" s="29">
        <v>0</v>
      </c>
      <c r="F1084" s="29">
        <f t="shared" si="49"/>
        <v>2</v>
      </c>
      <c r="G1084" s="31">
        <f t="shared" si="50"/>
        <v>12</v>
      </c>
    </row>
    <row r="1085" spans="1:7">
      <c r="A1085" s="9">
        <f t="shared" si="48"/>
        <v>45152</v>
      </c>
      <c r="B1085" s="14">
        <v>0</v>
      </c>
      <c r="C1085" s="15">
        <v>10</v>
      </c>
      <c r="D1085" s="1">
        <v>0</v>
      </c>
      <c r="E1085" s="1">
        <v>0</v>
      </c>
      <c r="F1085" s="1">
        <f t="shared" si="49"/>
        <v>0</v>
      </c>
      <c r="G1085" s="7">
        <f t="shared" si="50"/>
        <v>0</v>
      </c>
    </row>
    <row r="1086" spans="1:7">
      <c r="A1086" s="9">
        <f t="shared" si="48"/>
        <v>45152</v>
      </c>
      <c r="B1086" s="1">
        <v>1</v>
      </c>
      <c r="C1086" s="15">
        <v>10</v>
      </c>
      <c r="D1086" s="1">
        <v>1</v>
      </c>
      <c r="E1086" s="1">
        <v>0</v>
      </c>
      <c r="F1086" s="1">
        <f t="shared" si="49"/>
        <v>1</v>
      </c>
      <c r="G1086" s="7">
        <f t="shared" si="50"/>
        <v>6</v>
      </c>
    </row>
    <row r="1087" spans="1:7">
      <c r="A1087" s="9">
        <f t="shared" si="48"/>
        <v>45152</v>
      </c>
      <c r="B1087" s="1">
        <v>2</v>
      </c>
      <c r="C1087" s="15">
        <v>10</v>
      </c>
      <c r="D1087" s="1">
        <v>0</v>
      </c>
      <c r="E1087" s="1">
        <v>0</v>
      </c>
      <c r="F1087" s="1">
        <f t="shared" si="49"/>
        <v>0</v>
      </c>
      <c r="G1087" s="7">
        <f t="shared" si="50"/>
        <v>0</v>
      </c>
    </row>
    <row r="1088" spans="1:7">
      <c r="A1088" s="9">
        <f t="shared" si="48"/>
        <v>45152</v>
      </c>
      <c r="B1088" s="1">
        <v>3</v>
      </c>
      <c r="C1088" s="15">
        <v>10</v>
      </c>
      <c r="D1088" s="1">
        <v>2</v>
      </c>
      <c r="E1088" s="1">
        <v>1</v>
      </c>
      <c r="F1088" s="1">
        <f t="shared" si="49"/>
        <v>1</v>
      </c>
      <c r="G1088" s="7">
        <f t="shared" si="50"/>
        <v>6</v>
      </c>
    </row>
    <row r="1089" spans="1:7">
      <c r="A1089" s="9">
        <f t="shared" si="48"/>
        <v>45152</v>
      </c>
      <c r="B1089" s="1">
        <v>4</v>
      </c>
      <c r="C1089" s="15">
        <v>10</v>
      </c>
      <c r="D1089" s="1">
        <v>2</v>
      </c>
      <c r="E1089" s="1">
        <v>1</v>
      </c>
      <c r="F1089" s="1">
        <f t="shared" si="49"/>
        <v>1</v>
      </c>
      <c r="G1089" s="7">
        <f t="shared" si="50"/>
        <v>6</v>
      </c>
    </row>
    <row r="1090" spans="1:7">
      <c r="A1090" s="9">
        <f t="shared" si="48"/>
        <v>45152</v>
      </c>
      <c r="B1090" s="1">
        <v>5</v>
      </c>
      <c r="C1090" s="15">
        <v>10</v>
      </c>
      <c r="D1090" s="1">
        <v>1</v>
      </c>
      <c r="E1090" s="1">
        <v>0</v>
      </c>
      <c r="F1090" s="1">
        <f t="shared" si="49"/>
        <v>1</v>
      </c>
      <c r="G1090" s="7">
        <f t="shared" si="50"/>
        <v>6</v>
      </c>
    </row>
    <row r="1091" spans="1:7">
      <c r="A1091" s="9">
        <f t="shared" si="48"/>
        <v>45152</v>
      </c>
      <c r="B1091" s="1">
        <v>6</v>
      </c>
      <c r="C1091" s="15">
        <v>10</v>
      </c>
      <c r="D1091" s="1">
        <v>0</v>
      </c>
      <c r="E1091" s="1">
        <v>0</v>
      </c>
      <c r="F1091" s="1">
        <f t="shared" si="49"/>
        <v>0</v>
      </c>
      <c r="G1091" s="7">
        <f t="shared" si="50"/>
        <v>0</v>
      </c>
    </row>
    <row r="1092" spans="1:7">
      <c r="A1092" s="9">
        <f t="shared" si="48"/>
        <v>45152</v>
      </c>
      <c r="B1092" s="1">
        <v>7</v>
      </c>
      <c r="C1092" s="15">
        <v>10</v>
      </c>
      <c r="D1092" s="1">
        <v>0</v>
      </c>
      <c r="E1092" s="1">
        <v>0</v>
      </c>
      <c r="F1092" s="1">
        <f t="shared" si="49"/>
        <v>0</v>
      </c>
      <c r="G1092" s="7">
        <f t="shared" si="50"/>
        <v>0</v>
      </c>
    </row>
    <row r="1093" spans="1:7">
      <c r="A1093" s="9">
        <f t="shared" si="48"/>
        <v>45152</v>
      </c>
      <c r="B1093" s="1">
        <v>8</v>
      </c>
      <c r="C1093" s="15">
        <v>10</v>
      </c>
      <c r="D1093" s="1">
        <v>0</v>
      </c>
      <c r="E1093" s="1">
        <v>0</v>
      </c>
      <c r="F1093" s="1">
        <f t="shared" si="49"/>
        <v>0</v>
      </c>
      <c r="G1093" s="7">
        <f t="shared" si="50"/>
        <v>0</v>
      </c>
    </row>
    <row r="1094" spans="1:7">
      <c r="A1094" s="9">
        <f t="shared" si="48"/>
        <v>45152</v>
      </c>
      <c r="B1094" s="1">
        <v>9</v>
      </c>
      <c r="C1094" s="15">
        <v>10</v>
      </c>
      <c r="D1094" s="1">
        <v>0</v>
      </c>
      <c r="E1094" s="1">
        <v>0</v>
      </c>
      <c r="F1094" s="1">
        <f t="shared" si="49"/>
        <v>0</v>
      </c>
      <c r="G1094" s="7">
        <f t="shared" si="50"/>
        <v>0</v>
      </c>
    </row>
    <row r="1095" spans="1:7">
      <c r="A1095" s="9">
        <f t="shared" si="48"/>
        <v>45152</v>
      </c>
      <c r="B1095" s="1">
        <v>10</v>
      </c>
      <c r="C1095" s="15">
        <v>10</v>
      </c>
      <c r="D1095" s="1">
        <v>2</v>
      </c>
      <c r="E1095" s="1">
        <v>0</v>
      </c>
      <c r="F1095" s="1">
        <f t="shared" si="49"/>
        <v>2</v>
      </c>
      <c r="G1095" s="7">
        <f t="shared" si="50"/>
        <v>12</v>
      </c>
    </row>
    <row r="1096" spans="1:7">
      <c r="A1096" s="9">
        <f t="shared" si="48"/>
        <v>45152</v>
      </c>
      <c r="B1096" s="1">
        <v>11</v>
      </c>
      <c r="C1096" s="15">
        <v>10</v>
      </c>
      <c r="D1096" s="1">
        <v>0</v>
      </c>
      <c r="E1096" s="1">
        <v>0</v>
      </c>
      <c r="F1096" s="1">
        <f t="shared" si="49"/>
        <v>0</v>
      </c>
      <c r="G1096" s="7">
        <f t="shared" si="50"/>
        <v>0</v>
      </c>
    </row>
    <row r="1097" spans="1:7">
      <c r="A1097" s="9">
        <f t="shared" si="48"/>
        <v>45152</v>
      </c>
      <c r="B1097" s="1">
        <v>12</v>
      </c>
      <c r="C1097" s="15">
        <v>10</v>
      </c>
      <c r="D1097" s="1">
        <v>0</v>
      </c>
      <c r="E1097" s="1">
        <v>1</v>
      </c>
      <c r="F1097" s="1">
        <f t="shared" si="49"/>
        <v>-1</v>
      </c>
      <c r="G1097" s="7">
        <f t="shared" si="50"/>
        <v>-6</v>
      </c>
    </row>
    <row r="1098" spans="1:7">
      <c r="A1098" s="9">
        <f t="shared" si="48"/>
        <v>45152</v>
      </c>
      <c r="B1098" s="1">
        <v>13</v>
      </c>
      <c r="C1098" s="15">
        <v>10</v>
      </c>
      <c r="D1098" s="1">
        <v>1</v>
      </c>
      <c r="E1098" s="1">
        <v>0</v>
      </c>
      <c r="F1098" s="1">
        <f t="shared" si="49"/>
        <v>1</v>
      </c>
      <c r="G1098" s="7">
        <f t="shared" si="50"/>
        <v>6</v>
      </c>
    </row>
    <row r="1099" spans="1:7">
      <c r="A1099" s="9">
        <f t="shared" si="48"/>
        <v>45152</v>
      </c>
      <c r="B1099" s="1">
        <v>14</v>
      </c>
      <c r="C1099" s="15">
        <v>10</v>
      </c>
      <c r="D1099" s="1">
        <v>0</v>
      </c>
      <c r="E1099" s="1">
        <v>0</v>
      </c>
      <c r="F1099" s="1">
        <f t="shared" si="49"/>
        <v>0</v>
      </c>
      <c r="G1099" s="7">
        <f t="shared" si="50"/>
        <v>0</v>
      </c>
    </row>
    <row r="1100" spans="1:7">
      <c r="A1100" s="9">
        <f t="shared" si="48"/>
        <v>45152</v>
      </c>
      <c r="B1100" s="1">
        <v>15</v>
      </c>
      <c r="C1100" s="15">
        <v>10</v>
      </c>
      <c r="D1100" s="1">
        <v>0</v>
      </c>
      <c r="E1100" s="1">
        <v>0</v>
      </c>
      <c r="F1100" s="1">
        <f t="shared" si="49"/>
        <v>0</v>
      </c>
      <c r="G1100" s="7">
        <f t="shared" si="50"/>
        <v>0</v>
      </c>
    </row>
    <row r="1101" spans="1:7">
      <c r="A1101" s="9">
        <f t="shared" si="48"/>
        <v>45152</v>
      </c>
      <c r="B1101" s="1">
        <v>16</v>
      </c>
      <c r="C1101" s="15">
        <v>10</v>
      </c>
      <c r="D1101" s="1">
        <v>0</v>
      </c>
      <c r="E1101" s="1">
        <v>1</v>
      </c>
      <c r="F1101" s="1">
        <f t="shared" si="49"/>
        <v>-1</v>
      </c>
      <c r="G1101" s="7">
        <f t="shared" si="50"/>
        <v>-6</v>
      </c>
    </row>
    <row r="1102" spans="1:7">
      <c r="A1102" s="9">
        <f t="shared" si="48"/>
        <v>45152</v>
      </c>
      <c r="B1102" s="1">
        <v>17</v>
      </c>
      <c r="C1102" s="15">
        <v>10</v>
      </c>
      <c r="D1102" s="1">
        <v>0</v>
      </c>
      <c r="E1102" s="1">
        <v>0</v>
      </c>
      <c r="F1102" s="1">
        <f t="shared" si="49"/>
        <v>0</v>
      </c>
      <c r="G1102" s="7">
        <f t="shared" si="50"/>
        <v>0</v>
      </c>
    </row>
    <row r="1103" spans="1:7">
      <c r="A1103" s="9">
        <f t="shared" si="48"/>
        <v>45152</v>
      </c>
      <c r="B1103" s="1">
        <v>18</v>
      </c>
      <c r="C1103" s="15">
        <v>10</v>
      </c>
      <c r="D1103" s="1">
        <v>0</v>
      </c>
      <c r="E1103" s="1">
        <v>0</v>
      </c>
      <c r="F1103" s="1">
        <f t="shared" si="49"/>
        <v>0</v>
      </c>
      <c r="G1103" s="7">
        <f t="shared" si="50"/>
        <v>0</v>
      </c>
    </row>
    <row r="1104" spans="1:7">
      <c r="A1104" s="9">
        <f t="shared" si="48"/>
        <v>45152</v>
      </c>
      <c r="B1104" s="1">
        <v>19</v>
      </c>
      <c r="C1104" s="15">
        <v>10</v>
      </c>
      <c r="D1104" s="1">
        <v>0</v>
      </c>
      <c r="E1104" s="1">
        <v>0</v>
      </c>
      <c r="F1104" s="1">
        <f t="shared" si="49"/>
        <v>0</v>
      </c>
      <c r="G1104" s="7">
        <f t="shared" si="50"/>
        <v>0</v>
      </c>
    </row>
    <row r="1105" spans="1:7">
      <c r="A1105" s="9">
        <f t="shared" si="48"/>
        <v>45152</v>
      </c>
      <c r="B1105" s="1">
        <v>20</v>
      </c>
      <c r="C1105" s="15">
        <v>10</v>
      </c>
      <c r="D1105" s="1">
        <v>0</v>
      </c>
      <c r="E1105" s="1">
        <v>0</v>
      </c>
      <c r="F1105" s="1">
        <f t="shared" si="49"/>
        <v>0</v>
      </c>
      <c r="G1105" s="7">
        <f t="shared" si="50"/>
        <v>0</v>
      </c>
    </row>
    <row r="1106" spans="1:7">
      <c r="A1106" s="9">
        <f t="shared" si="48"/>
        <v>45152</v>
      </c>
      <c r="B1106" s="1">
        <v>21</v>
      </c>
      <c r="C1106" s="15">
        <v>10</v>
      </c>
      <c r="D1106" s="1">
        <v>0</v>
      </c>
      <c r="E1106" s="1">
        <v>0</v>
      </c>
      <c r="F1106" s="1">
        <f t="shared" si="49"/>
        <v>0</v>
      </c>
      <c r="G1106" s="7">
        <f t="shared" si="50"/>
        <v>0</v>
      </c>
    </row>
    <row r="1107" spans="1:7">
      <c r="A1107" s="9">
        <f t="shared" si="48"/>
        <v>45152</v>
      </c>
      <c r="B1107" s="1">
        <v>22</v>
      </c>
      <c r="C1107" s="15">
        <v>10</v>
      </c>
      <c r="D1107" s="1">
        <v>0</v>
      </c>
      <c r="E1107" s="1">
        <v>0</v>
      </c>
      <c r="F1107" s="1">
        <f t="shared" si="49"/>
        <v>0</v>
      </c>
      <c r="G1107" s="7">
        <f t="shared" si="50"/>
        <v>0</v>
      </c>
    </row>
    <row r="1108" spans="1:7" s="29" customFormat="1">
      <c r="A1108" s="32">
        <f t="shared" si="48"/>
        <v>45152</v>
      </c>
      <c r="B1108" s="29">
        <v>23</v>
      </c>
      <c r="C1108" s="30">
        <v>10</v>
      </c>
      <c r="D1108" s="29">
        <v>3</v>
      </c>
      <c r="E1108" s="29">
        <v>0</v>
      </c>
      <c r="F1108" s="29">
        <f t="shared" si="49"/>
        <v>3</v>
      </c>
      <c r="G1108" s="31">
        <f t="shared" si="50"/>
        <v>18</v>
      </c>
    </row>
    <row r="1109" spans="1:7">
      <c r="A1109" s="9">
        <f t="shared" si="48"/>
        <v>45153</v>
      </c>
      <c r="B1109" s="14">
        <v>0</v>
      </c>
      <c r="C1109" s="15">
        <v>10</v>
      </c>
      <c r="D1109" s="1">
        <v>5</v>
      </c>
      <c r="E1109" s="1">
        <v>1</v>
      </c>
      <c r="F1109" s="1">
        <f t="shared" si="49"/>
        <v>4</v>
      </c>
      <c r="G1109" s="7">
        <f t="shared" si="50"/>
        <v>24</v>
      </c>
    </row>
    <row r="1110" spans="1:7">
      <c r="A1110" s="9">
        <f t="shared" si="48"/>
        <v>45153</v>
      </c>
      <c r="B1110" s="1">
        <v>1</v>
      </c>
      <c r="C1110" s="15">
        <v>10</v>
      </c>
      <c r="D1110" s="1">
        <v>3</v>
      </c>
      <c r="E1110" s="1">
        <v>1</v>
      </c>
      <c r="F1110" s="1">
        <f t="shared" si="49"/>
        <v>2</v>
      </c>
      <c r="G1110" s="7">
        <f t="shared" si="50"/>
        <v>12</v>
      </c>
    </row>
    <row r="1111" spans="1:7">
      <c r="A1111" s="9">
        <f t="shared" si="48"/>
        <v>45153</v>
      </c>
      <c r="B1111" s="1">
        <v>2</v>
      </c>
      <c r="C1111" s="15">
        <v>10</v>
      </c>
      <c r="D1111" s="1">
        <v>1</v>
      </c>
      <c r="E1111" s="1">
        <v>0</v>
      </c>
      <c r="F1111" s="1">
        <f t="shared" si="49"/>
        <v>1</v>
      </c>
      <c r="G1111" s="7">
        <f t="shared" si="50"/>
        <v>6</v>
      </c>
    </row>
    <row r="1112" spans="1:7">
      <c r="A1112" s="9">
        <f t="shared" si="48"/>
        <v>45153</v>
      </c>
      <c r="B1112" s="1">
        <v>3</v>
      </c>
      <c r="C1112" s="15">
        <v>10</v>
      </c>
      <c r="D1112" s="1">
        <v>2</v>
      </c>
      <c r="E1112" s="1">
        <v>1</v>
      </c>
      <c r="F1112" s="1">
        <f t="shared" si="49"/>
        <v>1</v>
      </c>
      <c r="G1112" s="7">
        <f t="shared" si="50"/>
        <v>6</v>
      </c>
    </row>
    <row r="1113" spans="1:7">
      <c r="A1113" s="9">
        <f t="shared" si="48"/>
        <v>45153</v>
      </c>
      <c r="B1113" s="1">
        <v>4</v>
      </c>
      <c r="C1113" s="15">
        <v>10</v>
      </c>
      <c r="D1113" s="1">
        <v>0</v>
      </c>
      <c r="E1113" s="1">
        <v>0</v>
      </c>
      <c r="F1113" s="1">
        <f t="shared" si="49"/>
        <v>0</v>
      </c>
      <c r="G1113" s="7">
        <f t="shared" si="50"/>
        <v>0</v>
      </c>
    </row>
    <row r="1114" spans="1:7">
      <c r="A1114" s="9">
        <f t="shared" si="48"/>
        <v>45153</v>
      </c>
      <c r="B1114" s="1">
        <v>5</v>
      </c>
      <c r="C1114" s="15">
        <v>10</v>
      </c>
      <c r="D1114" s="1">
        <v>0</v>
      </c>
      <c r="E1114" s="1">
        <v>0</v>
      </c>
      <c r="F1114" s="1">
        <f t="shared" si="49"/>
        <v>0</v>
      </c>
      <c r="G1114" s="7">
        <f t="shared" si="50"/>
        <v>0</v>
      </c>
    </row>
    <row r="1115" spans="1:7">
      <c r="A1115" s="9">
        <f t="shared" si="48"/>
        <v>45153</v>
      </c>
      <c r="B1115" s="1">
        <v>6</v>
      </c>
      <c r="C1115" s="15">
        <v>10</v>
      </c>
      <c r="D1115" s="1">
        <v>0</v>
      </c>
      <c r="E1115" s="1">
        <v>1</v>
      </c>
      <c r="F1115" s="1">
        <f t="shared" si="49"/>
        <v>-1</v>
      </c>
      <c r="G1115" s="7">
        <f t="shared" si="50"/>
        <v>-6</v>
      </c>
    </row>
    <row r="1116" spans="1:7">
      <c r="A1116" s="9">
        <f t="shared" si="48"/>
        <v>45153</v>
      </c>
      <c r="B1116" s="1">
        <v>7</v>
      </c>
      <c r="C1116" s="15">
        <v>10</v>
      </c>
      <c r="D1116" s="1">
        <v>1</v>
      </c>
      <c r="E1116" s="1">
        <v>0</v>
      </c>
      <c r="F1116" s="1">
        <f t="shared" si="49"/>
        <v>1</v>
      </c>
      <c r="G1116" s="7">
        <f t="shared" si="50"/>
        <v>6</v>
      </c>
    </row>
    <row r="1117" spans="1:7">
      <c r="A1117" s="9">
        <f t="shared" si="48"/>
        <v>45153</v>
      </c>
      <c r="B1117" s="1">
        <v>8</v>
      </c>
      <c r="C1117" s="15">
        <v>10</v>
      </c>
      <c r="D1117" s="1">
        <v>0</v>
      </c>
      <c r="E1117" s="1">
        <v>0</v>
      </c>
      <c r="F1117" s="1">
        <f t="shared" si="49"/>
        <v>0</v>
      </c>
      <c r="G1117" s="7">
        <f t="shared" si="50"/>
        <v>0</v>
      </c>
    </row>
    <row r="1118" spans="1:7">
      <c r="A1118" s="9">
        <f t="shared" ref="A1118:A1181" si="51">A1094+1</f>
        <v>45153</v>
      </c>
      <c r="B1118" s="1">
        <v>9</v>
      </c>
      <c r="C1118" s="15">
        <v>10</v>
      </c>
      <c r="D1118" s="1">
        <v>0</v>
      </c>
      <c r="E1118" s="1">
        <v>0</v>
      </c>
      <c r="F1118" s="1">
        <f t="shared" ref="F1118:F1181" si="52">D1118-E1118</f>
        <v>0</v>
      </c>
      <c r="G1118" s="7">
        <f t="shared" ref="G1118:G1181" si="53">(F1118/C1118)*60</f>
        <v>0</v>
      </c>
    </row>
    <row r="1119" spans="1:7">
      <c r="A1119" s="9">
        <f t="shared" si="51"/>
        <v>45153</v>
      </c>
      <c r="B1119" s="1">
        <v>10</v>
      </c>
      <c r="C1119" s="15">
        <v>10</v>
      </c>
      <c r="D1119" s="1">
        <v>0</v>
      </c>
      <c r="E1119" s="1">
        <v>0</v>
      </c>
      <c r="F1119" s="1">
        <f t="shared" si="52"/>
        <v>0</v>
      </c>
      <c r="G1119" s="7">
        <f t="shared" si="53"/>
        <v>0</v>
      </c>
    </row>
    <row r="1120" spans="1:7">
      <c r="A1120" s="9">
        <f t="shared" si="51"/>
        <v>45153</v>
      </c>
      <c r="B1120" s="1">
        <v>11</v>
      </c>
      <c r="C1120" s="15">
        <v>10</v>
      </c>
      <c r="D1120" s="1">
        <v>0</v>
      </c>
      <c r="E1120" s="1">
        <v>0</v>
      </c>
      <c r="F1120" s="1">
        <f t="shared" si="52"/>
        <v>0</v>
      </c>
      <c r="G1120" s="7">
        <f t="shared" si="53"/>
        <v>0</v>
      </c>
    </row>
    <row r="1121" spans="1:7">
      <c r="A1121" s="9">
        <f t="shared" si="51"/>
        <v>45153</v>
      </c>
      <c r="B1121" s="1">
        <v>12</v>
      </c>
      <c r="C1121" s="15">
        <v>10</v>
      </c>
      <c r="D1121" s="1">
        <v>0</v>
      </c>
      <c r="E1121" s="1">
        <v>0</v>
      </c>
      <c r="F1121" s="1">
        <f t="shared" si="52"/>
        <v>0</v>
      </c>
      <c r="G1121" s="7">
        <f t="shared" si="53"/>
        <v>0</v>
      </c>
    </row>
    <row r="1122" spans="1:7">
      <c r="A1122" s="9">
        <f t="shared" si="51"/>
        <v>45153</v>
      </c>
      <c r="B1122" s="1">
        <v>13</v>
      </c>
      <c r="C1122" s="15">
        <v>10</v>
      </c>
      <c r="D1122" s="1">
        <v>0</v>
      </c>
      <c r="E1122" s="1">
        <v>0</v>
      </c>
      <c r="F1122" s="1">
        <f t="shared" si="52"/>
        <v>0</v>
      </c>
      <c r="G1122" s="7">
        <f t="shared" si="53"/>
        <v>0</v>
      </c>
    </row>
    <row r="1123" spans="1:7">
      <c r="A1123" s="9">
        <f t="shared" si="51"/>
        <v>45153</v>
      </c>
      <c r="B1123" s="1">
        <v>14</v>
      </c>
      <c r="C1123" s="15">
        <v>10</v>
      </c>
      <c r="D1123" s="1">
        <v>0</v>
      </c>
      <c r="E1123" s="1">
        <v>0</v>
      </c>
      <c r="F1123" s="1">
        <f t="shared" si="52"/>
        <v>0</v>
      </c>
      <c r="G1123" s="7">
        <f t="shared" si="53"/>
        <v>0</v>
      </c>
    </row>
    <row r="1124" spans="1:7">
      <c r="A1124" s="9">
        <f t="shared" si="51"/>
        <v>45153</v>
      </c>
      <c r="B1124" s="1">
        <v>15</v>
      </c>
      <c r="C1124" s="15">
        <v>10</v>
      </c>
      <c r="D1124" s="1">
        <v>0</v>
      </c>
      <c r="E1124" s="1">
        <v>0</v>
      </c>
      <c r="F1124" s="1">
        <f t="shared" si="52"/>
        <v>0</v>
      </c>
      <c r="G1124" s="7">
        <f t="shared" si="53"/>
        <v>0</v>
      </c>
    </row>
    <row r="1125" spans="1:7">
      <c r="A1125" s="9">
        <f t="shared" si="51"/>
        <v>45153</v>
      </c>
      <c r="B1125" s="1">
        <v>16</v>
      </c>
      <c r="C1125" s="15">
        <v>10</v>
      </c>
      <c r="D1125" s="1">
        <v>0</v>
      </c>
      <c r="E1125" s="1">
        <v>0</v>
      </c>
      <c r="F1125" s="1">
        <f t="shared" si="52"/>
        <v>0</v>
      </c>
      <c r="G1125" s="7">
        <f t="shared" si="53"/>
        <v>0</v>
      </c>
    </row>
    <row r="1126" spans="1:7">
      <c r="A1126" s="9">
        <f t="shared" si="51"/>
        <v>45153</v>
      </c>
      <c r="B1126" s="1">
        <v>17</v>
      </c>
      <c r="C1126" s="15">
        <v>10</v>
      </c>
      <c r="D1126" s="1">
        <v>0</v>
      </c>
      <c r="E1126" s="1">
        <v>0</v>
      </c>
      <c r="F1126" s="1">
        <f t="shared" si="52"/>
        <v>0</v>
      </c>
      <c r="G1126" s="7">
        <f t="shared" si="53"/>
        <v>0</v>
      </c>
    </row>
    <row r="1127" spans="1:7">
      <c r="A1127" s="9">
        <f t="shared" si="51"/>
        <v>45153</v>
      </c>
      <c r="B1127" s="1">
        <v>18</v>
      </c>
      <c r="C1127" s="15">
        <v>10</v>
      </c>
      <c r="D1127" s="1">
        <v>0</v>
      </c>
      <c r="E1127" s="1">
        <v>1</v>
      </c>
      <c r="F1127" s="1">
        <f t="shared" si="52"/>
        <v>-1</v>
      </c>
      <c r="G1127" s="7">
        <f t="shared" si="53"/>
        <v>-6</v>
      </c>
    </row>
    <row r="1128" spans="1:7">
      <c r="A1128" s="9">
        <f t="shared" si="51"/>
        <v>45153</v>
      </c>
      <c r="B1128" s="1">
        <v>19</v>
      </c>
      <c r="C1128" s="15">
        <v>10</v>
      </c>
      <c r="D1128" s="1">
        <v>0</v>
      </c>
      <c r="E1128" s="1">
        <v>0</v>
      </c>
      <c r="F1128" s="1">
        <f t="shared" si="52"/>
        <v>0</v>
      </c>
      <c r="G1128" s="7">
        <f t="shared" si="53"/>
        <v>0</v>
      </c>
    </row>
    <row r="1129" spans="1:7">
      <c r="A1129" s="9">
        <f t="shared" si="51"/>
        <v>45153</v>
      </c>
      <c r="B1129" s="1">
        <v>20</v>
      </c>
      <c r="C1129" s="15">
        <v>10</v>
      </c>
      <c r="D1129" s="1">
        <v>0</v>
      </c>
      <c r="E1129" s="1">
        <v>1</v>
      </c>
      <c r="F1129" s="1">
        <f t="shared" si="52"/>
        <v>-1</v>
      </c>
      <c r="G1129" s="7">
        <f t="shared" si="53"/>
        <v>-6</v>
      </c>
    </row>
    <row r="1130" spans="1:7">
      <c r="A1130" s="9">
        <f t="shared" si="51"/>
        <v>45153</v>
      </c>
      <c r="B1130" s="1">
        <v>21</v>
      </c>
      <c r="C1130" s="15">
        <v>10</v>
      </c>
      <c r="D1130" s="1">
        <v>0</v>
      </c>
      <c r="E1130" s="1">
        <v>0</v>
      </c>
      <c r="F1130" s="1">
        <f t="shared" si="52"/>
        <v>0</v>
      </c>
      <c r="G1130" s="7">
        <f t="shared" si="53"/>
        <v>0</v>
      </c>
    </row>
    <row r="1131" spans="1:7">
      <c r="A1131" s="9">
        <f t="shared" si="51"/>
        <v>45153</v>
      </c>
      <c r="B1131" s="1">
        <v>22</v>
      </c>
      <c r="C1131" s="15">
        <v>10</v>
      </c>
      <c r="D1131" s="1">
        <v>0</v>
      </c>
      <c r="E1131" s="1">
        <v>1</v>
      </c>
      <c r="F1131" s="1">
        <f t="shared" si="52"/>
        <v>-1</v>
      </c>
      <c r="G1131" s="7">
        <f t="shared" si="53"/>
        <v>-6</v>
      </c>
    </row>
    <row r="1132" spans="1:7" s="29" customFormat="1">
      <c r="A1132" s="32">
        <f t="shared" si="51"/>
        <v>45153</v>
      </c>
      <c r="B1132" s="29">
        <v>23</v>
      </c>
      <c r="C1132" s="30">
        <v>10</v>
      </c>
      <c r="D1132" s="29">
        <v>3</v>
      </c>
      <c r="E1132" s="29">
        <v>1</v>
      </c>
      <c r="F1132" s="29">
        <f t="shared" si="52"/>
        <v>2</v>
      </c>
      <c r="G1132" s="31">
        <f t="shared" si="53"/>
        <v>12</v>
      </c>
    </row>
    <row r="1133" spans="1:7">
      <c r="A1133" s="9">
        <f t="shared" si="51"/>
        <v>45154</v>
      </c>
      <c r="B1133" s="14">
        <v>0</v>
      </c>
      <c r="C1133" s="15">
        <v>10</v>
      </c>
      <c r="D1133" s="1">
        <v>0</v>
      </c>
      <c r="E1133" s="1">
        <v>2</v>
      </c>
      <c r="F1133" s="1">
        <f t="shared" si="52"/>
        <v>-2</v>
      </c>
      <c r="G1133" s="7">
        <f t="shared" si="53"/>
        <v>-12</v>
      </c>
    </row>
    <row r="1134" spans="1:7">
      <c r="A1134" s="9">
        <f t="shared" si="51"/>
        <v>45154</v>
      </c>
      <c r="B1134" s="1">
        <v>1</v>
      </c>
      <c r="C1134" s="15">
        <v>10</v>
      </c>
      <c r="D1134" s="1">
        <v>0</v>
      </c>
      <c r="E1134" s="1">
        <v>0</v>
      </c>
      <c r="F1134" s="1">
        <f t="shared" si="52"/>
        <v>0</v>
      </c>
      <c r="G1134" s="7">
        <f t="shared" si="53"/>
        <v>0</v>
      </c>
    </row>
    <row r="1135" spans="1:7">
      <c r="A1135" s="9">
        <f t="shared" si="51"/>
        <v>45154</v>
      </c>
      <c r="B1135" s="1">
        <v>2</v>
      </c>
      <c r="C1135" s="15">
        <v>10</v>
      </c>
      <c r="D1135" s="1">
        <v>0</v>
      </c>
      <c r="E1135" s="1">
        <v>0</v>
      </c>
      <c r="F1135" s="1">
        <f t="shared" si="52"/>
        <v>0</v>
      </c>
      <c r="G1135" s="7">
        <f t="shared" si="53"/>
        <v>0</v>
      </c>
    </row>
    <row r="1136" spans="1:7">
      <c r="A1136" s="9">
        <f t="shared" si="51"/>
        <v>45154</v>
      </c>
      <c r="B1136" s="1">
        <v>3</v>
      </c>
      <c r="C1136" s="15">
        <v>10</v>
      </c>
      <c r="D1136" s="1">
        <v>2</v>
      </c>
      <c r="E1136" s="1">
        <v>0</v>
      </c>
      <c r="F1136" s="1">
        <f t="shared" si="52"/>
        <v>2</v>
      </c>
      <c r="G1136" s="7">
        <f t="shared" si="53"/>
        <v>12</v>
      </c>
    </row>
    <row r="1137" spans="1:7">
      <c r="A1137" s="9">
        <f t="shared" si="51"/>
        <v>45154</v>
      </c>
      <c r="B1137" s="1">
        <v>4</v>
      </c>
      <c r="C1137" s="15">
        <v>10</v>
      </c>
      <c r="D1137" s="1">
        <v>0</v>
      </c>
      <c r="E1137" s="1">
        <v>1</v>
      </c>
      <c r="F1137" s="1">
        <f t="shared" si="52"/>
        <v>-1</v>
      </c>
      <c r="G1137" s="7">
        <f t="shared" si="53"/>
        <v>-6</v>
      </c>
    </row>
    <row r="1138" spans="1:7">
      <c r="A1138" s="9">
        <f t="shared" si="51"/>
        <v>45154</v>
      </c>
      <c r="B1138" s="1">
        <v>5</v>
      </c>
      <c r="C1138" s="15">
        <v>10</v>
      </c>
      <c r="D1138" s="1">
        <v>0</v>
      </c>
      <c r="E1138" s="1">
        <v>0</v>
      </c>
      <c r="F1138" s="1">
        <f t="shared" si="52"/>
        <v>0</v>
      </c>
      <c r="G1138" s="7">
        <f t="shared" si="53"/>
        <v>0</v>
      </c>
    </row>
    <row r="1139" spans="1:7">
      <c r="A1139" s="9">
        <f t="shared" si="51"/>
        <v>45154</v>
      </c>
      <c r="B1139" s="1">
        <v>6</v>
      </c>
      <c r="C1139" s="15">
        <v>10</v>
      </c>
      <c r="D1139" s="1">
        <v>0</v>
      </c>
      <c r="E1139" s="1">
        <v>0</v>
      </c>
      <c r="F1139" s="1">
        <f t="shared" si="52"/>
        <v>0</v>
      </c>
      <c r="G1139" s="7">
        <f t="shared" si="53"/>
        <v>0</v>
      </c>
    </row>
    <row r="1140" spans="1:7">
      <c r="A1140" s="9">
        <f t="shared" si="51"/>
        <v>45154</v>
      </c>
      <c r="B1140" s="1">
        <v>7</v>
      </c>
      <c r="C1140" s="15">
        <v>10</v>
      </c>
      <c r="D1140" s="1">
        <v>0</v>
      </c>
      <c r="E1140" s="1">
        <v>0</v>
      </c>
      <c r="F1140" s="1">
        <f t="shared" si="52"/>
        <v>0</v>
      </c>
      <c r="G1140" s="7">
        <f t="shared" si="53"/>
        <v>0</v>
      </c>
    </row>
    <row r="1141" spans="1:7">
      <c r="A1141" s="9">
        <f t="shared" si="51"/>
        <v>45154</v>
      </c>
      <c r="B1141" s="1">
        <v>8</v>
      </c>
      <c r="C1141" s="15">
        <v>10</v>
      </c>
      <c r="D1141" s="1">
        <v>0</v>
      </c>
      <c r="E1141" s="1">
        <v>0</v>
      </c>
      <c r="F1141" s="1">
        <f t="shared" si="52"/>
        <v>0</v>
      </c>
      <c r="G1141" s="7">
        <f t="shared" si="53"/>
        <v>0</v>
      </c>
    </row>
    <row r="1142" spans="1:7">
      <c r="A1142" s="9">
        <f t="shared" si="51"/>
        <v>45154</v>
      </c>
      <c r="B1142" s="1">
        <v>9</v>
      </c>
      <c r="C1142" s="15">
        <v>10</v>
      </c>
      <c r="D1142" s="1">
        <v>0</v>
      </c>
      <c r="E1142" s="1">
        <v>0</v>
      </c>
      <c r="F1142" s="1">
        <f t="shared" si="52"/>
        <v>0</v>
      </c>
      <c r="G1142" s="7">
        <f t="shared" si="53"/>
        <v>0</v>
      </c>
    </row>
    <row r="1143" spans="1:7">
      <c r="A1143" s="9">
        <f t="shared" si="51"/>
        <v>45154</v>
      </c>
      <c r="B1143" s="1">
        <v>10</v>
      </c>
      <c r="C1143" s="15">
        <v>10</v>
      </c>
      <c r="D1143" s="1">
        <v>0</v>
      </c>
      <c r="E1143" s="1">
        <v>0</v>
      </c>
      <c r="F1143" s="1">
        <f t="shared" si="52"/>
        <v>0</v>
      </c>
      <c r="G1143" s="7">
        <f t="shared" si="53"/>
        <v>0</v>
      </c>
    </row>
    <row r="1144" spans="1:7">
      <c r="A1144" s="9">
        <f t="shared" si="51"/>
        <v>45154</v>
      </c>
      <c r="B1144" s="1">
        <v>11</v>
      </c>
      <c r="C1144" s="15">
        <v>10</v>
      </c>
      <c r="D1144" s="1">
        <v>0</v>
      </c>
      <c r="E1144" s="1">
        <v>1</v>
      </c>
      <c r="F1144" s="1">
        <f t="shared" si="52"/>
        <v>-1</v>
      </c>
      <c r="G1144" s="7">
        <f t="shared" si="53"/>
        <v>-6</v>
      </c>
    </row>
    <row r="1145" spans="1:7">
      <c r="A1145" s="9">
        <f t="shared" si="51"/>
        <v>45154</v>
      </c>
      <c r="B1145" s="1">
        <v>12</v>
      </c>
      <c r="C1145" s="15">
        <v>10</v>
      </c>
      <c r="D1145" s="1">
        <v>0</v>
      </c>
      <c r="E1145" s="1">
        <v>0</v>
      </c>
      <c r="F1145" s="1">
        <f t="shared" si="52"/>
        <v>0</v>
      </c>
      <c r="G1145" s="7">
        <f t="shared" si="53"/>
        <v>0</v>
      </c>
    </row>
    <row r="1146" spans="1:7">
      <c r="A1146" s="9">
        <f t="shared" si="51"/>
        <v>45154</v>
      </c>
      <c r="B1146" s="1">
        <v>13</v>
      </c>
      <c r="C1146" s="15">
        <v>10</v>
      </c>
      <c r="D1146" s="1">
        <v>0</v>
      </c>
      <c r="E1146" s="1">
        <v>2</v>
      </c>
      <c r="F1146" s="1">
        <f t="shared" si="52"/>
        <v>-2</v>
      </c>
      <c r="G1146" s="7">
        <f t="shared" si="53"/>
        <v>-12</v>
      </c>
    </row>
    <row r="1147" spans="1:7">
      <c r="A1147" s="9">
        <f t="shared" si="51"/>
        <v>45154</v>
      </c>
      <c r="B1147" s="1">
        <v>14</v>
      </c>
      <c r="C1147" s="15">
        <v>10</v>
      </c>
      <c r="D1147" s="1">
        <v>1</v>
      </c>
      <c r="E1147" s="1">
        <v>0</v>
      </c>
      <c r="F1147" s="1">
        <f t="shared" si="52"/>
        <v>1</v>
      </c>
      <c r="G1147" s="7">
        <f t="shared" si="53"/>
        <v>6</v>
      </c>
    </row>
    <row r="1148" spans="1:7">
      <c r="A1148" s="9">
        <f t="shared" si="51"/>
        <v>45154</v>
      </c>
      <c r="B1148" s="1">
        <v>15</v>
      </c>
      <c r="C1148" s="15">
        <v>10</v>
      </c>
      <c r="D1148" s="1">
        <v>0</v>
      </c>
      <c r="E1148" s="1">
        <v>0</v>
      </c>
      <c r="F1148" s="1">
        <f t="shared" si="52"/>
        <v>0</v>
      </c>
      <c r="G1148" s="7">
        <f t="shared" si="53"/>
        <v>0</v>
      </c>
    </row>
    <row r="1149" spans="1:7">
      <c r="A1149" s="9">
        <f t="shared" si="51"/>
        <v>45154</v>
      </c>
      <c r="B1149" s="1">
        <v>16</v>
      </c>
      <c r="C1149" s="15">
        <v>10</v>
      </c>
      <c r="D1149" s="1">
        <v>0</v>
      </c>
      <c r="E1149" s="1">
        <v>0</v>
      </c>
      <c r="F1149" s="1">
        <f t="shared" si="52"/>
        <v>0</v>
      </c>
      <c r="G1149" s="7">
        <f t="shared" si="53"/>
        <v>0</v>
      </c>
    </row>
    <row r="1150" spans="1:7">
      <c r="A1150" s="9">
        <f t="shared" si="51"/>
        <v>45154</v>
      </c>
      <c r="B1150" s="1">
        <v>17</v>
      </c>
      <c r="C1150" s="15">
        <v>10</v>
      </c>
      <c r="D1150" s="1">
        <v>0</v>
      </c>
      <c r="E1150" s="1">
        <v>0</v>
      </c>
      <c r="F1150" s="1">
        <f t="shared" si="52"/>
        <v>0</v>
      </c>
      <c r="G1150" s="7">
        <f t="shared" si="53"/>
        <v>0</v>
      </c>
    </row>
    <row r="1151" spans="1:7">
      <c r="A1151" s="9">
        <f t="shared" si="51"/>
        <v>45154</v>
      </c>
      <c r="B1151" s="1">
        <v>18</v>
      </c>
      <c r="C1151" s="15">
        <v>10</v>
      </c>
      <c r="D1151" s="1">
        <v>0</v>
      </c>
      <c r="E1151" s="1">
        <v>0</v>
      </c>
      <c r="F1151" s="1">
        <f t="shared" si="52"/>
        <v>0</v>
      </c>
      <c r="G1151" s="7">
        <f t="shared" si="53"/>
        <v>0</v>
      </c>
    </row>
    <row r="1152" spans="1:7">
      <c r="A1152" s="9">
        <f t="shared" si="51"/>
        <v>45154</v>
      </c>
      <c r="B1152" s="1">
        <v>19</v>
      </c>
      <c r="C1152" s="15">
        <v>10</v>
      </c>
      <c r="D1152" s="1">
        <v>0</v>
      </c>
      <c r="E1152" s="1">
        <v>0</v>
      </c>
      <c r="F1152" s="1">
        <f t="shared" si="52"/>
        <v>0</v>
      </c>
      <c r="G1152" s="7">
        <f t="shared" si="53"/>
        <v>0</v>
      </c>
    </row>
    <row r="1153" spans="1:7">
      <c r="A1153" s="9">
        <f t="shared" si="51"/>
        <v>45154</v>
      </c>
      <c r="B1153" s="1">
        <v>20</v>
      </c>
      <c r="C1153" s="15">
        <v>10</v>
      </c>
      <c r="D1153" s="1">
        <v>0</v>
      </c>
      <c r="E1153" s="1">
        <v>0</v>
      </c>
      <c r="F1153" s="1">
        <f t="shared" si="52"/>
        <v>0</v>
      </c>
      <c r="G1153" s="7">
        <f t="shared" si="53"/>
        <v>0</v>
      </c>
    </row>
    <row r="1154" spans="1:7">
      <c r="A1154" s="9">
        <f t="shared" si="51"/>
        <v>45154</v>
      </c>
      <c r="B1154" s="1">
        <v>21</v>
      </c>
      <c r="C1154" s="15">
        <v>10</v>
      </c>
      <c r="D1154" s="1">
        <v>0</v>
      </c>
      <c r="E1154" s="1">
        <v>0</v>
      </c>
      <c r="F1154" s="1">
        <f t="shared" si="52"/>
        <v>0</v>
      </c>
      <c r="G1154" s="7">
        <f t="shared" si="53"/>
        <v>0</v>
      </c>
    </row>
    <row r="1155" spans="1:7">
      <c r="A1155" s="9">
        <f t="shared" si="51"/>
        <v>45154</v>
      </c>
      <c r="B1155" s="1">
        <v>22</v>
      </c>
      <c r="C1155" s="15">
        <v>10</v>
      </c>
      <c r="D1155" s="1">
        <v>0</v>
      </c>
      <c r="E1155" s="1">
        <v>0</v>
      </c>
      <c r="F1155" s="1">
        <f t="shared" si="52"/>
        <v>0</v>
      </c>
      <c r="G1155" s="7">
        <f t="shared" si="53"/>
        <v>0</v>
      </c>
    </row>
    <row r="1156" spans="1:7" s="29" customFormat="1">
      <c r="A1156" s="32">
        <f t="shared" si="51"/>
        <v>45154</v>
      </c>
      <c r="B1156" s="29">
        <v>23</v>
      </c>
      <c r="C1156" s="30">
        <v>10</v>
      </c>
      <c r="D1156" s="29">
        <v>2</v>
      </c>
      <c r="E1156" s="29">
        <v>0</v>
      </c>
      <c r="F1156" s="29">
        <f t="shared" si="52"/>
        <v>2</v>
      </c>
      <c r="G1156" s="31">
        <f t="shared" si="53"/>
        <v>12</v>
      </c>
    </row>
    <row r="1157" spans="1:7">
      <c r="A1157" s="9">
        <f t="shared" si="51"/>
        <v>45155</v>
      </c>
      <c r="B1157" s="79">
        <v>0</v>
      </c>
      <c r="C1157" s="1">
        <v>10</v>
      </c>
      <c r="D1157" s="1">
        <v>1</v>
      </c>
      <c r="E1157" s="1">
        <v>0</v>
      </c>
      <c r="F1157" s="1">
        <f t="shared" si="52"/>
        <v>1</v>
      </c>
      <c r="G1157" s="7">
        <f t="shared" si="53"/>
        <v>6</v>
      </c>
    </row>
    <row r="1158" spans="1:7">
      <c r="A1158" s="9">
        <f t="shared" si="51"/>
        <v>45155</v>
      </c>
      <c r="B1158" s="46">
        <v>1</v>
      </c>
      <c r="C1158" s="1">
        <v>10</v>
      </c>
      <c r="D1158" s="1">
        <v>4</v>
      </c>
      <c r="E1158" s="1">
        <v>2</v>
      </c>
      <c r="F1158" s="1">
        <f t="shared" si="52"/>
        <v>2</v>
      </c>
      <c r="G1158" s="7">
        <f t="shared" si="53"/>
        <v>12</v>
      </c>
    </row>
    <row r="1159" spans="1:7">
      <c r="A1159" s="9">
        <f t="shared" si="51"/>
        <v>45155</v>
      </c>
      <c r="B1159" s="46">
        <v>2</v>
      </c>
      <c r="C1159" s="1">
        <v>10</v>
      </c>
      <c r="D1159" s="1">
        <v>2</v>
      </c>
      <c r="E1159" s="1">
        <v>0</v>
      </c>
      <c r="F1159" s="1">
        <f t="shared" si="52"/>
        <v>2</v>
      </c>
      <c r="G1159" s="7">
        <f t="shared" si="53"/>
        <v>12</v>
      </c>
    </row>
    <row r="1160" spans="1:7">
      <c r="A1160" s="9">
        <f t="shared" si="51"/>
        <v>45155</v>
      </c>
      <c r="B1160" s="46">
        <v>3</v>
      </c>
      <c r="C1160" s="1">
        <v>10</v>
      </c>
      <c r="D1160" s="1">
        <v>4</v>
      </c>
      <c r="E1160" s="1">
        <v>0</v>
      </c>
      <c r="F1160" s="1">
        <f t="shared" si="52"/>
        <v>4</v>
      </c>
      <c r="G1160" s="7">
        <f t="shared" si="53"/>
        <v>24</v>
      </c>
    </row>
    <row r="1161" spans="1:7">
      <c r="A1161" s="9">
        <f t="shared" si="51"/>
        <v>45155</v>
      </c>
      <c r="B1161" s="46">
        <v>4</v>
      </c>
      <c r="C1161" s="1">
        <v>10</v>
      </c>
      <c r="D1161" s="1">
        <v>2</v>
      </c>
      <c r="E1161" s="1">
        <v>0</v>
      </c>
      <c r="F1161" s="1">
        <f t="shared" si="52"/>
        <v>2</v>
      </c>
      <c r="G1161" s="7">
        <f t="shared" si="53"/>
        <v>12</v>
      </c>
    </row>
    <row r="1162" spans="1:7">
      <c r="A1162" s="9">
        <f t="shared" si="51"/>
        <v>45155</v>
      </c>
      <c r="B1162" s="46">
        <v>5</v>
      </c>
      <c r="C1162" s="1">
        <v>10</v>
      </c>
      <c r="D1162" s="1">
        <v>0</v>
      </c>
      <c r="E1162" s="1">
        <v>0</v>
      </c>
      <c r="F1162" s="1">
        <f t="shared" si="52"/>
        <v>0</v>
      </c>
      <c r="G1162" s="7">
        <f t="shared" si="53"/>
        <v>0</v>
      </c>
    </row>
    <row r="1163" spans="1:7">
      <c r="A1163" s="9">
        <f t="shared" si="51"/>
        <v>45155</v>
      </c>
      <c r="B1163" s="46">
        <v>6</v>
      </c>
      <c r="C1163" s="1">
        <v>10</v>
      </c>
      <c r="D1163" s="1">
        <v>0</v>
      </c>
      <c r="E1163" s="1">
        <v>0</v>
      </c>
      <c r="F1163" s="1">
        <f t="shared" si="52"/>
        <v>0</v>
      </c>
      <c r="G1163" s="7">
        <f t="shared" si="53"/>
        <v>0</v>
      </c>
    </row>
    <row r="1164" spans="1:7">
      <c r="A1164" s="9">
        <f t="shared" si="51"/>
        <v>45155</v>
      </c>
      <c r="B1164" s="46">
        <v>7</v>
      </c>
      <c r="C1164" s="1">
        <v>10</v>
      </c>
      <c r="D1164" s="1">
        <v>0</v>
      </c>
      <c r="E1164" s="1">
        <v>0</v>
      </c>
      <c r="F1164" s="1">
        <f t="shared" si="52"/>
        <v>0</v>
      </c>
      <c r="G1164" s="7">
        <f t="shared" si="53"/>
        <v>0</v>
      </c>
    </row>
    <row r="1165" spans="1:7">
      <c r="A1165" s="9">
        <f t="shared" si="51"/>
        <v>45155</v>
      </c>
      <c r="B1165" s="46">
        <v>8</v>
      </c>
      <c r="C1165" s="1">
        <v>10</v>
      </c>
      <c r="D1165" s="1">
        <v>0</v>
      </c>
      <c r="E1165" s="1">
        <v>0</v>
      </c>
      <c r="F1165" s="1">
        <f t="shared" si="52"/>
        <v>0</v>
      </c>
      <c r="G1165" s="7">
        <f t="shared" si="53"/>
        <v>0</v>
      </c>
    </row>
    <row r="1166" spans="1:7">
      <c r="A1166" s="9">
        <f t="shared" si="51"/>
        <v>45155</v>
      </c>
      <c r="B1166" s="46">
        <v>9</v>
      </c>
      <c r="C1166" s="1">
        <v>10</v>
      </c>
      <c r="D1166" s="1">
        <v>0</v>
      </c>
      <c r="E1166" s="1">
        <v>1</v>
      </c>
      <c r="F1166" s="1">
        <f t="shared" si="52"/>
        <v>-1</v>
      </c>
      <c r="G1166" s="7">
        <f t="shared" si="53"/>
        <v>-6</v>
      </c>
    </row>
    <row r="1167" spans="1:7">
      <c r="A1167" s="9">
        <f t="shared" si="51"/>
        <v>45155</v>
      </c>
      <c r="B1167" s="46">
        <v>10</v>
      </c>
      <c r="C1167" s="1">
        <v>10</v>
      </c>
      <c r="D1167" s="1">
        <v>0</v>
      </c>
      <c r="E1167" s="1">
        <v>0</v>
      </c>
      <c r="F1167" s="1">
        <f t="shared" si="52"/>
        <v>0</v>
      </c>
      <c r="G1167" s="7">
        <f t="shared" si="53"/>
        <v>0</v>
      </c>
    </row>
    <row r="1168" spans="1:7">
      <c r="A1168" s="9">
        <f t="shared" si="51"/>
        <v>45155</v>
      </c>
      <c r="B1168" s="46">
        <v>11</v>
      </c>
      <c r="C1168" s="1">
        <v>10</v>
      </c>
      <c r="D1168" s="1">
        <v>0</v>
      </c>
      <c r="E1168" s="1">
        <v>0</v>
      </c>
      <c r="F1168" s="1">
        <f t="shared" si="52"/>
        <v>0</v>
      </c>
      <c r="G1168" s="7">
        <f t="shared" si="53"/>
        <v>0</v>
      </c>
    </row>
    <row r="1169" spans="1:7">
      <c r="A1169" s="9">
        <f t="shared" si="51"/>
        <v>45155</v>
      </c>
      <c r="B1169" s="46">
        <v>12</v>
      </c>
      <c r="C1169" s="1">
        <v>10</v>
      </c>
      <c r="D1169" s="1">
        <v>0</v>
      </c>
      <c r="E1169" s="1">
        <v>0</v>
      </c>
      <c r="F1169" s="1">
        <f t="shared" si="52"/>
        <v>0</v>
      </c>
      <c r="G1169" s="7">
        <f t="shared" si="53"/>
        <v>0</v>
      </c>
    </row>
    <row r="1170" spans="1:7">
      <c r="A1170" s="9">
        <f t="shared" si="51"/>
        <v>45155</v>
      </c>
      <c r="B1170" s="46">
        <v>13</v>
      </c>
      <c r="C1170" s="1">
        <v>10</v>
      </c>
      <c r="D1170" s="1">
        <v>2</v>
      </c>
      <c r="E1170" s="1">
        <v>0</v>
      </c>
      <c r="F1170" s="1">
        <f t="shared" si="52"/>
        <v>2</v>
      </c>
      <c r="G1170" s="7">
        <f t="shared" si="53"/>
        <v>12</v>
      </c>
    </row>
    <row r="1171" spans="1:7">
      <c r="A1171" s="9">
        <f t="shared" si="51"/>
        <v>45155</v>
      </c>
      <c r="B1171" s="46">
        <v>14</v>
      </c>
      <c r="C1171" s="1">
        <v>10</v>
      </c>
      <c r="D1171" s="1">
        <v>0</v>
      </c>
      <c r="E1171" s="1">
        <v>0</v>
      </c>
      <c r="F1171" s="1">
        <f t="shared" si="52"/>
        <v>0</v>
      </c>
      <c r="G1171" s="7">
        <f t="shared" si="53"/>
        <v>0</v>
      </c>
    </row>
    <row r="1172" spans="1:7">
      <c r="A1172" s="9">
        <f t="shared" si="51"/>
        <v>45155</v>
      </c>
      <c r="B1172" s="46">
        <v>15</v>
      </c>
      <c r="C1172" s="1">
        <v>10</v>
      </c>
      <c r="D1172" s="1">
        <v>1</v>
      </c>
      <c r="E1172" s="1">
        <v>0</v>
      </c>
      <c r="F1172" s="1">
        <f t="shared" si="52"/>
        <v>1</v>
      </c>
      <c r="G1172" s="7">
        <f t="shared" si="53"/>
        <v>6</v>
      </c>
    </row>
    <row r="1173" spans="1:7">
      <c r="A1173" s="9">
        <f t="shared" si="51"/>
        <v>45155</v>
      </c>
      <c r="B1173" s="46">
        <v>16</v>
      </c>
      <c r="C1173" s="1">
        <v>10</v>
      </c>
      <c r="D1173" s="1">
        <v>0</v>
      </c>
      <c r="E1173" s="1">
        <v>0</v>
      </c>
      <c r="F1173" s="1">
        <f t="shared" si="52"/>
        <v>0</v>
      </c>
      <c r="G1173" s="7">
        <f t="shared" si="53"/>
        <v>0</v>
      </c>
    </row>
    <row r="1174" spans="1:7">
      <c r="A1174" s="9">
        <f t="shared" si="51"/>
        <v>45155</v>
      </c>
      <c r="B1174" s="46">
        <v>17</v>
      </c>
      <c r="C1174" s="1">
        <v>10</v>
      </c>
      <c r="D1174" s="1">
        <v>1</v>
      </c>
      <c r="E1174" s="1">
        <v>0</v>
      </c>
      <c r="F1174" s="1">
        <f t="shared" si="52"/>
        <v>1</v>
      </c>
      <c r="G1174" s="7">
        <f t="shared" si="53"/>
        <v>6</v>
      </c>
    </row>
    <row r="1175" spans="1:7">
      <c r="A1175" s="9">
        <f t="shared" si="51"/>
        <v>45155</v>
      </c>
      <c r="B1175" s="46">
        <v>18</v>
      </c>
      <c r="C1175" s="1">
        <v>10</v>
      </c>
      <c r="D1175" s="1">
        <v>0</v>
      </c>
      <c r="E1175" s="1">
        <v>0</v>
      </c>
      <c r="F1175" s="1">
        <f t="shared" si="52"/>
        <v>0</v>
      </c>
      <c r="G1175" s="7">
        <f t="shared" si="53"/>
        <v>0</v>
      </c>
    </row>
    <row r="1176" spans="1:7">
      <c r="A1176" s="9">
        <f t="shared" si="51"/>
        <v>45155</v>
      </c>
      <c r="B1176" s="46">
        <v>19</v>
      </c>
      <c r="C1176" s="1">
        <v>10</v>
      </c>
      <c r="D1176" s="1">
        <v>0</v>
      </c>
      <c r="E1176" s="1">
        <v>0</v>
      </c>
      <c r="F1176" s="1">
        <f t="shared" si="52"/>
        <v>0</v>
      </c>
      <c r="G1176" s="7">
        <f t="shared" si="53"/>
        <v>0</v>
      </c>
    </row>
    <row r="1177" spans="1:7">
      <c r="A1177" s="9">
        <f t="shared" si="51"/>
        <v>45155</v>
      </c>
      <c r="B1177" s="46">
        <v>20</v>
      </c>
      <c r="C1177" s="1">
        <v>10</v>
      </c>
      <c r="D1177" s="1">
        <v>0</v>
      </c>
      <c r="E1177" s="1">
        <v>0</v>
      </c>
      <c r="F1177" s="1">
        <f t="shared" si="52"/>
        <v>0</v>
      </c>
      <c r="G1177" s="7">
        <f t="shared" si="53"/>
        <v>0</v>
      </c>
    </row>
    <row r="1178" spans="1:7">
      <c r="A1178" s="9">
        <f t="shared" si="51"/>
        <v>45155</v>
      </c>
      <c r="B1178" s="46">
        <v>21</v>
      </c>
      <c r="C1178" s="1">
        <v>10</v>
      </c>
      <c r="D1178" s="1">
        <v>0</v>
      </c>
      <c r="E1178" s="1">
        <v>0</v>
      </c>
      <c r="F1178" s="1">
        <f t="shared" si="52"/>
        <v>0</v>
      </c>
      <c r="G1178" s="7">
        <f t="shared" si="53"/>
        <v>0</v>
      </c>
    </row>
    <row r="1179" spans="1:7">
      <c r="A1179" s="9">
        <f t="shared" si="51"/>
        <v>45155</v>
      </c>
      <c r="B1179" s="46">
        <v>22</v>
      </c>
      <c r="C1179" s="1">
        <v>10</v>
      </c>
      <c r="D1179" s="1">
        <v>6</v>
      </c>
      <c r="E1179" s="1">
        <v>0</v>
      </c>
      <c r="F1179" s="1">
        <f t="shared" si="52"/>
        <v>6</v>
      </c>
      <c r="G1179" s="7">
        <f t="shared" si="53"/>
        <v>36</v>
      </c>
    </row>
    <row r="1180" spans="1:7" s="29" customFormat="1">
      <c r="A1180" s="32">
        <f t="shared" si="51"/>
        <v>45155</v>
      </c>
      <c r="B1180" s="47">
        <v>23</v>
      </c>
      <c r="C1180" s="29">
        <v>10</v>
      </c>
      <c r="D1180" s="29">
        <v>6</v>
      </c>
      <c r="E1180" s="29">
        <v>1</v>
      </c>
      <c r="F1180" s="29">
        <f t="shared" si="52"/>
        <v>5</v>
      </c>
      <c r="G1180" s="31">
        <f t="shared" si="53"/>
        <v>30</v>
      </c>
    </row>
    <row r="1181" spans="1:7">
      <c r="A1181" s="9">
        <f t="shared" si="51"/>
        <v>45156</v>
      </c>
      <c r="B1181" s="79">
        <v>0</v>
      </c>
      <c r="C1181" s="1">
        <v>10</v>
      </c>
      <c r="D1181" s="1">
        <v>5</v>
      </c>
      <c r="E1181" s="1">
        <v>1</v>
      </c>
      <c r="F1181" s="1">
        <f t="shared" si="52"/>
        <v>4</v>
      </c>
      <c r="G1181" s="7">
        <f t="shared" si="53"/>
        <v>24</v>
      </c>
    </row>
    <row r="1182" spans="1:7">
      <c r="A1182" s="9">
        <f t="shared" ref="A1182:A1245" si="54">A1158+1</f>
        <v>45156</v>
      </c>
      <c r="B1182" s="46">
        <v>1</v>
      </c>
      <c r="C1182" s="1">
        <v>10</v>
      </c>
      <c r="D1182" s="1">
        <v>9</v>
      </c>
      <c r="E1182" s="1">
        <v>0</v>
      </c>
      <c r="F1182" s="1">
        <f t="shared" ref="F1182:F1245" si="55">D1182-E1182</f>
        <v>9</v>
      </c>
      <c r="G1182" s="7">
        <f t="shared" ref="G1182:G1245" si="56">(F1182/C1182)*60</f>
        <v>54</v>
      </c>
    </row>
    <row r="1183" spans="1:7">
      <c r="A1183" s="9">
        <f t="shared" si="54"/>
        <v>45156</v>
      </c>
      <c r="B1183" s="46">
        <v>2</v>
      </c>
      <c r="C1183" s="1">
        <v>10</v>
      </c>
      <c r="D1183" s="1">
        <v>6</v>
      </c>
      <c r="E1183" s="1">
        <v>0</v>
      </c>
      <c r="F1183" s="1">
        <f t="shared" si="55"/>
        <v>6</v>
      </c>
      <c r="G1183" s="7">
        <f t="shared" si="56"/>
        <v>36</v>
      </c>
    </row>
    <row r="1184" spans="1:7">
      <c r="A1184" s="9">
        <f t="shared" si="54"/>
        <v>45156</v>
      </c>
      <c r="B1184" s="46">
        <v>3</v>
      </c>
      <c r="C1184" s="1">
        <v>10</v>
      </c>
      <c r="D1184" s="1">
        <v>4</v>
      </c>
      <c r="E1184" s="1">
        <v>0</v>
      </c>
      <c r="F1184" s="1">
        <f t="shared" si="55"/>
        <v>4</v>
      </c>
      <c r="G1184" s="7">
        <f t="shared" si="56"/>
        <v>24</v>
      </c>
    </row>
    <row r="1185" spans="1:7">
      <c r="A1185" s="9">
        <f t="shared" si="54"/>
        <v>45156</v>
      </c>
      <c r="B1185" s="46">
        <v>4</v>
      </c>
      <c r="C1185" s="1">
        <v>10</v>
      </c>
      <c r="D1185" s="1">
        <v>1</v>
      </c>
      <c r="E1185" s="1">
        <v>0</v>
      </c>
      <c r="F1185" s="1">
        <f t="shared" si="55"/>
        <v>1</v>
      </c>
      <c r="G1185" s="7">
        <f t="shared" si="56"/>
        <v>6</v>
      </c>
    </row>
    <row r="1186" spans="1:7">
      <c r="A1186" s="9">
        <f t="shared" si="54"/>
        <v>45156</v>
      </c>
      <c r="B1186" s="46">
        <v>5</v>
      </c>
      <c r="C1186" s="1">
        <v>10</v>
      </c>
      <c r="D1186" s="1">
        <v>3</v>
      </c>
      <c r="E1186" s="1">
        <v>0</v>
      </c>
      <c r="F1186" s="1">
        <f t="shared" si="55"/>
        <v>3</v>
      </c>
      <c r="G1186" s="7">
        <f t="shared" si="56"/>
        <v>18</v>
      </c>
    </row>
    <row r="1187" spans="1:7">
      <c r="A1187" s="9">
        <f t="shared" si="54"/>
        <v>45156</v>
      </c>
      <c r="B1187" s="46">
        <v>6</v>
      </c>
      <c r="C1187" s="1">
        <v>10</v>
      </c>
      <c r="D1187" s="1">
        <v>0</v>
      </c>
      <c r="E1187" s="1">
        <v>0</v>
      </c>
      <c r="F1187" s="1">
        <f t="shared" si="55"/>
        <v>0</v>
      </c>
      <c r="G1187" s="7">
        <f t="shared" si="56"/>
        <v>0</v>
      </c>
    </row>
    <row r="1188" spans="1:7">
      <c r="A1188" s="9">
        <f t="shared" si="54"/>
        <v>45156</v>
      </c>
      <c r="B1188" s="46">
        <v>7</v>
      </c>
      <c r="C1188" s="1">
        <v>10</v>
      </c>
      <c r="D1188" s="1">
        <v>0</v>
      </c>
      <c r="E1188" s="1">
        <v>0</v>
      </c>
      <c r="F1188" s="1">
        <f t="shared" si="55"/>
        <v>0</v>
      </c>
      <c r="G1188" s="7">
        <f t="shared" si="56"/>
        <v>0</v>
      </c>
    </row>
    <row r="1189" spans="1:7">
      <c r="A1189" s="9">
        <f t="shared" si="54"/>
        <v>45156</v>
      </c>
      <c r="B1189" s="46">
        <v>8</v>
      </c>
      <c r="C1189" s="1">
        <v>10</v>
      </c>
      <c r="D1189" s="1">
        <v>0</v>
      </c>
      <c r="E1189" s="1">
        <v>1</v>
      </c>
      <c r="F1189" s="1">
        <f t="shared" si="55"/>
        <v>-1</v>
      </c>
      <c r="G1189" s="7">
        <f t="shared" si="56"/>
        <v>-6</v>
      </c>
    </row>
    <row r="1190" spans="1:7">
      <c r="A1190" s="9">
        <f t="shared" si="54"/>
        <v>45156</v>
      </c>
      <c r="B1190" s="46">
        <v>9</v>
      </c>
      <c r="C1190" s="1">
        <v>10</v>
      </c>
      <c r="D1190" s="1">
        <v>0</v>
      </c>
      <c r="E1190" s="1">
        <v>0</v>
      </c>
      <c r="F1190" s="1">
        <f t="shared" si="55"/>
        <v>0</v>
      </c>
      <c r="G1190" s="7">
        <f t="shared" si="56"/>
        <v>0</v>
      </c>
    </row>
    <row r="1191" spans="1:7">
      <c r="A1191" s="9">
        <f t="shared" si="54"/>
        <v>45156</v>
      </c>
      <c r="B1191" s="46">
        <v>10</v>
      </c>
      <c r="C1191" s="1">
        <v>10</v>
      </c>
      <c r="D1191" s="1">
        <v>0</v>
      </c>
      <c r="E1191" s="1">
        <v>0</v>
      </c>
      <c r="F1191" s="1">
        <f t="shared" si="55"/>
        <v>0</v>
      </c>
      <c r="G1191" s="7">
        <f t="shared" si="56"/>
        <v>0</v>
      </c>
    </row>
    <row r="1192" spans="1:7">
      <c r="A1192" s="9">
        <f t="shared" si="54"/>
        <v>45156</v>
      </c>
      <c r="B1192" s="46">
        <v>11</v>
      </c>
      <c r="C1192" s="1">
        <v>10</v>
      </c>
      <c r="D1192" s="1">
        <v>0</v>
      </c>
      <c r="E1192" s="1">
        <v>0</v>
      </c>
      <c r="F1192" s="1">
        <f t="shared" si="55"/>
        <v>0</v>
      </c>
      <c r="G1192" s="7">
        <f t="shared" si="56"/>
        <v>0</v>
      </c>
    </row>
    <row r="1193" spans="1:7">
      <c r="A1193" s="9">
        <f t="shared" si="54"/>
        <v>45156</v>
      </c>
      <c r="B1193" s="46">
        <v>12</v>
      </c>
      <c r="C1193" s="1">
        <v>10</v>
      </c>
      <c r="D1193" s="1">
        <v>0</v>
      </c>
      <c r="E1193" s="1">
        <v>0</v>
      </c>
      <c r="F1193" s="1">
        <f t="shared" si="55"/>
        <v>0</v>
      </c>
      <c r="G1193" s="7">
        <f t="shared" si="56"/>
        <v>0</v>
      </c>
    </row>
    <row r="1194" spans="1:7">
      <c r="A1194" s="9">
        <f t="shared" si="54"/>
        <v>45156</v>
      </c>
      <c r="B1194" s="46">
        <v>13</v>
      </c>
      <c r="C1194" s="1">
        <v>10</v>
      </c>
      <c r="D1194" s="1">
        <v>0</v>
      </c>
      <c r="E1194" s="1">
        <v>0</v>
      </c>
      <c r="F1194" s="1">
        <f t="shared" si="55"/>
        <v>0</v>
      </c>
      <c r="G1194" s="7">
        <f t="shared" si="56"/>
        <v>0</v>
      </c>
    </row>
    <row r="1195" spans="1:7">
      <c r="A1195" s="9">
        <f t="shared" si="54"/>
        <v>45156</v>
      </c>
      <c r="B1195" s="46">
        <v>14</v>
      </c>
      <c r="C1195" s="1">
        <v>10</v>
      </c>
      <c r="D1195" s="1">
        <v>0</v>
      </c>
      <c r="E1195" s="1">
        <v>0</v>
      </c>
      <c r="F1195" s="1">
        <f t="shared" si="55"/>
        <v>0</v>
      </c>
      <c r="G1195" s="7">
        <f t="shared" si="56"/>
        <v>0</v>
      </c>
    </row>
    <row r="1196" spans="1:7">
      <c r="A1196" s="9">
        <f t="shared" si="54"/>
        <v>45156</v>
      </c>
      <c r="B1196" s="46">
        <v>15</v>
      </c>
      <c r="C1196" s="1">
        <v>10</v>
      </c>
      <c r="D1196" s="1">
        <v>0</v>
      </c>
      <c r="E1196" s="1">
        <v>0</v>
      </c>
      <c r="F1196" s="1">
        <f t="shared" si="55"/>
        <v>0</v>
      </c>
      <c r="G1196" s="7">
        <f t="shared" si="56"/>
        <v>0</v>
      </c>
    </row>
    <row r="1197" spans="1:7">
      <c r="A1197" s="9">
        <f t="shared" si="54"/>
        <v>45156</v>
      </c>
      <c r="B1197" s="46">
        <v>16</v>
      </c>
      <c r="C1197" s="1">
        <v>10</v>
      </c>
      <c r="D1197" s="1">
        <v>0</v>
      </c>
      <c r="E1197" s="1">
        <v>0</v>
      </c>
      <c r="F1197" s="1">
        <f t="shared" si="55"/>
        <v>0</v>
      </c>
      <c r="G1197" s="7">
        <f t="shared" si="56"/>
        <v>0</v>
      </c>
    </row>
    <row r="1198" spans="1:7">
      <c r="A1198" s="9">
        <f t="shared" si="54"/>
        <v>45156</v>
      </c>
      <c r="B1198" s="46">
        <v>17</v>
      </c>
      <c r="C1198" s="1">
        <v>10</v>
      </c>
      <c r="D1198" s="1">
        <v>0</v>
      </c>
      <c r="E1198" s="1">
        <v>0</v>
      </c>
      <c r="F1198" s="1">
        <f t="shared" si="55"/>
        <v>0</v>
      </c>
      <c r="G1198" s="7">
        <f t="shared" si="56"/>
        <v>0</v>
      </c>
    </row>
    <row r="1199" spans="1:7">
      <c r="A1199" s="9">
        <f t="shared" si="54"/>
        <v>45156</v>
      </c>
      <c r="B1199" s="46">
        <v>18</v>
      </c>
      <c r="C1199" s="1">
        <v>10</v>
      </c>
      <c r="D1199" s="1">
        <v>0</v>
      </c>
      <c r="E1199" s="1">
        <v>0</v>
      </c>
      <c r="F1199" s="1">
        <f t="shared" si="55"/>
        <v>0</v>
      </c>
      <c r="G1199" s="7">
        <f t="shared" si="56"/>
        <v>0</v>
      </c>
    </row>
    <row r="1200" spans="1:7">
      <c r="A1200" s="9">
        <f t="shared" si="54"/>
        <v>45156</v>
      </c>
      <c r="B1200" s="46">
        <v>19</v>
      </c>
      <c r="C1200" s="1">
        <v>10</v>
      </c>
      <c r="D1200" s="1">
        <v>0</v>
      </c>
      <c r="E1200" s="1">
        <v>0</v>
      </c>
      <c r="F1200" s="1">
        <f t="shared" si="55"/>
        <v>0</v>
      </c>
      <c r="G1200" s="7">
        <f t="shared" si="56"/>
        <v>0</v>
      </c>
    </row>
    <row r="1201" spans="1:8">
      <c r="A1201" s="9">
        <f t="shared" si="54"/>
        <v>45156</v>
      </c>
      <c r="B1201" s="46">
        <v>20</v>
      </c>
      <c r="C1201" s="1">
        <v>10</v>
      </c>
      <c r="D1201" s="1">
        <v>2</v>
      </c>
      <c r="E1201" s="1">
        <v>0</v>
      </c>
      <c r="F1201" s="1">
        <f t="shared" si="55"/>
        <v>2</v>
      </c>
      <c r="G1201" s="7">
        <f t="shared" si="56"/>
        <v>12</v>
      </c>
    </row>
    <row r="1202" spans="1:8">
      <c r="A1202" s="9">
        <f t="shared" si="54"/>
        <v>45156</v>
      </c>
      <c r="B1202" s="46">
        <v>21</v>
      </c>
      <c r="C1202" s="1">
        <v>10</v>
      </c>
      <c r="D1202" s="1">
        <v>1</v>
      </c>
      <c r="E1202" s="1">
        <v>0</v>
      </c>
      <c r="F1202" s="1">
        <f t="shared" si="55"/>
        <v>1</v>
      </c>
      <c r="G1202" s="7">
        <f t="shared" si="56"/>
        <v>6</v>
      </c>
    </row>
    <row r="1203" spans="1:8">
      <c r="A1203" s="9">
        <f t="shared" si="54"/>
        <v>45156</v>
      </c>
      <c r="B1203" s="46">
        <v>22</v>
      </c>
      <c r="C1203" s="1">
        <v>10</v>
      </c>
      <c r="D1203" s="1">
        <v>8</v>
      </c>
      <c r="E1203" s="1">
        <v>1</v>
      </c>
      <c r="F1203" s="1">
        <f t="shared" si="55"/>
        <v>7</v>
      </c>
      <c r="G1203" s="7">
        <f t="shared" si="56"/>
        <v>42</v>
      </c>
    </row>
    <row r="1204" spans="1:8" s="29" customFormat="1">
      <c r="A1204" s="32">
        <f t="shared" si="54"/>
        <v>45156</v>
      </c>
      <c r="B1204" s="47">
        <v>23</v>
      </c>
      <c r="C1204" s="29">
        <v>10</v>
      </c>
      <c r="D1204" s="29">
        <v>2</v>
      </c>
      <c r="E1204" s="29">
        <v>1</v>
      </c>
      <c r="F1204" s="29">
        <f t="shared" si="55"/>
        <v>1</v>
      </c>
      <c r="G1204" s="31">
        <f t="shared" si="56"/>
        <v>6</v>
      </c>
    </row>
    <row r="1205" spans="1:8">
      <c r="A1205" s="9">
        <f t="shared" si="54"/>
        <v>45157</v>
      </c>
      <c r="B1205" s="79">
        <v>0</v>
      </c>
      <c r="C1205" s="1">
        <v>10</v>
      </c>
      <c r="D1205" s="1">
        <v>7</v>
      </c>
      <c r="E1205" s="1">
        <v>0</v>
      </c>
      <c r="F1205" s="1">
        <f t="shared" si="55"/>
        <v>7</v>
      </c>
      <c r="G1205" s="7">
        <f t="shared" si="56"/>
        <v>42</v>
      </c>
    </row>
    <row r="1206" spans="1:8">
      <c r="A1206" s="9">
        <f t="shared" si="54"/>
        <v>45157</v>
      </c>
      <c r="B1206" s="46">
        <v>1</v>
      </c>
      <c r="C1206" s="1">
        <v>10</v>
      </c>
      <c r="D1206" s="1">
        <v>7</v>
      </c>
      <c r="E1206" s="1">
        <v>2</v>
      </c>
      <c r="F1206" s="1">
        <f t="shared" si="55"/>
        <v>5</v>
      </c>
      <c r="G1206" s="7">
        <f t="shared" si="56"/>
        <v>30</v>
      </c>
    </row>
    <row r="1207" spans="1:8">
      <c r="A1207" s="9">
        <f t="shared" si="54"/>
        <v>45157</v>
      </c>
      <c r="B1207" s="46">
        <v>2</v>
      </c>
      <c r="C1207" s="1">
        <v>10</v>
      </c>
      <c r="D1207" s="1">
        <v>3</v>
      </c>
      <c r="E1207" s="1">
        <v>1</v>
      </c>
      <c r="F1207" s="1">
        <f t="shared" si="55"/>
        <v>2</v>
      </c>
      <c r="G1207" s="7">
        <f t="shared" si="56"/>
        <v>12</v>
      </c>
    </row>
    <row r="1208" spans="1:8">
      <c r="A1208" s="9">
        <f t="shared" si="54"/>
        <v>45157</v>
      </c>
      <c r="B1208" s="46">
        <v>3</v>
      </c>
      <c r="C1208" s="1">
        <v>10</v>
      </c>
      <c r="D1208" s="1">
        <v>7</v>
      </c>
      <c r="E1208" s="1">
        <v>0</v>
      </c>
      <c r="F1208" s="1">
        <f t="shared" si="55"/>
        <v>7</v>
      </c>
      <c r="G1208" s="7">
        <f t="shared" si="56"/>
        <v>42</v>
      </c>
    </row>
    <row r="1209" spans="1:8">
      <c r="A1209" s="9">
        <f t="shared" si="54"/>
        <v>45157</v>
      </c>
      <c r="B1209" s="46">
        <v>4</v>
      </c>
      <c r="C1209" s="1">
        <v>10</v>
      </c>
      <c r="D1209" s="1">
        <v>9</v>
      </c>
      <c r="E1209" s="1">
        <v>0</v>
      </c>
      <c r="F1209" s="1">
        <f t="shared" si="55"/>
        <v>9</v>
      </c>
      <c r="G1209" s="7">
        <f t="shared" si="56"/>
        <v>54</v>
      </c>
    </row>
    <row r="1210" spans="1:8">
      <c r="A1210" s="9">
        <f t="shared" si="54"/>
        <v>45157</v>
      </c>
      <c r="B1210" s="46">
        <v>5</v>
      </c>
      <c r="C1210" s="1">
        <v>10</v>
      </c>
      <c r="D1210" s="1">
        <v>5</v>
      </c>
      <c r="E1210" s="1">
        <v>0</v>
      </c>
      <c r="F1210" s="1">
        <f t="shared" si="55"/>
        <v>5</v>
      </c>
      <c r="G1210" s="7">
        <f t="shared" si="56"/>
        <v>30</v>
      </c>
    </row>
    <row r="1211" spans="1:8">
      <c r="A1211" s="9">
        <f t="shared" si="54"/>
        <v>45157</v>
      </c>
      <c r="B1211" s="46">
        <v>6</v>
      </c>
      <c r="C1211" s="1">
        <v>10</v>
      </c>
      <c r="D1211" s="1">
        <v>0</v>
      </c>
      <c r="E1211" s="1">
        <v>0</v>
      </c>
      <c r="F1211" s="1">
        <f t="shared" si="55"/>
        <v>0</v>
      </c>
      <c r="G1211" s="7">
        <f t="shared" si="56"/>
        <v>0</v>
      </c>
    </row>
    <row r="1212" spans="1:8">
      <c r="A1212" s="9">
        <f t="shared" si="54"/>
        <v>45157</v>
      </c>
      <c r="B1212" s="46">
        <v>7</v>
      </c>
      <c r="C1212" s="1">
        <v>10</v>
      </c>
      <c r="D1212" s="1">
        <v>2</v>
      </c>
      <c r="E1212" s="1">
        <v>0</v>
      </c>
      <c r="F1212" s="1">
        <f t="shared" si="55"/>
        <v>2</v>
      </c>
      <c r="G1212" s="7">
        <f t="shared" si="56"/>
        <v>12</v>
      </c>
    </row>
    <row r="1213" spans="1:8">
      <c r="A1213" s="9">
        <f t="shared" si="54"/>
        <v>45157</v>
      </c>
      <c r="B1213" s="46">
        <v>8</v>
      </c>
      <c r="C1213" s="1">
        <v>10</v>
      </c>
      <c r="D1213" s="1">
        <v>4</v>
      </c>
      <c r="E1213" s="1">
        <v>0</v>
      </c>
      <c r="F1213" s="1">
        <f t="shared" si="55"/>
        <v>4</v>
      </c>
      <c r="G1213" s="7">
        <f t="shared" si="56"/>
        <v>24</v>
      </c>
    </row>
    <row r="1214" spans="1:8">
      <c r="A1214" s="9">
        <f t="shared" si="54"/>
        <v>45157</v>
      </c>
      <c r="B1214" s="46">
        <v>9</v>
      </c>
      <c r="C1214" s="1">
        <v>10</v>
      </c>
      <c r="D1214" s="1">
        <v>0</v>
      </c>
      <c r="E1214" s="1">
        <v>0</v>
      </c>
      <c r="F1214" s="1">
        <f t="shared" si="55"/>
        <v>0</v>
      </c>
      <c r="G1214" s="7">
        <f t="shared" si="56"/>
        <v>0</v>
      </c>
    </row>
    <row r="1215" spans="1:8">
      <c r="A1215" s="9">
        <f t="shared" si="54"/>
        <v>45157</v>
      </c>
      <c r="B1215" s="46">
        <v>10</v>
      </c>
      <c r="C1215" s="1">
        <v>10</v>
      </c>
      <c r="D1215" s="1">
        <v>0</v>
      </c>
      <c r="E1215" s="1">
        <v>0</v>
      </c>
      <c r="F1215" s="1">
        <f t="shared" si="55"/>
        <v>0</v>
      </c>
      <c r="G1215" s="7">
        <f t="shared" si="56"/>
        <v>0</v>
      </c>
      <c r="H1215" s="1" t="s">
        <v>81</v>
      </c>
    </row>
    <row r="1216" spans="1:8">
      <c r="A1216" s="9">
        <f t="shared" si="54"/>
        <v>45157</v>
      </c>
      <c r="B1216" s="46">
        <v>11</v>
      </c>
      <c r="C1216" s="1">
        <v>10</v>
      </c>
      <c r="D1216" s="1">
        <v>2</v>
      </c>
      <c r="E1216" s="1">
        <v>2</v>
      </c>
      <c r="F1216" s="1">
        <f t="shared" si="55"/>
        <v>0</v>
      </c>
      <c r="G1216" s="7">
        <f t="shared" si="56"/>
        <v>0</v>
      </c>
    </row>
    <row r="1217" spans="1:7">
      <c r="A1217" s="9">
        <f t="shared" si="54"/>
        <v>45157</v>
      </c>
      <c r="B1217" s="46">
        <v>12</v>
      </c>
      <c r="C1217" s="1">
        <v>10</v>
      </c>
      <c r="D1217" s="1">
        <v>0</v>
      </c>
      <c r="E1217" s="1">
        <v>0</v>
      </c>
      <c r="F1217" s="1">
        <f t="shared" si="55"/>
        <v>0</v>
      </c>
      <c r="G1217" s="7">
        <f t="shared" si="56"/>
        <v>0</v>
      </c>
    </row>
    <row r="1218" spans="1:7">
      <c r="A1218" s="9">
        <f t="shared" si="54"/>
        <v>45157</v>
      </c>
      <c r="B1218" s="46">
        <v>13</v>
      </c>
      <c r="C1218" s="1">
        <v>10</v>
      </c>
      <c r="D1218" s="1">
        <v>2</v>
      </c>
      <c r="E1218" s="1">
        <v>1</v>
      </c>
      <c r="F1218" s="1">
        <f t="shared" si="55"/>
        <v>1</v>
      </c>
      <c r="G1218" s="7">
        <f t="shared" si="56"/>
        <v>6</v>
      </c>
    </row>
    <row r="1219" spans="1:7">
      <c r="A1219" s="9">
        <f t="shared" si="54"/>
        <v>45157</v>
      </c>
      <c r="B1219" s="46">
        <v>14</v>
      </c>
      <c r="C1219" s="1">
        <v>10</v>
      </c>
      <c r="D1219" s="1">
        <v>5</v>
      </c>
      <c r="E1219" s="1">
        <v>0</v>
      </c>
      <c r="F1219" s="1">
        <f t="shared" si="55"/>
        <v>5</v>
      </c>
      <c r="G1219" s="7">
        <f t="shared" si="56"/>
        <v>30</v>
      </c>
    </row>
    <row r="1220" spans="1:7">
      <c r="A1220" s="9">
        <f t="shared" si="54"/>
        <v>45157</v>
      </c>
      <c r="B1220" s="46">
        <v>15</v>
      </c>
      <c r="C1220" s="1">
        <v>10</v>
      </c>
      <c r="D1220" s="1">
        <v>2</v>
      </c>
      <c r="E1220" s="1">
        <v>0</v>
      </c>
      <c r="F1220" s="1">
        <f t="shared" si="55"/>
        <v>2</v>
      </c>
      <c r="G1220" s="7">
        <f t="shared" si="56"/>
        <v>12</v>
      </c>
    </row>
    <row r="1221" spans="1:7">
      <c r="A1221" s="9">
        <f t="shared" si="54"/>
        <v>45157</v>
      </c>
      <c r="B1221" s="46">
        <v>16</v>
      </c>
      <c r="C1221" s="1">
        <v>10</v>
      </c>
      <c r="D1221" s="1">
        <v>7</v>
      </c>
      <c r="E1221" s="1">
        <v>0</v>
      </c>
      <c r="F1221" s="1">
        <f t="shared" si="55"/>
        <v>7</v>
      </c>
      <c r="G1221" s="7">
        <f t="shared" si="56"/>
        <v>42</v>
      </c>
    </row>
    <row r="1222" spans="1:7">
      <c r="A1222" s="9">
        <f t="shared" si="54"/>
        <v>45157</v>
      </c>
      <c r="B1222" s="46">
        <v>17</v>
      </c>
      <c r="C1222" s="1">
        <v>10</v>
      </c>
      <c r="D1222" s="1">
        <v>6</v>
      </c>
      <c r="E1222" s="1">
        <v>0</v>
      </c>
      <c r="F1222" s="1">
        <f t="shared" si="55"/>
        <v>6</v>
      </c>
      <c r="G1222" s="7">
        <f t="shared" si="56"/>
        <v>36</v>
      </c>
    </row>
    <row r="1223" spans="1:7">
      <c r="A1223" s="9">
        <f t="shared" si="54"/>
        <v>45157</v>
      </c>
      <c r="B1223" s="46">
        <v>18</v>
      </c>
      <c r="C1223" s="1">
        <v>10</v>
      </c>
      <c r="D1223" s="1">
        <v>11</v>
      </c>
      <c r="E1223" s="1">
        <v>0</v>
      </c>
      <c r="F1223" s="1">
        <f t="shared" si="55"/>
        <v>11</v>
      </c>
      <c r="G1223" s="7">
        <f t="shared" si="56"/>
        <v>66</v>
      </c>
    </row>
    <row r="1224" spans="1:7">
      <c r="A1224" s="9">
        <f t="shared" si="54"/>
        <v>45157</v>
      </c>
      <c r="B1224" s="46">
        <v>19</v>
      </c>
      <c r="C1224" s="1">
        <v>10</v>
      </c>
      <c r="D1224" s="1">
        <v>1</v>
      </c>
      <c r="E1224" s="1">
        <v>0</v>
      </c>
      <c r="F1224" s="1">
        <f t="shared" si="55"/>
        <v>1</v>
      </c>
      <c r="G1224" s="7">
        <f t="shared" si="56"/>
        <v>6</v>
      </c>
    </row>
    <row r="1225" spans="1:7">
      <c r="A1225" s="9">
        <f t="shared" si="54"/>
        <v>45157</v>
      </c>
      <c r="B1225" s="46">
        <v>20</v>
      </c>
      <c r="C1225" s="1">
        <v>10</v>
      </c>
      <c r="D1225" s="1">
        <v>1</v>
      </c>
      <c r="E1225" s="1">
        <v>0</v>
      </c>
      <c r="F1225" s="1">
        <f t="shared" si="55"/>
        <v>1</v>
      </c>
      <c r="G1225" s="7">
        <f t="shared" si="56"/>
        <v>6</v>
      </c>
    </row>
    <row r="1226" spans="1:7">
      <c r="A1226" s="9">
        <f t="shared" si="54"/>
        <v>45157</v>
      </c>
      <c r="B1226" s="46">
        <v>21</v>
      </c>
      <c r="C1226" s="1">
        <v>10</v>
      </c>
      <c r="D1226" s="1">
        <v>1</v>
      </c>
      <c r="E1226" s="1">
        <v>0</v>
      </c>
      <c r="F1226" s="1">
        <f t="shared" si="55"/>
        <v>1</v>
      </c>
      <c r="G1226" s="7">
        <f t="shared" si="56"/>
        <v>6</v>
      </c>
    </row>
    <row r="1227" spans="1:7">
      <c r="A1227" s="9">
        <f t="shared" si="54"/>
        <v>45157</v>
      </c>
      <c r="B1227" s="46">
        <v>22</v>
      </c>
      <c r="C1227" s="1">
        <v>10</v>
      </c>
      <c r="D1227" s="1">
        <v>7</v>
      </c>
      <c r="E1227" s="1">
        <v>0</v>
      </c>
      <c r="F1227" s="1">
        <f t="shared" si="55"/>
        <v>7</v>
      </c>
      <c r="G1227" s="7">
        <f t="shared" si="56"/>
        <v>42</v>
      </c>
    </row>
    <row r="1228" spans="1:7" s="29" customFormat="1">
      <c r="A1228" s="32">
        <f t="shared" si="54"/>
        <v>45157</v>
      </c>
      <c r="B1228" s="47">
        <v>23</v>
      </c>
      <c r="C1228" s="29">
        <v>10</v>
      </c>
      <c r="D1228" s="29">
        <v>9</v>
      </c>
      <c r="E1228" s="29">
        <v>0</v>
      </c>
      <c r="F1228" s="29">
        <f t="shared" si="55"/>
        <v>9</v>
      </c>
      <c r="G1228" s="31">
        <f t="shared" si="56"/>
        <v>54</v>
      </c>
    </row>
    <row r="1229" spans="1:7">
      <c r="A1229" s="9">
        <f t="shared" si="54"/>
        <v>45158</v>
      </c>
      <c r="B1229" s="14">
        <v>0</v>
      </c>
      <c r="C1229" s="15">
        <v>10</v>
      </c>
      <c r="D1229" s="1">
        <v>13</v>
      </c>
      <c r="E1229" s="1">
        <v>0</v>
      </c>
      <c r="F1229" s="1">
        <f t="shared" si="55"/>
        <v>13</v>
      </c>
      <c r="G1229" s="7">
        <f t="shared" si="56"/>
        <v>78</v>
      </c>
    </row>
    <row r="1230" spans="1:7">
      <c r="A1230" s="9">
        <f t="shared" si="54"/>
        <v>45158</v>
      </c>
      <c r="B1230" s="1">
        <v>1</v>
      </c>
      <c r="C1230" s="15">
        <v>10</v>
      </c>
      <c r="D1230" s="1">
        <v>7</v>
      </c>
      <c r="E1230" s="1">
        <v>0</v>
      </c>
      <c r="F1230" s="1">
        <f t="shared" si="55"/>
        <v>7</v>
      </c>
      <c r="G1230" s="7">
        <f t="shared" si="56"/>
        <v>42</v>
      </c>
    </row>
    <row r="1231" spans="1:7">
      <c r="A1231" s="9">
        <f t="shared" si="54"/>
        <v>45158</v>
      </c>
      <c r="B1231" s="1">
        <v>2</v>
      </c>
      <c r="C1231" s="15">
        <v>10</v>
      </c>
      <c r="D1231" s="1">
        <v>5</v>
      </c>
      <c r="E1231" s="1">
        <v>0</v>
      </c>
      <c r="F1231" s="1">
        <f t="shared" si="55"/>
        <v>5</v>
      </c>
      <c r="G1231" s="7">
        <f t="shared" si="56"/>
        <v>30</v>
      </c>
    </row>
    <row r="1232" spans="1:7">
      <c r="A1232" s="9">
        <f t="shared" si="54"/>
        <v>45158</v>
      </c>
      <c r="B1232" s="1">
        <v>3</v>
      </c>
      <c r="C1232" s="15">
        <v>10</v>
      </c>
      <c r="D1232" s="1">
        <v>4</v>
      </c>
      <c r="E1232" s="1">
        <v>2</v>
      </c>
      <c r="F1232" s="1">
        <f t="shared" si="55"/>
        <v>2</v>
      </c>
      <c r="G1232" s="7">
        <f t="shared" si="56"/>
        <v>12</v>
      </c>
    </row>
    <row r="1233" spans="1:7">
      <c r="A1233" s="9">
        <f t="shared" si="54"/>
        <v>45158</v>
      </c>
      <c r="B1233" s="1">
        <v>4</v>
      </c>
      <c r="C1233" s="15">
        <v>10</v>
      </c>
      <c r="D1233" s="1">
        <v>6</v>
      </c>
      <c r="E1233" s="1">
        <v>0</v>
      </c>
      <c r="F1233" s="1">
        <f t="shared" si="55"/>
        <v>6</v>
      </c>
      <c r="G1233" s="7">
        <f t="shared" si="56"/>
        <v>36</v>
      </c>
    </row>
    <row r="1234" spans="1:7">
      <c r="A1234" s="9">
        <f t="shared" si="54"/>
        <v>45158</v>
      </c>
      <c r="B1234" s="1">
        <v>5</v>
      </c>
      <c r="C1234" s="15">
        <v>10</v>
      </c>
      <c r="D1234" s="1">
        <v>2</v>
      </c>
      <c r="E1234" s="1">
        <v>2</v>
      </c>
      <c r="F1234" s="1">
        <f t="shared" si="55"/>
        <v>0</v>
      </c>
      <c r="G1234" s="7">
        <f t="shared" si="56"/>
        <v>0</v>
      </c>
    </row>
    <row r="1235" spans="1:7">
      <c r="A1235" s="9">
        <f t="shared" si="54"/>
        <v>45158</v>
      </c>
      <c r="B1235" s="1">
        <v>6</v>
      </c>
      <c r="C1235" s="15">
        <v>10</v>
      </c>
      <c r="D1235" s="1">
        <v>0</v>
      </c>
      <c r="E1235" s="1">
        <v>0</v>
      </c>
      <c r="F1235" s="1">
        <f t="shared" si="55"/>
        <v>0</v>
      </c>
      <c r="G1235" s="7">
        <f t="shared" si="56"/>
        <v>0</v>
      </c>
    </row>
    <row r="1236" spans="1:7">
      <c r="A1236" s="9">
        <f t="shared" si="54"/>
        <v>45158</v>
      </c>
      <c r="B1236" s="1">
        <v>7</v>
      </c>
      <c r="C1236" s="15">
        <v>10</v>
      </c>
      <c r="D1236" s="1">
        <v>0</v>
      </c>
      <c r="E1236" s="1">
        <v>1</v>
      </c>
      <c r="F1236" s="1">
        <f t="shared" si="55"/>
        <v>-1</v>
      </c>
      <c r="G1236" s="7">
        <f t="shared" si="56"/>
        <v>-6</v>
      </c>
    </row>
    <row r="1237" spans="1:7">
      <c r="A1237" s="9">
        <f t="shared" si="54"/>
        <v>45158</v>
      </c>
      <c r="B1237" s="1">
        <v>8</v>
      </c>
      <c r="C1237" s="15">
        <v>10</v>
      </c>
      <c r="D1237" s="1">
        <v>0</v>
      </c>
      <c r="E1237" s="1">
        <v>0</v>
      </c>
      <c r="F1237" s="1">
        <f t="shared" si="55"/>
        <v>0</v>
      </c>
      <c r="G1237" s="7">
        <f t="shared" si="56"/>
        <v>0</v>
      </c>
    </row>
    <row r="1238" spans="1:7">
      <c r="A1238" s="9">
        <f t="shared" si="54"/>
        <v>45158</v>
      </c>
      <c r="B1238" s="1">
        <v>9</v>
      </c>
      <c r="C1238" s="15">
        <v>10</v>
      </c>
      <c r="D1238" s="1">
        <v>0</v>
      </c>
      <c r="E1238" s="1">
        <v>0</v>
      </c>
      <c r="F1238" s="1">
        <f t="shared" si="55"/>
        <v>0</v>
      </c>
      <c r="G1238" s="7">
        <f t="shared" si="56"/>
        <v>0</v>
      </c>
    </row>
    <row r="1239" spans="1:7">
      <c r="A1239" s="9">
        <f t="shared" si="54"/>
        <v>45158</v>
      </c>
      <c r="B1239" s="1">
        <v>10</v>
      </c>
      <c r="C1239" s="15">
        <v>10</v>
      </c>
      <c r="D1239" s="1">
        <v>0</v>
      </c>
      <c r="E1239" s="1">
        <v>0</v>
      </c>
      <c r="F1239" s="1">
        <f t="shared" si="55"/>
        <v>0</v>
      </c>
      <c r="G1239" s="7">
        <f t="shared" si="56"/>
        <v>0</v>
      </c>
    </row>
    <row r="1240" spans="1:7">
      <c r="A1240" s="9">
        <f t="shared" si="54"/>
        <v>45158</v>
      </c>
      <c r="B1240" s="1">
        <v>11</v>
      </c>
      <c r="C1240" s="15">
        <v>10</v>
      </c>
      <c r="D1240" s="1">
        <v>1</v>
      </c>
      <c r="E1240" s="1">
        <v>1</v>
      </c>
      <c r="F1240" s="1">
        <f t="shared" si="55"/>
        <v>0</v>
      </c>
      <c r="G1240" s="7">
        <f t="shared" si="56"/>
        <v>0</v>
      </c>
    </row>
    <row r="1241" spans="1:7">
      <c r="A1241" s="9">
        <f t="shared" si="54"/>
        <v>45158</v>
      </c>
      <c r="B1241" s="1">
        <v>12</v>
      </c>
      <c r="C1241" s="15">
        <v>10</v>
      </c>
      <c r="D1241" s="1">
        <v>1</v>
      </c>
      <c r="E1241" s="1">
        <v>0</v>
      </c>
      <c r="F1241" s="1">
        <f t="shared" si="55"/>
        <v>1</v>
      </c>
      <c r="G1241" s="7">
        <f t="shared" si="56"/>
        <v>6</v>
      </c>
    </row>
    <row r="1242" spans="1:7">
      <c r="A1242" s="9">
        <f t="shared" si="54"/>
        <v>45158</v>
      </c>
      <c r="B1242" s="1">
        <v>13</v>
      </c>
      <c r="C1242" s="15">
        <v>10</v>
      </c>
      <c r="D1242" s="1">
        <v>0</v>
      </c>
      <c r="E1242" s="1">
        <v>0</v>
      </c>
      <c r="F1242" s="1">
        <f t="shared" si="55"/>
        <v>0</v>
      </c>
      <c r="G1242" s="7">
        <f t="shared" si="56"/>
        <v>0</v>
      </c>
    </row>
    <row r="1243" spans="1:7">
      <c r="A1243" s="9">
        <f t="shared" si="54"/>
        <v>45158</v>
      </c>
      <c r="B1243" s="1">
        <v>14</v>
      </c>
      <c r="C1243" s="15">
        <v>10</v>
      </c>
      <c r="D1243" s="1">
        <v>0</v>
      </c>
      <c r="E1243" s="1">
        <v>0</v>
      </c>
      <c r="F1243" s="1">
        <f t="shared" si="55"/>
        <v>0</v>
      </c>
      <c r="G1243" s="7">
        <f t="shared" si="56"/>
        <v>0</v>
      </c>
    </row>
    <row r="1244" spans="1:7">
      <c r="A1244" s="9">
        <f t="shared" si="54"/>
        <v>45158</v>
      </c>
      <c r="B1244" s="1">
        <v>15</v>
      </c>
      <c r="C1244" s="15">
        <v>10</v>
      </c>
      <c r="D1244" s="1">
        <v>0</v>
      </c>
      <c r="E1244" s="1">
        <v>0</v>
      </c>
      <c r="F1244" s="1">
        <f t="shared" si="55"/>
        <v>0</v>
      </c>
      <c r="G1244" s="7">
        <f t="shared" si="56"/>
        <v>0</v>
      </c>
    </row>
    <row r="1245" spans="1:7">
      <c r="A1245" s="9">
        <f t="shared" si="54"/>
        <v>45158</v>
      </c>
      <c r="B1245" s="1">
        <v>16</v>
      </c>
      <c r="C1245" s="15">
        <v>10</v>
      </c>
      <c r="D1245" s="1">
        <v>0</v>
      </c>
      <c r="E1245" s="1">
        <v>0</v>
      </c>
      <c r="F1245" s="1">
        <f t="shared" si="55"/>
        <v>0</v>
      </c>
      <c r="G1245" s="7">
        <f t="shared" si="56"/>
        <v>0</v>
      </c>
    </row>
    <row r="1246" spans="1:7">
      <c r="A1246" s="9">
        <f t="shared" ref="A1246:A1309" si="57">A1222+1</f>
        <v>45158</v>
      </c>
      <c r="B1246" s="1">
        <v>17</v>
      </c>
      <c r="C1246" s="15">
        <v>10</v>
      </c>
      <c r="D1246" s="1">
        <v>0</v>
      </c>
      <c r="E1246" s="1">
        <v>0</v>
      </c>
      <c r="F1246" s="1">
        <f t="shared" ref="F1246:F1309" si="58">D1246-E1246</f>
        <v>0</v>
      </c>
      <c r="G1246" s="7">
        <f t="shared" ref="G1246:G1309" si="59">(F1246/C1246)*60</f>
        <v>0</v>
      </c>
    </row>
    <row r="1247" spans="1:7">
      <c r="A1247" s="9">
        <f t="shared" si="57"/>
        <v>45158</v>
      </c>
      <c r="B1247" s="1">
        <v>18</v>
      </c>
      <c r="C1247" s="15">
        <v>10</v>
      </c>
      <c r="D1247" s="1">
        <v>0</v>
      </c>
      <c r="E1247" s="1">
        <v>0</v>
      </c>
      <c r="F1247" s="1">
        <f t="shared" si="58"/>
        <v>0</v>
      </c>
      <c r="G1247" s="7">
        <f t="shared" si="59"/>
        <v>0</v>
      </c>
    </row>
    <row r="1248" spans="1:7">
      <c r="A1248" s="9">
        <f t="shared" si="57"/>
        <v>45158</v>
      </c>
      <c r="B1248" s="1">
        <v>19</v>
      </c>
      <c r="C1248" s="15">
        <v>10</v>
      </c>
      <c r="D1248" s="1">
        <v>0</v>
      </c>
      <c r="E1248" s="1">
        <v>0</v>
      </c>
      <c r="F1248" s="1">
        <f t="shared" si="58"/>
        <v>0</v>
      </c>
      <c r="G1248" s="7">
        <f t="shared" si="59"/>
        <v>0</v>
      </c>
    </row>
    <row r="1249" spans="1:7">
      <c r="A1249" s="9">
        <f t="shared" si="57"/>
        <v>45158</v>
      </c>
      <c r="B1249" s="1">
        <v>20</v>
      </c>
      <c r="C1249" s="15">
        <v>10</v>
      </c>
      <c r="D1249" s="1">
        <v>1</v>
      </c>
      <c r="E1249" s="1">
        <v>0</v>
      </c>
      <c r="F1249" s="1">
        <f t="shared" si="58"/>
        <v>1</v>
      </c>
      <c r="G1249" s="7">
        <f t="shared" si="59"/>
        <v>6</v>
      </c>
    </row>
    <row r="1250" spans="1:7">
      <c r="A1250" s="9">
        <f t="shared" si="57"/>
        <v>45158</v>
      </c>
      <c r="B1250" s="1">
        <v>21</v>
      </c>
      <c r="C1250" s="15">
        <v>10</v>
      </c>
      <c r="D1250" s="1">
        <v>0</v>
      </c>
      <c r="E1250" s="1">
        <v>0</v>
      </c>
      <c r="F1250" s="1">
        <f t="shared" si="58"/>
        <v>0</v>
      </c>
      <c r="G1250" s="7">
        <f t="shared" si="59"/>
        <v>0</v>
      </c>
    </row>
    <row r="1251" spans="1:7">
      <c r="A1251" s="9">
        <f t="shared" si="57"/>
        <v>45158</v>
      </c>
      <c r="B1251" s="1">
        <v>22</v>
      </c>
      <c r="C1251" s="15">
        <v>10</v>
      </c>
      <c r="D1251" s="1">
        <v>3</v>
      </c>
      <c r="E1251" s="1">
        <v>0</v>
      </c>
      <c r="F1251" s="1">
        <f t="shared" si="58"/>
        <v>3</v>
      </c>
      <c r="G1251" s="7">
        <f t="shared" si="59"/>
        <v>18</v>
      </c>
    </row>
    <row r="1252" spans="1:7" s="29" customFormat="1">
      <c r="A1252" s="32">
        <f t="shared" si="57"/>
        <v>45158</v>
      </c>
      <c r="B1252" s="29">
        <v>23</v>
      </c>
      <c r="C1252" s="30">
        <v>10</v>
      </c>
      <c r="D1252" s="29">
        <v>2</v>
      </c>
      <c r="E1252" s="29">
        <v>0</v>
      </c>
      <c r="F1252" s="29">
        <f t="shared" si="58"/>
        <v>2</v>
      </c>
      <c r="G1252" s="31">
        <f t="shared" si="59"/>
        <v>12</v>
      </c>
    </row>
    <row r="1253" spans="1:7">
      <c r="A1253" s="9">
        <f t="shared" si="57"/>
        <v>45159</v>
      </c>
      <c r="B1253" s="14">
        <v>0</v>
      </c>
      <c r="C1253" s="15">
        <v>10</v>
      </c>
      <c r="D1253" s="1">
        <v>6</v>
      </c>
      <c r="E1253" s="1">
        <v>0</v>
      </c>
      <c r="F1253" s="1">
        <f t="shared" si="58"/>
        <v>6</v>
      </c>
      <c r="G1253" s="7">
        <f t="shared" si="59"/>
        <v>36</v>
      </c>
    </row>
    <row r="1254" spans="1:7">
      <c r="A1254" s="9">
        <f t="shared" si="57"/>
        <v>45159</v>
      </c>
      <c r="B1254" s="1">
        <v>1</v>
      </c>
      <c r="C1254" s="15">
        <v>10</v>
      </c>
      <c r="D1254" s="1">
        <v>0</v>
      </c>
      <c r="E1254" s="1">
        <v>1</v>
      </c>
      <c r="F1254" s="1">
        <f t="shared" si="58"/>
        <v>-1</v>
      </c>
      <c r="G1254" s="7">
        <f t="shared" si="59"/>
        <v>-6</v>
      </c>
    </row>
    <row r="1255" spans="1:7">
      <c r="A1255" s="9">
        <f t="shared" si="57"/>
        <v>45159</v>
      </c>
      <c r="B1255" s="1">
        <v>2</v>
      </c>
      <c r="C1255" s="15">
        <v>10</v>
      </c>
      <c r="D1255" s="1">
        <v>1</v>
      </c>
      <c r="E1255" s="1">
        <v>2</v>
      </c>
      <c r="F1255" s="1">
        <f t="shared" si="58"/>
        <v>-1</v>
      </c>
      <c r="G1255" s="7">
        <f t="shared" si="59"/>
        <v>-6</v>
      </c>
    </row>
    <row r="1256" spans="1:7">
      <c r="A1256" s="9">
        <f t="shared" si="57"/>
        <v>45159</v>
      </c>
      <c r="B1256" s="1">
        <v>3</v>
      </c>
      <c r="C1256" s="15">
        <v>10</v>
      </c>
      <c r="D1256" s="1">
        <v>2</v>
      </c>
      <c r="E1256" s="1">
        <v>0</v>
      </c>
      <c r="F1256" s="1">
        <f t="shared" si="58"/>
        <v>2</v>
      </c>
      <c r="G1256" s="7">
        <f t="shared" si="59"/>
        <v>12</v>
      </c>
    </row>
    <row r="1257" spans="1:7">
      <c r="A1257" s="9">
        <f t="shared" si="57"/>
        <v>45159</v>
      </c>
      <c r="B1257" s="1">
        <v>4</v>
      </c>
      <c r="C1257" s="15">
        <v>10</v>
      </c>
      <c r="D1257" s="1">
        <v>1</v>
      </c>
      <c r="E1257" s="1">
        <v>0</v>
      </c>
      <c r="F1257" s="1">
        <f t="shared" si="58"/>
        <v>1</v>
      </c>
      <c r="G1257" s="7">
        <f t="shared" si="59"/>
        <v>6</v>
      </c>
    </row>
    <row r="1258" spans="1:7">
      <c r="A1258" s="9">
        <f t="shared" si="57"/>
        <v>45159</v>
      </c>
      <c r="B1258" s="1">
        <v>5</v>
      </c>
      <c r="C1258" s="15">
        <v>10</v>
      </c>
      <c r="D1258" s="1">
        <v>0</v>
      </c>
      <c r="E1258" s="1">
        <v>0</v>
      </c>
      <c r="F1258" s="1">
        <f t="shared" si="58"/>
        <v>0</v>
      </c>
      <c r="G1258" s="7">
        <f t="shared" si="59"/>
        <v>0</v>
      </c>
    </row>
    <row r="1259" spans="1:7">
      <c r="A1259" s="9">
        <f t="shared" si="57"/>
        <v>45159</v>
      </c>
      <c r="B1259" s="1">
        <v>6</v>
      </c>
      <c r="C1259" s="15">
        <v>10</v>
      </c>
      <c r="D1259" s="1">
        <v>0</v>
      </c>
      <c r="E1259" s="1">
        <v>0</v>
      </c>
      <c r="F1259" s="1">
        <f t="shared" si="58"/>
        <v>0</v>
      </c>
      <c r="G1259" s="7">
        <f t="shared" si="59"/>
        <v>0</v>
      </c>
    </row>
    <row r="1260" spans="1:7">
      <c r="A1260" s="9">
        <f t="shared" si="57"/>
        <v>45159</v>
      </c>
      <c r="B1260" s="1">
        <v>7</v>
      </c>
      <c r="C1260" s="15">
        <v>10</v>
      </c>
      <c r="D1260" s="1">
        <v>1</v>
      </c>
      <c r="E1260" s="1">
        <v>0</v>
      </c>
      <c r="F1260" s="1">
        <f t="shared" si="58"/>
        <v>1</v>
      </c>
      <c r="G1260" s="7">
        <f t="shared" si="59"/>
        <v>6</v>
      </c>
    </row>
    <row r="1261" spans="1:7">
      <c r="A1261" s="9">
        <f t="shared" si="57"/>
        <v>45159</v>
      </c>
      <c r="B1261" s="1">
        <v>8</v>
      </c>
      <c r="C1261" s="15">
        <v>10</v>
      </c>
      <c r="D1261" s="1">
        <v>1</v>
      </c>
      <c r="E1261" s="1">
        <v>0</v>
      </c>
      <c r="F1261" s="1">
        <f t="shared" si="58"/>
        <v>1</v>
      </c>
      <c r="G1261" s="7">
        <f t="shared" si="59"/>
        <v>6</v>
      </c>
    </row>
    <row r="1262" spans="1:7">
      <c r="A1262" s="9">
        <f t="shared" si="57"/>
        <v>45159</v>
      </c>
      <c r="B1262" s="1">
        <v>9</v>
      </c>
      <c r="C1262" s="15">
        <v>10</v>
      </c>
      <c r="D1262" s="1">
        <v>1</v>
      </c>
      <c r="E1262" s="1">
        <v>0</v>
      </c>
      <c r="F1262" s="1">
        <f t="shared" si="58"/>
        <v>1</v>
      </c>
      <c r="G1262" s="7">
        <f t="shared" si="59"/>
        <v>6</v>
      </c>
    </row>
    <row r="1263" spans="1:7">
      <c r="A1263" s="9">
        <f t="shared" si="57"/>
        <v>45159</v>
      </c>
      <c r="B1263" s="1">
        <v>10</v>
      </c>
      <c r="C1263" s="15">
        <v>10</v>
      </c>
      <c r="D1263" s="1">
        <v>1</v>
      </c>
      <c r="E1263" s="1">
        <v>0</v>
      </c>
      <c r="F1263" s="1">
        <f t="shared" si="58"/>
        <v>1</v>
      </c>
      <c r="G1263" s="7">
        <f t="shared" si="59"/>
        <v>6</v>
      </c>
    </row>
    <row r="1264" spans="1:7">
      <c r="A1264" s="9">
        <f t="shared" si="57"/>
        <v>45159</v>
      </c>
      <c r="B1264" s="1">
        <v>11</v>
      </c>
      <c r="C1264" s="15">
        <v>10</v>
      </c>
      <c r="D1264" s="1">
        <v>0</v>
      </c>
      <c r="E1264" s="1">
        <v>0</v>
      </c>
      <c r="F1264" s="1">
        <f t="shared" si="58"/>
        <v>0</v>
      </c>
      <c r="G1264" s="7">
        <f t="shared" si="59"/>
        <v>0</v>
      </c>
    </row>
    <row r="1265" spans="1:7">
      <c r="A1265" s="9">
        <f t="shared" si="57"/>
        <v>45159</v>
      </c>
      <c r="B1265" s="1">
        <v>12</v>
      </c>
      <c r="C1265" s="15">
        <v>10</v>
      </c>
      <c r="D1265" s="1">
        <v>1</v>
      </c>
      <c r="E1265" s="1">
        <v>0</v>
      </c>
      <c r="F1265" s="1">
        <f t="shared" si="58"/>
        <v>1</v>
      </c>
      <c r="G1265" s="7">
        <f t="shared" si="59"/>
        <v>6</v>
      </c>
    </row>
    <row r="1266" spans="1:7">
      <c r="A1266" s="9">
        <f t="shared" si="57"/>
        <v>45159</v>
      </c>
      <c r="B1266" s="1">
        <v>13</v>
      </c>
      <c r="C1266" s="15">
        <v>10</v>
      </c>
      <c r="D1266" s="1">
        <v>0</v>
      </c>
      <c r="E1266" s="1">
        <v>0</v>
      </c>
      <c r="F1266" s="1">
        <f t="shared" si="58"/>
        <v>0</v>
      </c>
      <c r="G1266" s="7">
        <f t="shared" si="59"/>
        <v>0</v>
      </c>
    </row>
    <row r="1267" spans="1:7">
      <c r="A1267" s="9">
        <f t="shared" si="57"/>
        <v>45159</v>
      </c>
      <c r="B1267" s="1">
        <v>14</v>
      </c>
      <c r="C1267" s="15">
        <v>10</v>
      </c>
      <c r="D1267" s="1">
        <v>0</v>
      </c>
      <c r="E1267" s="1">
        <v>0</v>
      </c>
      <c r="F1267" s="1">
        <f t="shared" si="58"/>
        <v>0</v>
      </c>
      <c r="G1267" s="7">
        <f t="shared" si="59"/>
        <v>0</v>
      </c>
    </row>
    <row r="1268" spans="1:7">
      <c r="A1268" s="9">
        <f t="shared" si="57"/>
        <v>45159</v>
      </c>
      <c r="B1268" s="1">
        <v>15</v>
      </c>
      <c r="C1268" s="15">
        <v>10</v>
      </c>
      <c r="D1268" s="1">
        <v>0</v>
      </c>
      <c r="E1268" s="1">
        <v>0</v>
      </c>
      <c r="F1268" s="1">
        <f t="shared" si="58"/>
        <v>0</v>
      </c>
      <c r="G1268" s="7">
        <f t="shared" si="59"/>
        <v>0</v>
      </c>
    </row>
    <row r="1269" spans="1:7">
      <c r="A1269" s="9">
        <f t="shared" si="57"/>
        <v>45159</v>
      </c>
      <c r="B1269" s="1">
        <v>16</v>
      </c>
      <c r="C1269" s="15">
        <v>10</v>
      </c>
      <c r="D1269" s="1">
        <v>0</v>
      </c>
      <c r="E1269" s="1">
        <v>0</v>
      </c>
      <c r="F1269" s="1">
        <f t="shared" si="58"/>
        <v>0</v>
      </c>
      <c r="G1269" s="7">
        <f t="shared" si="59"/>
        <v>0</v>
      </c>
    </row>
    <row r="1270" spans="1:7">
      <c r="A1270" s="9">
        <f t="shared" si="57"/>
        <v>45159</v>
      </c>
      <c r="B1270" s="1">
        <v>17</v>
      </c>
      <c r="C1270" s="15">
        <v>10</v>
      </c>
      <c r="D1270" s="1">
        <v>0</v>
      </c>
      <c r="E1270" s="1">
        <v>0</v>
      </c>
      <c r="F1270" s="1">
        <f t="shared" si="58"/>
        <v>0</v>
      </c>
      <c r="G1270" s="7">
        <f t="shared" si="59"/>
        <v>0</v>
      </c>
    </row>
    <row r="1271" spans="1:7">
      <c r="A1271" s="9">
        <f t="shared" si="57"/>
        <v>45159</v>
      </c>
      <c r="B1271" s="1">
        <v>18</v>
      </c>
      <c r="C1271" s="15">
        <v>10</v>
      </c>
      <c r="D1271" s="1">
        <v>0</v>
      </c>
      <c r="E1271" s="1">
        <v>0</v>
      </c>
      <c r="F1271" s="1">
        <f t="shared" si="58"/>
        <v>0</v>
      </c>
      <c r="G1271" s="7">
        <f t="shared" si="59"/>
        <v>0</v>
      </c>
    </row>
    <row r="1272" spans="1:7">
      <c r="A1272" s="9">
        <f t="shared" si="57"/>
        <v>45159</v>
      </c>
      <c r="B1272" s="1">
        <v>19</v>
      </c>
      <c r="C1272" s="15">
        <v>10</v>
      </c>
      <c r="D1272" s="1">
        <v>0</v>
      </c>
      <c r="E1272" s="1">
        <v>1</v>
      </c>
      <c r="F1272" s="1">
        <f t="shared" si="58"/>
        <v>-1</v>
      </c>
      <c r="G1272" s="7">
        <f t="shared" si="59"/>
        <v>-6</v>
      </c>
    </row>
    <row r="1273" spans="1:7">
      <c r="A1273" s="9">
        <f t="shared" si="57"/>
        <v>45159</v>
      </c>
      <c r="B1273" s="1">
        <v>20</v>
      </c>
      <c r="C1273" s="15">
        <v>10</v>
      </c>
      <c r="D1273" s="1">
        <v>0</v>
      </c>
      <c r="E1273" s="1">
        <v>0</v>
      </c>
      <c r="F1273" s="1">
        <f t="shared" si="58"/>
        <v>0</v>
      </c>
      <c r="G1273" s="7">
        <f t="shared" si="59"/>
        <v>0</v>
      </c>
    </row>
    <row r="1274" spans="1:7">
      <c r="A1274" s="9">
        <f t="shared" si="57"/>
        <v>45159</v>
      </c>
      <c r="B1274" s="1">
        <v>21</v>
      </c>
      <c r="C1274" s="15">
        <v>10</v>
      </c>
      <c r="D1274" s="1">
        <v>0</v>
      </c>
      <c r="E1274" s="1">
        <v>0</v>
      </c>
      <c r="F1274" s="1">
        <f t="shared" si="58"/>
        <v>0</v>
      </c>
      <c r="G1274" s="7">
        <f t="shared" si="59"/>
        <v>0</v>
      </c>
    </row>
    <row r="1275" spans="1:7">
      <c r="A1275" s="9">
        <f t="shared" si="57"/>
        <v>45159</v>
      </c>
      <c r="B1275" s="1">
        <v>22</v>
      </c>
      <c r="C1275" s="15">
        <v>10</v>
      </c>
      <c r="D1275" s="1">
        <v>3</v>
      </c>
      <c r="E1275" s="1">
        <v>0</v>
      </c>
      <c r="F1275" s="1">
        <f t="shared" si="58"/>
        <v>3</v>
      </c>
      <c r="G1275" s="7">
        <f t="shared" si="59"/>
        <v>18</v>
      </c>
    </row>
    <row r="1276" spans="1:7" s="29" customFormat="1">
      <c r="A1276" s="32">
        <f t="shared" si="57"/>
        <v>45159</v>
      </c>
      <c r="B1276" s="29">
        <v>23</v>
      </c>
      <c r="C1276" s="30">
        <v>10</v>
      </c>
      <c r="D1276" s="29">
        <v>6</v>
      </c>
      <c r="E1276" s="29">
        <v>1</v>
      </c>
      <c r="F1276" s="29">
        <f t="shared" si="58"/>
        <v>5</v>
      </c>
      <c r="G1276" s="31">
        <f t="shared" si="59"/>
        <v>30</v>
      </c>
    </row>
    <row r="1277" spans="1:7">
      <c r="A1277" s="9">
        <f t="shared" si="57"/>
        <v>45160</v>
      </c>
      <c r="B1277" s="14">
        <v>0</v>
      </c>
      <c r="C1277" s="15">
        <v>10</v>
      </c>
      <c r="D1277" s="1">
        <v>3</v>
      </c>
      <c r="E1277" s="1">
        <v>0</v>
      </c>
      <c r="F1277" s="1">
        <f t="shared" si="58"/>
        <v>3</v>
      </c>
      <c r="G1277" s="7">
        <f t="shared" si="59"/>
        <v>18</v>
      </c>
    </row>
    <row r="1278" spans="1:7">
      <c r="A1278" s="9">
        <f t="shared" si="57"/>
        <v>45160</v>
      </c>
      <c r="B1278" s="1">
        <v>1</v>
      </c>
      <c r="C1278" s="15">
        <v>10</v>
      </c>
      <c r="D1278" s="1">
        <v>2</v>
      </c>
      <c r="E1278" s="1">
        <v>0</v>
      </c>
      <c r="F1278" s="1">
        <f t="shared" si="58"/>
        <v>2</v>
      </c>
      <c r="G1278" s="7">
        <f t="shared" si="59"/>
        <v>12</v>
      </c>
    </row>
    <row r="1279" spans="1:7">
      <c r="A1279" s="9">
        <f t="shared" si="57"/>
        <v>45160</v>
      </c>
      <c r="B1279" s="1">
        <v>2</v>
      </c>
      <c r="C1279" s="15">
        <v>10</v>
      </c>
      <c r="D1279" s="1">
        <v>0</v>
      </c>
      <c r="E1279" s="1">
        <v>0</v>
      </c>
      <c r="F1279" s="1">
        <f t="shared" si="58"/>
        <v>0</v>
      </c>
      <c r="G1279" s="7">
        <f t="shared" si="59"/>
        <v>0</v>
      </c>
    </row>
    <row r="1280" spans="1:7">
      <c r="A1280" s="9">
        <f t="shared" si="57"/>
        <v>45160</v>
      </c>
      <c r="B1280" s="1">
        <v>3</v>
      </c>
      <c r="C1280" s="15">
        <v>10</v>
      </c>
      <c r="D1280" s="1">
        <v>1</v>
      </c>
      <c r="E1280" s="1">
        <v>0</v>
      </c>
      <c r="F1280" s="1">
        <f t="shared" si="58"/>
        <v>1</v>
      </c>
      <c r="G1280" s="7">
        <f t="shared" si="59"/>
        <v>6</v>
      </c>
    </row>
    <row r="1281" spans="1:7">
      <c r="A1281" s="9">
        <f t="shared" si="57"/>
        <v>45160</v>
      </c>
      <c r="B1281" s="1">
        <v>4</v>
      </c>
      <c r="C1281" s="15">
        <v>10</v>
      </c>
      <c r="D1281" s="1">
        <v>3</v>
      </c>
      <c r="E1281" s="1">
        <v>1</v>
      </c>
      <c r="F1281" s="1">
        <f t="shared" si="58"/>
        <v>2</v>
      </c>
      <c r="G1281" s="7">
        <f t="shared" si="59"/>
        <v>12</v>
      </c>
    </row>
    <row r="1282" spans="1:7">
      <c r="A1282" s="9">
        <f t="shared" si="57"/>
        <v>45160</v>
      </c>
      <c r="B1282" s="1">
        <v>5</v>
      </c>
      <c r="C1282" s="15">
        <v>10</v>
      </c>
      <c r="D1282" s="1">
        <v>0</v>
      </c>
      <c r="E1282" s="1">
        <v>0</v>
      </c>
      <c r="F1282" s="1">
        <f t="shared" si="58"/>
        <v>0</v>
      </c>
      <c r="G1282" s="7">
        <f t="shared" si="59"/>
        <v>0</v>
      </c>
    </row>
    <row r="1283" spans="1:7">
      <c r="A1283" s="9">
        <f t="shared" si="57"/>
        <v>45160</v>
      </c>
      <c r="B1283" s="1">
        <v>6</v>
      </c>
      <c r="C1283" s="15">
        <v>10</v>
      </c>
      <c r="D1283" s="1">
        <v>0</v>
      </c>
      <c r="E1283" s="1">
        <v>0</v>
      </c>
      <c r="F1283" s="1">
        <f t="shared" si="58"/>
        <v>0</v>
      </c>
      <c r="G1283" s="7">
        <f t="shared" si="59"/>
        <v>0</v>
      </c>
    </row>
    <row r="1284" spans="1:7">
      <c r="A1284" s="9">
        <f t="shared" si="57"/>
        <v>45160</v>
      </c>
      <c r="B1284" s="1">
        <v>7</v>
      </c>
      <c r="C1284" s="15">
        <v>10</v>
      </c>
      <c r="D1284" s="1">
        <v>0</v>
      </c>
      <c r="E1284" s="1">
        <v>0</v>
      </c>
      <c r="F1284" s="1">
        <f t="shared" si="58"/>
        <v>0</v>
      </c>
      <c r="G1284" s="7">
        <f t="shared" si="59"/>
        <v>0</v>
      </c>
    </row>
    <row r="1285" spans="1:7">
      <c r="A1285" s="9">
        <f t="shared" si="57"/>
        <v>45160</v>
      </c>
      <c r="B1285" s="1">
        <v>8</v>
      </c>
      <c r="C1285" s="15">
        <v>10</v>
      </c>
      <c r="D1285" s="1">
        <v>0</v>
      </c>
      <c r="E1285" s="1">
        <v>0</v>
      </c>
      <c r="F1285" s="1">
        <f t="shared" si="58"/>
        <v>0</v>
      </c>
      <c r="G1285" s="7">
        <f t="shared" si="59"/>
        <v>0</v>
      </c>
    </row>
    <row r="1286" spans="1:7">
      <c r="A1286" s="9">
        <f t="shared" si="57"/>
        <v>45160</v>
      </c>
      <c r="B1286" s="1">
        <v>9</v>
      </c>
      <c r="C1286" s="15">
        <v>10</v>
      </c>
      <c r="D1286" s="1">
        <v>0</v>
      </c>
      <c r="E1286" s="1">
        <v>0</v>
      </c>
      <c r="F1286" s="1">
        <f t="shared" si="58"/>
        <v>0</v>
      </c>
      <c r="G1286" s="7">
        <f t="shared" si="59"/>
        <v>0</v>
      </c>
    </row>
    <row r="1287" spans="1:7">
      <c r="A1287" s="9">
        <f t="shared" si="57"/>
        <v>45160</v>
      </c>
      <c r="B1287" s="1">
        <v>10</v>
      </c>
      <c r="C1287" s="15">
        <v>10</v>
      </c>
      <c r="D1287" s="1">
        <v>1</v>
      </c>
      <c r="E1287" s="1">
        <v>0</v>
      </c>
      <c r="F1287" s="1">
        <f t="shared" si="58"/>
        <v>1</v>
      </c>
      <c r="G1287" s="7">
        <f t="shared" si="59"/>
        <v>6</v>
      </c>
    </row>
    <row r="1288" spans="1:7">
      <c r="A1288" s="9">
        <f t="shared" si="57"/>
        <v>45160</v>
      </c>
      <c r="B1288" s="1">
        <v>11</v>
      </c>
      <c r="C1288" s="15">
        <v>10</v>
      </c>
      <c r="D1288" s="1">
        <v>1</v>
      </c>
      <c r="E1288" s="1">
        <v>0</v>
      </c>
      <c r="F1288" s="1">
        <f t="shared" si="58"/>
        <v>1</v>
      </c>
      <c r="G1288" s="7">
        <f t="shared" si="59"/>
        <v>6</v>
      </c>
    </row>
    <row r="1289" spans="1:7">
      <c r="A1289" s="9">
        <f t="shared" si="57"/>
        <v>45160</v>
      </c>
      <c r="B1289" s="1">
        <v>12</v>
      </c>
      <c r="C1289" s="15">
        <v>10</v>
      </c>
      <c r="D1289" s="1">
        <v>0</v>
      </c>
      <c r="E1289" s="1">
        <v>0</v>
      </c>
      <c r="F1289" s="1">
        <f t="shared" si="58"/>
        <v>0</v>
      </c>
      <c r="G1289" s="7">
        <f t="shared" si="59"/>
        <v>0</v>
      </c>
    </row>
    <row r="1290" spans="1:7">
      <c r="A1290" s="9">
        <f t="shared" si="57"/>
        <v>45160</v>
      </c>
      <c r="B1290" s="1">
        <v>13</v>
      </c>
      <c r="C1290" s="15">
        <v>10</v>
      </c>
      <c r="D1290" s="1">
        <v>0</v>
      </c>
      <c r="E1290" s="1">
        <v>0</v>
      </c>
      <c r="F1290" s="1">
        <f t="shared" si="58"/>
        <v>0</v>
      </c>
      <c r="G1290" s="7">
        <f t="shared" si="59"/>
        <v>0</v>
      </c>
    </row>
    <row r="1291" spans="1:7">
      <c r="A1291" s="9">
        <f t="shared" si="57"/>
        <v>45160</v>
      </c>
      <c r="B1291" s="1">
        <v>14</v>
      </c>
      <c r="C1291" s="15">
        <v>10</v>
      </c>
      <c r="D1291" s="1">
        <v>0</v>
      </c>
      <c r="E1291" s="1">
        <v>1</v>
      </c>
      <c r="F1291" s="1">
        <f t="shared" si="58"/>
        <v>-1</v>
      </c>
      <c r="G1291" s="7">
        <f t="shared" si="59"/>
        <v>-6</v>
      </c>
    </row>
    <row r="1292" spans="1:7">
      <c r="A1292" s="9">
        <f t="shared" si="57"/>
        <v>45160</v>
      </c>
      <c r="B1292" s="1">
        <v>15</v>
      </c>
      <c r="C1292" s="15">
        <v>10</v>
      </c>
      <c r="D1292" s="1">
        <v>4</v>
      </c>
      <c r="E1292" s="1">
        <v>0</v>
      </c>
      <c r="F1292" s="1">
        <f t="shared" si="58"/>
        <v>4</v>
      </c>
      <c r="G1292" s="7">
        <f t="shared" si="59"/>
        <v>24</v>
      </c>
    </row>
    <row r="1293" spans="1:7">
      <c r="A1293" s="9">
        <f t="shared" si="57"/>
        <v>45160</v>
      </c>
      <c r="B1293" s="1">
        <v>16</v>
      </c>
      <c r="C1293" s="15">
        <v>10</v>
      </c>
      <c r="D1293" s="1">
        <v>1</v>
      </c>
      <c r="E1293" s="1">
        <v>0</v>
      </c>
      <c r="F1293" s="1">
        <f t="shared" si="58"/>
        <v>1</v>
      </c>
      <c r="G1293" s="7">
        <f t="shared" si="59"/>
        <v>6</v>
      </c>
    </row>
    <row r="1294" spans="1:7">
      <c r="A1294" s="9">
        <f t="shared" si="57"/>
        <v>45160</v>
      </c>
      <c r="B1294" s="1">
        <v>17</v>
      </c>
      <c r="C1294" s="15">
        <v>10</v>
      </c>
      <c r="D1294" s="1">
        <v>0</v>
      </c>
      <c r="E1294" s="1">
        <v>0</v>
      </c>
      <c r="F1294" s="1">
        <f t="shared" si="58"/>
        <v>0</v>
      </c>
      <c r="G1294" s="7">
        <f t="shared" si="59"/>
        <v>0</v>
      </c>
    </row>
    <row r="1295" spans="1:7">
      <c r="A1295" s="9">
        <f t="shared" si="57"/>
        <v>45160</v>
      </c>
      <c r="B1295" s="1">
        <v>18</v>
      </c>
      <c r="C1295" s="15">
        <v>10</v>
      </c>
      <c r="D1295" s="1">
        <v>1</v>
      </c>
      <c r="E1295" s="1">
        <v>0</v>
      </c>
      <c r="F1295" s="1">
        <f t="shared" si="58"/>
        <v>1</v>
      </c>
      <c r="G1295" s="7">
        <f t="shared" si="59"/>
        <v>6</v>
      </c>
    </row>
    <row r="1296" spans="1:7">
      <c r="A1296" s="9">
        <f t="shared" si="57"/>
        <v>45160</v>
      </c>
      <c r="B1296" s="1">
        <v>19</v>
      </c>
      <c r="C1296" s="15">
        <v>10</v>
      </c>
      <c r="D1296" s="1">
        <v>0</v>
      </c>
      <c r="E1296" s="1">
        <v>0</v>
      </c>
      <c r="F1296" s="1">
        <f t="shared" si="58"/>
        <v>0</v>
      </c>
      <c r="G1296" s="7">
        <f t="shared" si="59"/>
        <v>0</v>
      </c>
    </row>
    <row r="1297" spans="1:7">
      <c r="A1297" s="9">
        <f t="shared" si="57"/>
        <v>45160</v>
      </c>
      <c r="B1297" s="1">
        <v>20</v>
      </c>
      <c r="C1297" s="15">
        <v>10</v>
      </c>
      <c r="D1297" s="1">
        <v>1</v>
      </c>
      <c r="E1297" s="1">
        <v>1</v>
      </c>
      <c r="F1297" s="1">
        <f t="shared" si="58"/>
        <v>0</v>
      </c>
      <c r="G1297" s="7">
        <f t="shared" si="59"/>
        <v>0</v>
      </c>
    </row>
    <row r="1298" spans="1:7">
      <c r="A1298" s="9">
        <f t="shared" si="57"/>
        <v>45160</v>
      </c>
      <c r="B1298" s="1">
        <v>21</v>
      </c>
      <c r="C1298" s="15">
        <v>10</v>
      </c>
      <c r="D1298" s="1">
        <v>4</v>
      </c>
      <c r="E1298" s="1">
        <v>1</v>
      </c>
      <c r="F1298" s="1">
        <f t="shared" si="58"/>
        <v>3</v>
      </c>
      <c r="G1298" s="7">
        <f t="shared" si="59"/>
        <v>18</v>
      </c>
    </row>
    <row r="1299" spans="1:7">
      <c r="A1299" s="9">
        <f t="shared" si="57"/>
        <v>45160</v>
      </c>
      <c r="B1299" s="1">
        <v>22</v>
      </c>
      <c r="C1299" s="15">
        <v>10</v>
      </c>
      <c r="D1299" s="1">
        <v>3</v>
      </c>
      <c r="E1299" s="1">
        <v>1</v>
      </c>
      <c r="F1299" s="1">
        <f t="shared" si="58"/>
        <v>2</v>
      </c>
      <c r="G1299" s="7">
        <f t="shared" si="59"/>
        <v>12</v>
      </c>
    </row>
    <row r="1300" spans="1:7" s="29" customFormat="1">
      <c r="A1300" s="32">
        <f t="shared" si="57"/>
        <v>45160</v>
      </c>
      <c r="B1300" s="29">
        <v>23</v>
      </c>
      <c r="C1300" s="30">
        <v>10</v>
      </c>
      <c r="D1300" s="29">
        <v>8</v>
      </c>
      <c r="E1300" s="29">
        <v>2</v>
      </c>
      <c r="F1300" s="29">
        <f t="shared" si="58"/>
        <v>6</v>
      </c>
      <c r="G1300" s="31">
        <f t="shared" si="59"/>
        <v>36</v>
      </c>
    </row>
    <row r="1301" spans="1:7">
      <c r="A1301" s="9">
        <f t="shared" si="57"/>
        <v>45161</v>
      </c>
      <c r="B1301" s="14">
        <v>0</v>
      </c>
      <c r="C1301" s="15">
        <v>10</v>
      </c>
      <c r="D1301" s="1">
        <v>11</v>
      </c>
      <c r="E1301" s="1">
        <v>0</v>
      </c>
      <c r="F1301" s="1">
        <f t="shared" si="58"/>
        <v>11</v>
      </c>
      <c r="G1301" s="7">
        <f t="shared" si="59"/>
        <v>66</v>
      </c>
    </row>
    <row r="1302" spans="1:7">
      <c r="A1302" s="9">
        <f t="shared" si="57"/>
        <v>45161</v>
      </c>
      <c r="B1302" s="1">
        <v>1</v>
      </c>
      <c r="C1302" s="15">
        <v>10</v>
      </c>
      <c r="D1302" s="1">
        <v>5</v>
      </c>
      <c r="E1302" s="1">
        <v>1</v>
      </c>
      <c r="F1302" s="1">
        <f t="shared" si="58"/>
        <v>4</v>
      </c>
      <c r="G1302" s="7">
        <f t="shared" si="59"/>
        <v>24</v>
      </c>
    </row>
    <row r="1303" spans="1:7">
      <c r="A1303" s="9">
        <f t="shared" si="57"/>
        <v>45161</v>
      </c>
      <c r="B1303" s="1">
        <v>2</v>
      </c>
      <c r="C1303" s="15">
        <v>10</v>
      </c>
      <c r="D1303" s="1">
        <v>4</v>
      </c>
      <c r="E1303" s="1">
        <v>0</v>
      </c>
      <c r="F1303" s="1">
        <f t="shared" si="58"/>
        <v>4</v>
      </c>
      <c r="G1303" s="7">
        <f t="shared" si="59"/>
        <v>24</v>
      </c>
    </row>
    <row r="1304" spans="1:7">
      <c r="A1304" s="9">
        <f t="shared" si="57"/>
        <v>45161</v>
      </c>
      <c r="B1304" s="1">
        <v>3</v>
      </c>
      <c r="C1304" s="15">
        <v>10</v>
      </c>
      <c r="D1304" s="1">
        <v>3</v>
      </c>
      <c r="E1304" s="1">
        <v>0</v>
      </c>
      <c r="F1304" s="1">
        <f t="shared" si="58"/>
        <v>3</v>
      </c>
      <c r="G1304" s="7">
        <f t="shared" si="59"/>
        <v>18</v>
      </c>
    </row>
    <row r="1305" spans="1:7">
      <c r="A1305" s="9">
        <f t="shared" si="57"/>
        <v>45161</v>
      </c>
      <c r="B1305" s="1">
        <v>4</v>
      </c>
      <c r="C1305" s="15">
        <v>10</v>
      </c>
      <c r="D1305" s="1">
        <v>3</v>
      </c>
      <c r="E1305" s="1">
        <v>0</v>
      </c>
      <c r="F1305" s="1">
        <f t="shared" si="58"/>
        <v>3</v>
      </c>
      <c r="G1305" s="7">
        <f t="shared" si="59"/>
        <v>18</v>
      </c>
    </row>
    <row r="1306" spans="1:7">
      <c r="A1306" s="9">
        <f t="shared" si="57"/>
        <v>45161</v>
      </c>
      <c r="B1306" s="1">
        <v>5</v>
      </c>
      <c r="C1306" s="15">
        <v>10</v>
      </c>
      <c r="D1306" s="1">
        <v>0</v>
      </c>
      <c r="E1306" s="1">
        <v>1</v>
      </c>
      <c r="F1306" s="1">
        <f t="shared" si="58"/>
        <v>-1</v>
      </c>
      <c r="G1306" s="7">
        <f t="shared" si="59"/>
        <v>-6</v>
      </c>
    </row>
    <row r="1307" spans="1:7">
      <c r="A1307" s="9">
        <f t="shared" si="57"/>
        <v>45161</v>
      </c>
      <c r="B1307" s="1">
        <v>6</v>
      </c>
      <c r="C1307" s="15">
        <v>10</v>
      </c>
      <c r="D1307" s="1">
        <v>1</v>
      </c>
      <c r="E1307" s="1">
        <v>0</v>
      </c>
      <c r="F1307" s="1">
        <f t="shared" si="58"/>
        <v>1</v>
      </c>
      <c r="G1307" s="7">
        <f t="shared" si="59"/>
        <v>6</v>
      </c>
    </row>
    <row r="1308" spans="1:7">
      <c r="A1308" s="9">
        <f t="shared" si="57"/>
        <v>45161</v>
      </c>
      <c r="B1308" s="1">
        <v>7</v>
      </c>
      <c r="C1308" s="15">
        <v>10</v>
      </c>
      <c r="D1308" s="1">
        <v>0</v>
      </c>
      <c r="E1308" s="1">
        <v>1</v>
      </c>
      <c r="F1308" s="1">
        <f t="shared" si="58"/>
        <v>-1</v>
      </c>
      <c r="G1308" s="7">
        <f t="shared" si="59"/>
        <v>-6</v>
      </c>
    </row>
    <row r="1309" spans="1:7">
      <c r="A1309" s="9">
        <f t="shared" si="57"/>
        <v>45161</v>
      </c>
      <c r="B1309" s="1">
        <v>8</v>
      </c>
      <c r="C1309" s="15">
        <v>10</v>
      </c>
      <c r="D1309" s="1">
        <v>5</v>
      </c>
      <c r="E1309" s="1">
        <v>0</v>
      </c>
      <c r="F1309" s="1">
        <f t="shared" si="58"/>
        <v>5</v>
      </c>
      <c r="G1309" s="7">
        <f t="shared" si="59"/>
        <v>30</v>
      </c>
    </row>
    <row r="1310" spans="1:7">
      <c r="A1310" s="9">
        <f t="shared" ref="A1310:A1373" si="60">A1286+1</f>
        <v>45161</v>
      </c>
      <c r="B1310" s="1">
        <v>9</v>
      </c>
      <c r="C1310" s="15">
        <v>10</v>
      </c>
      <c r="D1310" s="1">
        <v>3</v>
      </c>
      <c r="E1310" s="1">
        <v>0</v>
      </c>
      <c r="F1310" s="1">
        <f t="shared" ref="F1310:F1373" si="61">D1310-E1310</f>
        <v>3</v>
      </c>
      <c r="G1310" s="7">
        <f t="shared" ref="G1310:G1349" si="62">(F1310/C1310)*60</f>
        <v>18</v>
      </c>
    </row>
    <row r="1311" spans="1:7">
      <c r="A1311" s="9">
        <f t="shared" si="60"/>
        <v>45161</v>
      </c>
      <c r="B1311" s="1">
        <v>10</v>
      </c>
      <c r="C1311" s="15">
        <v>10</v>
      </c>
      <c r="D1311" s="1">
        <v>1</v>
      </c>
      <c r="E1311" s="1">
        <v>0</v>
      </c>
      <c r="F1311" s="1">
        <f t="shared" si="61"/>
        <v>1</v>
      </c>
      <c r="G1311" s="7">
        <f t="shared" si="62"/>
        <v>6</v>
      </c>
    </row>
    <row r="1312" spans="1:7">
      <c r="A1312" s="9">
        <f t="shared" si="60"/>
        <v>45161</v>
      </c>
      <c r="B1312" s="1">
        <v>11</v>
      </c>
      <c r="C1312" s="15">
        <v>10</v>
      </c>
      <c r="D1312" s="1">
        <v>3</v>
      </c>
      <c r="E1312" s="1">
        <v>0</v>
      </c>
      <c r="F1312" s="1">
        <f t="shared" si="61"/>
        <v>3</v>
      </c>
      <c r="G1312" s="7">
        <f t="shared" si="62"/>
        <v>18</v>
      </c>
    </row>
    <row r="1313" spans="1:12">
      <c r="A1313" s="9">
        <f t="shared" si="60"/>
        <v>45161</v>
      </c>
      <c r="B1313" s="1">
        <v>12</v>
      </c>
      <c r="C1313" s="15">
        <v>10</v>
      </c>
      <c r="D1313" s="1">
        <v>4</v>
      </c>
      <c r="E1313" s="1">
        <v>0</v>
      </c>
      <c r="F1313" s="1">
        <f t="shared" si="61"/>
        <v>4</v>
      </c>
      <c r="G1313" s="7">
        <f t="shared" si="62"/>
        <v>24</v>
      </c>
    </row>
    <row r="1314" spans="1:12">
      <c r="A1314" s="9">
        <f t="shared" si="60"/>
        <v>45161</v>
      </c>
      <c r="B1314" s="1">
        <v>13</v>
      </c>
      <c r="C1314" s="15">
        <v>10</v>
      </c>
      <c r="D1314" s="1">
        <v>2</v>
      </c>
      <c r="E1314" s="1">
        <v>0</v>
      </c>
      <c r="F1314" s="1">
        <f t="shared" si="61"/>
        <v>2</v>
      </c>
      <c r="G1314" s="7">
        <f t="shared" si="62"/>
        <v>12</v>
      </c>
    </row>
    <row r="1315" spans="1:12">
      <c r="A1315" s="9">
        <f t="shared" si="60"/>
        <v>45161</v>
      </c>
      <c r="B1315" s="1">
        <v>14</v>
      </c>
      <c r="C1315" s="15">
        <v>10</v>
      </c>
      <c r="D1315" s="1">
        <v>1</v>
      </c>
      <c r="E1315" s="1">
        <v>0</v>
      </c>
      <c r="F1315" s="1">
        <f t="shared" si="61"/>
        <v>1</v>
      </c>
      <c r="G1315" s="7">
        <f t="shared" si="62"/>
        <v>6</v>
      </c>
    </row>
    <row r="1316" spans="1:12">
      <c r="A1316" s="9">
        <f t="shared" si="60"/>
        <v>45161</v>
      </c>
      <c r="B1316" s="1">
        <v>15</v>
      </c>
      <c r="C1316" s="15">
        <v>10</v>
      </c>
      <c r="D1316" s="1">
        <v>2</v>
      </c>
      <c r="E1316" s="1">
        <v>1</v>
      </c>
      <c r="F1316" s="1">
        <f t="shared" si="61"/>
        <v>1</v>
      </c>
      <c r="G1316" s="7">
        <f t="shared" si="62"/>
        <v>6</v>
      </c>
    </row>
    <row r="1317" spans="1:12">
      <c r="A1317" s="9">
        <f t="shared" si="60"/>
        <v>45161</v>
      </c>
      <c r="B1317" s="1">
        <v>16</v>
      </c>
      <c r="C1317" s="15">
        <v>10</v>
      </c>
      <c r="D1317" s="1">
        <v>10</v>
      </c>
      <c r="E1317" s="1">
        <v>0</v>
      </c>
      <c r="F1317" s="1">
        <f t="shared" si="61"/>
        <v>10</v>
      </c>
      <c r="G1317" s="7">
        <f t="shared" si="62"/>
        <v>60</v>
      </c>
    </row>
    <row r="1318" spans="1:12">
      <c r="A1318" s="9">
        <f t="shared" si="60"/>
        <v>45161</v>
      </c>
      <c r="B1318" s="1">
        <v>17</v>
      </c>
      <c r="C1318" s="15">
        <v>10</v>
      </c>
      <c r="D1318" s="1">
        <v>6</v>
      </c>
      <c r="E1318" s="1">
        <v>0</v>
      </c>
      <c r="F1318" s="1">
        <f t="shared" si="61"/>
        <v>6</v>
      </c>
      <c r="G1318" s="7">
        <f t="shared" si="62"/>
        <v>36</v>
      </c>
    </row>
    <row r="1319" spans="1:12">
      <c r="A1319" s="9">
        <f t="shared" si="60"/>
        <v>45161</v>
      </c>
      <c r="B1319" s="1">
        <v>18</v>
      </c>
      <c r="C1319" s="15">
        <v>10</v>
      </c>
      <c r="D1319" s="1">
        <v>3</v>
      </c>
      <c r="E1319" s="1">
        <v>0</v>
      </c>
      <c r="F1319" s="1">
        <f t="shared" si="61"/>
        <v>3</v>
      </c>
      <c r="G1319" s="7">
        <f t="shared" si="62"/>
        <v>18</v>
      </c>
    </row>
    <row r="1320" spans="1:12">
      <c r="A1320" s="9">
        <f t="shared" si="60"/>
        <v>45161</v>
      </c>
      <c r="B1320" s="1">
        <v>19</v>
      </c>
      <c r="C1320" s="15">
        <v>10</v>
      </c>
      <c r="D1320" s="1">
        <v>1</v>
      </c>
      <c r="E1320" s="1">
        <v>0</v>
      </c>
      <c r="F1320" s="1">
        <f t="shared" si="61"/>
        <v>1</v>
      </c>
      <c r="G1320" s="7">
        <f t="shared" si="62"/>
        <v>6</v>
      </c>
    </row>
    <row r="1321" spans="1:12">
      <c r="A1321" s="9">
        <f t="shared" si="60"/>
        <v>45161</v>
      </c>
      <c r="B1321" s="1">
        <v>20</v>
      </c>
      <c r="C1321" s="15">
        <v>10</v>
      </c>
      <c r="D1321" s="1">
        <v>0</v>
      </c>
      <c r="E1321" s="1">
        <v>0</v>
      </c>
      <c r="F1321" s="1">
        <f t="shared" si="61"/>
        <v>0</v>
      </c>
      <c r="G1321" s="7">
        <f t="shared" si="62"/>
        <v>0</v>
      </c>
    </row>
    <row r="1322" spans="1:12">
      <c r="A1322" s="9">
        <f t="shared" si="60"/>
        <v>45161</v>
      </c>
      <c r="B1322" s="1">
        <v>21</v>
      </c>
      <c r="C1322" s="15">
        <v>10</v>
      </c>
      <c r="D1322" s="1">
        <v>3</v>
      </c>
      <c r="E1322" s="1">
        <v>0</v>
      </c>
      <c r="F1322" s="1">
        <f t="shared" si="61"/>
        <v>3</v>
      </c>
      <c r="G1322" s="7">
        <f t="shared" si="62"/>
        <v>18</v>
      </c>
    </row>
    <row r="1323" spans="1:12">
      <c r="A1323" s="9">
        <f t="shared" si="60"/>
        <v>45161</v>
      </c>
      <c r="B1323" s="1">
        <v>22</v>
      </c>
      <c r="C1323" s="15">
        <v>10</v>
      </c>
      <c r="D1323" s="1">
        <v>1</v>
      </c>
      <c r="E1323" s="1">
        <v>0</v>
      </c>
      <c r="F1323" s="1">
        <f t="shared" si="61"/>
        <v>1</v>
      </c>
      <c r="G1323" s="7">
        <f t="shared" si="62"/>
        <v>6</v>
      </c>
    </row>
    <row r="1324" spans="1:12" s="29" customFormat="1">
      <c r="A1324" s="32">
        <f t="shared" si="60"/>
        <v>45161</v>
      </c>
      <c r="B1324" s="29">
        <v>23</v>
      </c>
      <c r="C1324" s="30">
        <v>10</v>
      </c>
      <c r="D1324" s="29">
        <v>4</v>
      </c>
      <c r="E1324" s="29">
        <v>0</v>
      </c>
      <c r="F1324" s="29">
        <f t="shared" si="61"/>
        <v>4</v>
      </c>
      <c r="G1324" s="31">
        <f t="shared" si="62"/>
        <v>24</v>
      </c>
    </row>
    <row r="1325" spans="1:12">
      <c r="A1325" s="9">
        <f t="shared" si="60"/>
        <v>45162</v>
      </c>
      <c r="B1325" s="14">
        <v>0</v>
      </c>
      <c r="C1325" s="15">
        <v>10</v>
      </c>
      <c r="D1325" s="1">
        <v>6</v>
      </c>
      <c r="E1325" s="1">
        <v>0</v>
      </c>
      <c r="F1325" s="1">
        <f t="shared" si="61"/>
        <v>6</v>
      </c>
      <c r="G1325" s="7">
        <f t="shared" si="62"/>
        <v>36</v>
      </c>
    </row>
    <row r="1326" spans="1:12">
      <c r="A1326" s="9">
        <f t="shared" si="60"/>
        <v>45162</v>
      </c>
      <c r="B1326" s="1">
        <v>1</v>
      </c>
      <c r="C1326" s="15">
        <v>10</v>
      </c>
      <c r="D1326" s="1">
        <v>6</v>
      </c>
      <c r="E1326" s="1">
        <v>1</v>
      </c>
      <c r="F1326" s="1">
        <f t="shared" si="61"/>
        <v>5</v>
      </c>
      <c r="G1326" s="7">
        <f t="shared" si="62"/>
        <v>30</v>
      </c>
    </row>
    <row r="1327" spans="1:12">
      <c r="A1327" s="9">
        <f t="shared" si="60"/>
        <v>45162</v>
      </c>
      <c r="B1327" s="1">
        <v>2</v>
      </c>
      <c r="C1327" s="15">
        <v>10</v>
      </c>
      <c r="D1327" s="1">
        <v>7</v>
      </c>
      <c r="E1327" s="1">
        <v>0</v>
      </c>
      <c r="F1327" s="1">
        <f t="shared" si="61"/>
        <v>7</v>
      </c>
      <c r="G1327" s="7">
        <f t="shared" si="62"/>
        <v>42</v>
      </c>
      <c r="J1327" s="35"/>
      <c r="L1327" s="2"/>
    </row>
    <row r="1328" spans="1:12">
      <c r="A1328" s="9">
        <f t="shared" si="60"/>
        <v>45162</v>
      </c>
      <c r="B1328" s="1">
        <v>3</v>
      </c>
      <c r="C1328" s="15">
        <v>10</v>
      </c>
      <c r="D1328" s="1">
        <v>8</v>
      </c>
      <c r="E1328" s="1">
        <v>0</v>
      </c>
      <c r="F1328" s="1">
        <f t="shared" si="61"/>
        <v>8</v>
      </c>
      <c r="G1328" s="7">
        <f t="shared" si="62"/>
        <v>48</v>
      </c>
    </row>
    <row r="1329" spans="1:7">
      <c r="A1329" s="9">
        <f t="shared" si="60"/>
        <v>45162</v>
      </c>
      <c r="B1329" s="1">
        <v>4</v>
      </c>
      <c r="C1329" s="15">
        <v>10</v>
      </c>
      <c r="D1329" s="1">
        <v>4</v>
      </c>
      <c r="E1329" s="1">
        <v>1</v>
      </c>
      <c r="F1329" s="1">
        <f t="shared" si="61"/>
        <v>3</v>
      </c>
      <c r="G1329" s="7">
        <f t="shared" si="62"/>
        <v>18</v>
      </c>
    </row>
    <row r="1330" spans="1:7">
      <c r="A1330" s="9">
        <f t="shared" si="60"/>
        <v>45162</v>
      </c>
      <c r="B1330" s="1">
        <v>5</v>
      </c>
      <c r="C1330" s="15">
        <v>10</v>
      </c>
      <c r="D1330" s="1">
        <v>0</v>
      </c>
      <c r="E1330" s="1">
        <v>0</v>
      </c>
      <c r="F1330" s="1">
        <f t="shared" si="61"/>
        <v>0</v>
      </c>
      <c r="G1330" s="7">
        <f t="shared" si="62"/>
        <v>0</v>
      </c>
    </row>
    <row r="1331" spans="1:7">
      <c r="A1331" s="9">
        <f t="shared" si="60"/>
        <v>45162</v>
      </c>
      <c r="B1331" s="1">
        <v>6</v>
      </c>
      <c r="C1331" s="15">
        <v>10</v>
      </c>
      <c r="D1331" s="1">
        <v>0</v>
      </c>
      <c r="E1331" s="1">
        <v>0</v>
      </c>
      <c r="F1331" s="1">
        <f t="shared" si="61"/>
        <v>0</v>
      </c>
      <c r="G1331" s="7">
        <f t="shared" si="62"/>
        <v>0</v>
      </c>
    </row>
    <row r="1332" spans="1:7">
      <c r="A1332" s="9">
        <f t="shared" si="60"/>
        <v>45162</v>
      </c>
      <c r="B1332" s="1">
        <v>7</v>
      </c>
      <c r="C1332" s="15">
        <v>10</v>
      </c>
      <c r="D1332" s="1">
        <v>3</v>
      </c>
      <c r="E1332" s="1">
        <v>0</v>
      </c>
      <c r="F1332" s="1">
        <f t="shared" si="61"/>
        <v>3</v>
      </c>
      <c r="G1332" s="7">
        <f t="shared" si="62"/>
        <v>18</v>
      </c>
    </row>
    <row r="1333" spans="1:7">
      <c r="A1333" s="9">
        <f t="shared" si="60"/>
        <v>45162</v>
      </c>
      <c r="B1333" s="1">
        <v>8</v>
      </c>
      <c r="C1333" s="15">
        <v>10</v>
      </c>
      <c r="D1333" s="1">
        <v>0</v>
      </c>
      <c r="E1333" s="1">
        <v>0</v>
      </c>
      <c r="F1333" s="1">
        <f t="shared" si="61"/>
        <v>0</v>
      </c>
      <c r="G1333" s="7">
        <f t="shared" si="62"/>
        <v>0</v>
      </c>
    </row>
    <row r="1334" spans="1:7">
      <c r="A1334" s="9">
        <f t="shared" si="60"/>
        <v>45162</v>
      </c>
      <c r="B1334" s="1">
        <v>9</v>
      </c>
      <c r="C1334" s="15">
        <v>10</v>
      </c>
      <c r="D1334" s="1">
        <v>1</v>
      </c>
      <c r="E1334" s="1">
        <v>0</v>
      </c>
      <c r="F1334" s="1">
        <f t="shared" si="61"/>
        <v>1</v>
      </c>
      <c r="G1334" s="7">
        <f t="shared" si="62"/>
        <v>6</v>
      </c>
    </row>
    <row r="1335" spans="1:7">
      <c r="A1335" s="9">
        <f t="shared" si="60"/>
        <v>45162</v>
      </c>
      <c r="B1335" s="1">
        <v>10</v>
      </c>
      <c r="C1335" s="15">
        <v>10</v>
      </c>
      <c r="D1335" s="1">
        <v>0</v>
      </c>
      <c r="E1335" s="1">
        <v>0</v>
      </c>
      <c r="F1335" s="1">
        <f t="shared" si="61"/>
        <v>0</v>
      </c>
      <c r="G1335" s="7">
        <f t="shared" si="62"/>
        <v>0</v>
      </c>
    </row>
    <row r="1336" spans="1:7">
      <c r="A1336" s="9">
        <f t="shared" si="60"/>
        <v>45162</v>
      </c>
      <c r="B1336" s="1">
        <v>11</v>
      </c>
      <c r="C1336" s="15">
        <v>10</v>
      </c>
      <c r="D1336" s="1">
        <v>3</v>
      </c>
      <c r="E1336" s="1">
        <v>3</v>
      </c>
      <c r="F1336" s="1">
        <f t="shared" si="61"/>
        <v>0</v>
      </c>
      <c r="G1336" s="7">
        <f t="shared" si="62"/>
        <v>0</v>
      </c>
    </row>
    <row r="1337" spans="1:7">
      <c r="A1337" s="9">
        <f t="shared" si="60"/>
        <v>45162</v>
      </c>
      <c r="B1337" s="1">
        <v>12</v>
      </c>
      <c r="C1337" s="15">
        <v>10</v>
      </c>
      <c r="D1337" s="1">
        <v>0</v>
      </c>
      <c r="E1337" s="1">
        <v>0</v>
      </c>
      <c r="F1337" s="1">
        <f t="shared" si="61"/>
        <v>0</v>
      </c>
      <c r="G1337" s="7">
        <f t="shared" si="62"/>
        <v>0</v>
      </c>
    </row>
    <row r="1338" spans="1:7">
      <c r="A1338" s="9">
        <f t="shared" si="60"/>
        <v>45162</v>
      </c>
      <c r="B1338" s="1">
        <v>13</v>
      </c>
      <c r="C1338" s="15">
        <v>10</v>
      </c>
      <c r="D1338" s="1">
        <v>5</v>
      </c>
      <c r="E1338" s="1">
        <v>2</v>
      </c>
      <c r="F1338" s="1">
        <f t="shared" si="61"/>
        <v>3</v>
      </c>
      <c r="G1338" s="7">
        <f t="shared" si="62"/>
        <v>18</v>
      </c>
    </row>
    <row r="1339" spans="1:7">
      <c r="A1339" s="9">
        <f t="shared" si="60"/>
        <v>45162</v>
      </c>
      <c r="B1339" s="1">
        <v>14</v>
      </c>
      <c r="C1339" s="15">
        <v>10</v>
      </c>
      <c r="D1339" s="1">
        <v>6</v>
      </c>
      <c r="E1339" s="1">
        <v>0</v>
      </c>
      <c r="F1339" s="1">
        <f t="shared" si="61"/>
        <v>6</v>
      </c>
      <c r="G1339" s="7">
        <f t="shared" si="62"/>
        <v>36</v>
      </c>
    </row>
    <row r="1340" spans="1:7">
      <c r="A1340" s="9">
        <f t="shared" si="60"/>
        <v>45162</v>
      </c>
      <c r="B1340" s="1">
        <v>15</v>
      </c>
      <c r="C1340" s="15">
        <v>10</v>
      </c>
      <c r="D1340" s="1">
        <v>1</v>
      </c>
      <c r="E1340" s="1">
        <v>0</v>
      </c>
      <c r="F1340" s="1">
        <f t="shared" si="61"/>
        <v>1</v>
      </c>
      <c r="G1340" s="7">
        <f t="shared" si="62"/>
        <v>6</v>
      </c>
    </row>
    <row r="1341" spans="1:7">
      <c r="A1341" s="9">
        <f t="shared" si="60"/>
        <v>45162</v>
      </c>
      <c r="B1341" s="1">
        <v>16</v>
      </c>
      <c r="C1341" s="15">
        <v>10</v>
      </c>
      <c r="D1341" s="1">
        <v>1</v>
      </c>
      <c r="E1341" s="1">
        <v>0</v>
      </c>
      <c r="F1341" s="1">
        <f t="shared" si="61"/>
        <v>1</v>
      </c>
      <c r="G1341" s="7">
        <f t="shared" si="62"/>
        <v>6</v>
      </c>
    </row>
    <row r="1342" spans="1:7">
      <c r="A1342" s="9">
        <f t="shared" si="60"/>
        <v>45162</v>
      </c>
      <c r="B1342" s="1">
        <v>17</v>
      </c>
      <c r="C1342" s="15">
        <v>10</v>
      </c>
      <c r="D1342" s="1">
        <v>5</v>
      </c>
      <c r="E1342" s="1">
        <v>1</v>
      </c>
      <c r="F1342" s="1">
        <f t="shared" si="61"/>
        <v>4</v>
      </c>
      <c r="G1342" s="7">
        <f t="shared" si="62"/>
        <v>24</v>
      </c>
    </row>
    <row r="1343" spans="1:7">
      <c r="A1343" s="9">
        <f t="shared" si="60"/>
        <v>45162</v>
      </c>
      <c r="B1343" s="1">
        <v>18</v>
      </c>
      <c r="C1343" s="15">
        <v>10</v>
      </c>
      <c r="D1343" s="1">
        <v>6</v>
      </c>
      <c r="E1343" s="1">
        <v>0</v>
      </c>
      <c r="F1343" s="1">
        <f t="shared" si="61"/>
        <v>6</v>
      </c>
      <c r="G1343" s="7">
        <f t="shared" si="62"/>
        <v>36</v>
      </c>
    </row>
    <row r="1344" spans="1:7">
      <c r="A1344" s="9">
        <f t="shared" si="60"/>
        <v>45162</v>
      </c>
      <c r="B1344" s="1">
        <v>19</v>
      </c>
      <c r="C1344" s="15">
        <v>10</v>
      </c>
      <c r="D1344" s="1">
        <v>5</v>
      </c>
      <c r="E1344" s="1">
        <v>2</v>
      </c>
      <c r="F1344" s="1">
        <f t="shared" si="61"/>
        <v>3</v>
      </c>
      <c r="G1344" s="7">
        <f t="shared" si="62"/>
        <v>18</v>
      </c>
    </row>
    <row r="1345" spans="1:7">
      <c r="A1345" s="9">
        <f t="shared" si="60"/>
        <v>45162</v>
      </c>
      <c r="B1345" s="1">
        <v>20</v>
      </c>
      <c r="C1345" s="15">
        <v>10</v>
      </c>
      <c r="D1345" s="1">
        <v>1</v>
      </c>
      <c r="E1345" s="1">
        <v>0</v>
      </c>
      <c r="F1345" s="1">
        <f t="shared" si="61"/>
        <v>1</v>
      </c>
      <c r="G1345" s="7">
        <f t="shared" si="62"/>
        <v>6</v>
      </c>
    </row>
    <row r="1346" spans="1:7">
      <c r="A1346" s="9">
        <f t="shared" si="60"/>
        <v>45162</v>
      </c>
      <c r="B1346" s="1">
        <v>21</v>
      </c>
      <c r="C1346" s="15">
        <v>10</v>
      </c>
      <c r="D1346" s="1">
        <v>4</v>
      </c>
      <c r="E1346" s="1">
        <v>0</v>
      </c>
      <c r="F1346" s="1">
        <f t="shared" si="61"/>
        <v>4</v>
      </c>
      <c r="G1346" s="7">
        <f t="shared" si="62"/>
        <v>24</v>
      </c>
    </row>
    <row r="1347" spans="1:7">
      <c r="A1347" s="9">
        <f t="shared" si="60"/>
        <v>45162</v>
      </c>
      <c r="B1347" s="1">
        <v>22</v>
      </c>
      <c r="C1347" s="15">
        <v>10</v>
      </c>
      <c r="D1347" s="1">
        <v>2</v>
      </c>
      <c r="E1347" s="1">
        <v>1</v>
      </c>
      <c r="F1347" s="1">
        <f t="shared" si="61"/>
        <v>1</v>
      </c>
      <c r="G1347" s="7">
        <f t="shared" si="62"/>
        <v>6</v>
      </c>
    </row>
    <row r="1348" spans="1:7" s="29" customFormat="1">
      <c r="A1348" s="32">
        <f t="shared" si="60"/>
        <v>45162</v>
      </c>
      <c r="B1348" s="29">
        <v>23</v>
      </c>
      <c r="C1348" s="30">
        <v>10</v>
      </c>
      <c r="D1348" s="29">
        <v>12</v>
      </c>
      <c r="E1348" s="29">
        <v>1</v>
      </c>
      <c r="F1348" s="29">
        <f t="shared" si="61"/>
        <v>11</v>
      </c>
      <c r="G1348" s="31">
        <f t="shared" si="62"/>
        <v>66</v>
      </c>
    </row>
    <row r="1349" spans="1:7">
      <c r="A1349" s="9">
        <f t="shared" si="60"/>
        <v>45163</v>
      </c>
      <c r="B1349" s="14">
        <v>0</v>
      </c>
      <c r="C1349" s="15">
        <v>10</v>
      </c>
      <c r="D1349" s="1">
        <v>10</v>
      </c>
      <c r="E1349" s="1">
        <v>0</v>
      </c>
      <c r="F1349" s="1">
        <f t="shared" si="61"/>
        <v>10</v>
      </c>
      <c r="G1349" s="7">
        <f t="shared" si="62"/>
        <v>60</v>
      </c>
    </row>
    <row r="1350" spans="1:7">
      <c r="A1350" s="9">
        <f t="shared" si="60"/>
        <v>45163</v>
      </c>
      <c r="B1350" s="1">
        <v>1</v>
      </c>
      <c r="C1350" s="15">
        <v>10</v>
      </c>
      <c r="D1350" s="1">
        <v>5</v>
      </c>
      <c r="E1350" s="1">
        <v>0</v>
      </c>
      <c r="F1350" s="1">
        <f t="shared" si="61"/>
        <v>5</v>
      </c>
      <c r="G1350" s="7">
        <f t="shared" ref="G1350:G1413" si="63">(F1350/C1350)*60</f>
        <v>30</v>
      </c>
    </row>
    <row r="1351" spans="1:7">
      <c r="A1351" s="9">
        <f t="shared" si="60"/>
        <v>45163</v>
      </c>
      <c r="B1351" s="1">
        <v>2</v>
      </c>
      <c r="C1351" s="15">
        <v>10</v>
      </c>
      <c r="D1351" s="1">
        <v>2</v>
      </c>
      <c r="E1351" s="1">
        <v>0</v>
      </c>
      <c r="F1351" s="1">
        <f t="shared" si="61"/>
        <v>2</v>
      </c>
      <c r="G1351" s="7">
        <f t="shared" si="63"/>
        <v>12</v>
      </c>
    </row>
    <row r="1352" spans="1:7">
      <c r="A1352" s="9">
        <f t="shared" si="60"/>
        <v>45163</v>
      </c>
      <c r="B1352" s="1">
        <v>3</v>
      </c>
      <c r="C1352" s="15">
        <v>10</v>
      </c>
      <c r="D1352" s="1">
        <v>4</v>
      </c>
      <c r="E1352" s="1">
        <v>1</v>
      </c>
      <c r="F1352" s="1">
        <f t="shared" si="61"/>
        <v>3</v>
      </c>
      <c r="G1352" s="7">
        <f t="shared" si="63"/>
        <v>18</v>
      </c>
    </row>
    <row r="1353" spans="1:7">
      <c r="A1353" s="9">
        <f t="shared" si="60"/>
        <v>45163</v>
      </c>
      <c r="B1353" s="1">
        <v>4</v>
      </c>
      <c r="C1353" s="15">
        <v>10</v>
      </c>
      <c r="D1353" s="1">
        <v>0</v>
      </c>
      <c r="E1353" s="1">
        <v>0</v>
      </c>
      <c r="F1353" s="1">
        <f t="shared" si="61"/>
        <v>0</v>
      </c>
      <c r="G1353" s="7">
        <f t="shared" si="63"/>
        <v>0</v>
      </c>
    </row>
    <row r="1354" spans="1:7">
      <c r="A1354" s="9">
        <f t="shared" si="60"/>
        <v>45163</v>
      </c>
      <c r="B1354" s="1">
        <v>5</v>
      </c>
      <c r="C1354" s="15">
        <v>10</v>
      </c>
      <c r="D1354" s="1">
        <v>1</v>
      </c>
      <c r="E1354" s="1">
        <v>0</v>
      </c>
      <c r="F1354" s="1">
        <f t="shared" si="61"/>
        <v>1</v>
      </c>
      <c r="G1354" s="7">
        <f t="shared" si="63"/>
        <v>6</v>
      </c>
    </row>
    <row r="1355" spans="1:7">
      <c r="A1355" s="9">
        <f t="shared" si="60"/>
        <v>45163</v>
      </c>
      <c r="B1355" s="1">
        <v>6</v>
      </c>
      <c r="C1355" s="15">
        <v>10</v>
      </c>
      <c r="D1355" s="1">
        <v>0</v>
      </c>
      <c r="E1355" s="1">
        <v>0</v>
      </c>
      <c r="F1355" s="1">
        <f t="shared" si="61"/>
        <v>0</v>
      </c>
      <c r="G1355" s="7">
        <f t="shared" si="63"/>
        <v>0</v>
      </c>
    </row>
    <row r="1356" spans="1:7">
      <c r="A1356" s="9">
        <f t="shared" si="60"/>
        <v>45163</v>
      </c>
      <c r="B1356" s="1">
        <v>7</v>
      </c>
      <c r="C1356" s="15">
        <v>10</v>
      </c>
      <c r="D1356" s="1">
        <v>2</v>
      </c>
      <c r="E1356" s="1">
        <v>0</v>
      </c>
      <c r="F1356" s="1">
        <f t="shared" si="61"/>
        <v>2</v>
      </c>
      <c r="G1356" s="7">
        <f t="shared" si="63"/>
        <v>12</v>
      </c>
    </row>
    <row r="1357" spans="1:7">
      <c r="A1357" s="9">
        <f t="shared" si="60"/>
        <v>45163</v>
      </c>
      <c r="B1357" s="1">
        <v>8</v>
      </c>
      <c r="C1357" s="15">
        <v>10</v>
      </c>
      <c r="D1357" s="1">
        <v>1</v>
      </c>
      <c r="E1357" s="1">
        <v>0</v>
      </c>
      <c r="F1357" s="1">
        <f t="shared" si="61"/>
        <v>1</v>
      </c>
      <c r="G1357" s="7">
        <f t="shared" si="63"/>
        <v>6</v>
      </c>
    </row>
    <row r="1358" spans="1:7">
      <c r="A1358" s="9">
        <f t="shared" si="60"/>
        <v>45163</v>
      </c>
      <c r="B1358" s="1">
        <v>9</v>
      </c>
      <c r="C1358" s="15">
        <v>10</v>
      </c>
      <c r="D1358" s="1">
        <v>0</v>
      </c>
      <c r="E1358" s="1">
        <v>0</v>
      </c>
      <c r="F1358" s="1">
        <f t="shared" si="61"/>
        <v>0</v>
      </c>
      <c r="G1358" s="7">
        <f t="shared" si="63"/>
        <v>0</v>
      </c>
    </row>
    <row r="1359" spans="1:7">
      <c r="A1359" s="9">
        <f t="shared" si="60"/>
        <v>45163</v>
      </c>
      <c r="B1359" s="1">
        <v>10</v>
      </c>
      <c r="C1359" s="15">
        <v>10</v>
      </c>
      <c r="D1359" s="1">
        <v>1</v>
      </c>
      <c r="E1359" s="1">
        <v>0</v>
      </c>
      <c r="F1359" s="1">
        <f t="shared" si="61"/>
        <v>1</v>
      </c>
      <c r="G1359" s="7">
        <f t="shared" si="63"/>
        <v>6</v>
      </c>
    </row>
    <row r="1360" spans="1:7">
      <c r="A1360" s="9">
        <f t="shared" si="60"/>
        <v>45163</v>
      </c>
      <c r="B1360" s="1">
        <v>11</v>
      </c>
      <c r="C1360" s="15">
        <v>10</v>
      </c>
      <c r="D1360" s="1">
        <v>1</v>
      </c>
      <c r="E1360" s="1">
        <v>0</v>
      </c>
      <c r="F1360" s="1">
        <f t="shared" si="61"/>
        <v>1</v>
      </c>
      <c r="G1360" s="7">
        <f t="shared" si="63"/>
        <v>6</v>
      </c>
    </row>
    <row r="1361" spans="1:7">
      <c r="A1361" s="9">
        <f t="shared" si="60"/>
        <v>45163</v>
      </c>
      <c r="B1361" s="1">
        <v>12</v>
      </c>
      <c r="C1361" s="15">
        <v>10</v>
      </c>
      <c r="D1361" s="1">
        <v>0</v>
      </c>
      <c r="E1361" s="1">
        <v>0</v>
      </c>
      <c r="F1361" s="1">
        <f t="shared" si="61"/>
        <v>0</v>
      </c>
      <c r="G1361" s="7">
        <f t="shared" si="63"/>
        <v>0</v>
      </c>
    </row>
    <row r="1362" spans="1:7">
      <c r="A1362" s="9">
        <f t="shared" si="60"/>
        <v>45163</v>
      </c>
      <c r="B1362" s="1">
        <v>13</v>
      </c>
      <c r="C1362" s="15">
        <v>10</v>
      </c>
      <c r="D1362" s="1">
        <v>0</v>
      </c>
      <c r="E1362" s="1">
        <v>0</v>
      </c>
      <c r="F1362" s="1">
        <f t="shared" si="61"/>
        <v>0</v>
      </c>
      <c r="G1362" s="7">
        <f t="shared" si="63"/>
        <v>0</v>
      </c>
    </row>
    <row r="1363" spans="1:7">
      <c r="A1363" s="9">
        <f t="shared" si="60"/>
        <v>45163</v>
      </c>
      <c r="B1363" s="1">
        <v>14</v>
      </c>
      <c r="C1363" s="15">
        <v>10</v>
      </c>
      <c r="D1363" s="1">
        <v>0</v>
      </c>
      <c r="E1363" s="1">
        <v>0</v>
      </c>
      <c r="F1363" s="1">
        <f t="shared" si="61"/>
        <v>0</v>
      </c>
      <c r="G1363" s="7">
        <f t="shared" si="63"/>
        <v>0</v>
      </c>
    </row>
    <row r="1364" spans="1:7">
      <c r="A1364" s="9">
        <f t="shared" si="60"/>
        <v>45163</v>
      </c>
      <c r="B1364" s="1">
        <v>15</v>
      </c>
      <c r="C1364" s="15">
        <v>10</v>
      </c>
      <c r="D1364" s="1">
        <v>3</v>
      </c>
      <c r="E1364" s="1">
        <v>0</v>
      </c>
      <c r="F1364" s="1">
        <f t="shared" si="61"/>
        <v>3</v>
      </c>
      <c r="G1364" s="7">
        <f t="shared" si="63"/>
        <v>18</v>
      </c>
    </row>
    <row r="1365" spans="1:7">
      <c r="A1365" s="9">
        <f t="shared" si="60"/>
        <v>45163</v>
      </c>
      <c r="B1365" s="1">
        <v>16</v>
      </c>
      <c r="C1365" s="15">
        <v>10</v>
      </c>
      <c r="D1365" s="1">
        <v>0</v>
      </c>
      <c r="E1365" s="1">
        <v>0</v>
      </c>
      <c r="F1365" s="1">
        <f t="shared" si="61"/>
        <v>0</v>
      </c>
      <c r="G1365" s="7">
        <f t="shared" si="63"/>
        <v>0</v>
      </c>
    </row>
    <row r="1366" spans="1:7">
      <c r="A1366" s="9">
        <f t="shared" si="60"/>
        <v>45163</v>
      </c>
      <c r="B1366" s="1">
        <v>17</v>
      </c>
      <c r="C1366" s="15">
        <v>10</v>
      </c>
      <c r="D1366" s="1">
        <v>0</v>
      </c>
      <c r="E1366" s="1">
        <v>0</v>
      </c>
      <c r="F1366" s="1">
        <f t="shared" si="61"/>
        <v>0</v>
      </c>
      <c r="G1366" s="7">
        <f t="shared" si="63"/>
        <v>0</v>
      </c>
    </row>
    <row r="1367" spans="1:7">
      <c r="A1367" s="9">
        <f t="shared" si="60"/>
        <v>45163</v>
      </c>
      <c r="B1367" s="1">
        <v>18</v>
      </c>
      <c r="C1367" s="15">
        <v>10</v>
      </c>
      <c r="D1367" s="1">
        <v>0</v>
      </c>
      <c r="E1367" s="1">
        <v>0</v>
      </c>
      <c r="F1367" s="1">
        <f t="shared" si="61"/>
        <v>0</v>
      </c>
      <c r="G1367" s="7">
        <f t="shared" si="63"/>
        <v>0</v>
      </c>
    </row>
    <row r="1368" spans="1:7">
      <c r="A1368" s="9">
        <f t="shared" si="60"/>
        <v>45163</v>
      </c>
      <c r="B1368" s="1">
        <v>19</v>
      </c>
      <c r="C1368" s="15">
        <v>10</v>
      </c>
      <c r="D1368" s="1">
        <v>2</v>
      </c>
      <c r="E1368" s="1">
        <v>0</v>
      </c>
      <c r="F1368" s="1">
        <f t="shared" si="61"/>
        <v>2</v>
      </c>
      <c r="G1368" s="7">
        <f t="shared" si="63"/>
        <v>12</v>
      </c>
    </row>
    <row r="1369" spans="1:7">
      <c r="A1369" s="9">
        <f t="shared" si="60"/>
        <v>45163</v>
      </c>
      <c r="B1369" s="1">
        <v>20</v>
      </c>
      <c r="C1369" s="15">
        <v>10</v>
      </c>
      <c r="D1369" s="1">
        <v>8</v>
      </c>
      <c r="E1369" s="1">
        <v>6</v>
      </c>
      <c r="F1369" s="1">
        <f t="shared" si="61"/>
        <v>2</v>
      </c>
      <c r="G1369" s="7">
        <f t="shared" si="63"/>
        <v>12</v>
      </c>
    </row>
    <row r="1370" spans="1:7">
      <c r="A1370" s="9">
        <f t="shared" si="60"/>
        <v>45163</v>
      </c>
      <c r="B1370" s="1">
        <v>21</v>
      </c>
      <c r="C1370" s="15">
        <v>10</v>
      </c>
      <c r="D1370" s="1">
        <v>3</v>
      </c>
      <c r="E1370" s="1">
        <v>7</v>
      </c>
      <c r="F1370" s="1">
        <f t="shared" si="61"/>
        <v>-4</v>
      </c>
      <c r="G1370" s="7">
        <f t="shared" si="63"/>
        <v>-24</v>
      </c>
    </row>
    <row r="1371" spans="1:7">
      <c r="A1371" s="9">
        <f t="shared" si="60"/>
        <v>45163</v>
      </c>
      <c r="B1371" s="1">
        <v>22</v>
      </c>
      <c r="C1371" s="15">
        <v>10</v>
      </c>
      <c r="D1371" s="1">
        <v>6</v>
      </c>
      <c r="E1371" s="1">
        <v>1</v>
      </c>
      <c r="F1371" s="1">
        <f t="shared" si="61"/>
        <v>5</v>
      </c>
      <c r="G1371" s="7">
        <f t="shared" si="63"/>
        <v>30</v>
      </c>
    </row>
    <row r="1372" spans="1:7" s="29" customFormat="1">
      <c r="A1372" s="32">
        <f t="shared" si="60"/>
        <v>45163</v>
      </c>
      <c r="B1372" s="29">
        <v>23</v>
      </c>
      <c r="C1372" s="30">
        <v>10</v>
      </c>
      <c r="D1372" s="29">
        <v>0</v>
      </c>
      <c r="E1372" s="29">
        <v>0</v>
      </c>
      <c r="F1372" s="29">
        <f t="shared" si="61"/>
        <v>0</v>
      </c>
      <c r="G1372" s="31">
        <f t="shared" si="63"/>
        <v>0</v>
      </c>
    </row>
    <row r="1373" spans="1:7">
      <c r="A1373" s="9">
        <f t="shared" si="60"/>
        <v>45164</v>
      </c>
      <c r="B1373" s="14">
        <v>0</v>
      </c>
      <c r="C1373" s="15">
        <v>10</v>
      </c>
      <c r="D1373" s="1">
        <v>6</v>
      </c>
      <c r="E1373" s="1">
        <v>0</v>
      </c>
      <c r="F1373" s="1">
        <f t="shared" si="61"/>
        <v>6</v>
      </c>
      <c r="G1373" s="7">
        <f t="shared" si="63"/>
        <v>36</v>
      </c>
    </row>
    <row r="1374" spans="1:7">
      <c r="A1374" s="9">
        <f t="shared" ref="A1374:A1437" si="64">A1350+1</f>
        <v>45164</v>
      </c>
      <c r="B1374" s="1">
        <v>1</v>
      </c>
      <c r="C1374" s="15">
        <v>10</v>
      </c>
      <c r="D1374" s="1">
        <v>3</v>
      </c>
      <c r="E1374" s="1">
        <v>0</v>
      </c>
      <c r="F1374" s="1">
        <f t="shared" ref="F1374:F1437" si="65">D1374-E1374</f>
        <v>3</v>
      </c>
      <c r="G1374" s="7">
        <f t="shared" si="63"/>
        <v>18</v>
      </c>
    </row>
    <row r="1375" spans="1:7">
      <c r="A1375" s="9">
        <f t="shared" si="64"/>
        <v>45164</v>
      </c>
      <c r="B1375" s="1">
        <v>2</v>
      </c>
      <c r="C1375" s="15">
        <v>10</v>
      </c>
      <c r="D1375" s="1">
        <v>7</v>
      </c>
      <c r="E1375" s="1">
        <v>0</v>
      </c>
      <c r="F1375" s="1">
        <f t="shared" si="65"/>
        <v>7</v>
      </c>
      <c r="G1375" s="7">
        <f t="shared" si="63"/>
        <v>42</v>
      </c>
    </row>
    <row r="1376" spans="1:7">
      <c r="A1376" s="9">
        <f t="shared" si="64"/>
        <v>45164</v>
      </c>
      <c r="B1376" s="1">
        <v>3</v>
      </c>
      <c r="C1376" s="15">
        <v>10</v>
      </c>
      <c r="D1376" s="1">
        <v>6</v>
      </c>
      <c r="E1376" s="1">
        <v>0</v>
      </c>
      <c r="F1376" s="1">
        <f t="shared" si="65"/>
        <v>6</v>
      </c>
      <c r="G1376" s="7">
        <f t="shared" si="63"/>
        <v>36</v>
      </c>
    </row>
    <row r="1377" spans="1:7">
      <c r="A1377" s="9">
        <f t="shared" si="64"/>
        <v>45164</v>
      </c>
      <c r="B1377" s="1">
        <v>4</v>
      </c>
      <c r="C1377" s="15">
        <v>10</v>
      </c>
      <c r="D1377" s="1">
        <v>11</v>
      </c>
      <c r="E1377" s="1">
        <v>0</v>
      </c>
      <c r="F1377" s="1">
        <f t="shared" si="65"/>
        <v>11</v>
      </c>
      <c r="G1377" s="7">
        <f t="shared" si="63"/>
        <v>66</v>
      </c>
    </row>
    <row r="1378" spans="1:7">
      <c r="A1378" s="9">
        <f t="shared" si="64"/>
        <v>45164</v>
      </c>
      <c r="B1378" s="1">
        <v>5</v>
      </c>
      <c r="C1378" s="15">
        <v>10</v>
      </c>
      <c r="D1378" s="1">
        <v>1</v>
      </c>
      <c r="E1378" s="1">
        <v>0</v>
      </c>
      <c r="F1378" s="1">
        <f t="shared" si="65"/>
        <v>1</v>
      </c>
      <c r="G1378" s="7">
        <f t="shared" si="63"/>
        <v>6</v>
      </c>
    </row>
    <row r="1379" spans="1:7">
      <c r="A1379" s="9">
        <f t="shared" si="64"/>
        <v>45164</v>
      </c>
      <c r="B1379" s="1">
        <v>6</v>
      </c>
      <c r="C1379" s="15">
        <v>10</v>
      </c>
      <c r="D1379" s="1">
        <v>0</v>
      </c>
      <c r="E1379" s="1">
        <v>0</v>
      </c>
      <c r="F1379" s="1">
        <f t="shared" si="65"/>
        <v>0</v>
      </c>
      <c r="G1379" s="7">
        <f t="shared" si="63"/>
        <v>0</v>
      </c>
    </row>
    <row r="1380" spans="1:7">
      <c r="A1380" s="9">
        <f t="shared" si="64"/>
        <v>45164</v>
      </c>
      <c r="B1380" s="1">
        <v>7</v>
      </c>
      <c r="C1380" s="15">
        <v>10</v>
      </c>
      <c r="D1380" s="1">
        <v>5</v>
      </c>
      <c r="E1380" s="1">
        <v>0</v>
      </c>
      <c r="F1380" s="1">
        <f t="shared" si="65"/>
        <v>5</v>
      </c>
      <c r="G1380" s="7">
        <f t="shared" si="63"/>
        <v>30</v>
      </c>
    </row>
    <row r="1381" spans="1:7">
      <c r="A1381" s="9">
        <f t="shared" si="64"/>
        <v>45164</v>
      </c>
      <c r="B1381" s="1">
        <v>8</v>
      </c>
      <c r="C1381" s="15">
        <v>10</v>
      </c>
      <c r="D1381" s="1">
        <v>1</v>
      </c>
      <c r="E1381" s="1">
        <v>0</v>
      </c>
      <c r="F1381" s="1">
        <f t="shared" si="65"/>
        <v>1</v>
      </c>
      <c r="G1381" s="7">
        <f t="shared" si="63"/>
        <v>6</v>
      </c>
    </row>
    <row r="1382" spans="1:7">
      <c r="A1382" s="9">
        <f t="shared" si="64"/>
        <v>45164</v>
      </c>
      <c r="B1382" s="1">
        <v>9</v>
      </c>
      <c r="C1382" s="15">
        <v>10</v>
      </c>
      <c r="D1382" s="1">
        <v>2</v>
      </c>
      <c r="E1382" s="1">
        <v>0</v>
      </c>
      <c r="F1382" s="1">
        <f t="shared" si="65"/>
        <v>2</v>
      </c>
      <c r="G1382" s="7">
        <f t="shared" si="63"/>
        <v>12</v>
      </c>
    </row>
    <row r="1383" spans="1:7">
      <c r="A1383" s="9">
        <f t="shared" si="64"/>
        <v>45164</v>
      </c>
      <c r="B1383" s="1">
        <v>10</v>
      </c>
      <c r="C1383" s="15">
        <v>10</v>
      </c>
      <c r="D1383" s="1">
        <v>1</v>
      </c>
      <c r="E1383" s="1">
        <v>0</v>
      </c>
      <c r="F1383" s="1">
        <f t="shared" si="65"/>
        <v>1</v>
      </c>
      <c r="G1383" s="7">
        <f t="shared" si="63"/>
        <v>6</v>
      </c>
    </row>
    <row r="1384" spans="1:7">
      <c r="A1384" s="9">
        <f t="shared" si="64"/>
        <v>45164</v>
      </c>
      <c r="B1384" s="1">
        <v>11</v>
      </c>
      <c r="C1384" s="15">
        <v>10</v>
      </c>
      <c r="D1384" s="1">
        <v>1</v>
      </c>
      <c r="E1384" s="1">
        <v>0</v>
      </c>
      <c r="F1384" s="1">
        <f t="shared" si="65"/>
        <v>1</v>
      </c>
      <c r="G1384" s="7">
        <f t="shared" si="63"/>
        <v>6</v>
      </c>
    </row>
    <row r="1385" spans="1:7">
      <c r="A1385" s="9">
        <f t="shared" si="64"/>
        <v>45164</v>
      </c>
      <c r="B1385" s="1">
        <v>12</v>
      </c>
      <c r="C1385" s="15">
        <v>10</v>
      </c>
      <c r="D1385" s="1">
        <v>2</v>
      </c>
      <c r="E1385" s="1">
        <v>0</v>
      </c>
      <c r="F1385" s="1">
        <f t="shared" si="65"/>
        <v>2</v>
      </c>
      <c r="G1385" s="7">
        <f t="shared" si="63"/>
        <v>12</v>
      </c>
    </row>
    <row r="1386" spans="1:7">
      <c r="A1386" s="9">
        <f t="shared" si="64"/>
        <v>45164</v>
      </c>
      <c r="B1386" s="1">
        <v>13</v>
      </c>
      <c r="C1386" s="15">
        <v>10</v>
      </c>
      <c r="D1386" s="1">
        <v>0</v>
      </c>
      <c r="E1386" s="1">
        <v>0</v>
      </c>
      <c r="F1386" s="1">
        <f t="shared" si="65"/>
        <v>0</v>
      </c>
      <c r="G1386" s="7">
        <f t="shared" si="63"/>
        <v>0</v>
      </c>
    </row>
    <row r="1387" spans="1:7">
      <c r="A1387" s="9">
        <f t="shared" si="64"/>
        <v>45164</v>
      </c>
      <c r="B1387" s="1">
        <v>14</v>
      </c>
      <c r="C1387" s="15">
        <v>10</v>
      </c>
      <c r="D1387" s="1">
        <v>0</v>
      </c>
      <c r="E1387" s="1">
        <v>1</v>
      </c>
      <c r="F1387" s="1">
        <f t="shared" si="65"/>
        <v>-1</v>
      </c>
      <c r="G1387" s="7">
        <f t="shared" si="63"/>
        <v>-6</v>
      </c>
    </row>
    <row r="1388" spans="1:7">
      <c r="A1388" s="9">
        <f t="shared" si="64"/>
        <v>45164</v>
      </c>
      <c r="B1388" s="1">
        <v>15</v>
      </c>
      <c r="C1388" s="15">
        <v>10</v>
      </c>
      <c r="D1388" s="1">
        <v>9</v>
      </c>
      <c r="E1388" s="1">
        <v>2</v>
      </c>
      <c r="F1388" s="1">
        <f t="shared" si="65"/>
        <v>7</v>
      </c>
      <c r="G1388" s="7">
        <f t="shared" si="63"/>
        <v>42</v>
      </c>
    </row>
    <row r="1389" spans="1:7">
      <c r="A1389" s="9">
        <f t="shared" si="64"/>
        <v>45164</v>
      </c>
      <c r="B1389" s="1">
        <v>16</v>
      </c>
      <c r="C1389" s="15">
        <v>10</v>
      </c>
      <c r="D1389" s="1">
        <v>3</v>
      </c>
      <c r="E1389" s="1">
        <v>0</v>
      </c>
      <c r="F1389" s="1">
        <f t="shared" si="65"/>
        <v>3</v>
      </c>
      <c r="G1389" s="7">
        <f t="shared" si="63"/>
        <v>18</v>
      </c>
    </row>
    <row r="1390" spans="1:7">
      <c r="A1390" s="9">
        <f t="shared" si="64"/>
        <v>45164</v>
      </c>
      <c r="B1390" s="1">
        <v>17</v>
      </c>
      <c r="C1390" s="15">
        <v>10</v>
      </c>
      <c r="D1390" s="1">
        <v>4</v>
      </c>
      <c r="E1390" s="1">
        <v>0</v>
      </c>
      <c r="F1390" s="1">
        <f t="shared" si="65"/>
        <v>4</v>
      </c>
      <c r="G1390" s="7">
        <f t="shared" si="63"/>
        <v>24</v>
      </c>
    </row>
    <row r="1391" spans="1:7">
      <c r="A1391" s="9">
        <f t="shared" si="64"/>
        <v>45164</v>
      </c>
      <c r="B1391" s="1">
        <v>18</v>
      </c>
      <c r="C1391" s="15">
        <v>10</v>
      </c>
      <c r="D1391" s="1">
        <v>0</v>
      </c>
      <c r="E1391" s="1">
        <v>1</v>
      </c>
      <c r="F1391" s="1">
        <f t="shared" si="65"/>
        <v>-1</v>
      </c>
      <c r="G1391" s="7">
        <f t="shared" si="63"/>
        <v>-6</v>
      </c>
    </row>
    <row r="1392" spans="1:7">
      <c r="A1392" s="9">
        <f t="shared" si="64"/>
        <v>45164</v>
      </c>
      <c r="B1392" s="1">
        <v>19</v>
      </c>
      <c r="C1392" s="15">
        <v>10</v>
      </c>
      <c r="D1392" s="1">
        <v>3</v>
      </c>
      <c r="E1392" s="1">
        <v>1</v>
      </c>
      <c r="F1392" s="1">
        <f t="shared" si="65"/>
        <v>2</v>
      </c>
      <c r="G1392" s="7">
        <f t="shared" si="63"/>
        <v>12</v>
      </c>
    </row>
    <row r="1393" spans="1:7">
      <c r="A1393" s="9">
        <f t="shared" si="64"/>
        <v>45164</v>
      </c>
      <c r="B1393" s="1">
        <v>20</v>
      </c>
      <c r="C1393" s="15">
        <v>10</v>
      </c>
      <c r="D1393" s="1">
        <v>1</v>
      </c>
      <c r="E1393" s="1">
        <v>0</v>
      </c>
      <c r="F1393" s="1">
        <f t="shared" si="65"/>
        <v>1</v>
      </c>
      <c r="G1393" s="7">
        <f t="shared" si="63"/>
        <v>6</v>
      </c>
    </row>
    <row r="1394" spans="1:7">
      <c r="A1394" s="9">
        <f t="shared" si="64"/>
        <v>45164</v>
      </c>
      <c r="B1394" s="1">
        <v>21</v>
      </c>
      <c r="C1394" s="15">
        <v>10</v>
      </c>
      <c r="D1394" s="1">
        <v>1</v>
      </c>
      <c r="E1394" s="1">
        <v>0</v>
      </c>
      <c r="F1394" s="1">
        <f t="shared" si="65"/>
        <v>1</v>
      </c>
      <c r="G1394" s="7">
        <f t="shared" si="63"/>
        <v>6</v>
      </c>
    </row>
    <row r="1395" spans="1:7">
      <c r="A1395" s="9">
        <f t="shared" si="64"/>
        <v>45164</v>
      </c>
      <c r="B1395" s="1">
        <v>22</v>
      </c>
      <c r="C1395" s="15">
        <v>10</v>
      </c>
      <c r="D1395" s="1">
        <v>4</v>
      </c>
      <c r="E1395" s="1">
        <v>0</v>
      </c>
      <c r="F1395" s="1">
        <f t="shared" si="65"/>
        <v>4</v>
      </c>
      <c r="G1395" s="7">
        <f t="shared" si="63"/>
        <v>24</v>
      </c>
    </row>
    <row r="1396" spans="1:7" s="29" customFormat="1">
      <c r="A1396" s="32">
        <f t="shared" si="64"/>
        <v>45164</v>
      </c>
      <c r="B1396" s="29">
        <v>23</v>
      </c>
      <c r="C1396" s="30">
        <v>10</v>
      </c>
      <c r="D1396" s="29">
        <v>2</v>
      </c>
      <c r="E1396" s="29">
        <v>1</v>
      </c>
      <c r="F1396" s="29">
        <f t="shared" si="65"/>
        <v>1</v>
      </c>
      <c r="G1396" s="31">
        <f t="shared" si="63"/>
        <v>6</v>
      </c>
    </row>
    <row r="1397" spans="1:7">
      <c r="A1397" s="9">
        <f t="shared" si="64"/>
        <v>45165</v>
      </c>
      <c r="B1397" s="14">
        <v>0</v>
      </c>
      <c r="C1397" s="15">
        <v>10</v>
      </c>
      <c r="D1397" s="1">
        <v>0</v>
      </c>
      <c r="E1397" s="1">
        <v>0</v>
      </c>
      <c r="F1397" s="1">
        <f t="shared" si="65"/>
        <v>0</v>
      </c>
      <c r="G1397" s="7">
        <f t="shared" si="63"/>
        <v>0</v>
      </c>
    </row>
    <row r="1398" spans="1:7">
      <c r="A1398" s="9">
        <f t="shared" si="64"/>
        <v>45165</v>
      </c>
      <c r="B1398" s="1">
        <v>1</v>
      </c>
      <c r="C1398" s="15">
        <v>10</v>
      </c>
      <c r="D1398" s="1">
        <v>5</v>
      </c>
      <c r="E1398" s="1">
        <v>0</v>
      </c>
      <c r="F1398" s="1">
        <f t="shared" si="65"/>
        <v>5</v>
      </c>
      <c r="G1398" s="7">
        <f t="shared" si="63"/>
        <v>30</v>
      </c>
    </row>
    <row r="1399" spans="1:7">
      <c r="A1399" s="9">
        <f t="shared" si="64"/>
        <v>45165</v>
      </c>
      <c r="B1399" s="1">
        <v>2</v>
      </c>
      <c r="C1399" s="15">
        <v>10</v>
      </c>
      <c r="D1399" s="1">
        <v>2</v>
      </c>
      <c r="E1399" s="1">
        <v>0</v>
      </c>
      <c r="F1399" s="1">
        <f t="shared" si="65"/>
        <v>2</v>
      </c>
      <c r="G1399" s="7">
        <f t="shared" si="63"/>
        <v>12</v>
      </c>
    </row>
    <row r="1400" spans="1:7">
      <c r="A1400" s="9">
        <f t="shared" si="64"/>
        <v>45165</v>
      </c>
      <c r="B1400" s="1">
        <v>3</v>
      </c>
      <c r="C1400" s="15">
        <v>10</v>
      </c>
      <c r="D1400" s="1">
        <v>1</v>
      </c>
      <c r="E1400" s="1">
        <v>1</v>
      </c>
      <c r="F1400" s="1">
        <f t="shared" si="65"/>
        <v>0</v>
      </c>
      <c r="G1400" s="7">
        <f t="shared" si="63"/>
        <v>0</v>
      </c>
    </row>
    <row r="1401" spans="1:7">
      <c r="A1401" s="9">
        <f t="shared" si="64"/>
        <v>45165</v>
      </c>
      <c r="B1401" s="1">
        <v>4</v>
      </c>
      <c r="C1401" s="15">
        <v>10</v>
      </c>
      <c r="D1401" s="1">
        <v>5</v>
      </c>
      <c r="E1401" s="1">
        <v>1</v>
      </c>
      <c r="F1401" s="1">
        <f t="shared" si="65"/>
        <v>4</v>
      </c>
      <c r="G1401" s="7">
        <f t="shared" si="63"/>
        <v>24</v>
      </c>
    </row>
    <row r="1402" spans="1:7">
      <c r="A1402" s="9">
        <f t="shared" si="64"/>
        <v>45165</v>
      </c>
      <c r="B1402" s="1">
        <v>5</v>
      </c>
      <c r="C1402" s="15">
        <v>10</v>
      </c>
      <c r="D1402" s="1">
        <v>2</v>
      </c>
      <c r="E1402" s="1">
        <v>0</v>
      </c>
      <c r="F1402" s="1">
        <f t="shared" si="65"/>
        <v>2</v>
      </c>
      <c r="G1402" s="7">
        <f t="shared" si="63"/>
        <v>12</v>
      </c>
    </row>
    <row r="1403" spans="1:7">
      <c r="A1403" s="9">
        <f t="shared" si="64"/>
        <v>45165</v>
      </c>
      <c r="B1403" s="1">
        <v>6</v>
      </c>
      <c r="C1403" s="15">
        <v>10</v>
      </c>
      <c r="D1403" s="1">
        <v>0</v>
      </c>
      <c r="E1403" s="1">
        <v>0</v>
      </c>
      <c r="F1403" s="1">
        <f t="shared" si="65"/>
        <v>0</v>
      </c>
      <c r="G1403" s="7">
        <f t="shared" si="63"/>
        <v>0</v>
      </c>
    </row>
    <row r="1404" spans="1:7">
      <c r="A1404" s="9">
        <f t="shared" si="64"/>
        <v>45165</v>
      </c>
      <c r="B1404" s="1">
        <v>7</v>
      </c>
      <c r="C1404" s="15">
        <v>10</v>
      </c>
      <c r="D1404" s="1">
        <v>2</v>
      </c>
      <c r="E1404" s="1">
        <v>0</v>
      </c>
      <c r="F1404" s="1">
        <f t="shared" si="65"/>
        <v>2</v>
      </c>
      <c r="G1404" s="7">
        <f t="shared" si="63"/>
        <v>12</v>
      </c>
    </row>
    <row r="1405" spans="1:7">
      <c r="A1405" s="9">
        <f t="shared" si="64"/>
        <v>45165</v>
      </c>
      <c r="B1405" s="1">
        <v>8</v>
      </c>
      <c r="C1405" s="15">
        <v>10</v>
      </c>
      <c r="D1405" s="1">
        <v>0</v>
      </c>
      <c r="E1405" s="1">
        <v>0</v>
      </c>
      <c r="F1405" s="1">
        <f t="shared" si="65"/>
        <v>0</v>
      </c>
      <c r="G1405" s="7">
        <f t="shared" si="63"/>
        <v>0</v>
      </c>
    </row>
    <row r="1406" spans="1:7">
      <c r="A1406" s="9">
        <f t="shared" si="64"/>
        <v>45165</v>
      </c>
      <c r="B1406" s="1">
        <v>9</v>
      </c>
      <c r="C1406" s="15">
        <v>10</v>
      </c>
      <c r="D1406" s="1">
        <v>1</v>
      </c>
      <c r="E1406" s="1">
        <v>0</v>
      </c>
      <c r="F1406" s="1">
        <f t="shared" si="65"/>
        <v>1</v>
      </c>
      <c r="G1406" s="7">
        <f t="shared" si="63"/>
        <v>6</v>
      </c>
    </row>
    <row r="1407" spans="1:7">
      <c r="A1407" s="9">
        <f t="shared" si="64"/>
        <v>45165</v>
      </c>
      <c r="B1407" s="1">
        <v>10</v>
      </c>
      <c r="C1407" s="15">
        <v>10</v>
      </c>
      <c r="D1407" s="1">
        <v>0</v>
      </c>
      <c r="E1407" s="1">
        <v>1</v>
      </c>
      <c r="F1407" s="1">
        <f t="shared" si="65"/>
        <v>-1</v>
      </c>
      <c r="G1407" s="7">
        <f t="shared" si="63"/>
        <v>-6</v>
      </c>
    </row>
    <row r="1408" spans="1:7">
      <c r="A1408" s="9">
        <f t="shared" si="64"/>
        <v>45165</v>
      </c>
      <c r="B1408" s="1">
        <v>11</v>
      </c>
      <c r="C1408" s="15">
        <v>10</v>
      </c>
      <c r="D1408" s="1">
        <v>0</v>
      </c>
      <c r="E1408" s="1">
        <v>0</v>
      </c>
      <c r="F1408" s="1">
        <f t="shared" si="65"/>
        <v>0</v>
      </c>
      <c r="G1408" s="7">
        <f t="shared" si="63"/>
        <v>0</v>
      </c>
    </row>
    <row r="1409" spans="1:8">
      <c r="A1409" s="9">
        <f t="shared" si="64"/>
        <v>45165</v>
      </c>
      <c r="B1409" s="1">
        <v>12</v>
      </c>
      <c r="C1409" s="15">
        <v>10</v>
      </c>
      <c r="D1409" s="1">
        <v>0</v>
      </c>
      <c r="E1409" s="1">
        <v>0</v>
      </c>
      <c r="F1409" s="1">
        <f t="shared" si="65"/>
        <v>0</v>
      </c>
      <c r="G1409" s="7">
        <f t="shared" si="63"/>
        <v>0</v>
      </c>
    </row>
    <row r="1410" spans="1:8">
      <c r="A1410" s="9">
        <f t="shared" si="64"/>
        <v>45165</v>
      </c>
      <c r="B1410" s="1">
        <v>13</v>
      </c>
      <c r="C1410" s="15">
        <v>10</v>
      </c>
      <c r="D1410" s="1">
        <v>1</v>
      </c>
      <c r="E1410" s="1">
        <v>0</v>
      </c>
      <c r="F1410" s="1">
        <f t="shared" si="65"/>
        <v>1</v>
      </c>
      <c r="G1410" s="7">
        <f t="shared" si="63"/>
        <v>6</v>
      </c>
    </row>
    <row r="1411" spans="1:8">
      <c r="A1411" s="9">
        <f t="shared" si="64"/>
        <v>45165</v>
      </c>
      <c r="B1411" s="1">
        <v>14</v>
      </c>
      <c r="C1411" s="15">
        <v>10</v>
      </c>
      <c r="D1411" s="1">
        <v>3</v>
      </c>
      <c r="E1411" s="1">
        <v>0</v>
      </c>
      <c r="F1411" s="1">
        <f t="shared" si="65"/>
        <v>3</v>
      </c>
      <c r="G1411" s="7">
        <f t="shared" si="63"/>
        <v>18</v>
      </c>
    </row>
    <row r="1412" spans="1:8">
      <c r="A1412" s="9">
        <f t="shared" si="64"/>
        <v>45165</v>
      </c>
      <c r="B1412" s="1">
        <v>15</v>
      </c>
      <c r="C1412" s="15">
        <v>10</v>
      </c>
      <c r="D1412" s="1">
        <v>3</v>
      </c>
      <c r="E1412" s="1">
        <v>0</v>
      </c>
      <c r="F1412" s="1">
        <f t="shared" si="65"/>
        <v>3</v>
      </c>
      <c r="G1412" s="7">
        <f t="shared" si="63"/>
        <v>18</v>
      </c>
    </row>
    <row r="1413" spans="1:8">
      <c r="A1413" s="9">
        <f t="shared" si="64"/>
        <v>45165</v>
      </c>
      <c r="B1413" s="1">
        <v>16</v>
      </c>
      <c r="C1413" s="15">
        <v>10</v>
      </c>
      <c r="D1413" s="1">
        <v>1</v>
      </c>
      <c r="E1413" s="1">
        <v>0</v>
      </c>
      <c r="F1413" s="1">
        <f t="shared" si="65"/>
        <v>1</v>
      </c>
      <c r="G1413" s="7">
        <f t="shared" si="63"/>
        <v>6</v>
      </c>
    </row>
    <row r="1414" spans="1:8">
      <c r="A1414" s="9">
        <f t="shared" si="64"/>
        <v>45165</v>
      </c>
      <c r="B1414" s="1">
        <v>17</v>
      </c>
      <c r="C1414" s="15">
        <v>10</v>
      </c>
      <c r="D1414" s="1">
        <v>0</v>
      </c>
      <c r="E1414" s="1">
        <v>0</v>
      </c>
      <c r="F1414" s="1">
        <f t="shared" si="65"/>
        <v>0</v>
      </c>
      <c r="G1414" s="7">
        <f t="shared" ref="G1414:G1477" si="66">(F1414/C1414)*60</f>
        <v>0</v>
      </c>
    </row>
    <row r="1415" spans="1:8">
      <c r="A1415" s="9">
        <f t="shared" si="64"/>
        <v>45165</v>
      </c>
      <c r="B1415" s="1">
        <v>18</v>
      </c>
      <c r="C1415" s="15">
        <v>10</v>
      </c>
      <c r="D1415" s="1">
        <v>2</v>
      </c>
      <c r="E1415" s="1">
        <v>0</v>
      </c>
      <c r="F1415" s="1">
        <f t="shared" si="65"/>
        <v>2</v>
      </c>
      <c r="G1415" s="7">
        <f t="shared" si="66"/>
        <v>12</v>
      </c>
    </row>
    <row r="1416" spans="1:8">
      <c r="A1416" s="9">
        <f t="shared" si="64"/>
        <v>45165</v>
      </c>
      <c r="B1416" s="1">
        <v>19</v>
      </c>
      <c r="C1416" s="15">
        <v>10</v>
      </c>
      <c r="D1416" s="1">
        <v>1</v>
      </c>
      <c r="E1416" s="1">
        <v>0</v>
      </c>
      <c r="F1416" s="1">
        <f t="shared" si="65"/>
        <v>1</v>
      </c>
      <c r="G1416" s="7">
        <f t="shared" si="66"/>
        <v>6</v>
      </c>
    </row>
    <row r="1417" spans="1:8">
      <c r="A1417" s="9">
        <f t="shared" si="64"/>
        <v>45165</v>
      </c>
      <c r="B1417" s="1">
        <v>20</v>
      </c>
      <c r="C1417" s="15">
        <v>10</v>
      </c>
      <c r="D1417" s="1">
        <v>0</v>
      </c>
      <c r="E1417" s="1">
        <v>0</v>
      </c>
      <c r="F1417" s="1">
        <f t="shared" si="65"/>
        <v>0</v>
      </c>
      <c r="G1417" s="7">
        <f t="shared" si="66"/>
        <v>0</v>
      </c>
    </row>
    <row r="1418" spans="1:8">
      <c r="A1418" s="9">
        <f t="shared" si="64"/>
        <v>45165</v>
      </c>
      <c r="B1418" s="1">
        <v>21</v>
      </c>
      <c r="C1418" s="15">
        <v>10</v>
      </c>
      <c r="D1418" s="1">
        <v>1</v>
      </c>
      <c r="E1418" s="1">
        <v>0</v>
      </c>
      <c r="F1418" s="1">
        <f t="shared" si="65"/>
        <v>1</v>
      </c>
      <c r="G1418" s="7">
        <f t="shared" si="66"/>
        <v>6</v>
      </c>
    </row>
    <row r="1419" spans="1:8">
      <c r="A1419" s="9">
        <f t="shared" si="64"/>
        <v>45165</v>
      </c>
      <c r="B1419" s="1">
        <v>22</v>
      </c>
      <c r="C1419" s="15">
        <v>10</v>
      </c>
      <c r="D1419" s="1">
        <v>2</v>
      </c>
      <c r="E1419" s="1">
        <v>0</v>
      </c>
      <c r="F1419" s="1">
        <f t="shared" si="65"/>
        <v>2</v>
      </c>
      <c r="G1419" s="7">
        <f t="shared" si="66"/>
        <v>12</v>
      </c>
    </row>
    <row r="1420" spans="1:8" s="29" customFormat="1">
      <c r="A1420" s="32">
        <f t="shared" si="64"/>
        <v>45165</v>
      </c>
      <c r="B1420" s="29">
        <v>23</v>
      </c>
      <c r="C1420" s="30">
        <v>10</v>
      </c>
      <c r="D1420" s="29">
        <v>2</v>
      </c>
      <c r="E1420" s="29">
        <v>0</v>
      </c>
      <c r="F1420" s="29">
        <f t="shared" si="65"/>
        <v>2</v>
      </c>
      <c r="G1420" s="31">
        <f t="shared" si="66"/>
        <v>12</v>
      </c>
      <c r="H1420" s="50"/>
    </row>
    <row r="1421" spans="1:8">
      <c r="A1421" s="9">
        <f t="shared" si="64"/>
        <v>45166</v>
      </c>
      <c r="B1421" s="14">
        <v>0</v>
      </c>
      <c r="C1421" s="15">
        <v>10</v>
      </c>
      <c r="D1421" s="1">
        <v>1</v>
      </c>
      <c r="E1421" s="1">
        <v>0</v>
      </c>
      <c r="F1421" s="1">
        <f t="shared" si="65"/>
        <v>1</v>
      </c>
      <c r="G1421" s="7">
        <f t="shared" si="66"/>
        <v>6</v>
      </c>
    </row>
    <row r="1422" spans="1:8">
      <c r="A1422" s="9">
        <f t="shared" si="64"/>
        <v>45166</v>
      </c>
      <c r="B1422" s="1">
        <v>1</v>
      </c>
      <c r="C1422" s="15">
        <v>10</v>
      </c>
      <c r="D1422" s="1">
        <v>0</v>
      </c>
      <c r="E1422" s="1">
        <v>0</v>
      </c>
      <c r="F1422" s="1">
        <f t="shared" si="65"/>
        <v>0</v>
      </c>
      <c r="G1422" s="7">
        <f t="shared" si="66"/>
        <v>0</v>
      </c>
    </row>
    <row r="1423" spans="1:8">
      <c r="A1423" s="9">
        <f t="shared" si="64"/>
        <v>45166</v>
      </c>
      <c r="B1423" s="1">
        <v>2</v>
      </c>
      <c r="C1423" s="15">
        <v>10</v>
      </c>
      <c r="D1423" s="1">
        <v>1</v>
      </c>
      <c r="E1423" s="1">
        <v>0</v>
      </c>
      <c r="F1423" s="1">
        <f t="shared" si="65"/>
        <v>1</v>
      </c>
      <c r="G1423" s="7">
        <f t="shared" si="66"/>
        <v>6</v>
      </c>
    </row>
    <row r="1424" spans="1:8">
      <c r="A1424" s="9">
        <f t="shared" si="64"/>
        <v>45166</v>
      </c>
      <c r="B1424" s="1">
        <v>3</v>
      </c>
      <c r="C1424" s="15">
        <v>10</v>
      </c>
      <c r="D1424" s="1">
        <v>5</v>
      </c>
      <c r="E1424" s="1">
        <v>1</v>
      </c>
      <c r="F1424" s="1">
        <f t="shared" si="65"/>
        <v>4</v>
      </c>
      <c r="G1424" s="7">
        <f t="shared" si="66"/>
        <v>24</v>
      </c>
    </row>
    <row r="1425" spans="1:7">
      <c r="A1425" s="9">
        <f t="shared" si="64"/>
        <v>45166</v>
      </c>
      <c r="B1425" s="1">
        <v>4</v>
      </c>
      <c r="C1425" s="15">
        <v>10</v>
      </c>
      <c r="D1425" s="1">
        <v>3</v>
      </c>
      <c r="E1425" s="1">
        <v>0</v>
      </c>
      <c r="F1425" s="1">
        <f t="shared" si="65"/>
        <v>3</v>
      </c>
      <c r="G1425" s="7">
        <f t="shared" si="66"/>
        <v>18</v>
      </c>
    </row>
    <row r="1426" spans="1:7">
      <c r="A1426" s="9">
        <f t="shared" si="64"/>
        <v>45166</v>
      </c>
      <c r="B1426" s="1">
        <v>5</v>
      </c>
      <c r="C1426" s="15">
        <v>10</v>
      </c>
      <c r="D1426" s="1">
        <v>0</v>
      </c>
      <c r="E1426" s="1">
        <v>1</v>
      </c>
      <c r="F1426" s="1">
        <f t="shared" si="65"/>
        <v>-1</v>
      </c>
      <c r="G1426" s="7">
        <f t="shared" si="66"/>
        <v>-6</v>
      </c>
    </row>
    <row r="1427" spans="1:7">
      <c r="A1427" s="9">
        <f t="shared" si="64"/>
        <v>45166</v>
      </c>
      <c r="B1427" s="1">
        <v>6</v>
      </c>
      <c r="C1427" s="15">
        <v>10</v>
      </c>
      <c r="D1427" s="1">
        <v>0</v>
      </c>
      <c r="E1427" s="1">
        <v>0</v>
      </c>
      <c r="F1427" s="1">
        <f t="shared" si="65"/>
        <v>0</v>
      </c>
      <c r="G1427" s="7">
        <f t="shared" si="66"/>
        <v>0</v>
      </c>
    </row>
    <row r="1428" spans="1:7">
      <c r="A1428" s="9">
        <f t="shared" si="64"/>
        <v>45166</v>
      </c>
      <c r="B1428" s="1">
        <v>7</v>
      </c>
      <c r="C1428" s="15">
        <v>10</v>
      </c>
      <c r="D1428" s="1">
        <v>0</v>
      </c>
      <c r="E1428" s="1">
        <v>3</v>
      </c>
      <c r="F1428" s="1">
        <f t="shared" si="65"/>
        <v>-3</v>
      </c>
      <c r="G1428" s="7">
        <f t="shared" si="66"/>
        <v>-18</v>
      </c>
    </row>
    <row r="1429" spans="1:7">
      <c r="A1429" s="9">
        <f t="shared" si="64"/>
        <v>45166</v>
      </c>
      <c r="B1429" s="1">
        <v>8</v>
      </c>
      <c r="C1429" s="15">
        <v>10</v>
      </c>
      <c r="D1429" s="1">
        <v>1</v>
      </c>
      <c r="E1429" s="1">
        <v>0</v>
      </c>
      <c r="F1429" s="1">
        <f t="shared" si="65"/>
        <v>1</v>
      </c>
      <c r="G1429" s="7">
        <f t="shared" si="66"/>
        <v>6</v>
      </c>
    </row>
    <row r="1430" spans="1:7">
      <c r="A1430" s="9">
        <f t="shared" si="64"/>
        <v>45166</v>
      </c>
      <c r="B1430" s="1">
        <v>9</v>
      </c>
      <c r="C1430" s="15">
        <v>10</v>
      </c>
      <c r="D1430" s="1">
        <v>0</v>
      </c>
      <c r="E1430" s="1">
        <v>0</v>
      </c>
      <c r="F1430" s="1">
        <f t="shared" si="65"/>
        <v>0</v>
      </c>
      <c r="G1430" s="7">
        <f t="shared" si="66"/>
        <v>0</v>
      </c>
    </row>
    <row r="1431" spans="1:7">
      <c r="A1431" s="9">
        <f t="shared" si="64"/>
        <v>45166</v>
      </c>
      <c r="B1431" s="1">
        <v>10</v>
      </c>
      <c r="C1431" s="15">
        <v>10</v>
      </c>
      <c r="D1431" s="1">
        <v>0</v>
      </c>
      <c r="E1431" s="1">
        <v>0</v>
      </c>
      <c r="F1431" s="1">
        <f t="shared" si="65"/>
        <v>0</v>
      </c>
      <c r="G1431" s="7">
        <f t="shared" si="66"/>
        <v>0</v>
      </c>
    </row>
    <row r="1432" spans="1:7" ht="12.75" customHeight="1">
      <c r="A1432" s="9">
        <f t="shared" si="64"/>
        <v>45166</v>
      </c>
      <c r="B1432" s="1">
        <v>11</v>
      </c>
      <c r="C1432" s="15">
        <v>10</v>
      </c>
      <c r="D1432" s="1">
        <v>0</v>
      </c>
      <c r="E1432" s="1">
        <v>0</v>
      </c>
      <c r="F1432" s="1">
        <f t="shared" si="65"/>
        <v>0</v>
      </c>
      <c r="G1432" s="7">
        <f t="shared" si="66"/>
        <v>0</v>
      </c>
    </row>
    <row r="1433" spans="1:7">
      <c r="A1433" s="9">
        <f t="shared" si="64"/>
        <v>45166</v>
      </c>
      <c r="B1433" s="1">
        <v>12</v>
      </c>
      <c r="C1433" s="15">
        <v>10</v>
      </c>
      <c r="D1433" s="1">
        <v>0</v>
      </c>
      <c r="E1433" s="1">
        <v>0</v>
      </c>
      <c r="F1433" s="1">
        <f t="shared" si="65"/>
        <v>0</v>
      </c>
      <c r="G1433" s="7">
        <f t="shared" si="66"/>
        <v>0</v>
      </c>
    </row>
    <row r="1434" spans="1:7">
      <c r="A1434" s="9">
        <f t="shared" si="64"/>
        <v>45166</v>
      </c>
      <c r="B1434" s="1">
        <v>13</v>
      </c>
      <c r="C1434" s="15">
        <v>10</v>
      </c>
      <c r="D1434" s="1">
        <v>0</v>
      </c>
      <c r="E1434" s="1">
        <v>0</v>
      </c>
      <c r="F1434" s="1">
        <f t="shared" si="65"/>
        <v>0</v>
      </c>
      <c r="G1434" s="7">
        <f t="shared" si="66"/>
        <v>0</v>
      </c>
    </row>
    <row r="1435" spans="1:7">
      <c r="A1435" s="9">
        <f t="shared" si="64"/>
        <v>45166</v>
      </c>
      <c r="B1435" s="1">
        <v>14</v>
      </c>
      <c r="C1435" s="15">
        <v>10</v>
      </c>
      <c r="D1435" s="1">
        <v>0</v>
      </c>
      <c r="E1435" s="1">
        <v>1</v>
      </c>
      <c r="F1435" s="1">
        <f t="shared" si="65"/>
        <v>-1</v>
      </c>
      <c r="G1435" s="7">
        <f t="shared" si="66"/>
        <v>-6</v>
      </c>
    </row>
    <row r="1436" spans="1:7">
      <c r="A1436" s="9">
        <f t="shared" si="64"/>
        <v>45166</v>
      </c>
      <c r="B1436" s="1">
        <v>15</v>
      </c>
      <c r="C1436" s="15">
        <v>10</v>
      </c>
      <c r="D1436" s="1">
        <v>0</v>
      </c>
      <c r="E1436" s="1">
        <v>0</v>
      </c>
      <c r="F1436" s="1">
        <f t="shared" si="65"/>
        <v>0</v>
      </c>
      <c r="G1436" s="7">
        <f t="shared" si="66"/>
        <v>0</v>
      </c>
    </row>
    <row r="1437" spans="1:7">
      <c r="A1437" s="9">
        <f t="shared" si="64"/>
        <v>45166</v>
      </c>
      <c r="B1437" s="1">
        <v>16</v>
      </c>
      <c r="C1437" s="15">
        <v>10</v>
      </c>
      <c r="D1437" s="1">
        <v>0</v>
      </c>
      <c r="E1437" s="1">
        <v>2</v>
      </c>
      <c r="F1437" s="1">
        <f t="shared" si="65"/>
        <v>-2</v>
      </c>
      <c r="G1437" s="7">
        <f t="shared" si="66"/>
        <v>-12</v>
      </c>
    </row>
    <row r="1438" spans="1:7">
      <c r="A1438" s="9">
        <f t="shared" ref="A1438:A1501" si="67">A1414+1</f>
        <v>45166</v>
      </c>
      <c r="B1438" s="1">
        <v>17</v>
      </c>
      <c r="C1438" s="15">
        <v>10</v>
      </c>
      <c r="D1438" s="1">
        <v>0</v>
      </c>
      <c r="E1438" s="1">
        <v>0</v>
      </c>
      <c r="F1438" s="1">
        <f t="shared" ref="F1438:F1501" si="68">D1438-E1438</f>
        <v>0</v>
      </c>
      <c r="G1438" s="7">
        <f t="shared" si="66"/>
        <v>0</v>
      </c>
    </row>
    <row r="1439" spans="1:7">
      <c r="A1439" s="9">
        <f t="shared" si="67"/>
        <v>45166</v>
      </c>
      <c r="B1439" s="1">
        <v>18</v>
      </c>
      <c r="C1439" s="15">
        <v>10</v>
      </c>
      <c r="D1439" s="1">
        <v>0</v>
      </c>
      <c r="E1439" s="1">
        <v>0</v>
      </c>
      <c r="F1439" s="1">
        <f t="shared" si="68"/>
        <v>0</v>
      </c>
      <c r="G1439" s="7">
        <f t="shared" si="66"/>
        <v>0</v>
      </c>
    </row>
    <row r="1440" spans="1:7">
      <c r="A1440" s="9">
        <f t="shared" si="67"/>
        <v>45166</v>
      </c>
      <c r="B1440" s="1">
        <v>19</v>
      </c>
      <c r="C1440" s="15">
        <v>10</v>
      </c>
      <c r="D1440" s="1">
        <v>0</v>
      </c>
      <c r="E1440" s="1">
        <v>0</v>
      </c>
      <c r="F1440" s="1">
        <f t="shared" si="68"/>
        <v>0</v>
      </c>
      <c r="G1440" s="7">
        <f t="shared" si="66"/>
        <v>0</v>
      </c>
    </row>
    <row r="1441" spans="1:7">
      <c r="A1441" s="9">
        <f t="shared" si="67"/>
        <v>45166</v>
      </c>
      <c r="B1441" s="1">
        <v>20</v>
      </c>
      <c r="C1441" s="15">
        <v>10</v>
      </c>
      <c r="D1441" s="1">
        <v>0</v>
      </c>
      <c r="E1441" s="1">
        <v>1</v>
      </c>
      <c r="F1441" s="1">
        <f t="shared" si="68"/>
        <v>-1</v>
      </c>
      <c r="G1441" s="7">
        <f t="shared" si="66"/>
        <v>-6</v>
      </c>
    </row>
    <row r="1442" spans="1:7">
      <c r="A1442" s="9">
        <f t="shared" si="67"/>
        <v>45166</v>
      </c>
      <c r="B1442" s="1">
        <v>21</v>
      </c>
      <c r="C1442" s="15">
        <v>10</v>
      </c>
      <c r="D1442" s="1">
        <v>2</v>
      </c>
      <c r="E1442" s="1">
        <v>0</v>
      </c>
      <c r="F1442" s="1">
        <f t="shared" si="68"/>
        <v>2</v>
      </c>
      <c r="G1442" s="7">
        <f t="shared" si="66"/>
        <v>12</v>
      </c>
    </row>
    <row r="1443" spans="1:7">
      <c r="A1443" s="9">
        <f t="shared" si="67"/>
        <v>45166</v>
      </c>
      <c r="B1443" s="1">
        <v>22</v>
      </c>
      <c r="C1443" s="15">
        <v>10</v>
      </c>
      <c r="D1443" s="1">
        <v>1</v>
      </c>
      <c r="E1443" s="1">
        <v>0</v>
      </c>
      <c r="F1443" s="1">
        <f t="shared" si="68"/>
        <v>1</v>
      </c>
      <c r="G1443" s="7">
        <f t="shared" si="66"/>
        <v>6</v>
      </c>
    </row>
    <row r="1444" spans="1:7" s="29" customFormat="1">
      <c r="A1444" s="32">
        <f t="shared" si="67"/>
        <v>45166</v>
      </c>
      <c r="B1444" s="29">
        <v>23</v>
      </c>
      <c r="C1444" s="30">
        <v>10</v>
      </c>
      <c r="D1444" s="29">
        <v>0</v>
      </c>
      <c r="E1444" s="29">
        <v>0</v>
      </c>
      <c r="F1444" s="29">
        <f t="shared" si="68"/>
        <v>0</v>
      </c>
      <c r="G1444" s="31">
        <f t="shared" si="66"/>
        <v>0</v>
      </c>
    </row>
    <row r="1445" spans="1:7">
      <c r="A1445" s="9">
        <f t="shared" si="67"/>
        <v>45167</v>
      </c>
      <c r="B1445" s="14">
        <v>0</v>
      </c>
      <c r="C1445" s="15">
        <v>10</v>
      </c>
      <c r="D1445" s="1">
        <v>0</v>
      </c>
      <c r="E1445" s="1">
        <v>0</v>
      </c>
      <c r="F1445" s="1">
        <f t="shared" si="68"/>
        <v>0</v>
      </c>
      <c r="G1445" s="7">
        <f t="shared" si="66"/>
        <v>0</v>
      </c>
    </row>
    <row r="1446" spans="1:7">
      <c r="A1446" s="9">
        <f t="shared" si="67"/>
        <v>45167</v>
      </c>
      <c r="B1446" s="1">
        <v>1</v>
      </c>
      <c r="C1446" s="15">
        <v>10</v>
      </c>
      <c r="D1446" s="1">
        <v>0</v>
      </c>
      <c r="E1446" s="1">
        <v>0</v>
      </c>
      <c r="F1446" s="1">
        <f t="shared" si="68"/>
        <v>0</v>
      </c>
      <c r="G1446" s="7">
        <f t="shared" si="66"/>
        <v>0</v>
      </c>
    </row>
    <row r="1447" spans="1:7">
      <c r="A1447" s="9">
        <f t="shared" si="67"/>
        <v>45167</v>
      </c>
      <c r="B1447" s="1">
        <v>2</v>
      </c>
      <c r="C1447" s="15">
        <v>10</v>
      </c>
      <c r="D1447" s="1">
        <v>0</v>
      </c>
      <c r="E1447" s="1">
        <v>0</v>
      </c>
      <c r="F1447" s="1">
        <f t="shared" si="68"/>
        <v>0</v>
      </c>
      <c r="G1447" s="7">
        <f t="shared" si="66"/>
        <v>0</v>
      </c>
    </row>
    <row r="1448" spans="1:7">
      <c r="A1448" s="9">
        <f t="shared" si="67"/>
        <v>45167</v>
      </c>
      <c r="B1448" s="1">
        <v>3</v>
      </c>
      <c r="C1448" s="15">
        <v>10</v>
      </c>
      <c r="D1448" s="1">
        <v>0</v>
      </c>
      <c r="E1448" s="1">
        <v>1</v>
      </c>
      <c r="F1448" s="1">
        <f t="shared" si="68"/>
        <v>-1</v>
      </c>
      <c r="G1448" s="7">
        <f t="shared" si="66"/>
        <v>-6</v>
      </c>
    </row>
    <row r="1449" spans="1:7">
      <c r="A1449" s="9">
        <f t="shared" si="67"/>
        <v>45167</v>
      </c>
      <c r="B1449" s="1">
        <v>4</v>
      </c>
      <c r="C1449" s="15">
        <v>10</v>
      </c>
      <c r="D1449" s="1">
        <v>0</v>
      </c>
      <c r="E1449" s="1">
        <v>0</v>
      </c>
      <c r="F1449" s="1">
        <f t="shared" si="68"/>
        <v>0</v>
      </c>
      <c r="G1449" s="7">
        <f t="shared" si="66"/>
        <v>0</v>
      </c>
    </row>
    <row r="1450" spans="1:7">
      <c r="A1450" s="9">
        <f t="shared" si="67"/>
        <v>45167</v>
      </c>
      <c r="B1450" s="1">
        <v>5</v>
      </c>
      <c r="C1450" s="15">
        <v>10</v>
      </c>
      <c r="D1450" s="1">
        <v>1</v>
      </c>
      <c r="E1450" s="1">
        <v>0</v>
      </c>
      <c r="F1450" s="1">
        <f t="shared" si="68"/>
        <v>1</v>
      </c>
      <c r="G1450" s="7">
        <f t="shared" si="66"/>
        <v>6</v>
      </c>
    </row>
    <row r="1451" spans="1:7">
      <c r="A1451" s="9">
        <f t="shared" si="67"/>
        <v>45167</v>
      </c>
      <c r="B1451" s="1">
        <v>6</v>
      </c>
      <c r="C1451" s="15">
        <v>10</v>
      </c>
      <c r="D1451" s="1">
        <v>0</v>
      </c>
      <c r="E1451" s="1">
        <v>0</v>
      </c>
      <c r="F1451" s="1">
        <f t="shared" si="68"/>
        <v>0</v>
      </c>
      <c r="G1451" s="7">
        <f t="shared" si="66"/>
        <v>0</v>
      </c>
    </row>
    <row r="1452" spans="1:7">
      <c r="A1452" s="9">
        <f t="shared" si="67"/>
        <v>45167</v>
      </c>
      <c r="B1452" s="1">
        <v>7</v>
      </c>
      <c r="C1452" s="15">
        <v>10</v>
      </c>
      <c r="D1452" s="1">
        <v>0</v>
      </c>
      <c r="E1452" s="1">
        <v>0</v>
      </c>
      <c r="F1452" s="1">
        <f t="shared" si="68"/>
        <v>0</v>
      </c>
      <c r="G1452" s="7">
        <f t="shared" si="66"/>
        <v>0</v>
      </c>
    </row>
    <row r="1453" spans="1:7">
      <c r="A1453" s="9">
        <f t="shared" si="67"/>
        <v>45167</v>
      </c>
      <c r="B1453" s="1">
        <v>8</v>
      </c>
      <c r="C1453" s="15">
        <v>10</v>
      </c>
      <c r="D1453" s="1">
        <v>0</v>
      </c>
      <c r="E1453" s="1">
        <v>0</v>
      </c>
      <c r="F1453" s="1">
        <f t="shared" si="68"/>
        <v>0</v>
      </c>
      <c r="G1453" s="7">
        <f t="shared" si="66"/>
        <v>0</v>
      </c>
    </row>
    <row r="1454" spans="1:7">
      <c r="A1454" s="9">
        <f t="shared" si="67"/>
        <v>45167</v>
      </c>
      <c r="B1454" s="1">
        <v>9</v>
      </c>
      <c r="C1454" s="15">
        <v>10</v>
      </c>
      <c r="D1454" s="1">
        <v>0</v>
      </c>
      <c r="E1454" s="1">
        <v>1</v>
      </c>
      <c r="F1454" s="1">
        <f t="shared" si="68"/>
        <v>-1</v>
      </c>
      <c r="G1454" s="7">
        <f t="shared" si="66"/>
        <v>-6</v>
      </c>
    </row>
    <row r="1455" spans="1:7">
      <c r="A1455" s="9">
        <f t="shared" si="67"/>
        <v>45167</v>
      </c>
      <c r="B1455" s="1">
        <v>10</v>
      </c>
      <c r="C1455" s="15">
        <v>10</v>
      </c>
      <c r="D1455" s="1">
        <v>0</v>
      </c>
      <c r="E1455" s="1">
        <v>0</v>
      </c>
      <c r="F1455" s="1">
        <f t="shared" si="68"/>
        <v>0</v>
      </c>
      <c r="G1455" s="7">
        <f t="shared" si="66"/>
        <v>0</v>
      </c>
    </row>
    <row r="1456" spans="1:7">
      <c r="A1456" s="9">
        <f t="shared" si="67"/>
        <v>45167</v>
      </c>
      <c r="B1456" s="1">
        <v>11</v>
      </c>
      <c r="C1456" s="15">
        <v>10</v>
      </c>
      <c r="D1456" s="1">
        <v>0</v>
      </c>
      <c r="E1456" s="1">
        <v>0</v>
      </c>
      <c r="F1456" s="1">
        <f t="shared" si="68"/>
        <v>0</v>
      </c>
      <c r="G1456" s="7">
        <f t="shared" si="66"/>
        <v>0</v>
      </c>
    </row>
    <row r="1457" spans="1:8">
      <c r="A1457" s="9">
        <f t="shared" si="67"/>
        <v>45167</v>
      </c>
      <c r="B1457" s="1">
        <v>12</v>
      </c>
      <c r="C1457" s="15">
        <v>10</v>
      </c>
      <c r="D1457" s="1">
        <v>0</v>
      </c>
      <c r="E1457" s="1">
        <v>0</v>
      </c>
      <c r="F1457" s="1">
        <f t="shared" si="68"/>
        <v>0</v>
      </c>
      <c r="G1457" s="7">
        <f t="shared" si="66"/>
        <v>0</v>
      </c>
    </row>
    <row r="1458" spans="1:8">
      <c r="A1458" s="9">
        <f t="shared" si="67"/>
        <v>45167</v>
      </c>
      <c r="B1458" s="1">
        <v>13</v>
      </c>
      <c r="C1458" s="15">
        <v>10</v>
      </c>
      <c r="D1458" s="1">
        <v>0</v>
      </c>
      <c r="E1458" s="1">
        <v>0</v>
      </c>
      <c r="F1458" s="1">
        <f t="shared" si="68"/>
        <v>0</v>
      </c>
      <c r="G1458" s="7">
        <f t="shared" si="66"/>
        <v>0</v>
      </c>
    </row>
    <row r="1459" spans="1:8">
      <c r="A1459" s="9">
        <f t="shared" si="67"/>
        <v>45167</v>
      </c>
      <c r="B1459" s="1">
        <v>14</v>
      </c>
      <c r="C1459" s="15">
        <v>10</v>
      </c>
      <c r="D1459" s="1">
        <v>0</v>
      </c>
      <c r="E1459" s="1">
        <v>0</v>
      </c>
      <c r="F1459" s="1">
        <f t="shared" si="68"/>
        <v>0</v>
      </c>
      <c r="G1459" s="7">
        <f t="shared" si="66"/>
        <v>0</v>
      </c>
    </row>
    <row r="1460" spans="1:8">
      <c r="A1460" s="9">
        <f t="shared" si="67"/>
        <v>45167</v>
      </c>
      <c r="B1460" s="1">
        <v>15</v>
      </c>
      <c r="C1460" s="15">
        <v>10</v>
      </c>
      <c r="D1460" s="1">
        <v>0</v>
      </c>
      <c r="E1460" s="1">
        <v>0</v>
      </c>
      <c r="F1460" s="1">
        <f t="shared" si="68"/>
        <v>0</v>
      </c>
      <c r="G1460" s="7">
        <f t="shared" si="66"/>
        <v>0</v>
      </c>
    </row>
    <row r="1461" spans="1:8" s="48" customFormat="1">
      <c r="A1461" s="63">
        <f t="shared" si="67"/>
        <v>45167</v>
      </c>
      <c r="B1461" s="48">
        <v>16</v>
      </c>
      <c r="C1461" s="62"/>
      <c r="G1461" s="64">
        <v>-12</v>
      </c>
      <c r="H1461" s="48" t="s">
        <v>17</v>
      </c>
    </row>
    <row r="1462" spans="1:8" s="48" customFormat="1">
      <c r="A1462" s="63">
        <f t="shared" si="67"/>
        <v>45167</v>
      </c>
      <c r="B1462" s="48">
        <v>17</v>
      </c>
      <c r="C1462" s="62"/>
      <c r="G1462" s="64">
        <v>0</v>
      </c>
      <c r="H1462" s="48" t="s">
        <v>17</v>
      </c>
    </row>
    <row r="1463" spans="1:8" s="48" customFormat="1">
      <c r="A1463" s="63">
        <f t="shared" si="67"/>
        <v>45167</v>
      </c>
      <c r="B1463" s="48">
        <v>18</v>
      </c>
      <c r="C1463" s="62"/>
      <c r="G1463" s="64">
        <v>0</v>
      </c>
      <c r="H1463" s="48" t="s">
        <v>17</v>
      </c>
    </row>
    <row r="1464" spans="1:8" s="48" customFormat="1">
      <c r="A1464" s="63">
        <f t="shared" si="67"/>
        <v>45167</v>
      </c>
      <c r="B1464" s="48">
        <v>19</v>
      </c>
      <c r="C1464" s="62"/>
      <c r="G1464" s="64">
        <v>6</v>
      </c>
      <c r="H1464" s="48" t="s">
        <v>17</v>
      </c>
    </row>
    <row r="1465" spans="1:8">
      <c r="A1465" s="9">
        <f t="shared" si="67"/>
        <v>45167</v>
      </c>
      <c r="B1465" s="1">
        <v>20</v>
      </c>
      <c r="C1465" s="15">
        <v>10</v>
      </c>
      <c r="D1465" s="1">
        <v>2</v>
      </c>
      <c r="E1465" s="1">
        <v>0</v>
      </c>
      <c r="F1465" s="1">
        <f t="shared" si="68"/>
        <v>2</v>
      </c>
      <c r="G1465" s="7">
        <f t="shared" si="66"/>
        <v>12</v>
      </c>
    </row>
    <row r="1466" spans="1:8">
      <c r="A1466" s="9">
        <f t="shared" si="67"/>
        <v>45167</v>
      </c>
      <c r="B1466" s="1">
        <v>21</v>
      </c>
      <c r="C1466" s="15">
        <v>10</v>
      </c>
      <c r="D1466" s="1">
        <v>3</v>
      </c>
      <c r="E1466" s="1">
        <v>1</v>
      </c>
      <c r="F1466" s="1">
        <f t="shared" si="68"/>
        <v>2</v>
      </c>
      <c r="G1466" s="7">
        <f t="shared" si="66"/>
        <v>12</v>
      </c>
    </row>
    <row r="1467" spans="1:8">
      <c r="A1467" s="9">
        <f t="shared" si="67"/>
        <v>45167</v>
      </c>
      <c r="B1467" s="1">
        <v>22</v>
      </c>
      <c r="C1467" s="15">
        <v>10</v>
      </c>
      <c r="D1467" s="1">
        <v>2</v>
      </c>
      <c r="E1467" s="1">
        <v>0</v>
      </c>
      <c r="F1467" s="1">
        <f t="shared" si="68"/>
        <v>2</v>
      </c>
      <c r="G1467" s="7">
        <f t="shared" si="66"/>
        <v>12</v>
      </c>
    </row>
    <row r="1468" spans="1:8" s="29" customFormat="1">
      <c r="A1468" s="32">
        <f t="shared" si="67"/>
        <v>45167</v>
      </c>
      <c r="B1468" s="29">
        <v>23</v>
      </c>
      <c r="C1468" s="30">
        <v>10</v>
      </c>
      <c r="D1468" s="29">
        <v>3</v>
      </c>
      <c r="E1468" s="29">
        <v>2</v>
      </c>
      <c r="F1468" s="29">
        <f t="shared" si="68"/>
        <v>1</v>
      </c>
      <c r="G1468" s="31">
        <f t="shared" si="66"/>
        <v>6</v>
      </c>
    </row>
    <row r="1469" spans="1:8">
      <c r="A1469" s="9">
        <f t="shared" si="67"/>
        <v>45168</v>
      </c>
      <c r="B1469" s="54">
        <v>0</v>
      </c>
      <c r="C1469" s="15">
        <v>10</v>
      </c>
      <c r="D1469" s="1">
        <v>2</v>
      </c>
      <c r="E1469" s="1">
        <v>0</v>
      </c>
      <c r="F1469" s="1">
        <f t="shared" si="68"/>
        <v>2</v>
      </c>
      <c r="G1469" s="7">
        <f t="shared" si="66"/>
        <v>12</v>
      </c>
    </row>
    <row r="1470" spans="1:8">
      <c r="A1470" s="9">
        <f t="shared" si="67"/>
        <v>45168</v>
      </c>
      <c r="B1470" s="1">
        <v>1</v>
      </c>
      <c r="C1470" s="15">
        <v>10</v>
      </c>
      <c r="D1470" s="1">
        <v>0</v>
      </c>
      <c r="E1470" s="1">
        <v>0</v>
      </c>
      <c r="F1470" s="1">
        <f t="shared" si="68"/>
        <v>0</v>
      </c>
      <c r="G1470" s="7">
        <f t="shared" si="66"/>
        <v>0</v>
      </c>
    </row>
    <row r="1471" spans="1:8">
      <c r="A1471" s="9">
        <f t="shared" si="67"/>
        <v>45168</v>
      </c>
      <c r="B1471" s="1">
        <v>2</v>
      </c>
      <c r="C1471" s="15">
        <v>10</v>
      </c>
      <c r="D1471" s="1">
        <v>2</v>
      </c>
      <c r="E1471" s="1">
        <v>0</v>
      </c>
      <c r="F1471" s="1">
        <f t="shared" si="68"/>
        <v>2</v>
      </c>
      <c r="G1471" s="7">
        <f t="shared" si="66"/>
        <v>12</v>
      </c>
    </row>
    <row r="1472" spans="1:8">
      <c r="A1472" s="9">
        <f t="shared" si="67"/>
        <v>45168</v>
      </c>
      <c r="B1472" s="1">
        <v>3</v>
      </c>
      <c r="C1472" s="15">
        <v>10</v>
      </c>
      <c r="D1472" s="1">
        <v>0</v>
      </c>
      <c r="E1472" s="1">
        <v>1</v>
      </c>
      <c r="F1472" s="1">
        <f t="shared" si="68"/>
        <v>-1</v>
      </c>
      <c r="G1472" s="7">
        <f t="shared" si="66"/>
        <v>-6</v>
      </c>
    </row>
    <row r="1473" spans="1:7">
      <c r="A1473" s="9">
        <f t="shared" si="67"/>
        <v>45168</v>
      </c>
      <c r="B1473" s="1">
        <v>4</v>
      </c>
      <c r="C1473" s="15">
        <v>10</v>
      </c>
      <c r="D1473" s="1">
        <v>0</v>
      </c>
      <c r="E1473" s="1">
        <v>0</v>
      </c>
      <c r="F1473" s="1">
        <f t="shared" si="68"/>
        <v>0</v>
      </c>
      <c r="G1473" s="7">
        <f t="shared" si="66"/>
        <v>0</v>
      </c>
    </row>
    <row r="1474" spans="1:7">
      <c r="A1474" s="9">
        <f t="shared" si="67"/>
        <v>45168</v>
      </c>
      <c r="B1474" s="1">
        <v>5</v>
      </c>
      <c r="C1474" s="15">
        <v>10</v>
      </c>
      <c r="D1474" s="1">
        <v>1</v>
      </c>
      <c r="E1474" s="1">
        <v>0</v>
      </c>
      <c r="F1474" s="1">
        <f t="shared" si="68"/>
        <v>1</v>
      </c>
      <c r="G1474" s="7">
        <f t="shared" si="66"/>
        <v>6</v>
      </c>
    </row>
    <row r="1475" spans="1:7">
      <c r="A1475" s="9">
        <f t="shared" si="67"/>
        <v>45168</v>
      </c>
      <c r="B1475" s="1">
        <v>6</v>
      </c>
      <c r="C1475" s="15">
        <v>10</v>
      </c>
      <c r="D1475" s="1">
        <v>0</v>
      </c>
      <c r="E1475" s="1">
        <v>0</v>
      </c>
      <c r="F1475" s="1">
        <f t="shared" si="68"/>
        <v>0</v>
      </c>
      <c r="G1475" s="7">
        <f t="shared" si="66"/>
        <v>0</v>
      </c>
    </row>
    <row r="1476" spans="1:7">
      <c r="A1476" s="9">
        <f t="shared" si="67"/>
        <v>45168</v>
      </c>
      <c r="B1476" s="1">
        <v>7</v>
      </c>
      <c r="C1476" s="15">
        <v>10</v>
      </c>
      <c r="D1476" s="1">
        <v>0</v>
      </c>
      <c r="E1476" s="1">
        <v>0</v>
      </c>
      <c r="F1476" s="1">
        <f t="shared" si="68"/>
        <v>0</v>
      </c>
      <c r="G1476" s="7">
        <f t="shared" si="66"/>
        <v>0</v>
      </c>
    </row>
    <row r="1477" spans="1:7">
      <c r="A1477" s="9">
        <f t="shared" si="67"/>
        <v>45168</v>
      </c>
      <c r="B1477" s="1">
        <v>8</v>
      </c>
      <c r="C1477" s="15">
        <v>10</v>
      </c>
      <c r="D1477" s="1">
        <v>1</v>
      </c>
      <c r="E1477" s="1">
        <v>0</v>
      </c>
      <c r="F1477" s="1">
        <f t="shared" si="68"/>
        <v>1</v>
      </c>
      <c r="G1477" s="7">
        <f t="shared" si="66"/>
        <v>6</v>
      </c>
    </row>
    <row r="1478" spans="1:7">
      <c r="A1478" s="9">
        <f t="shared" si="67"/>
        <v>45168</v>
      </c>
      <c r="B1478" s="1">
        <v>9</v>
      </c>
      <c r="C1478" s="15">
        <v>10</v>
      </c>
      <c r="D1478" s="1">
        <v>0</v>
      </c>
      <c r="E1478" s="1">
        <v>0</v>
      </c>
      <c r="F1478" s="1">
        <f t="shared" si="68"/>
        <v>0</v>
      </c>
      <c r="G1478" s="7">
        <f t="shared" ref="G1478:G1541" si="69">(F1478/C1478)*60</f>
        <v>0</v>
      </c>
    </row>
    <row r="1479" spans="1:7">
      <c r="A1479" s="9">
        <f t="shared" si="67"/>
        <v>45168</v>
      </c>
      <c r="B1479" s="1">
        <v>10</v>
      </c>
      <c r="C1479" s="15">
        <v>10</v>
      </c>
      <c r="D1479" s="1">
        <v>0</v>
      </c>
      <c r="E1479" s="1">
        <v>0</v>
      </c>
      <c r="F1479" s="1">
        <f t="shared" si="68"/>
        <v>0</v>
      </c>
      <c r="G1479" s="7">
        <f t="shared" si="69"/>
        <v>0</v>
      </c>
    </row>
    <row r="1480" spans="1:7">
      <c r="A1480" s="9">
        <f t="shared" si="67"/>
        <v>45168</v>
      </c>
      <c r="B1480" s="1">
        <v>11</v>
      </c>
      <c r="C1480" s="15">
        <v>10</v>
      </c>
      <c r="D1480" s="1">
        <v>0</v>
      </c>
      <c r="E1480" s="1">
        <v>0</v>
      </c>
      <c r="F1480" s="1">
        <f t="shared" si="68"/>
        <v>0</v>
      </c>
      <c r="G1480" s="7">
        <f t="shared" si="69"/>
        <v>0</v>
      </c>
    </row>
    <row r="1481" spans="1:7">
      <c r="A1481" s="9">
        <f t="shared" si="67"/>
        <v>45168</v>
      </c>
      <c r="B1481" s="1">
        <v>12</v>
      </c>
      <c r="C1481" s="15">
        <v>10</v>
      </c>
      <c r="D1481" s="1">
        <v>0</v>
      </c>
      <c r="E1481" s="1">
        <v>0</v>
      </c>
      <c r="F1481" s="1">
        <f t="shared" si="68"/>
        <v>0</v>
      </c>
      <c r="G1481" s="7">
        <f t="shared" si="69"/>
        <v>0</v>
      </c>
    </row>
    <row r="1482" spans="1:7">
      <c r="A1482" s="9">
        <f t="shared" si="67"/>
        <v>45168</v>
      </c>
      <c r="B1482" s="1">
        <v>13</v>
      </c>
      <c r="C1482" s="15">
        <v>10</v>
      </c>
      <c r="D1482" s="1">
        <v>0</v>
      </c>
      <c r="E1482" s="1">
        <v>0</v>
      </c>
      <c r="F1482" s="1">
        <f t="shared" si="68"/>
        <v>0</v>
      </c>
      <c r="G1482" s="7">
        <f t="shared" si="69"/>
        <v>0</v>
      </c>
    </row>
    <row r="1483" spans="1:7">
      <c r="A1483" s="9">
        <f t="shared" si="67"/>
        <v>45168</v>
      </c>
      <c r="B1483" s="1">
        <v>14</v>
      </c>
      <c r="C1483" s="15">
        <v>10</v>
      </c>
      <c r="D1483" s="1">
        <v>0</v>
      </c>
      <c r="E1483" s="1">
        <v>0</v>
      </c>
      <c r="F1483" s="1">
        <f t="shared" si="68"/>
        <v>0</v>
      </c>
      <c r="G1483" s="7">
        <f t="shared" si="69"/>
        <v>0</v>
      </c>
    </row>
    <row r="1484" spans="1:7">
      <c r="A1484" s="9">
        <f t="shared" si="67"/>
        <v>45168</v>
      </c>
      <c r="B1484" s="1">
        <v>15</v>
      </c>
      <c r="C1484" s="15">
        <v>10</v>
      </c>
      <c r="D1484" s="1">
        <v>2</v>
      </c>
      <c r="E1484" s="1">
        <v>0</v>
      </c>
      <c r="F1484" s="1">
        <f t="shared" si="68"/>
        <v>2</v>
      </c>
      <c r="G1484" s="7">
        <f t="shared" si="69"/>
        <v>12</v>
      </c>
    </row>
    <row r="1485" spans="1:7">
      <c r="A1485" s="9">
        <f t="shared" si="67"/>
        <v>45168</v>
      </c>
      <c r="B1485" s="1">
        <v>16</v>
      </c>
      <c r="C1485" s="15">
        <v>10</v>
      </c>
      <c r="D1485" s="1">
        <v>0</v>
      </c>
      <c r="E1485" s="1">
        <v>0</v>
      </c>
      <c r="F1485" s="1">
        <f t="shared" si="68"/>
        <v>0</v>
      </c>
      <c r="G1485" s="7">
        <f t="shared" si="69"/>
        <v>0</v>
      </c>
    </row>
    <row r="1486" spans="1:7">
      <c r="A1486" s="9">
        <f t="shared" si="67"/>
        <v>45168</v>
      </c>
      <c r="B1486" s="1">
        <v>17</v>
      </c>
      <c r="C1486" s="15">
        <v>10</v>
      </c>
      <c r="D1486" s="1">
        <v>0</v>
      </c>
      <c r="E1486" s="1">
        <v>0</v>
      </c>
      <c r="F1486" s="1">
        <f t="shared" si="68"/>
        <v>0</v>
      </c>
      <c r="G1486" s="7">
        <f t="shared" si="69"/>
        <v>0</v>
      </c>
    </row>
    <row r="1487" spans="1:7">
      <c r="A1487" s="9">
        <f t="shared" si="67"/>
        <v>45168</v>
      </c>
      <c r="B1487" s="1">
        <v>18</v>
      </c>
      <c r="C1487" s="15">
        <v>10</v>
      </c>
      <c r="D1487" s="1">
        <v>0</v>
      </c>
      <c r="E1487" s="1">
        <v>0</v>
      </c>
      <c r="F1487" s="1">
        <f t="shared" si="68"/>
        <v>0</v>
      </c>
      <c r="G1487" s="7">
        <f t="shared" si="69"/>
        <v>0</v>
      </c>
    </row>
    <row r="1488" spans="1:7">
      <c r="A1488" s="9">
        <f t="shared" si="67"/>
        <v>45168</v>
      </c>
      <c r="B1488" s="1">
        <v>19</v>
      </c>
      <c r="C1488" s="15">
        <v>10</v>
      </c>
      <c r="D1488" s="1">
        <v>0</v>
      </c>
      <c r="E1488" s="1">
        <v>0</v>
      </c>
      <c r="F1488" s="1">
        <f t="shared" si="68"/>
        <v>0</v>
      </c>
      <c r="G1488" s="7">
        <f t="shared" si="69"/>
        <v>0</v>
      </c>
    </row>
    <row r="1489" spans="1:7">
      <c r="A1489" s="9">
        <f t="shared" si="67"/>
        <v>45168</v>
      </c>
      <c r="B1489" s="1">
        <v>20</v>
      </c>
      <c r="C1489" s="15">
        <v>10</v>
      </c>
      <c r="D1489" s="1">
        <v>0</v>
      </c>
      <c r="E1489" s="1">
        <v>0</v>
      </c>
      <c r="F1489" s="1">
        <f t="shared" si="68"/>
        <v>0</v>
      </c>
      <c r="G1489" s="7">
        <f t="shared" si="69"/>
        <v>0</v>
      </c>
    </row>
    <row r="1490" spans="1:7">
      <c r="A1490" s="9">
        <f t="shared" si="67"/>
        <v>45168</v>
      </c>
      <c r="B1490" s="1">
        <v>21</v>
      </c>
      <c r="C1490" s="15">
        <v>10</v>
      </c>
      <c r="D1490" s="1">
        <v>1</v>
      </c>
      <c r="E1490" s="1">
        <v>0</v>
      </c>
      <c r="F1490" s="1">
        <f t="shared" si="68"/>
        <v>1</v>
      </c>
      <c r="G1490" s="7">
        <f t="shared" si="69"/>
        <v>6</v>
      </c>
    </row>
    <row r="1491" spans="1:7">
      <c r="A1491" s="9">
        <f t="shared" si="67"/>
        <v>45168</v>
      </c>
      <c r="B1491" s="1">
        <v>22</v>
      </c>
      <c r="C1491" s="15">
        <v>10</v>
      </c>
      <c r="D1491" s="1">
        <v>0</v>
      </c>
      <c r="E1491" s="1">
        <v>0</v>
      </c>
      <c r="F1491" s="1">
        <f t="shared" si="68"/>
        <v>0</v>
      </c>
      <c r="G1491" s="7">
        <f t="shared" si="69"/>
        <v>0</v>
      </c>
    </row>
    <row r="1492" spans="1:7" s="29" customFormat="1">
      <c r="A1492" s="32">
        <f t="shared" si="67"/>
        <v>45168</v>
      </c>
      <c r="B1492" s="29">
        <v>23</v>
      </c>
      <c r="C1492" s="30">
        <v>10</v>
      </c>
      <c r="D1492" s="29">
        <v>0</v>
      </c>
      <c r="E1492" s="29">
        <v>0</v>
      </c>
      <c r="F1492" s="29">
        <f t="shared" si="68"/>
        <v>0</v>
      </c>
      <c r="G1492" s="31">
        <f t="shared" si="69"/>
        <v>0</v>
      </c>
    </row>
    <row r="1493" spans="1:7">
      <c r="A1493" s="9">
        <f t="shared" si="67"/>
        <v>45169</v>
      </c>
      <c r="B1493" s="14">
        <v>0</v>
      </c>
      <c r="C1493" s="15">
        <v>10</v>
      </c>
      <c r="D1493" s="1">
        <v>0</v>
      </c>
      <c r="E1493" s="1">
        <v>0</v>
      </c>
      <c r="F1493" s="1">
        <f t="shared" si="68"/>
        <v>0</v>
      </c>
      <c r="G1493" s="7">
        <f t="shared" si="69"/>
        <v>0</v>
      </c>
    </row>
    <row r="1494" spans="1:7">
      <c r="A1494" s="9">
        <f t="shared" si="67"/>
        <v>45169</v>
      </c>
      <c r="B1494" s="1">
        <v>1</v>
      </c>
      <c r="C1494" s="15">
        <v>10</v>
      </c>
      <c r="D1494" s="1">
        <v>0</v>
      </c>
      <c r="E1494" s="1">
        <v>0</v>
      </c>
      <c r="F1494" s="1">
        <f t="shared" si="68"/>
        <v>0</v>
      </c>
      <c r="G1494" s="7">
        <f t="shared" si="69"/>
        <v>0</v>
      </c>
    </row>
    <row r="1495" spans="1:7">
      <c r="A1495" s="9">
        <f t="shared" si="67"/>
        <v>45169</v>
      </c>
      <c r="B1495" s="1">
        <v>2</v>
      </c>
      <c r="C1495" s="15">
        <v>10</v>
      </c>
      <c r="D1495" s="1">
        <v>0</v>
      </c>
      <c r="E1495" s="1">
        <v>0</v>
      </c>
      <c r="F1495" s="1">
        <f t="shared" si="68"/>
        <v>0</v>
      </c>
      <c r="G1495" s="7">
        <f t="shared" si="69"/>
        <v>0</v>
      </c>
    </row>
    <row r="1496" spans="1:7">
      <c r="A1496" s="9">
        <f t="shared" si="67"/>
        <v>45169</v>
      </c>
      <c r="B1496" s="1">
        <v>3</v>
      </c>
      <c r="C1496" s="15">
        <v>10</v>
      </c>
      <c r="D1496" s="1">
        <v>0</v>
      </c>
      <c r="E1496" s="1">
        <v>0</v>
      </c>
      <c r="F1496" s="1">
        <f t="shared" si="68"/>
        <v>0</v>
      </c>
      <c r="G1496" s="7">
        <f t="shared" si="69"/>
        <v>0</v>
      </c>
    </row>
    <row r="1497" spans="1:7">
      <c r="A1497" s="9">
        <f t="shared" si="67"/>
        <v>45169</v>
      </c>
      <c r="B1497" s="1">
        <v>4</v>
      </c>
      <c r="C1497" s="15">
        <v>10</v>
      </c>
      <c r="D1497" s="1">
        <v>0</v>
      </c>
      <c r="E1497" s="1">
        <v>0</v>
      </c>
      <c r="F1497" s="1">
        <f t="shared" si="68"/>
        <v>0</v>
      </c>
      <c r="G1497" s="7">
        <f t="shared" si="69"/>
        <v>0</v>
      </c>
    </row>
    <row r="1498" spans="1:7">
      <c r="A1498" s="9">
        <f t="shared" si="67"/>
        <v>45169</v>
      </c>
      <c r="B1498" s="1">
        <v>5</v>
      </c>
      <c r="C1498" s="15">
        <v>10</v>
      </c>
      <c r="D1498" s="1">
        <v>0</v>
      </c>
      <c r="E1498" s="1">
        <v>0</v>
      </c>
      <c r="F1498" s="1">
        <f t="shared" si="68"/>
        <v>0</v>
      </c>
      <c r="G1498" s="7">
        <f t="shared" si="69"/>
        <v>0</v>
      </c>
    </row>
    <row r="1499" spans="1:7">
      <c r="A1499" s="9">
        <f t="shared" si="67"/>
        <v>45169</v>
      </c>
      <c r="B1499" s="1">
        <v>6</v>
      </c>
      <c r="C1499" s="15">
        <v>10</v>
      </c>
      <c r="D1499" s="1">
        <v>0</v>
      </c>
      <c r="E1499" s="1">
        <v>0</v>
      </c>
      <c r="F1499" s="1">
        <f t="shared" si="68"/>
        <v>0</v>
      </c>
      <c r="G1499" s="7">
        <f t="shared" si="69"/>
        <v>0</v>
      </c>
    </row>
    <row r="1500" spans="1:7">
      <c r="A1500" s="9">
        <f t="shared" si="67"/>
        <v>45169</v>
      </c>
      <c r="B1500" s="1">
        <v>7</v>
      </c>
      <c r="C1500" s="15">
        <v>10</v>
      </c>
      <c r="D1500" s="1">
        <v>0</v>
      </c>
      <c r="E1500" s="1">
        <v>0</v>
      </c>
      <c r="F1500" s="1">
        <f t="shared" si="68"/>
        <v>0</v>
      </c>
      <c r="G1500" s="7">
        <f t="shared" si="69"/>
        <v>0</v>
      </c>
    </row>
    <row r="1501" spans="1:7">
      <c r="A1501" s="9">
        <f t="shared" si="67"/>
        <v>45169</v>
      </c>
      <c r="B1501" s="1">
        <v>8</v>
      </c>
      <c r="C1501" s="15">
        <v>10</v>
      </c>
      <c r="D1501" s="1">
        <v>0</v>
      </c>
      <c r="E1501" s="1">
        <v>0</v>
      </c>
      <c r="F1501" s="1">
        <f t="shared" si="68"/>
        <v>0</v>
      </c>
      <c r="G1501" s="7">
        <f t="shared" si="69"/>
        <v>0</v>
      </c>
    </row>
    <row r="1502" spans="1:7">
      <c r="A1502" s="9">
        <f t="shared" ref="A1502:A1565" si="70">A1478+1</f>
        <v>45169</v>
      </c>
      <c r="B1502" s="1">
        <v>9</v>
      </c>
      <c r="C1502" s="15">
        <v>10</v>
      </c>
      <c r="D1502" s="1">
        <v>0</v>
      </c>
      <c r="E1502" s="1">
        <v>0</v>
      </c>
      <c r="F1502" s="1">
        <f t="shared" ref="F1502:F1565" si="71">D1502-E1502</f>
        <v>0</v>
      </c>
      <c r="G1502" s="7">
        <f t="shared" si="69"/>
        <v>0</v>
      </c>
    </row>
    <row r="1503" spans="1:7">
      <c r="A1503" s="9">
        <f t="shared" si="70"/>
        <v>45169</v>
      </c>
      <c r="B1503" s="1">
        <v>10</v>
      </c>
      <c r="C1503" s="15">
        <v>10</v>
      </c>
      <c r="D1503" s="1">
        <v>0</v>
      </c>
      <c r="E1503" s="1">
        <v>0</v>
      </c>
      <c r="F1503" s="1">
        <f t="shared" si="71"/>
        <v>0</v>
      </c>
      <c r="G1503" s="7">
        <f t="shared" si="69"/>
        <v>0</v>
      </c>
    </row>
    <row r="1504" spans="1:7">
      <c r="A1504" s="9">
        <f t="shared" si="70"/>
        <v>45169</v>
      </c>
      <c r="B1504" s="1">
        <v>11</v>
      </c>
      <c r="C1504" s="15">
        <v>10</v>
      </c>
      <c r="D1504" s="1">
        <v>0</v>
      </c>
      <c r="E1504" s="1">
        <v>0</v>
      </c>
      <c r="F1504" s="1">
        <f t="shared" si="71"/>
        <v>0</v>
      </c>
      <c r="G1504" s="7">
        <f t="shared" si="69"/>
        <v>0</v>
      </c>
    </row>
    <row r="1505" spans="1:7">
      <c r="A1505" s="9">
        <f t="shared" si="70"/>
        <v>45169</v>
      </c>
      <c r="B1505" s="1">
        <v>12</v>
      </c>
      <c r="C1505" s="15">
        <v>10</v>
      </c>
      <c r="D1505" s="1">
        <v>0</v>
      </c>
      <c r="E1505" s="1">
        <v>0</v>
      </c>
      <c r="F1505" s="1">
        <f t="shared" si="71"/>
        <v>0</v>
      </c>
      <c r="G1505" s="7">
        <f t="shared" si="69"/>
        <v>0</v>
      </c>
    </row>
    <row r="1506" spans="1:7">
      <c r="A1506" s="9">
        <f t="shared" si="70"/>
        <v>45169</v>
      </c>
      <c r="B1506" s="1">
        <v>13</v>
      </c>
      <c r="C1506" s="15">
        <v>10</v>
      </c>
      <c r="D1506" s="1">
        <v>0</v>
      </c>
      <c r="E1506" s="1">
        <v>0</v>
      </c>
      <c r="F1506" s="1">
        <f t="shared" si="71"/>
        <v>0</v>
      </c>
      <c r="G1506" s="7">
        <f t="shared" si="69"/>
        <v>0</v>
      </c>
    </row>
    <row r="1507" spans="1:7">
      <c r="A1507" s="9">
        <f t="shared" si="70"/>
        <v>45169</v>
      </c>
      <c r="B1507" s="1">
        <v>14</v>
      </c>
      <c r="C1507" s="15">
        <v>10</v>
      </c>
      <c r="D1507" s="1">
        <v>1</v>
      </c>
      <c r="E1507" s="1">
        <v>0</v>
      </c>
      <c r="F1507" s="1">
        <f t="shared" si="71"/>
        <v>1</v>
      </c>
      <c r="G1507" s="7">
        <f t="shared" si="69"/>
        <v>6</v>
      </c>
    </row>
    <row r="1508" spans="1:7">
      <c r="A1508" s="9">
        <f t="shared" si="70"/>
        <v>45169</v>
      </c>
      <c r="B1508" s="1">
        <v>15</v>
      </c>
      <c r="C1508" s="15">
        <v>10</v>
      </c>
      <c r="D1508" s="1">
        <v>0</v>
      </c>
      <c r="E1508" s="1">
        <v>0</v>
      </c>
      <c r="F1508" s="1">
        <f t="shared" si="71"/>
        <v>0</v>
      </c>
      <c r="G1508" s="7">
        <f t="shared" si="69"/>
        <v>0</v>
      </c>
    </row>
    <row r="1509" spans="1:7">
      <c r="A1509" s="9">
        <f t="shared" si="70"/>
        <v>45169</v>
      </c>
      <c r="B1509" s="1">
        <v>16</v>
      </c>
      <c r="C1509" s="15">
        <v>10</v>
      </c>
      <c r="D1509" s="1">
        <v>0</v>
      </c>
      <c r="E1509" s="1">
        <v>0</v>
      </c>
      <c r="F1509" s="1">
        <f t="shared" si="71"/>
        <v>0</v>
      </c>
      <c r="G1509" s="7">
        <f t="shared" si="69"/>
        <v>0</v>
      </c>
    </row>
    <row r="1510" spans="1:7">
      <c r="A1510" s="9">
        <f t="shared" si="70"/>
        <v>45169</v>
      </c>
      <c r="B1510" s="1">
        <v>17</v>
      </c>
      <c r="C1510" s="15">
        <v>10</v>
      </c>
      <c r="D1510" s="1">
        <v>0</v>
      </c>
      <c r="E1510" s="1">
        <v>0</v>
      </c>
      <c r="F1510" s="1">
        <f t="shared" si="71"/>
        <v>0</v>
      </c>
      <c r="G1510" s="7">
        <f t="shared" si="69"/>
        <v>0</v>
      </c>
    </row>
    <row r="1511" spans="1:7">
      <c r="A1511" s="9">
        <f t="shared" si="70"/>
        <v>45169</v>
      </c>
      <c r="B1511" s="1">
        <v>18</v>
      </c>
      <c r="C1511" s="15">
        <v>10</v>
      </c>
      <c r="D1511" s="1">
        <v>0</v>
      </c>
      <c r="E1511" s="1">
        <v>0</v>
      </c>
      <c r="F1511" s="1">
        <f t="shared" si="71"/>
        <v>0</v>
      </c>
      <c r="G1511" s="7">
        <f t="shared" si="69"/>
        <v>0</v>
      </c>
    </row>
    <row r="1512" spans="1:7">
      <c r="A1512" s="9">
        <f t="shared" si="70"/>
        <v>45169</v>
      </c>
      <c r="B1512" s="1">
        <v>19</v>
      </c>
      <c r="C1512" s="15">
        <v>10</v>
      </c>
      <c r="D1512" s="1">
        <v>0</v>
      </c>
      <c r="E1512" s="1">
        <v>0</v>
      </c>
      <c r="F1512" s="1">
        <f t="shared" si="71"/>
        <v>0</v>
      </c>
      <c r="G1512" s="7">
        <f t="shared" si="69"/>
        <v>0</v>
      </c>
    </row>
    <row r="1513" spans="1:7">
      <c r="A1513" s="9">
        <f t="shared" si="70"/>
        <v>45169</v>
      </c>
      <c r="B1513" s="1">
        <v>20</v>
      </c>
      <c r="C1513" s="15">
        <v>10</v>
      </c>
      <c r="D1513" s="1">
        <v>0</v>
      </c>
      <c r="E1513" s="1">
        <v>0</v>
      </c>
      <c r="F1513" s="1">
        <f t="shared" si="71"/>
        <v>0</v>
      </c>
      <c r="G1513" s="7">
        <f t="shared" si="69"/>
        <v>0</v>
      </c>
    </row>
    <row r="1514" spans="1:7">
      <c r="A1514" s="9">
        <f t="shared" si="70"/>
        <v>45169</v>
      </c>
      <c r="B1514" s="1">
        <v>21</v>
      </c>
      <c r="C1514" s="15">
        <v>10</v>
      </c>
      <c r="D1514" s="1">
        <v>0</v>
      </c>
      <c r="E1514" s="1">
        <v>0</v>
      </c>
      <c r="F1514" s="1">
        <f t="shared" si="71"/>
        <v>0</v>
      </c>
      <c r="G1514" s="7">
        <f t="shared" si="69"/>
        <v>0</v>
      </c>
    </row>
    <row r="1515" spans="1:7">
      <c r="A1515" s="9">
        <f t="shared" si="70"/>
        <v>45169</v>
      </c>
      <c r="B1515" s="1">
        <v>22</v>
      </c>
      <c r="C1515" s="15">
        <v>10</v>
      </c>
      <c r="D1515" s="1">
        <v>0</v>
      </c>
      <c r="E1515" s="1">
        <v>0</v>
      </c>
      <c r="F1515" s="1">
        <f t="shared" si="71"/>
        <v>0</v>
      </c>
      <c r="G1515" s="7">
        <f t="shared" si="69"/>
        <v>0</v>
      </c>
    </row>
    <row r="1516" spans="1:7" s="29" customFormat="1">
      <c r="A1516" s="32">
        <f t="shared" si="70"/>
        <v>45169</v>
      </c>
      <c r="B1516" s="29">
        <v>23</v>
      </c>
      <c r="C1516" s="30">
        <v>10</v>
      </c>
      <c r="D1516" s="29">
        <v>0</v>
      </c>
      <c r="E1516" s="29">
        <v>0</v>
      </c>
      <c r="F1516" s="29">
        <f t="shared" si="71"/>
        <v>0</v>
      </c>
      <c r="G1516" s="31">
        <f t="shared" si="69"/>
        <v>0</v>
      </c>
    </row>
    <row r="1517" spans="1:7">
      <c r="A1517" s="9">
        <f t="shared" si="70"/>
        <v>45170</v>
      </c>
      <c r="B1517" s="14">
        <v>0</v>
      </c>
      <c r="C1517" s="15">
        <v>10</v>
      </c>
      <c r="D1517" s="1">
        <v>0</v>
      </c>
      <c r="E1517" s="1">
        <v>0</v>
      </c>
      <c r="F1517" s="1">
        <f t="shared" si="71"/>
        <v>0</v>
      </c>
      <c r="G1517" s="7">
        <f t="shared" si="69"/>
        <v>0</v>
      </c>
    </row>
    <row r="1518" spans="1:7">
      <c r="A1518" s="9">
        <f t="shared" si="70"/>
        <v>45170</v>
      </c>
      <c r="B1518" s="1">
        <v>1</v>
      </c>
      <c r="C1518" s="30">
        <v>10</v>
      </c>
      <c r="D1518" s="1">
        <v>0</v>
      </c>
      <c r="E1518" s="1">
        <v>0</v>
      </c>
      <c r="F1518" s="1">
        <f t="shared" si="71"/>
        <v>0</v>
      </c>
      <c r="G1518" s="7">
        <f t="shared" si="69"/>
        <v>0</v>
      </c>
    </row>
    <row r="1519" spans="1:7">
      <c r="A1519" s="9">
        <f t="shared" si="70"/>
        <v>45170</v>
      </c>
      <c r="B1519" s="1">
        <v>2</v>
      </c>
      <c r="C1519" s="15">
        <v>10</v>
      </c>
      <c r="D1519" s="1">
        <v>0</v>
      </c>
      <c r="E1519" s="1">
        <v>0</v>
      </c>
      <c r="F1519" s="1">
        <f t="shared" si="71"/>
        <v>0</v>
      </c>
      <c r="G1519" s="7">
        <f t="shared" si="69"/>
        <v>0</v>
      </c>
    </row>
    <row r="1520" spans="1:7">
      <c r="A1520" s="9">
        <f t="shared" si="70"/>
        <v>45170</v>
      </c>
      <c r="B1520" s="1">
        <v>3</v>
      </c>
      <c r="C1520" s="30">
        <v>10</v>
      </c>
      <c r="D1520" s="1">
        <v>0</v>
      </c>
      <c r="E1520" s="1">
        <v>0</v>
      </c>
      <c r="F1520" s="1">
        <f t="shared" si="71"/>
        <v>0</v>
      </c>
      <c r="G1520" s="7">
        <f t="shared" si="69"/>
        <v>0</v>
      </c>
    </row>
    <row r="1521" spans="1:7">
      <c r="A1521" s="9">
        <f t="shared" si="70"/>
        <v>45170</v>
      </c>
      <c r="B1521" s="1">
        <v>4</v>
      </c>
      <c r="C1521" s="15">
        <v>10</v>
      </c>
      <c r="D1521" s="1">
        <v>0</v>
      </c>
      <c r="E1521" s="1">
        <v>0</v>
      </c>
      <c r="F1521" s="1">
        <f t="shared" si="71"/>
        <v>0</v>
      </c>
      <c r="G1521" s="7">
        <f t="shared" si="69"/>
        <v>0</v>
      </c>
    </row>
    <row r="1522" spans="1:7">
      <c r="A1522" s="9">
        <f t="shared" si="70"/>
        <v>45170</v>
      </c>
      <c r="B1522" s="1">
        <v>5</v>
      </c>
      <c r="C1522" s="30">
        <v>10</v>
      </c>
      <c r="D1522" s="1">
        <v>0</v>
      </c>
      <c r="E1522" s="1">
        <v>0</v>
      </c>
      <c r="F1522" s="1">
        <f t="shared" si="71"/>
        <v>0</v>
      </c>
      <c r="G1522" s="7">
        <f t="shared" si="69"/>
        <v>0</v>
      </c>
    </row>
    <row r="1523" spans="1:7">
      <c r="A1523" s="9">
        <f t="shared" si="70"/>
        <v>45170</v>
      </c>
      <c r="B1523" s="1">
        <v>6</v>
      </c>
      <c r="C1523" s="15">
        <v>10</v>
      </c>
      <c r="D1523" s="1">
        <v>0</v>
      </c>
      <c r="E1523" s="1">
        <v>0</v>
      </c>
      <c r="F1523" s="1">
        <f t="shared" si="71"/>
        <v>0</v>
      </c>
      <c r="G1523" s="7">
        <f t="shared" si="69"/>
        <v>0</v>
      </c>
    </row>
    <row r="1524" spans="1:7">
      <c r="A1524" s="9">
        <f t="shared" si="70"/>
        <v>45170</v>
      </c>
      <c r="B1524" s="1">
        <v>7</v>
      </c>
      <c r="C1524" s="30">
        <v>10</v>
      </c>
      <c r="D1524" s="1">
        <v>0</v>
      </c>
      <c r="E1524" s="1">
        <v>0</v>
      </c>
      <c r="F1524" s="1">
        <f t="shared" si="71"/>
        <v>0</v>
      </c>
      <c r="G1524" s="7">
        <f t="shared" si="69"/>
        <v>0</v>
      </c>
    </row>
    <row r="1525" spans="1:7">
      <c r="A1525" s="9">
        <f t="shared" si="70"/>
        <v>45170</v>
      </c>
      <c r="B1525" s="1">
        <v>8</v>
      </c>
      <c r="C1525" s="15">
        <v>10</v>
      </c>
      <c r="D1525" s="1">
        <v>0</v>
      </c>
      <c r="E1525" s="1">
        <v>0</v>
      </c>
      <c r="F1525" s="1">
        <f t="shared" si="71"/>
        <v>0</v>
      </c>
      <c r="G1525" s="7">
        <f t="shared" si="69"/>
        <v>0</v>
      </c>
    </row>
    <row r="1526" spans="1:7">
      <c r="A1526" s="9">
        <f t="shared" si="70"/>
        <v>45170</v>
      </c>
      <c r="B1526" s="1">
        <v>9</v>
      </c>
      <c r="C1526" s="30">
        <v>10</v>
      </c>
      <c r="D1526" s="1">
        <v>0</v>
      </c>
      <c r="E1526" s="1">
        <v>0</v>
      </c>
      <c r="F1526" s="1">
        <f t="shared" si="71"/>
        <v>0</v>
      </c>
      <c r="G1526" s="7">
        <f t="shared" si="69"/>
        <v>0</v>
      </c>
    </row>
    <row r="1527" spans="1:7">
      <c r="A1527" s="9">
        <f t="shared" si="70"/>
        <v>45170</v>
      </c>
      <c r="B1527" s="1">
        <v>10</v>
      </c>
      <c r="C1527" s="15">
        <v>10</v>
      </c>
      <c r="D1527" s="1">
        <v>0</v>
      </c>
      <c r="E1527" s="1">
        <v>0</v>
      </c>
      <c r="F1527" s="1">
        <f t="shared" si="71"/>
        <v>0</v>
      </c>
      <c r="G1527" s="7">
        <f t="shared" si="69"/>
        <v>0</v>
      </c>
    </row>
    <row r="1528" spans="1:7">
      <c r="A1528" s="9">
        <f t="shared" si="70"/>
        <v>45170</v>
      </c>
      <c r="B1528" s="1">
        <v>11</v>
      </c>
      <c r="C1528" s="30">
        <v>10</v>
      </c>
      <c r="D1528" s="1">
        <v>0</v>
      </c>
      <c r="E1528" s="1">
        <v>0</v>
      </c>
      <c r="F1528" s="1">
        <f t="shared" si="71"/>
        <v>0</v>
      </c>
      <c r="G1528" s="7">
        <f t="shared" si="69"/>
        <v>0</v>
      </c>
    </row>
    <row r="1529" spans="1:7">
      <c r="A1529" s="9">
        <f t="shared" si="70"/>
        <v>45170</v>
      </c>
      <c r="B1529" s="1">
        <v>12</v>
      </c>
      <c r="C1529" s="15">
        <v>10</v>
      </c>
      <c r="D1529" s="1">
        <v>0</v>
      </c>
      <c r="E1529" s="1">
        <v>0</v>
      </c>
      <c r="F1529" s="1">
        <f t="shared" si="71"/>
        <v>0</v>
      </c>
      <c r="G1529" s="7">
        <f t="shared" si="69"/>
        <v>0</v>
      </c>
    </row>
    <row r="1530" spans="1:7">
      <c r="A1530" s="9">
        <f t="shared" si="70"/>
        <v>45170</v>
      </c>
      <c r="B1530" s="1">
        <v>13</v>
      </c>
      <c r="C1530" s="30">
        <v>10</v>
      </c>
      <c r="D1530" s="1">
        <v>1</v>
      </c>
      <c r="E1530" s="1">
        <v>0</v>
      </c>
      <c r="F1530" s="1">
        <f t="shared" si="71"/>
        <v>1</v>
      </c>
      <c r="G1530" s="7">
        <f t="shared" si="69"/>
        <v>6</v>
      </c>
    </row>
    <row r="1531" spans="1:7">
      <c r="A1531" s="9">
        <f t="shared" si="70"/>
        <v>45170</v>
      </c>
      <c r="B1531" s="1">
        <v>14</v>
      </c>
      <c r="C1531" s="15">
        <v>10</v>
      </c>
      <c r="D1531" s="1">
        <v>0</v>
      </c>
      <c r="E1531" s="1">
        <v>0</v>
      </c>
      <c r="F1531" s="1">
        <f t="shared" si="71"/>
        <v>0</v>
      </c>
      <c r="G1531" s="7">
        <f t="shared" si="69"/>
        <v>0</v>
      </c>
    </row>
    <row r="1532" spans="1:7">
      <c r="A1532" s="9">
        <f t="shared" si="70"/>
        <v>45170</v>
      </c>
      <c r="B1532" s="1">
        <v>15</v>
      </c>
      <c r="C1532" s="30">
        <v>10</v>
      </c>
      <c r="D1532" s="1">
        <v>0</v>
      </c>
      <c r="E1532" s="1">
        <v>0</v>
      </c>
      <c r="F1532" s="1">
        <f t="shared" si="71"/>
        <v>0</v>
      </c>
      <c r="G1532" s="7">
        <f t="shared" si="69"/>
        <v>0</v>
      </c>
    </row>
    <row r="1533" spans="1:7">
      <c r="A1533" s="9">
        <f t="shared" si="70"/>
        <v>45170</v>
      </c>
      <c r="B1533" s="1">
        <v>16</v>
      </c>
      <c r="C1533" s="15">
        <v>10</v>
      </c>
      <c r="D1533" s="1">
        <v>0</v>
      </c>
      <c r="E1533" s="1">
        <v>0</v>
      </c>
      <c r="F1533" s="1">
        <f t="shared" si="71"/>
        <v>0</v>
      </c>
      <c r="G1533" s="7">
        <f t="shared" si="69"/>
        <v>0</v>
      </c>
    </row>
    <row r="1534" spans="1:7">
      <c r="A1534" s="9">
        <f t="shared" si="70"/>
        <v>45170</v>
      </c>
      <c r="B1534" s="1">
        <v>17</v>
      </c>
      <c r="C1534" s="30">
        <v>10</v>
      </c>
      <c r="D1534" s="1">
        <v>0</v>
      </c>
      <c r="E1534" s="1">
        <v>0</v>
      </c>
      <c r="F1534" s="1">
        <f t="shared" si="71"/>
        <v>0</v>
      </c>
      <c r="G1534" s="7">
        <f t="shared" si="69"/>
        <v>0</v>
      </c>
    </row>
    <row r="1535" spans="1:7">
      <c r="A1535" s="9">
        <f t="shared" si="70"/>
        <v>45170</v>
      </c>
      <c r="B1535" s="1">
        <v>18</v>
      </c>
      <c r="C1535" s="15">
        <v>10</v>
      </c>
      <c r="D1535" s="1">
        <v>0</v>
      </c>
      <c r="E1535" s="1">
        <v>0</v>
      </c>
      <c r="F1535" s="1">
        <f t="shared" si="71"/>
        <v>0</v>
      </c>
      <c r="G1535" s="7">
        <f t="shared" si="69"/>
        <v>0</v>
      </c>
    </row>
    <row r="1536" spans="1:7">
      <c r="A1536" s="9">
        <f t="shared" si="70"/>
        <v>45170</v>
      </c>
      <c r="B1536" s="1">
        <v>19</v>
      </c>
      <c r="C1536" s="30">
        <v>10</v>
      </c>
      <c r="D1536" s="1">
        <v>0</v>
      </c>
      <c r="E1536" s="1">
        <v>0</v>
      </c>
      <c r="F1536" s="1">
        <f t="shared" si="71"/>
        <v>0</v>
      </c>
      <c r="G1536" s="7">
        <f t="shared" si="69"/>
        <v>0</v>
      </c>
    </row>
    <row r="1537" spans="1:15">
      <c r="A1537" s="9">
        <f t="shared" si="70"/>
        <v>45170</v>
      </c>
      <c r="B1537" s="1">
        <v>20</v>
      </c>
      <c r="C1537" s="15">
        <v>10</v>
      </c>
      <c r="D1537" s="1">
        <v>0</v>
      </c>
      <c r="E1537" s="1">
        <v>0</v>
      </c>
      <c r="F1537" s="1">
        <f t="shared" si="71"/>
        <v>0</v>
      </c>
      <c r="G1537" s="7">
        <f t="shared" si="69"/>
        <v>0</v>
      </c>
    </row>
    <row r="1538" spans="1:15">
      <c r="A1538" s="9">
        <f t="shared" si="70"/>
        <v>45170</v>
      </c>
      <c r="B1538" s="1">
        <v>21</v>
      </c>
      <c r="C1538" s="30">
        <v>10</v>
      </c>
      <c r="D1538" s="1">
        <v>0</v>
      </c>
      <c r="E1538" s="1">
        <v>0</v>
      </c>
      <c r="F1538" s="1">
        <f t="shared" si="71"/>
        <v>0</v>
      </c>
      <c r="G1538" s="7">
        <f t="shared" si="69"/>
        <v>0</v>
      </c>
    </row>
    <row r="1539" spans="1:15">
      <c r="A1539" s="9">
        <f t="shared" si="70"/>
        <v>45170</v>
      </c>
      <c r="B1539" s="1">
        <v>22</v>
      </c>
      <c r="C1539" s="15">
        <v>10</v>
      </c>
      <c r="D1539" s="1">
        <v>0</v>
      </c>
      <c r="E1539" s="1">
        <v>0</v>
      </c>
      <c r="F1539" s="1">
        <f t="shared" si="71"/>
        <v>0</v>
      </c>
      <c r="G1539" s="7">
        <f t="shared" si="69"/>
        <v>0</v>
      </c>
    </row>
    <row r="1540" spans="1:15">
      <c r="A1540" s="9">
        <f t="shared" si="70"/>
        <v>45170</v>
      </c>
      <c r="B1540" s="29">
        <v>23</v>
      </c>
      <c r="C1540" s="30">
        <v>10</v>
      </c>
      <c r="D1540" s="1">
        <v>0</v>
      </c>
      <c r="E1540" s="1">
        <v>0</v>
      </c>
      <c r="F1540" s="1">
        <f t="shared" si="71"/>
        <v>0</v>
      </c>
      <c r="G1540" s="7">
        <f t="shared" si="69"/>
        <v>0</v>
      </c>
      <c r="H1540" s="29"/>
      <c r="I1540" s="29"/>
      <c r="J1540" s="29"/>
      <c r="K1540" s="29"/>
      <c r="L1540" s="29"/>
      <c r="M1540" s="29"/>
      <c r="N1540" s="29"/>
      <c r="O1540" s="29"/>
    </row>
    <row r="1541" spans="1:15">
      <c r="A1541" s="9">
        <f t="shared" si="70"/>
        <v>45171</v>
      </c>
      <c r="B1541" s="14">
        <v>0</v>
      </c>
      <c r="C1541" s="15">
        <v>10</v>
      </c>
      <c r="D1541" s="1">
        <v>1</v>
      </c>
      <c r="E1541" s="1">
        <v>0</v>
      </c>
      <c r="F1541" s="1">
        <f t="shared" si="71"/>
        <v>1</v>
      </c>
      <c r="G1541" s="7">
        <f t="shared" si="69"/>
        <v>6</v>
      </c>
    </row>
    <row r="1542" spans="1:15">
      <c r="A1542" s="9">
        <f t="shared" si="70"/>
        <v>45171</v>
      </c>
      <c r="B1542" s="1">
        <v>1</v>
      </c>
      <c r="C1542" s="30">
        <v>10</v>
      </c>
      <c r="D1542" s="1">
        <v>0</v>
      </c>
      <c r="E1542" s="1">
        <v>0</v>
      </c>
      <c r="F1542" s="1">
        <f t="shared" si="71"/>
        <v>0</v>
      </c>
      <c r="G1542" s="7">
        <f t="shared" ref="G1542:G1605" si="72">(F1542/C1542)*60</f>
        <v>0</v>
      </c>
    </row>
    <row r="1543" spans="1:15">
      <c r="A1543" s="9">
        <f t="shared" si="70"/>
        <v>45171</v>
      </c>
      <c r="B1543" s="1">
        <v>2</v>
      </c>
      <c r="C1543" s="15">
        <v>10</v>
      </c>
      <c r="D1543" s="1">
        <v>1</v>
      </c>
      <c r="E1543" s="1">
        <v>0</v>
      </c>
      <c r="F1543" s="1">
        <f t="shared" si="71"/>
        <v>1</v>
      </c>
      <c r="G1543" s="7">
        <f t="shared" si="72"/>
        <v>6</v>
      </c>
    </row>
    <row r="1544" spans="1:15">
      <c r="A1544" s="9">
        <f t="shared" si="70"/>
        <v>45171</v>
      </c>
      <c r="B1544" s="1">
        <v>3</v>
      </c>
      <c r="C1544" s="30">
        <v>10</v>
      </c>
      <c r="D1544" s="1">
        <v>0</v>
      </c>
      <c r="E1544" s="1">
        <v>0</v>
      </c>
      <c r="F1544" s="1">
        <f t="shared" si="71"/>
        <v>0</v>
      </c>
      <c r="G1544" s="7">
        <f t="shared" si="72"/>
        <v>0</v>
      </c>
    </row>
    <row r="1545" spans="1:15">
      <c r="A1545" s="9">
        <f t="shared" si="70"/>
        <v>45171</v>
      </c>
      <c r="B1545" s="1">
        <v>4</v>
      </c>
      <c r="C1545" s="15">
        <v>10</v>
      </c>
      <c r="D1545" s="1">
        <v>0</v>
      </c>
      <c r="E1545" s="1">
        <v>0</v>
      </c>
      <c r="F1545" s="1">
        <f t="shared" si="71"/>
        <v>0</v>
      </c>
      <c r="G1545" s="7">
        <f t="shared" si="72"/>
        <v>0</v>
      </c>
    </row>
    <row r="1546" spans="1:15">
      <c r="A1546" s="9">
        <f t="shared" si="70"/>
        <v>45171</v>
      </c>
      <c r="B1546" s="1">
        <v>5</v>
      </c>
      <c r="C1546" s="30">
        <v>10</v>
      </c>
      <c r="D1546" s="1">
        <v>0</v>
      </c>
      <c r="E1546" s="1">
        <v>0</v>
      </c>
      <c r="F1546" s="1">
        <f t="shared" si="71"/>
        <v>0</v>
      </c>
      <c r="G1546" s="7">
        <f t="shared" si="72"/>
        <v>0</v>
      </c>
    </row>
    <row r="1547" spans="1:15">
      <c r="A1547" s="9">
        <f t="shared" si="70"/>
        <v>45171</v>
      </c>
      <c r="B1547" s="1">
        <v>6</v>
      </c>
      <c r="C1547" s="15">
        <v>10</v>
      </c>
      <c r="D1547" s="1">
        <v>0</v>
      </c>
      <c r="E1547" s="1">
        <v>0</v>
      </c>
      <c r="F1547" s="1">
        <f t="shared" si="71"/>
        <v>0</v>
      </c>
      <c r="G1547" s="7">
        <f t="shared" si="72"/>
        <v>0</v>
      </c>
    </row>
    <row r="1548" spans="1:15">
      <c r="A1548" s="9">
        <f t="shared" si="70"/>
        <v>45171</v>
      </c>
      <c r="B1548" s="1">
        <v>7</v>
      </c>
      <c r="C1548" s="30">
        <v>10</v>
      </c>
      <c r="D1548" s="1">
        <v>0</v>
      </c>
      <c r="E1548" s="1">
        <v>0</v>
      </c>
      <c r="F1548" s="1">
        <f t="shared" si="71"/>
        <v>0</v>
      </c>
      <c r="G1548" s="7">
        <f t="shared" si="72"/>
        <v>0</v>
      </c>
    </row>
    <row r="1549" spans="1:15">
      <c r="A1549" s="9">
        <f t="shared" si="70"/>
        <v>45171</v>
      </c>
      <c r="B1549" s="1">
        <v>8</v>
      </c>
      <c r="C1549" s="15">
        <v>10</v>
      </c>
      <c r="D1549" s="1">
        <v>1</v>
      </c>
      <c r="E1549" s="1">
        <v>0</v>
      </c>
      <c r="F1549" s="1">
        <f t="shared" si="71"/>
        <v>1</v>
      </c>
      <c r="G1549" s="7">
        <f t="shared" si="72"/>
        <v>6</v>
      </c>
    </row>
    <row r="1550" spans="1:15">
      <c r="A1550" s="9">
        <f t="shared" si="70"/>
        <v>45171</v>
      </c>
      <c r="B1550" s="1">
        <v>9</v>
      </c>
      <c r="C1550" s="30">
        <v>10</v>
      </c>
      <c r="D1550" s="1">
        <v>1</v>
      </c>
      <c r="E1550" s="1">
        <v>1</v>
      </c>
      <c r="F1550" s="1">
        <f t="shared" si="71"/>
        <v>0</v>
      </c>
      <c r="G1550" s="7">
        <f t="shared" si="72"/>
        <v>0</v>
      </c>
    </row>
    <row r="1551" spans="1:15">
      <c r="A1551" s="9">
        <f t="shared" si="70"/>
        <v>45171</v>
      </c>
      <c r="B1551" s="1">
        <v>10</v>
      </c>
      <c r="C1551" s="15">
        <v>10</v>
      </c>
      <c r="D1551" s="1">
        <v>0</v>
      </c>
      <c r="E1551" s="1">
        <v>1</v>
      </c>
      <c r="F1551" s="1">
        <f t="shared" si="71"/>
        <v>-1</v>
      </c>
      <c r="G1551" s="7">
        <f t="shared" si="72"/>
        <v>-6</v>
      </c>
    </row>
    <row r="1552" spans="1:15">
      <c r="A1552" s="9">
        <f t="shared" si="70"/>
        <v>45171</v>
      </c>
      <c r="B1552" s="1">
        <v>11</v>
      </c>
      <c r="C1552" s="30">
        <v>10</v>
      </c>
      <c r="D1552" s="1">
        <v>8</v>
      </c>
      <c r="E1552" s="1">
        <v>0</v>
      </c>
      <c r="F1552" s="1">
        <f t="shared" si="71"/>
        <v>8</v>
      </c>
      <c r="G1552" s="7">
        <f t="shared" si="72"/>
        <v>48</v>
      </c>
    </row>
    <row r="1553" spans="1:15">
      <c r="A1553" s="9">
        <f t="shared" si="70"/>
        <v>45171</v>
      </c>
      <c r="B1553" s="1">
        <v>12</v>
      </c>
      <c r="C1553" s="15">
        <v>10</v>
      </c>
      <c r="D1553" s="1">
        <v>1</v>
      </c>
      <c r="E1553" s="1">
        <v>0</v>
      </c>
      <c r="F1553" s="1">
        <f t="shared" si="71"/>
        <v>1</v>
      </c>
      <c r="G1553" s="7">
        <f t="shared" si="72"/>
        <v>6</v>
      </c>
    </row>
    <row r="1554" spans="1:15">
      <c r="A1554" s="9">
        <f t="shared" si="70"/>
        <v>45171</v>
      </c>
      <c r="B1554" s="1">
        <v>13</v>
      </c>
      <c r="C1554" s="30">
        <v>10</v>
      </c>
      <c r="D1554" s="1">
        <v>0</v>
      </c>
      <c r="E1554" s="1">
        <v>0</v>
      </c>
      <c r="F1554" s="1">
        <f t="shared" si="71"/>
        <v>0</v>
      </c>
      <c r="G1554" s="7">
        <f t="shared" si="72"/>
        <v>0</v>
      </c>
    </row>
    <row r="1555" spans="1:15">
      <c r="A1555" s="9">
        <f t="shared" si="70"/>
        <v>45171</v>
      </c>
      <c r="B1555" s="1">
        <v>14</v>
      </c>
      <c r="C1555" s="15">
        <v>10</v>
      </c>
      <c r="D1555" s="1">
        <v>0</v>
      </c>
      <c r="E1555" s="1">
        <v>0</v>
      </c>
      <c r="F1555" s="1">
        <f t="shared" si="71"/>
        <v>0</v>
      </c>
      <c r="G1555" s="7">
        <f t="shared" si="72"/>
        <v>0</v>
      </c>
    </row>
    <row r="1556" spans="1:15">
      <c r="A1556" s="9">
        <f t="shared" si="70"/>
        <v>45171</v>
      </c>
      <c r="B1556" s="1">
        <v>15</v>
      </c>
      <c r="C1556" s="30">
        <v>10</v>
      </c>
      <c r="D1556" s="1">
        <v>3</v>
      </c>
      <c r="E1556" s="1">
        <v>0</v>
      </c>
      <c r="F1556" s="1">
        <f t="shared" si="71"/>
        <v>3</v>
      </c>
      <c r="G1556" s="7">
        <f t="shared" si="72"/>
        <v>18</v>
      </c>
    </row>
    <row r="1557" spans="1:15">
      <c r="A1557" s="9">
        <f t="shared" si="70"/>
        <v>45171</v>
      </c>
      <c r="B1557" s="1">
        <v>16</v>
      </c>
      <c r="C1557" s="15">
        <v>10</v>
      </c>
      <c r="D1557" s="1">
        <v>2</v>
      </c>
      <c r="E1557" s="1">
        <v>0</v>
      </c>
      <c r="F1557" s="1">
        <f t="shared" si="71"/>
        <v>2</v>
      </c>
      <c r="G1557" s="7">
        <f t="shared" si="72"/>
        <v>12</v>
      </c>
    </row>
    <row r="1558" spans="1:15">
      <c r="A1558" s="9">
        <f t="shared" si="70"/>
        <v>45171</v>
      </c>
      <c r="B1558" s="1">
        <v>17</v>
      </c>
      <c r="C1558" s="30">
        <v>10</v>
      </c>
      <c r="D1558" s="1">
        <v>3</v>
      </c>
      <c r="E1558" s="1">
        <v>0</v>
      </c>
      <c r="F1558" s="1">
        <f t="shared" si="71"/>
        <v>3</v>
      </c>
      <c r="G1558" s="7">
        <f t="shared" si="72"/>
        <v>18</v>
      </c>
    </row>
    <row r="1559" spans="1:15">
      <c r="A1559" s="9">
        <f t="shared" si="70"/>
        <v>45171</v>
      </c>
      <c r="B1559" s="1">
        <v>18</v>
      </c>
      <c r="C1559" s="15">
        <v>10</v>
      </c>
      <c r="D1559" s="1">
        <v>1</v>
      </c>
      <c r="E1559" s="1">
        <v>0</v>
      </c>
      <c r="F1559" s="1">
        <f t="shared" si="71"/>
        <v>1</v>
      </c>
      <c r="G1559" s="7">
        <f t="shared" si="72"/>
        <v>6</v>
      </c>
    </row>
    <row r="1560" spans="1:15">
      <c r="A1560" s="9">
        <f t="shared" si="70"/>
        <v>45171</v>
      </c>
      <c r="B1560" s="1">
        <v>19</v>
      </c>
      <c r="C1560" s="30">
        <v>10</v>
      </c>
      <c r="D1560" s="1">
        <v>1</v>
      </c>
      <c r="E1560" s="1">
        <v>0</v>
      </c>
      <c r="F1560" s="1">
        <f t="shared" si="71"/>
        <v>1</v>
      </c>
      <c r="G1560" s="7">
        <f t="shared" si="72"/>
        <v>6</v>
      </c>
    </row>
    <row r="1561" spans="1:15">
      <c r="A1561" s="9">
        <f t="shared" si="70"/>
        <v>45171</v>
      </c>
      <c r="B1561" s="1">
        <v>20</v>
      </c>
      <c r="C1561" s="15">
        <v>10</v>
      </c>
      <c r="D1561" s="1">
        <v>0</v>
      </c>
      <c r="E1561" s="1">
        <v>0</v>
      </c>
      <c r="F1561" s="1">
        <f t="shared" si="71"/>
        <v>0</v>
      </c>
      <c r="G1561" s="7">
        <f t="shared" si="72"/>
        <v>0</v>
      </c>
    </row>
    <row r="1562" spans="1:15">
      <c r="A1562" s="9">
        <f t="shared" si="70"/>
        <v>45171</v>
      </c>
      <c r="B1562" s="1">
        <v>21</v>
      </c>
      <c r="C1562" s="30">
        <v>10</v>
      </c>
      <c r="D1562" s="1">
        <v>0</v>
      </c>
      <c r="E1562" s="1">
        <v>0</v>
      </c>
      <c r="F1562" s="1">
        <f t="shared" si="71"/>
        <v>0</v>
      </c>
      <c r="G1562" s="7">
        <f t="shared" si="72"/>
        <v>0</v>
      </c>
    </row>
    <row r="1563" spans="1:15">
      <c r="A1563" s="9">
        <f t="shared" si="70"/>
        <v>45171</v>
      </c>
      <c r="B1563" s="1">
        <v>22</v>
      </c>
      <c r="C1563" s="15">
        <v>10</v>
      </c>
      <c r="D1563" s="1">
        <v>0</v>
      </c>
      <c r="E1563" s="1">
        <v>0</v>
      </c>
      <c r="F1563" s="1">
        <f t="shared" si="71"/>
        <v>0</v>
      </c>
      <c r="G1563" s="7">
        <f t="shared" si="72"/>
        <v>0</v>
      </c>
    </row>
    <row r="1564" spans="1:15">
      <c r="A1564" s="9">
        <f t="shared" si="70"/>
        <v>45171</v>
      </c>
      <c r="B1564" s="29">
        <v>23</v>
      </c>
      <c r="C1564" s="30">
        <v>10</v>
      </c>
      <c r="D1564" s="1">
        <v>1</v>
      </c>
      <c r="E1564" s="1">
        <v>0</v>
      </c>
      <c r="F1564" s="1">
        <f t="shared" si="71"/>
        <v>1</v>
      </c>
      <c r="G1564" s="7">
        <f t="shared" si="72"/>
        <v>6</v>
      </c>
      <c r="H1564" s="29"/>
      <c r="I1564" s="29"/>
      <c r="J1564" s="29"/>
      <c r="K1564" s="29"/>
      <c r="L1564" s="29"/>
      <c r="M1564" s="29"/>
      <c r="N1564" s="29"/>
      <c r="O1564" s="29"/>
    </row>
    <row r="1565" spans="1:15">
      <c r="A1565" s="9">
        <f t="shared" si="70"/>
        <v>45172</v>
      </c>
      <c r="B1565" s="14">
        <v>0</v>
      </c>
      <c r="C1565" s="15">
        <v>10</v>
      </c>
      <c r="D1565" s="1">
        <v>0</v>
      </c>
      <c r="E1565" s="1">
        <v>0</v>
      </c>
      <c r="F1565" s="1">
        <f t="shared" si="71"/>
        <v>0</v>
      </c>
      <c r="G1565" s="7">
        <f t="shared" si="72"/>
        <v>0</v>
      </c>
    </row>
    <row r="1566" spans="1:15">
      <c r="A1566" s="9">
        <f t="shared" ref="A1566:A1629" si="73">A1542+1</f>
        <v>45172</v>
      </c>
      <c r="B1566" s="1">
        <v>1</v>
      </c>
      <c r="C1566" s="30">
        <v>10</v>
      </c>
      <c r="D1566" s="1">
        <v>0</v>
      </c>
      <c r="E1566" s="1">
        <v>0</v>
      </c>
      <c r="F1566" s="1">
        <f t="shared" ref="F1566:F1629" si="74">D1566-E1566</f>
        <v>0</v>
      </c>
      <c r="G1566" s="7">
        <f t="shared" si="72"/>
        <v>0</v>
      </c>
    </row>
    <row r="1567" spans="1:15">
      <c r="A1567" s="9">
        <f t="shared" si="73"/>
        <v>45172</v>
      </c>
      <c r="B1567" s="1">
        <v>2</v>
      </c>
      <c r="C1567" s="15">
        <v>10</v>
      </c>
      <c r="D1567" s="1">
        <v>1</v>
      </c>
      <c r="E1567" s="1">
        <v>0</v>
      </c>
      <c r="F1567" s="1">
        <f t="shared" si="74"/>
        <v>1</v>
      </c>
      <c r="G1567" s="7">
        <f t="shared" si="72"/>
        <v>6</v>
      </c>
    </row>
    <row r="1568" spans="1:15">
      <c r="A1568" s="9">
        <f t="shared" si="73"/>
        <v>45172</v>
      </c>
      <c r="B1568" s="1">
        <v>3</v>
      </c>
      <c r="C1568" s="30">
        <v>10</v>
      </c>
      <c r="D1568" s="1">
        <v>0</v>
      </c>
      <c r="E1568" s="1">
        <v>0</v>
      </c>
      <c r="F1568" s="1">
        <f t="shared" si="74"/>
        <v>0</v>
      </c>
      <c r="G1568" s="7">
        <f t="shared" si="72"/>
        <v>0</v>
      </c>
    </row>
    <row r="1569" spans="1:8">
      <c r="A1569" s="9">
        <f t="shared" si="73"/>
        <v>45172</v>
      </c>
      <c r="B1569" s="1">
        <v>4</v>
      </c>
      <c r="C1569" s="15">
        <v>10</v>
      </c>
      <c r="D1569" s="1">
        <v>0</v>
      </c>
      <c r="E1569" s="1">
        <v>0</v>
      </c>
      <c r="F1569" s="1">
        <f t="shared" si="74"/>
        <v>0</v>
      </c>
      <c r="G1569" s="7">
        <f t="shared" si="72"/>
        <v>0</v>
      </c>
    </row>
    <row r="1570" spans="1:8">
      <c r="A1570" s="9">
        <f t="shared" si="73"/>
        <v>45172</v>
      </c>
      <c r="B1570" s="1">
        <v>5</v>
      </c>
      <c r="C1570" s="30">
        <v>10</v>
      </c>
      <c r="D1570" s="1">
        <v>0</v>
      </c>
      <c r="E1570" s="1">
        <v>0</v>
      </c>
      <c r="F1570" s="1">
        <f t="shared" si="74"/>
        <v>0</v>
      </c>
      <c r="G1570" s="7">
        <f t="shared" si="72"/>
        <v>0</v>
      </c>
    </row>
    <row r="1571" spans="1:8">
      <c r="A1571" s="9">
        <f t="shared" si="73"/>
        <v>45172</v>
      </c>
      <c r="B1571" s="1">
        <v>6</v>
      </c>
      <c r="C1571" s="15">
        <v>10</v>
      </c>
      <c r="D1571" s="1">
        <v>0</v>
      </c>
      <c r="E1571" s="1">
        <v>0</v>
      </c>
      <c r="F1571" s="1">
        <f t="shared" si="74"/>
        <v>0</v>
      </c>
      <c r="G1571" s="7">
        <f t="shared" si="72"/>
        <v>0</v>
      </c>
    </row>
    <row r="1572" spans="1:8">
      <c r="A1572" s="9">
        <f t="shared" si="73"/>
        <v>45172</v>
      </c>
      <c r="B1572" s="1">
        <v>7</v>
      </c>
      <c r="C1572" s="30">
        <v>10</v>
      </c>
      <c r="D1572" s="1">
        <v>0</v>
      </c>
      <c r="E1572" s="1">
        <v>0</v>
      </c>
      <c r="F1572" s="1">
        <f t="shared" si="74"/>
        <v>0</v>
      </c>
      <c r="G1572" s="7">
        <f t="shared" si="72"/>
        <v>0</v>
      </c>
    </row>
    <row r="1573" spans="1:8">
      <c r="A1573" s="9">
        <f t="shared" si="73"/>
        <v>45172</v>
      </c>
      <c r="B1573" s="1">
        <v>8</v>
      </c>
      <c r="C1573" s="15">
        <v>10</v>
      </c>
      <c r="D1573" s="1">
        <v>2</v>
      </c>
      <c r="E1573" s="1">
        <v>0</v>
      </c>
      <c r="F1573" s="1">
        <f t="shared" si="74"/>
        <v>2</v>
      </c>
      <c r="G1573" s="7">
        <f t="shared" si="72"/>
        <v>12</v>
      </c>
    </row>
    <row r="1574" spans="1:8">
      <c r="A1574" s="9">
        <f t="shared" si="73"/>
        <v>45172</v>
      </c>
      <c r="B1574" s="1">
        <v>9</v>
      </c>
      <c r="C1574" s="30">
        <v>10</v>
      </c>
      <c r="D1574" s="1">
        <v>0</v>
      </c>
      <c r="E1574" s="1">
        <v>0</v>
      </c>
      <c r="F1574" s="1">
        <f t="shared" si="74"/>
        <v>0</v>
      </c>
      <c r="G1574" s="7">
        <f t="shared" si="72"/>
        <v>0</v>
      </c>
    </row>
    <row r="1575" spans="1:8">
      <c r="A1575" s="9">
        <f t="shared" si="73"/>
        <v>45172</v>
      </c>
      <c r="B1575" s="1">
        <v>10</v>
      </c>
      <c r="C1575" s="15">
        <v>10</v>
      </c>
      <c r="D1575" s="1">
        <v>1</v>
      </c>
      <c r="E1575" s="1">
        <v>0</v>
      </c>
      <c r="F1575" s="1">
        <f t="shared" si="74"/>
        <v>1</v>
      </c>
      <c r="G1575" s="7">
        <f t="shared" si="72"/>
        <v>6</v>
      </c>
    </row>
    <row r="1576" spans="1:8">
      <c r="A1576" s="9">
        <f t="shared" si="73"/>
        <v>45172</v>
      </c>
      <c r="B1576" s="1">
        <v>11</v>
      </c>
      <c r="C1576" s="30">
        <v>10</v>
      </c>
      <c r="D1576" s="1">
        <v>0</v>
      </c>
      <c r="E1576" s="1">
        <v>0</v>
      </c>
      <c r="F1576" s="1">
        <f t="shared" si="74"/>
        <v>0</v>
      </c>
      <c r="G1576" s="7">
        <f t="shared" si="72"/>
        <v>0</v>
      </c>
    </row>
    <row r="1577" spans="1:8">
      <c r="A1577" s="9">
        <f t="shared" si="73"/>
        <v>45172</v>
      </c>
      <c r="B1577" s="1">
        <v>12</v>
      </c>
      <c r="C1577" s="15">
        <v>10</v>
      </c>
      <c r="D1577" s="1">
        <v>1</v>
      </c>
      <c r="E1577" s="1">
        <v>0</v>
      </c>
      <c r="F1577" s="1">
        <f t="shared" si="74"/>
        <v>1</v>
      </c>
      <c r="G1577" s="7">
        <f t="shared" si="72"/>
        <v>6</v>
      </c>
    </row>
    <row r="1578" spans="1:8">
      <c r="A1578" s="9">
        <f t="shared" si="73"/>
        <v>45172</v>
      </c>
      <c r="B1578" s="1">
        <v>13</v>
      </c>
      <c r="C1578" s="30">
        <v>10</v>
      </c>
      <c r="D1578" s="1">
        <v>0</v>
      </c>
      <c r="E1578" s="1">
        <v>0</v>
      </c>
      <c r="F1578" s="1">
        <f t="shared" si="74"/>
        <v>0</v>
      </c>
      <c r="G1578" s="7">
        <f t="shared" si="72"/>
        <v>0</v>
      </c>
    </row>
    <row r="1579" spans="1:8">
      <c r="A1579" s="9">
        <f t="shared" si="73"/>
        <v>45172</v>
      </c>
      <c r="B1579" s="1">
        <v>14</v>
      </c>
      <c r="C1579" s="15">
        <v>10</v>
      </c>
      <c r="D1579" s="1">
        <v>0</v>
      </c>
      <c r="E1579" s="1">
        <v>0</v>
      </c>
      <c r="F1579" s="1">
        <f t="shared" si="74"/>
        <v>0</v>
      </c>
      <c r="G1579" s="7">
        <f>AVERAGE(G1577,G1580)</f>
        <v>6</v>
      </c>
      <c r="H1579" s="49" t="s">
        <v>82</v>
      </c>
    </row>
    <row r="1580" spans="1:8">
      <c r="A1580" s="9">
        <f t="shared" si="73"/>
        <v>45172</v>
      </c>
      <c r="B1580" s="1">
        <v>15</v>
      </c>
      <c r="C1580" s="30">
        <v>10</v>
      </c>
      <c r="D1580" s="1">
        <v>2</v>
      </c>
      <c r="E1580" s="1">
        <v>1</v>
      </c>
      <c r="F1580" s="1">
        <f t="shared" si="74"/>
        <v>1</v>
      </c>
      <c r="G1580" s="7">
        <f t="shared" si="72"/>
        <v>6</v>
      </c>
    </row>
    <row r="1581" spans="1:8">
      <c r="A1581" s="9">
        <f t="shared" si="73"/>
        <v>45172</v>
      </c>
      <c r="B1581" s="1">
        <v>16</v>
      </c>
      <c r="C1581" s="15">
        <v>10</v>
      </c>
      <c r="D1581" s="1">
        <v>0</v>
      </c>
      <c r="E1581" s="1">
        <v>0</v>
      </c>
      <c r="F1581" s="1">
        <f t="shared" si="74"/>
        <v>0</v>
      </c>
      <c r="G1581" s="7">
        <f t="shared" si="72"/>
        <v>0</v>
      </c>
    </row>
    <row r="1582" spans="1:8">
      <c r="A1582" s="9">
        <f t="shared" si="73"/>
        <v>45172</v>
      </c>
      <c r="B1582" s="1">
        <v>17</v>
      </c>
      <c r="C1582" s="30">
        <v>10</v>
      </c>
      <c r="D1582" s="1">
        <v>1</v>
      </c>
      <c r="E1582" s="1">
        <v>0</v>
      </c>
      <c r="F1582" s="1">
        <f t="shared" si="74"/>
        <v>1</v>
      </c>
      <c r="G1582" s="7">
        <f t="shared" si="72"/>
        <v>6</v>
      </c>
    </row>
    <row r="1583" spans="1:8">
      <c r="A1583" s="9">
        <f t="shared" si="73"/>
        <v>45172</v>
      </c>
      <c r="B1583" s="1">
        <v>18</v>
      </c>
      <c r="C1583" s="15">
        <v>10</v>
      </c>
      <c r="D1583" s="1">
        <v>0</v>
      </c>
      <c r="E1583" s="1">
        <v>0</v>
      </c>
      <c r="F1583" s="1">
        <f t="shared" si="74"/>
        <v>0</v>
      </c>
      <c r="G1583" s="7">
        <f t="shared" si="72"/>
        <v>0</v>
      </c>
    </row>
    <row r="1584" spans="1:8">
      <c r="A1584" s="9">
        <f t="shared" si="73"/>
        <v>45172</v>
      </c>
      <c r="B1584" s="1">
        <v>19</v>
      </c>
      <c r="C1584" s="30">
        <v>10</v>
      </c>
      <c r="D1584" s="1">
        <v>0</v>
      </c>
      <c r="E1584" s="1">
        <v>0</v>
      </c>
      <c r="F1584" s="1">
        <f t="shared" si="74"/>
        <v>0</v>
      </c>
      <c r="G1584" s="7">
        <f t="shared" si="72"/>
        <v>0</v>
      </c>
    </row>
    <row r="1585" spans="1:7">
      <c r="A1585" s="9">
        <f t="shared" si="73"/>
        <v>45172</v>
      </c>
      <c r="B1585" s="1">
        <v>20</v>
      </c>
      <c r="C1585" s="15">
        <v>10</v>
      </c>
      <c r="D1585" s="1">
        <v>0</v>
      </c>
      <c r="E1585" s="1">
        <v>1</v>
      </c>
      <c r="F1585" s="1">
        <f t="shared" si="74"/>
        <v>-1</v>
      </c>
      <c r="G1585" s="7">
        <f t="shared" si="72"/>
        <v>-6</v>
      </c>
    </row>
    <row r="1586" spans="1:7">
      <c r="A1586" s="9">
        <f t="shared" si="73"/>
        <v>45172</v>
      </c>
      <c r="B1586" s="1">
        <v>21</v>
      </c>
      <c r="C1586" s="30">
        <v>10</v>
      </c>
      <c r="D1586" s="1">
        <v>2</v>
      </c>
      <c r="E1586" s="1">
        <v>0</v>
      </c>
      <c r="F1586" s="1">
        <f t="shared" si="74"/>
        <v>2</v>
      </c>
      <c r="G1586" s="7">
        <f t="shared" si="72"/>
        <v>12</v>
      </c>
    </row>
    <row r="1587" spans="1:7">
      <c r="A1587" s="9">
        <f t="shared" si="73"/>
        <v>45172</v>
      </c>
      <c r="B1587" s="1">
        <v>22</v>
      </c>
      <c r="C1587" s="15">
        <v>10</v>
      </c>
      <c r="D1587" s="1">
        <v>2</v>
      </c>
      <c r="E1587" s="1">
        <v>0</v>
      </c>
      <c r="F1587" s="1">
        <f t="shared" si="74"/>
        <v>2</v>
      </c>
      <c r="G1587" s="7">
        <f t="shared" si="72"/>
        <v>12</v>
      </c>
    </row>
    <row r="1588" spans="1:7" s="29" customFormat="1">
      <c r="A1588" s="32">
        <f t="shared" si="73"/>
        <v>45172</v>
      </c>
      <c r="B1588" s="29">
        <v>23</v>
      </c>
      <c r="C1588" s="30">
        <v>10</v>
      </c>
      <c r="D1588" s="29">
        <v>0</v>
      </c>
      <c r="E1588" s="29">
        <v>0</v>
      </c>
      <c r="F1588" s="29">
        <f t="shared" si="74"/>
        <v>0</v>
      </c>
      <c r="G1588" s="31">
        <f t="shared" si="72"/>
        <v>0</v>
      </c>
    </row>
    <row r="1589" spans="1:7">
      <c r="A1589" s="9">
        <f t="shared" si="73"/>
        <v>45173</v>
      </c>
      <c r="B1589" s="14">
        <v>0</v>
      </c>
      <c r="C1589" s="15">
        <v>10</v>
      </c>
      <c r="D1589" s="1">
        <v>0</v>
      </c>
      <c r="E1589" s="1">
        <v>1</v>
      </c>
      <c r="F1589" s="1">
        <f t="shared" si="74"/>
        <v>-1</v>
      </c>
      <c r="G1589" s="7">
        <f t="shared" si="72"/>
        <v>-6</v>
      </c>
    </row>
    <row r="1590" spans="1:7">
      <c r="A1590" s="9">
        <f t="shared" si="73"/>
        <v>45173</v>
      </c>
      <c r="B1590" s="1">
        <v>1</v>
      </c>
      <c r="C1590" s="15">
        <v>10</v>
      </c>
      <c r="D1590" s="1">
        <v>1</v>
      </c>
      <c r="E1590" s="1">
        <v>0</v>
      </c>
      <c r="F1590" s="1">
        <f t="shared" si="74"/>
        <v>1</v>
      </c>
      <c r="G1590" s="7">
        <f t="shared" si="72"/>
        <v>6</v>
      </c>
    </row>
    <row r="1591" spans="1:7">
      <c r="A1591" s="9">
        <f t="shared" si="73"/>
        <v>45173</v>
      </c>
      <c r="B1591" s="1">
        <v>2</v>
      </c>
      <c r="C1591" s="15">
        <v>10</v>
      </c>
      <c r="D1591" s="1">
        <v>1</v>
      </c>
      <c r="E1591" s="1">
        <v>0</v>
      </c>
      <c r="F1591" s="1">
        <f t="shared" si="74"/>
        <v>1</v>
      </c>
      <c r="G1591" s="7">
        <f t="shared" si="72"/>
        <v>6</v>
      </c>
    </row>
    <row r="1592" spans="1:7">
      <c r="A1592" s="9">
        <f t="shared" si="73"/>
        <v>45173</v>
      </c>
      <c r="B1592" s="1">
        <v>3</v>
      </c>
      <c r="C1592" s="15">
        <v>10</v>
      </c>
      <c r="D1592" s="1">
        <v>0</v>
      </c>
      <c r="E1592" s="1">
        <v>0</v>
      </c>
      <c r="F1592" s="1">
        <f t="shared" si="74"/>
        <v>0</v>
      </c>
      <c r="G1592" s="7">
        <f t="shared" si="72"/>
        <v>0</v>
      </c>
    </row>
    <row r="1593" spans="1:7">
      <c r="A1593" s="9">
        <f t="shared" si="73"/>
        <v>45173</v>
      </c>
      <c r="B1593" s="1">
        <v>4</v>
      </c>
      <c r="C1593" s="15">
        <v>10</v>
      </c>
      <c r="D1593" s="1">
        <v>0</v>
      </c>
      <c r="E1593" s="1">
        <v>0</v>
      </c>
      <c r="F1593" s="1">
        <f t="shared" si="74"/>
        <v>0</v>
      </c>
      <c r="G1593" s="7">
        <f t="shared" si="72"/>
        <v>0</v>
      </c>
    </row>
    <row r="1594" spans="1:7">
      <c r="A1594" s="9">
        <f t="shared" si="73"/>
        <v>45173</v>
      </c>
      <c r="B1594" s="1">
        <v>5</v>
      </c>
      <c r="C1594" s="15">
        <v>10</v>
      </c>
      <c r="D1594" s="1">
        <v>0</v>
      </c>
      <c r="E1594" s="1">
        <v>0</v>
      </c>
      <c r="F1594" s="1">
        <f t="shared" si="74"/>
        <v>0</v>
      </c>
      <c r="G1594" s="7">
        <f t="shared" si="72"/>
        <v>0</v>
      </c>
    </row>
    <row r="1595" spans="1:7">
      <c r="A1595" s="9">
        <f t="shared" si="73"/>
        <v>45173</v>
      </c>
      <c r="B1595" s="1">
        <v>6</v>
      </c>
      <c r="C1595" s="15">
        <v>10</v>
      </c>
      <c r="D1595" s="1">
        <v>0</v>
      </c>
      <c r="E1595" s="1">
        <v>0</v>
      </c>
      <c r="F1595" s="1">
        <f t="shared" si="74"/>
        <v>0</v>
      </c>
      <c r="G1595" s="7">
        <f t="shared" si="72"/>
        <v>0</v>
      </c>
    </row>
    <row r="1596" spans="1:7">
      <c r="A1596" s="9">
        <f t="shared" si="73"/>
        <v>45173</v>
      </c>
      <c r="B1596" s="1">
        <v>7</v>
      </c>
      <c r="C1596" s="15">
        <v>10</v>
      </c>
      <c r="D1596" s="1">
        <v>1</v>
      </c>
      <c r="E1596" s="1">
        <v>0</v>
      </c>
      <c r="F1596" s="1">
        <f t="shared" si="74"/>
        <v>1</v>
      </c>
      <c r="G1596" s="7">
        <f t="shared" si="72"/>
        <v>6</v>
      </c>
    </row>
    <row r="1597" spans="1:7">
      <c r="A1597" s="9">
        <f t="shared" si="73"/>
        <v>45173</v>
      </c>
      <c r="B1597" s="1">
        <v>8</v>
      </c>
      <c r="C1597" s="15">
        <v>10</v>
      </c>
      <c r="D1597" s="1">
        <v>1</v>
      </c>
      <c r="E1597" s="1">
        <v>1</v>
      </c>
      <c r="F1597" s="1">
        <f t="shared" si="74"/>
        <v>0</v>
      </c>
      <c r="G1597" s="7">
        <f t="shared" si="72"/>
        <v>0</v>
      </c>
    </row>
    <row r="1598" spans="1:7">
      <c r="A1598" s="9">
        <f t="shared" si="73"/>
        <v>45173</v>
      </c>
      <c r="B1598" s="1">
        <v>9</v>
      </c>
      <c r="C1598" s="15">
        <v>10</v>
      </c>
      <c r="D1598" s="1">
        <v>0</v>
      </c>
      <c r="E1598" s="1">
        <v>0</v>
      </c>
      <c r="F1598" s="1">
        <f t="shared" si="74"/>
        <v>0</v>
      </c>
      <c r="G1598" s="7">
        <f t="shared" si="72"/>
        <v>0</v>
      </c>
    </row>
    <row r="1599" spans="1:7">
      <c r="A1599" s="9">
        <f t="shared" si="73"/>
        <v>45173</v>
      </c>
      <c r="B1599" s="1">
        <v>10</v>
      </c>
      <c r="C1599" s="15">
        <v>10</v>
      </c>
      <c r="D1599" s="1">
        <v>1</v>
      </c>
      <c r="E1599" s="1">
        <v>1</v>
      </c>
      <c r="F1599" s="1">
        <f t="shared" si="74"/>
        <v>0</v>
      </c>
      <c r="G1599" s="7">
        <f t="shared" si="72"/>
        <v>0</v>
      </c>
    </row>
    <row r="1600" spans="1:7">
      <c r="A1600" s="9">
        <f t="shared" si="73"/>
        <v>45173</v>
      </c>
      <c r="B1600" s="1">
        <v>11</v>
      </c>
      <c r="C1600" s="15">
        <v>10</v>
      </c>
      <c r="D1600" s="1">
        <v>0</v>
      </c>
      <c r="E1600" s="1">
        <v>0</v>
      </c>
      <c r="F1600" s="1">
        <f t="shared" si="74"/>
        <v>0</v>
      </c>
      <c r="G1600" s="7">
        <f t="shared" si="72"/>
        <v>0</v>
      </c>
    </row>
    <row r="1601" spans="1:7">
      <c r="A1601" s="9">
        <f t="shared" si="73"/>
        <v>45173</v>
      </c>
      <c r="B1601" s="1">
        <v>12</v>
      </c>
      <c r="C1601" s="15">
        <v>10</v>
      </c>
      <c r="D1601" s="1">
        <v>0</v>
      </c>
      <c r="E1601" s="1">
        <v>0</v>
      </c>
      <c r="F1601" s="1">
        <f t="shared" si="74"/>
        <v>0</v>
      </c>
      <c r="G1601" s="7">
        <f t="shared" si="72"/>
        <v>0</v>
      </c>
    </row>
    <row r="1602" spans="1:7">
      <c r="A1602" s="9">
        <f t="shared" si="73"/>
        <v>45173</v>
      </c>
      <c r="B1602" s="1">
        <v>13</v>
      </c>
      <c r="C1602" s="15">
        <v>10</v>
      </c>
      <c r="D1602" s="1">
        <v>0</v>
      </c>
      <c r="E1602" s="1">
        <v>0</v>
      </c>
      <c r="F1602" s="1">
        <f t="shared" si="74"/>
        <v>0</v>
      </c>
      <c r="G1602" s="7">
        <f t="shared" si="72"/>
        <v>0</v>
      </c>
    </row>
    <row r="1603" spans="1:7">
      <c r="A1603" s="9">
        <f t="shared" si="73"/>
        <v>45173</v>
      </c>
      <c r="B1603" s="1">
        <v>14</v>
      </c>
      <c r="C1603" s="15">
        <v>10</v>
      </c>
      <c r="D1603" s="1">
        <v>0</v>
      </c>
      <c r="E1603" s="1">
        <v>0</v>
      </c>
      <c r="F1603" s="1">
        <f t="shared" si="74"/>
        <v>0</v>
      </c>
      <c r="G1603" s="7">
        <f t="shared" si="72"/>
        <v>0</v>
      </c>
    </row>
    <row r="1604" spans="1:7">
      <c r="A1604" s="9">
        <f t="shared" si="73"/>
        <v>45173</v>
      </c>
      <c r="B1604" s="1">
        <v>15</v>
      </c>
      <c r="C1604" s="15">
        <v>10</v>
      </c>
      <c r="D1604" s="1">
        <v>0</v>
      </c>
      <c r="E1604" s="1">
        <v>0</v>
      </c>
      <c r="F1604" s="1">
        <f t="shared" si="74"/>
        <v>0</v>
      </c>
      <c r="G1604" s="7">
        <f t="shared" si="72"/>
        <v>0</v>
      </c>
    </row>
    <row r="1605" spans="1:7">
      <c r="A1605" s="9">
        <f t="shared" si="73"/>
        <v>45173</v>
      </c>
      <c r="B1605" s="1">
        <v>16</v>
      </c>
      <c r="C1605" s="15">
        <v>10</v>
      </c>
      <c r="D1605" s="1">
        <v>2</v>
      </c>
      <c r="E1605" s="1">
        <v>1</v>
      </c>
      <c r="F1605" s="1">
        <f t="shared" si="74"/>
        <v>1</v>
      </c>
      <c r="G1605" s="7">
        <f t="shared" si="72"/>
        <v>6</v>
      </c>
    </row>
    <row r="1606" spans="1:7">
      <c r="A1606" s="9">
        <f t="shared" si="73"/>
        <v>45173</v>
      </c>
      <c r="B1606" s="1">
        <v>17</v>
      </c>
      <c r="C1606" s="15">
        <v>10</v>
      </c>
      <c r="D1606" s="1">
        <v>0</v>
      </c>
      <c r="E1606" s="1">
        <v>0</v>
      </c>
      <c r="F1606" s="1">
        <f t="shared" si="74"/>
        <v>0</v>
      </c>
      <c r="G1606" s="7">
        <f t="shared" ref="G1606:G1669" si="75">(F1606/C1606)*60</f>
        <v>0</v>
      </c>
    </row>
    <row r="1607" spans="1:7">
      <c r="A1607" s="9">
        <f t="shared" si="73"/>
        <v>45173</v>
      </c>
      <c r="B1607" s="1">
        <v>18</v>
      </c>
      <c r="C1607" s="15">
        <v>10</v>
      </c>
      <c r="D1607" s="1">
        <v>0</v>
      </c>
      <c r="E1607" s="1">
        <v>0</v>
      </c>
      <c r="F1607" s="1">
        <f t="shared" si="74"/>
        <v>0</v>
      </c>
      <c r="G1607" s="7">
        <f t="shared" si="75"/>
        <v>0</v>
      </c>
    </row>
    <row r="1608" spans="1:7">
      <c r="A1608" s="9">
        <f t="shared" si="73"/>
        <v>45173</v>
      </c>
      <c r="B1608" s="1">
        <v>19</v>
      </c>
      <c r="C1608" s="15">
        <v>10</v>
      </c>
      <c r="D1608" s="1">
        <v>5</v>
      </c>
      <c r="E1608" s="1">
        <v>0</v>
      </c>
      <c r="F1608" s="1">
        <f t="shared" si="74"/>
        <v>5</v>
      </c>
      <c r="G1608" s="7">
        <f t="shared" si="75"/>
        <v>30</v>
      </c>
    </row>
    <row r="1609" spans="1:7">
      <c r="A1609" s="9">
        <f t="shared" si="73"/>
        <v>45173</v>
      </c>
      <c r="B1609" s="1">
        <v>20</v>
      </c>
      <c r="C1609" s="15">
        <v>10</v>
      </c>
      <c r="D1609" s="1">
        <v>0</v>
      </c>
      <c r="E1609" s="1">
        <v>0</v>
      </c>
      <c r="F1609" s="1">
        <f t="shared" si="74"/>
        <v>0</v>
      </c>
      <c r="G1609" s="7">
        <f t="shared" si="75"/>
        <v>0</v>
      </c>
    </row>
    <row r="1610" spans="1:7">
      <c r="A1610" s="9">
        <f t="shared" si="73"/>
        <v>45173</v>
      </c>
      <c r="B1610" s="1">
        <v>21</v>
      </c>
      <c r="C1610" s="15">
        <v>10</v>
      </c>
      <c r="D1610" s="1">
        <v>20</v>
      </c>
      <c r="E1610" s="1">
        <v>0</v>
      </c>
      <c r="F1610" s="1">
        <f t="shared" si="74"/>
        <v>20</v>
      </c>
      <c r="G1610" s="7">
        <f t="shared" si="75"/>
        <v>120</v>
      </c>
    </row>
    <row r="1611" spans="1:7">
      <c r="A1611" s="9">
        <f t="shared" si="73"/>
        <v>45173</v>
      </c>
      <c r="B1611" s="1">
        <v>22</v>
      </c>
      <c r="C1611" s="15">
        <v>10</v>
      </c>
      <c r="D1611" s="1">
        <v>8</v>
      </c>
      <c r="E1611" s="1">
        <v>0</v>
      </c>
      <c r="F1611" s="1">
        <f t="shared" si="74"/>
        <v>8</v>
      </c>
      <c r="G1611" s="7">
        <f t="shared" si="75"/>
        <v>48</v>
      </c>
    </row>
    <row r="1612" spans="1:7" s="29" customFormat="1">
      <c r="A1612" s="32">
        <f t="shared" si="73"/>
        <v>45173</v>
      </c>
      <c r="B1612" s="29">
        <v>23</v>
      </c>
      <c r="C1612" s="30">
        <v>10</v>
      </c>
      <c r="D1612" s="29">
        <v>1</v>
      </c>
      <c r="E1612" s="29">
        <v>0</v>
      </c>
      <c r="F1612" s="29">
        <f t="shared" si="74"/>
        <v>1</v>
      </c>
      <c r="G1612" s="31">
        <f t="shared" si="75"/>
        <v>6</v>
      </c>
    </row>
    <row r="1613" spans="1:7">
      <c r="A1613" s="9">
        <f t="shared" si="73"/>
        <v>45174</v>
      </c>
      <c r="B1613" s="14">
        <v>0</v>
      </c>
      <c r="C1613" s="15">
        <v>10</v>
      </c>
      <c r="D1613" s="1">
        <v>0</v>
      </c>
      <c r="E1613" s="1">
        <v>0</v>
      </c>
      <c r="F1613" s="1">
        <f t="shared" si="74"/>
        <v>0</v>
      </c>
      <c r="G1613" s="7">
        <f t="shared" si="75"/>
        <v>0</v>
      </c>
    </row>
    <row r="1614" spans="1:7">
      <c r="A1614" s="9">
        <f t="shared" si="73"/>
        <v>45174</v>
      </c>
      <c r="B1614" s="1">
        <v>1</v>
      </c>
      <c r="C1614" s="15">
        <v>10</v>
      </c>
      <c r="D1614" s="1">
        <v>0</v>
      </c>
      <c r="E1614" s="1">
        <v>0</v>
      </c>
      <c r="F1614" s="1">
        <f t="shared" si="74"/>
        <v>0</v>
      </c>
      <c r="G1614" s="7">
        <f t="shared" si="75"/>
        <v>0</v>
      </c>
    </row>
    <row r="1615" spans="1:7">
      <c r="A1615" s="9">
        <f t="shared" si="73"/>
        <v>45174</v>
      </c>
      <c r="B1615" s="1">
        <v>2</v>
      </c>
      <c r="C1615" s="15">
        <v>10</v>
      </c>
      <c r="D1615" s="1">
        <v>0</v>
      </c>
      <c r="E1615" s="1">
        <v>0</v>
      </c>
      <c r="F1615" s="1">
        <f t="shared" si="74"/>
        <v>0</v>
      </c>
      <c r="G1615" s="7">
        <f t="shared" si="75"/>
        <v>0</v>
      </c>
    </row>
    <row r="1616" spans="1:7">
      <c r="A1616" s="9">
        <f t="shared" si="73"/>
        <v>45174</v>
      </c>
      <c r="B1616" s="1">
        <v>3</v>
      </c>
      <c r="C1616" s="15">
        <v>10</v>
      </c>
      <c r="D1616" s="1">
        <v>0</v>
      </c>
      <c r="E1616" s="1">
        <v>0</v>
      </c>
      <c r="F1616" s="1">
        <f t="shared" si="74"/>
        <v>0</v>
      </c>
      <c r="G1616" s="7">
        <f t="shared" si="75"/>
        <v>0</v>
      </c>
    </row>
    <row r="1617" spans="1:7">
      <c r="A1617" s="9">
        <f t="shared" si="73"/>
        <v>45174</v>
      </c>
      <c r="B1617" s="1">
        <v>4</v>
      </c>
      <c r="C1617" s="15">
        <v>10</v>
      </c>
      <c r="D1617" s="1">
        <v>0</v>
      </c>
      <c r="E1617" s="1">
        <v>0</v>
      </c>
      <c r="F1617" s="1">
        <f t="shared" si="74"/>
        <v>0</v>
      </c>
      <c r="G1617" s="7">
        <f t="shared" si="75"/>
        <v>0</v>
      </c>
    </row>
    <row r="1618" spans="1:7">
      <c r="A1618" s="9">
        <f t="shared" si="73"/>
        <v>45174</v>
      </c>
      <c r="B1618" s="1">
        <v>5</v>
      </c>
      <c r="C1618" s="15">
        <v>10</v>
      </c>
      <c r="D1618" s="1">
        <v>0</v>
      </c>
      <c r="E1618" s="1">
        <v>0</v>
      </c>
      <c r="F1618" s="1">
        <f t="shared" si="74"/>
        <v>0</v>
      </c>
      <c r="G1618" s="7">
        <f t="shared" si="75"/>
        <v>0</v>
      </c>
    </row>
    <row r="1619" spans="1:7">
      <c r="A1619" s="9">
        <f t="shared" si="73"/>
        <v>45174</v>
      </c>
      <c r="B1619" s="1">
        <v>6</v>
      </c>
      <c r="C1619" s="15">
        <v>10</v>
      </c>
      <c r="D1619" s="1">
        <v>0</v>
      </c>
      <c r="E1619" s="1">
        <v>0</v>
      </c>
      <c r="F1619" s="1">
        <f t="shared" si="74"/>
        <v>0</v>
      </c>
      <c r="G1619" s="7">
        <f t="shared" si="75"/>
        <v>0</v>
      </c>
    </row>
    <row r="1620" spans="1:7">
      <c r="A1620" s="9">
        <f t="shared" si="73"/>
        <v>45174</v>
      </c>
      <c r="B1620" s="1">
        <v>7</v>
      </c>
      <c r="C1620" s="15">
        <v>10</v>
      </c>
      <c r="D1620" s="1">
        <v>0</v>
      </c>
      <c r="E1620" s="1">
        <v>0</v>
      </c>
      <c r="F1620" s="1">
        <f t="shared" si="74"/>
        <v>0</v>
      </c>
      <c r="G1620" s="7">
        <f t="shared" si="75"/>
        <v>0</v>
      </c>
    </row>
    <row r="1621" spans="1:7">
      <c r="A1621" s="9">
        <f t="shared" si="73"/>
        <v>45174</v>
      </c>
      <c r="B1621" s="1">
        <v>8</v>
      </c>
      <c r="C1621" s="15">
        <v>10</v>
      </c>
      <c r="D1621" s="1">
        <v>0</v>
      </c>
      <c r="E1621" s="1">
        <v>0</v>
      </c>
      <c r="F1621" s="1">
        <f t="shared" si="74"/>
        <v>0</v>
      </c>
      <c r="G1621" s="7">
        <f t="shared" si="75"/>
        <v>0</v>
      </c>
    </row>
    <row r="1622" spans="1:7">
      <c r="A1622" s="9">
        <f t="shared" si="73"/>
        <v>45174</v>
      </c>
      <c r="B1622" s="1">
        <v>9</v>
      </c>
      <c r="C1622" s="15">
        <v>10</v>
      </c>
      <c r="D1622" s="1">
        <v>0</v>
      </c>
      <c r="E1622" s="1">
        <v>0</v>
      </c>
      <c r="F1622" s="1">
        <f t="shared" si="74"/>
        <v>0</v>
      </c>
      <c r="G1622" s="7">
        <f t="shared" si="75"/>
        <v>0</v>
      </c>
    </row>
    <row r="1623" spans="1:7">
      <c r="A1623" s="9">
        <f t="shared" si="73"/>
        <v>45174</v>
      </c>
      <c r="B1623" s="1">
        <v>10</v>
      </c>
      <c r="C1623" s="15">
        <v>10</v>
      </c>
      <c r="D1623" s="1">
        <v>0</v>
      </c>
      <c r="E1623" s="1">
        <v>0</v>
      </c>
      <c r="F1623" s="1">
        <f t="shared" si="74"/>
        <v>0</v>
      </c>
      <c r="G1623" s="7">
        <f t="shared" si="75"/>
        <v>0</v>
      </c>
    </row>
    <row r="1624" spans="1:7">
      <c r="A1624" s="9">
        <f t="shared" si="73"/>
        <v>45174</v>
      </c>
      <c r="B1624" s="1">
        <v>11</v>
      </c>
      <c r="C1624" s="15">
        <v>10</v>
      </c>
      <c r="D1624" s="1">
        <v>0</v>
      </c>
      <c r="E1624" s="1">
        <v>0</v>
      </c>
      <c r="F1624" s="1">
        <f t="shared" si="74"/>
        <v>0</v>
      </c>
      <c r="G1624" s="7">
        <f t="shared" si="75"/>
        <v>0</v>
      </c>
    </row>
    <row r="1625" spans="1:7">
      <c r="A1625" s="9">
        <f t="shared" si="73"/>
        <v>45174</v>
      </c>
      <c r="B1625" s="1">
        <v>12</v>
      </c>
      <c r="C1625" s="15">
        <v>10</v>
      </c>
      <c r="D1625" s="1">
        <v>1</v>
      </c>
      <c r="E1625" s="1">
        <v>0</v>
      </c>
      <c r="F1625" s="1">
        <f t="shared" si="74"/>
        <v>1</v>
      </c>
      <c r="G1625" s="7">
        <f t="shared" si="75"/>
        <v>6</v>
      </c>
    </row>
    <row r="1626" spans="1:7">
      <c r="A1626" s="9">
        <f t="shared" si="73"/>
        <v>45174</v>
      </c>
      <c r="B1626" s="1">
        <v>13</v>
      </c>
      <c r="C1626" s="15">
        <v>10</v>
      </c>
      <c r="D1626" s="1">
        <v>0</v>
      </c>
      <c r="E1626" s="1">
        <v>0</v>
      </c>
      <c r="F1626" s="1">
        <f t="shared" si="74"/>
        <v>0</v>
      </c>
      <c r="G1626" s="7">
        <f t="shared" si="75"/>
        <v>0</v>
      </c>
    </row>
    <row r="1627" spans="1:7">
      <c r="A1627" s="9">
        <f t="shared" si="73"/>
        <v>45174</v>
      </c>
      <c r="B1627" s="1">
        <v>14</v>
      </c>
      <c r="C1627" s="15">
        <v>10</v>
      </c>
      <c r="D1627" s="1">
        <v>0</v>
      </c>
      <c r="E1627" s="1">
        <v>0</v>
      </c>
      <c r="F1627" s="1">
        <f t="shared" si="74"/>
        <v>0</v>
      </c>
      <c r="G1627" s="7">
        <f t="shared" si="75"/>
        <v>0</v>
      </c>
    </row>
    <row r="1628" spans="1:7">
      <c r="A1628" s="9">
        <f t="shared" si="73"/>
        <v>45174</v>
      </c>
      <c r="B1628" s="1">
        <v>15</v>
      </c>
      <c r="C1628" s="15">
        <v>10</v>
      </c>
      <c r="D1628" s="1">
        <v>2</v>
      </c>
      <c r="E1628" s="1">
        <v>0</v>
      </c>
      <c r="F1628" s="1">
        <f t="shared" si="74"/>
        <v>2</v>
      </c>
      <c r="G1628" s="7">
        <f t="shared" si="75"/>
        <v>12</v>
      </c>
    </row>
    <row r="1629" spans="1:7">
      <c r="A1629" s="9">
        <f t="shared" si="73"/>
        <v>45174</v>
      </c>
      <c r="B1629" s="1">
        <v>16</v>
      </c>
      <c r="C1629" s="15">
        <v>10</v>
      </c>
      <c r="D1629" s="1">
        <v>1</v>
      </c>
      <c r="E1629" s="1">
        <v>0</v>
      </c>
      <c r="F1629" s="1">
        <f t="shared" si="74"/>
        <v>1</v>
      </c>
      <c r="G1629" s="7">
        <f t="shared" si="75"/>
        <v>6</v>
      </c>
    </row>
    <row r="1630" spans="1:7">
      <c r="A1630" s="9">
        <f t="shared" ref="A1630:A1693" si="76">A1606+1</f>
        <v>45174</v>
      </c>
      <c r="B1630" s="1">
        <v>17</v>
      </c>
      <c r="C1630" s="15">
        <v>10</v>
      </c>
      <c r="D1630" s="1">
        <v>0</v>
      </c>
      <c r="E1630" s="1">
        <v>0</v>
      </c>
      <c r="F1630" s="1">
        <f t="shared" ref="F1630:F1693" si="77">D1630-E1630</f>
        <v>0</v>
      </c>
      <c r="G1630" s="7">
        <f t="shared" si="75"/>
        <v>0</v>
      </c>
    </row>
    <row r="1631" spans="1:7">
      <c r="A1631" s="9">
        <f t="shared" si="76"/>
        <v>45174</v>
      </c>
      <c r="B1631" s="1">
        <v>18</v>
      </c>
      <c r="C1631" s="15">
        <v>10</v>
      </c>
      <c r="D1631" s="1">
        <v>0</v>
      </c>
      <c r="E1631" s="1">
        <v>0</v>
      </c>
      <c r="F1631" s="1">
        <f t="shared" si="77"/>
        <v>0</v>
      </c>
      <c r="G1631" s="7">
        <f t="shared" si="75"/>
        <v>0</v>
      </c>
    </row>
    <row r="1632" spans="1:7">
      <c r="A1632" s="9">
        <f t="shared" si="76"/>
        <v>45174</v>
      </c>
      <c r="B1632" s="1">
        <v>19</v>
      </c>
      <c r="C1632" s="15">
        <v>10</v>
      </c>
      <c r="D1632" s="1">
        <v>1</v>
      </c>
      <c r="E1632" s="1">
        <v>0</v>
      </c>
      <c r="F1632" s="1">
        <f t="shared" si="77"/>
        <v>1</v>
      </c>
      <c r="G1632" s="7">
        <f t="shared" si="75"/>
        <v>6</v>
      </c>
    </row>
    <row r="1633" spans="1:7">
      <c r="A1633" s="9">
        <f t="shared" si="76"/>
        <v>45174</v>
      </c>
      <c r="B1633" s="1">
        <v>20</v>
      </c>
      <c r="C1633" s="15">
        <v>10</v>
      </c>
      <c r="D1633" s="1">
        <v>0</v>
      </c>
      <c r="E1633" s="1">
        <v>0</v>
      </c>
      <c r="F1633" s="1">
        <f t="shared" si="77"/>
        <v>0</v>
      </c>
      <c r="G1633" s="7">
        <f t="shared" si="75"/>
        <v>0</v>
      </c>
    </row>
    <row r="1634" spans="1:7">
      <c r="A1634" s="9">
        <f t="shared" si="76"/>
        <v>45174</v>
      </c>
      <c r="B1634" s="1">
        <v>21</v>
      </c>
      <c r="C1634" s="15">
        <v>10</v>
      </c>
      <c r="D1634" s="1">
        <v>6</v>
      </c>
      <c r="E1634" s="1">
        <v>1</v>
      </c>
      <c r="F1634" s="1">
        <f t="shared" si="77"/>
        <v>5</v>
      </c>
      <c r="G1634" s="7">
        <f t="shared" si="75"/>
        <v>30</v>
      </c>
    </row>
    <row r="1635" spans="1:7">
      <c r="A1635" s="9">
        <f t="shared" si="76"/>
        <v>45174</v>
      </c>
      <c r="B1635" s="1">
        <v>22</v>
      </c>
      <c r="C1635" s="15">
        <v>10</v>
      </c>
      <c r="D1635" s="1">
        <v>0</v>
      </c>
      <c r="E1635" s="1">
        <v>0</v>
      </c>
      <c r="F1635" s="1">
        <f t="shared" si="77"/>
        <v>0</v>
      </c>
      <c r="G1635" s="7">
        <f t="shared" si="75"/>
        <v>0</v>
      </c>
    </row>
    <row r="1636" spans="1:7" s="29" customFormat="1">
      <c r="A1636" s="32">
        <f t="shared" si="76"/>
        <v>45174</v>
      </c>
      <c r="B1636" s="29">
        <v>23</v>
      </c>
      <c r="C1636" s="30">
        <v>10</v>
      </c>
      <c r="D1636" s="29">
        <v>0</v>
      </c>
      <c r="E1636" s="29">
        <v>0</v>
      </c>
      <c r="F1636" s="29">
        <f t="shared" si="77"/>
        <v>0</v>
      </c>
      <c r="G1636" s="31">
        <f t="shared" si="75"/>
        <v>0</v>
      </c>
    </row>
    <row r="1637" spans="1:7">
      <c r="A1637" s="9">
        <f t="shared" si="76"/>
        <v>45175</v>
      </c>
      <c r="B1637" s="14">
        <v>0</v>
      </c>
      <c r="C1637" s="15">
        <v>10</v>
      </c>
      <c r="D1637" s="1">
        <v>0</v>
      </c>
      <c r="E1637" s="1">
        <v>0</v>
      </c>
      <c r="F1637" s="1">
        <f t="shared" si="77"/>
        <v>0</v>
      </c>
      <c r="G1637" s="7">
        <f t="shared" si="75"/>
        <v>0</v>
      </c>
    </row>
    <row r="1638" spans="1:7">
      <c r="A1638" s="9">
        <f t="shared" si="76"/>
        <v>45175</v>
      </c>
      <c r="B1638" s="1">
        <v>1</v>
      </c>
      <c r="C1638" s="15">
        <v>10</v>
      </c>
      <c r="D1638" s="1">
        <v>0</v>
      </c>
      <c r="E1638" s="1">
        <v>0</v>
      </c>
      <c r="F1638" s="1">
        <f t="shared" si="77"/>
        <v>0</v>
      </c>
      <c r="G1638" s="7">
        <f t="shared" si="75"/>
        <v>0</v>
      </c>
    </row>
    <row r="1639" spans="1:7">
      <c r="A1639" s="9">
        <f t="shared" si="76"/>
        <v>45175</v>
      </c>
      <c r="B1639" s="1">
        <v>2</v>
      </c>
      <c r="C1639" s="15">
        <v>10</v>
      </c>
      <c r="D1639" s="1">
        <v>0</v>
      </c>
      <c r="E1639" s="1">
        <v>0</v>
      </c>
      <c r="F1639" s="1">
        <f t="shared" si="77"/>
        <v>0</v>
      </c>
      <c r="G1639" s="7">
        <f t="shared" si="75"/>
        <v>0</v>
      </c>
    </row>
    <row r="1640" spans="1:7">
      <c r="A1640" s="9">
        <f t="shared" si="76"/>
        <v>45175</v>
      </c>
      <c r="B1640" s="1">
        <v>3</v>
      </c>
      <c r="C1640" s="15">
        <v>10</v>
      </c>
      <c r="D1640" s="1">
        <v>0</v>
      </c>
      <c r="E1640" s="1">
        <v>0</v>
      </c>
      <c r="F1640" s="1">
        <f t="shared" si="77"/>
        <v>0</v>
      </c>
      <c r="G1640" s="7">
        <f t="shared" si="75"/>
        <v>0</v>
      </c>
    </row>
    <row r="1641" spans="1:7">
      <c r="A1641" s="9">
        <f t="shared" si="76"/>
        <v>45175</v>
      </c>
      <c r="B1641" s="1">
        <v>4</v>
      </c>
      <c r="C1641" s="15">
        <v>10</v>
      </c>
      <c r="D1641" s="1">
        <v>0</v>
      </c>
      <c r="E1641" s="1">
        <v>0</v>
      </c>
      <c r="F1641" s="1">
        <f t="shared" si="77"/>
        <v>0</v>
      </c>
      <c r="G1641" s="7">
        <f t="shared" si="75"/>
        <v>0</v>
      </c>
    </row>
    <row r="1642" spans="1:7">
      <c r="A1642" s="9">
        <f t="shared" si="76"/>
        <v>45175</v>
      </c>
      <c r="B1642" s="1">
        <v>5</v>
      </c>
      <c r="C1642" s="15">
        <v>10</v>
      </c>
      <c r="D1642" s="1">
        <v>0</v>
      </c>
      <c r="E1642" s="1">
        <v>0</v>
      </c>
      <c r="F1642" s="1">
        <f t="shared" si="77"/>
        <v>0</v>
      </c>
      <c r="G1642" s="7">
        <f t="shared" si="75"/>
        <v>0</v>
      </c>
    </row>
    <row r="1643" spans="1:7">
      <c r="A1643" s="9">
        <f t="shared" si="76"/>
        <v>45175</v>
      </c>
      <c r="B1643" s="1">
        <v>6</v>
      </c>
      <c r="C1643" s="15">
        <v>10</v>
      </c>
      <c r="D1643" s="1">
        <v>0</v>
      </c>
      <c r="E1643" s="1">
        <v>0</v>
      </c>
      <c r="F1643" s="1">
        <f t="shared" si="77"/>
        <v>0</v>
      </c>
      <c r="G1643" s="7">
        <f t="shared" si="75"/>
        <v>0</v>
      </c>
    </row>
    <row r="1644" spans="1:7">
      <c r="A1644" s="9">
        <f t="shared" si="76"/>
        <v>45175</v>
      </c>
      <c r="B1644" s="1">
        <v>7</v>
      </c>
      <c r="C1644" s="15">
        <v>10</v>
      </c>
      <c r="D1644" s="1">
        <v>0</v>
      </c>
      <c r="E1644" s="1">
        <v>0</v>
      </c>
      <c r="F1644" s="1">
        <f t="shared" si="77"/>
        <v>0</v>
      </c>
      <c r="G1644" s="7">
        <f t="shared" si="75"/>
        <v>0</v>
      </c>
    </row>
    <row r="1645" spans="1:7">
      <c r="A1645" s="9">
        <f t="shared" si="76"/>
        <v>45175</v>
      </c>
      <c r="B1645" s="1">
        <v>8</v>
      </c>
      <c r="C1645" s="15">
        <v>10</v>
      </c>
      <c r="D1645" s="1">
        <v>0</v>
      </c>
      <c r="E1645" s="1">
        <v>0</v>
      </c>
      <c r="F1645" s="1">
        <f t="shared" si="77"/>
        <v>0</v>
      </c>
      <c r="G1645" s="7">
        <f t="shared" si="75"/>
        <v>0</v>
      </c>
    </row>
    <row r="1646" spans="1:7">
      <c r="A1646" s="9">
        <f t="shared" si="76"/>
        <v>45175</v>
      </c>
      <c r="B1646" s="1">
        <v>9</v>
      </c>
      <c r="C1646" s="15">
        <v>10</v>
      </c>
      <c r="D1646" s="1">
        <v>0</v>
      </c>
      <c r="E1646" s="1">
        <v>0</v>
      </c>
      <c r="F1646" s="1">
        <f t="shared" si="77"/>
        <v>0</v>
      </c>
      <c r="G1646" s="7">
        <f t="shared" si="75"/>
        <v>0</v>
      </c>
    </row>
    <row r="1647" spans="1:7">
      <c r="A1647" s="9">
        <f t="shared" si="76"/>
        <v>45175</v>
      </c>
      <c r="B1647" s="1">
        <v>10</v>
      </c>
      <c r="C1647" s="15">
        <v>10</v>
      </c>
      <c r="D1647" s="1">
        <v>0</v>
      </c>
      <c r="E1647" s="1">
        <v>0</v>
      </c>
      <c r="F1647" s="1">
        <f t="shared" si="77"/>
        <v>0</v>
      </c>
      <c r="G1647" s="7">
        <f t="shared" si="75"/>
        <v>0</v>
      </c>
    </row>
    <row r="1648" spans="1:7">
      <c r="A1648" s="9">
        <f t="shared" si="76"/>
        <v>45175</v>
      </c>
      <c r="B1648" s="1">
        <v>11</v>
      </c>
      <c r="C1648" s="15">
        <v>10</v>
      </c>
      <c r="D1648" s="1">
        <v>0</v>
      </c>
      <c r="E1648" s="1">
        <v>0</v>
      </c>
      <c r="F1648" s="1">
        <f t="shared" si="77"/>
        <v>0</v>
      </c>
      <c r="G1648" s="7">
        <f t="shared" si="75"/>
        <v>0</v>
      </c>
    </row>
    <row r="1649" spans="1:7">
      <c r="A1649" s="9">
        <f t="shared" si="76"/>
        <v>45175</v>
      </c>
      <c r="B1649" s="1">
        <v>12</v>
      </c>
      <c r="C1649" s="15">
        <v>10</v>
      </c>
      <c r="D1649" s="1">
        <v>0</v>
      </c>
      <c r="E1649" s="1">
        <v>0</v>
      </c>
      <c r="F1649" s="1">
        <f t="shared" si="77"/>
        <v>0</v>
      </c>
      <c r="G1649" s="7">
        <f t="shared" si="75"/>
        <v>0</v>
      </c>
    </row>
    <row r="1650" spans="1:7">
      <c r="A1650" s="9">
        <f t="shared" si="76"/>
        <v>45175</v>
      </c>
      <c r="B1650" s="1">
        <v>13</v>
      </c>
      <c r="C1650" s="15">
        <v>10</v>
      </c>
      <c r="D1650" s="1">
        <v>0</v>
      </c>
      <c r="E1650" s="1">
        <v>0</v>
      </c>
      <c r="F1650" s="1">
        <f t="shared" si="77"/>
        <v>0</v>
      </c>
      <c r="G1650" s="7">
        <f t="shared" si="75"/>
        <v>0</v>
      </c>
    </row>
    <row r="1651" spans="1:7">
      <c r="A1651" s="9">
        <f t="shared" si="76"/>
        <v>45175</v>
      </c>
      <c r="B1651" s="1">
        <v>14</v>
      </c>
      <c r="C1651" s="15">
        <v>10</v>
      </c>
      <c r="D1651" s="1">
        <v>0</v>
      </c>
      <c r="E1651" s="1">
        <v>0</v>
      </c>
      <c r="F1651" s="1">
        <f t="shared" si="77"/>
        <v>0</v>
      </c>
      <c r="G1651" s="7">
        <f t="shared" si="75"/>
        <v>0</v>
      </c>
    </row>
    <row r="1652" spans="1:7">
      <c r="A1652" s="9">
        <f t="shared" si="76"/>
        <v>45175</v>
      </c>
      <c r="B1652" s="1">
        <v>15</v>
      </c>
      <c r="C1652" s="15">
        <v>10</v>
      </c>
      <c r="D1652" s="1">
        <v>0</v>
      </c>
      <c r="E1652" s="1">
        <v>0</v>
      </c>
      <c r="F1652" s="1">
        <f t="shared" si="77"/>
        <v>0</v>
      </c>
      <c r="G1652" s="7">
        <f t="shared" si="75"/>
        <v>0</v>
      </c>
    </row>
    <row r="1653" spans="1:7">
      <c r="A1653" s="9">
        <f t="shared" si="76"/>
        <v>45175</v>
      </c>
      <c r="B1653" s="1">
        <v>16</v>
      </c>
      <c r="C1653" s="15">
        <v>10</v>
      </c>
      <c r="D1653" s="1">
        <v>1</v>
      </c>
      <c r="E1653" s="1">
        <v>0</v>
      </c>
      <c r="F1653" s="1">
        <f t="shared" si="77"/>
        <v>1</v>
      </c>
      <c r="G1653" s="7">
        <f t="shared" si="75"/>
        <v>6</v>
      </c>
    </row>
    <row r="1654" spans="1:7">
      <c r="A1654" s="9">
        <f t="shared" si="76"/>
        <v>45175</v>
      </c>
      <c r="B1654" s="1">
        <v>17</v>
      </c>
      <c r="C1654" s="15">
        <v>10</v>
      </c>
      <c r="D1654" s="1">
        <v>0</v>
      </c>
      <c r="E1654" s="1">
        <v>0</v>
      </c>
      <c r="F1654" s="1">
        <f t="shared" si="77"/>
        <v>0</v>
      </c>
      <c r="G1654" s="7">
        <f t="shared" si="75"/>
        <v>0</v>
      </c>
    </row>
    <row r="1655" spans="1:7">
      <c r="A1655" s="9">
        <f t="shared" si="76"/>
        <v>45175</v>
      </c>
      <c r="B1655" s="1">
        <v>18</v>
      </c>
      <c r="C1655" s="15">
        <v>10</v>
      </c>
      <c r="D1655" s="1">
        <v>0</v>
      </c>
      <c r="E1655" s="1">
        <v>0</v>
      </c>
      <c r="F1655" s="1">
        <f t="shared" si="77"/>
        <v>0</v>
      </c>
      <c r="G1655" s="7">
        <f t="shared" si="75"/>
        <v>0</v>
      </c>
    </row>
    <row r="1656" spans="1:7">
      <c r="A1656" s="9">
        <f t="shared" si="76"/>
        <v>45175</v>
      </c>
      <c r="B1656" s="1">
        <v>19</v>
      </c>
      <c r="C1656" s="15">
        <v>10</v>
      </c>
      <c r="D1656" s="1">
        <v>0</v>
      </c>
      <c r="E1656" s="1">
        <v>0</v>
      </c>
      <c r="F1656" s="1">
        <f t="shared" si="77"/>
        <v>0</v>
      </c>
      <c r="G1656" s="7">
        <f t="shared" si="75"/>
        <v>0</v>
      </c>
    </row>
    <row r="1657" spans="1:7">
      <c r="A1657" s="9">
        <f t="shared" si="76"/>
        <v>45175</v>
      </c>
      <c r="B1657" s="1">
        <v>20</v>
      </c>
      <c r="C1657" s="15">
        <v>10</v>
      </c>
      <c r="D1657" s="1">
        <v>0</v>
      </c>
      <c r="E1657" s="1">
        <v>0</v>
      </c>
      <c r="F1657" s="1">
        <f t="shared" si="77"/>
        <v>0</v>
      </c>
      <c r="G1657" s="7">
        <f t="shared" si="75"/>
        <v>0</v>
      </c>
    </row>
    <row r="1658" spans="1:7">
      <c r="A1658" s="9">
        <f t="shared" si="76"/>
        <v>45175</v>
      </c>
      <c r="B1658" s="1">
        <v>21</v>
      </c>
      <c r="C1658" s="15">
        <v>10</v>
      </c>
      <c r="D1658" s="1">
        <v>7</v>
      </c>
      <c r="E1658" s="1">
        <v>1</v>
      </c>
      <c r="F1658" s="1">
        <f t="shared" si="77"/>
        <v>6</v>
      </c>
      <c r="G1658" s="7">
        <f t="shared" si="75"/>
        <v>36</v>
      </c>
    </row>
    <row r="1659" spans="1:7">
      <c r="A1659" s="9">
        <f t="shared" si="76"/>
        <v>45175</v>
      </c>
      <c r="B1659" s="1">
        <v>22</v>
      </c>
      <c r="C1659" s="15">
        <v>10</v>
      </c>
      <c r="D1659" s="1">
        <v>0</v>
      </c>
      <c r="E1659" s="1">
        <v>0</v>
      </c>
      <c r="F1659" s="1">
        <f t="shared" si="77"/>
        <v>0</v>
      </c>
      <c r="G1659" s="7">
        <f t="shared" si="75"/>
        <v>0</v>
      </c>
    </row>
    <row r="1660" spans="1:7" s="29" customFormat="1">
      <c r="A1660" s="32">
        <f t="shared" si="76"/>
        <v>45175</v>
      </c>
      <c r="B1660" s="29">
        <v>23</v>
      </c>
      <c r="C1660" s="30">
        <v>10</v>
      </c>
      <c r="D1660" s="29">
        <v>0</v>
      </c>
      <c r="E1660" s="29">
        <v>0</v>
      </c>
      <c r="F1660" s="29">
        <f t="shared" si="77"/>
        <v>0</v>
      </c>
      <c r="G1660" s="31">
        <f t="shared" si="75"/>
        <v>0</v>
      </c>
    </row>
    <row r="1661" spans="1:7">
      <c r="A1661" s="9">
        <f t="shared" si="76"/>
        <v>45176</v>
      </c>
      <c r="B1661" s="14">
        <v>0</v>
      </c>
      <c r="C1661" s="15">
        <v>10</v>
      </c>
      <c r="D1661" s="1">
        <v>0</v>
      </c>
      <c r="E1661" s="1">
        <v>0</v>
      </c>
      <c r="F1661" s="1">
        <f t="shared" si="77"/>
        <v>0</v>
      </c>
      <c r="G1661" s="7">
        <f t="shared" si="75"/>
        <v>0</v>
      </c>
    </row>
    <row r="1662" spans="1:7">
      <c r="A1662" s="9">
        <f t="shared" si="76"/>
        <v>45176</v>
      </c>
      <c r="B1662" s="1">
        <v>1</v>
      </c>
      <c r="C1662" s="15">
        <v>10</v>
      </c>
      <c r="D1662" s="1">
        <v>0</v>
      </c>
      <c r="E1662" s="1">
        <v>0</v>
      </c>
      <c r="F1662" s="1">
        <f t="shared" si="77"/>
        <v>0</v>
      </c>
      <c r="G1662" s="7">
        <f t="shared" si="75"/>
        <v>0</v>
      </c>
    </row>
    <row r="1663" spans="1:7">
      <c r="A1663" s="9">
        <f t="shared" si="76"/>
        <v>45176</v>
      </c>
      <c r="B1663" s="1">
        <v>2</v>
      </c>
      <c r="C1663" s="15">
        <v>10</v>
      </c>
      <c r="D1663" s="1">
        <v>0</v>
      </c>
      <c r="E1663" s="1">
        <v>0</v>
      </c>
      <c r="F1663" s="1">
        <f t="shared" si="77"/>
        <v>0</v>
      </c>
      <c r="G1663" s="7">
        <f t="shared" si="75"/>
        <v>0</v>
      </c>
    </row>
    <row r="1664" spans="1:7">
      <c r="A1664" s="9">
        <f t="shared" si="76"/>
        <v>45176</v>
      </c>
      <c r="B1664" s="1">
        <v>3</v>
      </c>
      <c r="C1664" s="15">
        <v>10</v>
      </c>
      <c r="D1664" s="1">
        <v>0</v>
      </c>
      <c r="E1664" s="1">
        <v>0</v>
      </c>
      <c r="F1664" s="1">
        <f t="shared" si="77"/>
        <v>0</v>
      </c>
      <c r="G1664" s="7">
        <f t="shared" si="75"/>
        <v>0</v>
      </c>
    </row>
    <row r="1665" spans="1:7">
      <c r="A1665" s="9">
        <f t="shared" si="76"/>
        <v>45176</v>
      </c>
      <c r="B1665" s="1">
        <v>4</v>
      </c>
      <c r="C1665" s="15">
        <v>10</v>
      </c>
      <c r="D1665" s="1">
        <v>0</v>
      </c>
      <c r="E1665" s="1">
        <v>0</v>
      </c>
      <c r="F1665" s="1">
        <f t="shared" si="77"/>
        <v>0</v>
      </c>
      <c r="G1665" s="7">
        <f t="shared" si="75"/>
        <v>0</v>
      </c>
    </row>
    <row r="1666" spans="1:7">
      <c r="A1666" s="9">
        <f t="shared" si="76"/>
        <v>45176</v>
      </c>
      <c r="B1666" s="1">
        <v>5</v>
      </c>
      <c r="C1666" s="15">
        <v>10</v>
      </c>
      <c r="D1666" s="1">
        <v>0</v>
      </c>
      <c r="E1666" s="1">
        <v>0</v>
      </c>
      <c r="F1666" s="1">
        <f t="shared" si="77"/>
        <v>0</v>
      </c>
      <c r="G1666" s="7">
        <f t="shared" si="75"/>
        <v>0</v>
      </c>
    </row>
    <row r="1667" spans="1:7">
      <c r="A1667" s="9">
        <f t="shared" si="76"/>
        <v>45176</v>
      </c>
      <c r="B1667" s="1">
        <v>6</v>
      </c>
      <c r="C1667" s="15">
        <v>10</v>
      </c>
      <c r="D1667" s="1">
        <v>0</v>
      </c>
      <c r="E1667" s="1">
        <v>0</v>
      </c>
      <c r="F1667" s="1">
        <f t="shared" si="77"/>
        <v>0</v>
      </c>
      <c r="G1667" s="7">
        <f t="shared" si="75"/>
        <v>0</v>
      </c>
    </row>
    <row r="1668" spans="1:7">
      <c r="A1668" s="9">
        <f t="shared" si="76"/>
        <v>45176</v>
      </c>
      <c r="B1668" s="1">
        <v>7</v>
      </c>
      <c r="C1668" s="15">
        <v>10</v>
      </c>
      <c r="D1668" s="1">
        <v>0</v>
      </c>
      <c r="E1668" s="1">
        <v>1</v>
      </c>
      <c r="F1668" s="1">
        <f t="shared" si="77"/>
        <v>-1</v>
      </c>
      <c r="G1668" s="7">
        <f t="shared" si="75"/>
        <v>-6</v>
      </c>
    </row>
    <row r="1669" spans="1:7">
      <c r="A1669" s="9">
        <f t="shared" si="76"/>
        <v>45176</v>
      </c>
      <c r="B1669" s="1">
        <v>8</v>
      </c>
      <c r="C1669" s="15">
        <v>10</v>
      </c>
      <c r="D1669" s="1">
        <v>0</v>
      </c>
      <c r="E1669" s="1">
        <v>0</v>
      </c>
      <c r="F1669" s="1">
        <f t="shared" si="77"/>
        <v>0</v>
      </c>
      <c r="G1669" s="7">
        <f t="shared" si="75"/>
        <v>0</v>
      </c>
    </row>
    <row r="1670" spans="1:7">
      <c r="A1670" s="9">
        <f t="shared" si="76"/>
        <v>45176</v>
      </c>
      <c r="B1670" s="1">
        <v>9</v>
      </c>
      <c r="C1670" s="15">
        <v>10</v>
      </c>
      <c r="D1670" s="1">
        <v>0</v>
      </c>
      <c r="E1670" s="1">
        <v>0</v>
      </c>
      <c r="F1670" s="1">
        <f t="shared" si="77"/>
        <v>0</v>
      </c>
      <c r="G1670" s="7">
        <f t="shared" ref="G1670:G1733" si="78">(F1670/C1670)*60</f>
        <v>0</v>
      </c>
    </row>
    <row r="1671" spans="1:7">
      <c r="A1671" s="9">
        <f t="shared" si="76"/>
        <v>45176</v>
      </c>
      <c r="B1671" s="1">
        <v>10</v>
      </c>
      <c r="C1671" s="15">
        <v>10</v>
      </c>
      <c r="D1671" s="1">
        <v>1</v>
      </c>
      <c r="E1671" s="1">
        <v>0</v>
      </c>
      <c r="F1671" s="1">
        <f t="shared" si="77"/>
        <v>1</v>
      </c>
      <c r="G1671" s="7">
        <f t="shared" si="78"/>
        <v>6</v>
      </c>
    </row>
    <row r="1672" spans="1:7">
      <c r="A1672" s="9">
        <f t="shared" si="76"/>
        <v>45176</v>
      </c>
      <c r="B1672" s="1">
        <v>11</v>
      </c>
      <c r="C1672" s="15">
        <v>10</v>
      </c>
      <c r="D1672" s="1">
        <v>0</v>
      </c>
      <c r="E1672" s="1">
        <v>0</v>
      </c>
      <c r="F1672" s="1">
        <f t="shared" si="77"/>
        <v>0</v>
      </c>
      <c r="G1672" s="7">
        <f t="shared" si="78"/>
        <v>0</v>
      </c>
    </row>
    <row r="1673" spans="1:7">
      <c r="A1673" s="9">
        <f t="shared" si="76"/>
        <v>45176</v>
      </c>
      <c r="B1673" s="1">
        <v>12</v>
      </c>
      <c r="C1673" s="15">
        <v>10</v>
      </c>
      <c r="D1673" s="1">
        <v>0</v>
      </c>
      <c r="E1673" s="1">
        <v>0</v>
      </c>
      <c r="F1673" s="1">
        <f t="shared" si="77"/>
        <v>0</v>
      </c>
      <c r="G1673" s="7">
        <f t="shared" si="78"/>
        <v>0</v>
      </c>
    </row>
    <row r="1674" spans="1:7">
      <c r="A1674" s="9">
        <f t="shared" si="76"/>
        <v>45176</v>
      </c>
      <c r="B1674" s="1">
        <v>13</v>
      </c>
      <c r="C1674" s="15">
        <v>10</v>
      </c>
      <c r="D1674" s="1">
        <v>0</v>
      </c>
      <c r="E1674" s="1">
        <v>0</v>
      </c>
      <c r="F1674" s="1">
        <f t="shared" si="77"/>
        <v>0</v>
      </c>
      <c r="G1674" s="7">
        <f t="shared" si="78"/>
        <v>0</v>
      </c>
    </row>
    <row r="1675" spans="1:7">
      <c r="A1675" s="9">
        <f t="shared" si="76"/>
        <v>45176</v>
      </c>
      <c r="B1675" s="1">
        <v>14</v>
      </c>
      <c r="C1675" s="15">
        <v>10</v>
      </c>
      <c r="D1675" s="1">
        <v>1</v>
      </c>
      <c r="E1675" s="1">
        <v>2</v>
      </c>
      <c r="F1675" s="1">
        <f t="shared" si="77"/>
        <v>-1</v>
      </c>
      <c r="G1675" s="7">
        <f t="shared" si="78"/>
        <v>-6</v>
      </c>
    </row>
    <row r="1676" spans="1:7">
      <c r="A1676" s="9">
        <f t="shared" si="76"/>
        <v>45176</v>
      </c>
      <c r="B1676" s="1">
        <v>15</v>
      </c>
      <c r="C1676" s="15">
        <v>10</v>
      </c>
      <c r="D1676" s="1">
        <v>0</v>
      </c>
      <c r="E1676" s="1">
        <v>0</v>
      </c>
      <c r="F1676" s="1">
        <f t="shared" si="77"/>
        <v>0</v>
      </c>
      <c r="G1676" s="7">
        <f t="shared" si="78"/>
        <v>0</v>
      </c>
    </row>
    <row r="1677" spans="1:7">
      <c r="A1677" s="9">
        <f t="shared" si="76"/>
        <v>45176</v>
      </c>
      <c r="B1677" s="1">
        <v>16</v>
      </c>
      <c r="C1677" s="15">
        <v>10</v>
      </c>
      <c r="D1677" s="1">
        <v>0</v>
      </c>
      <c r="E1677" s="1">
        <v>0</v>
      </c>
      <c r="F1677" s="1">
        <f t="shared" si="77"/>
        <v>0</v>
      </c>
      <c r="G1677" s="7">
        <f t="shared" si="78"/>
        <v>0</v>
      </c>
    </row>
    <row r="1678" spans="1:7">
      <c r="A1678" s="9">
        <f t="shared" si="76"/>
        <v>45176</v>
      </c>
      <c r="B1678" s="1">
        <v>17</v>
      </c>
      <c r="C1678" s="15">
        <v>10</v>
      </c>
      <c r="D1678" s="1">
        <v>0</v>
      </c>
      <c r="E1678" s="1">
        <v>0</v>
      </c>
      <c r="F1678" s="1">
        <f t="shared" si="77"/>
        <v>0</v>
      </c>
      <c r="G1678" s="7">
        <f t="shared" si="78"/>
        <v>0</v>
      </c>
    </row>
    <row r="1679" spans="1:7">
      <c r="A1679" s="9">
        <f t="shared" si="76"/>
        <v>45176</v>
      </c>
      <c r="B1679" s="1">
        <v>18</v>
      </c>
      <c r="C1679" s="15">
        <v>10</v>
      </c>
      <c r="D1679" s="1">
        <v>0</v>
      </c>
      <c r="E1679" s="1">
        <v>0</v>
      </c>
      <c r="F1679" s="1">
        <f t="shared" si="77"/>
        <v>0</v>
      </c>
      <c r="G1679" s="7">
        <f t="shared" si="78"/>
        <v>0</v>
      </c>
    </row>
    <row r="1680" spans="1:7">
      <c r="A1680" s="9">
        <f t="shared" si="76"/>
        <v>45176</v>
      </c>
      <c r="B1680" s="1">
        <v>19</v>
      </c>
      <c r="C1680" s="15">
        <v>10</v>
      </c>
      <c r="D1680" s="1">
        <v>0</v>
      </c>
      <c r="E1680" s="1">
        <v>0</v>
      </c>
      <c r="F1680" s="1">
        <f t="shared" si="77"/>
        <v>0</v>
      </c>
      <c r="G1680" s="7">
        <f t="shared" si="78"/>
        <v>0</v>
      </c>
    </row>
    <row r="1681" spans="1:7">
      <c r="A1681" s="9">
        <f t="shared" si="76"/>
        <v>45176</v>
      </c>
      <c r="B1681" s="1">
        <v>20</v>
      </c>
      <c r="C1681" s="15">
        <v>10</v>
      </c>
      <c r="D1681" s="1">
        <v>0</v>
      </c>
      <c r="E1681" s="1">
        <v>0</v>
      </c>
      <c r="F1681" s="1">
        <f t="shared" si="77"/>
        <v>0</v>
      </c>
      <c r="G1681" s="7">
        <f t="shared" si="78"/>
        <v>0</v>
      </c>
    </row>
    <row r="1682" spans="1:7">
      <c r="A1682" s="9">
        <f t="shared" si="76"/>
        <v>45176</v>
      </c>
      <c r="B1682" s="1">
        <v>21</v>
      </c>
      <c r="C1682" s="15">
        <v>10</v>
      </c>
      <c r="D1682" s="1">
        <v>4</v>
      </c>
      <c r="E1682" s="1">
        <v>1</v>
      </c>
      <c r="F1682" s="1">
        <f t="shared" si="77"/>
        <v>3</v>
      </c>
      <c r="G1682" s="7">
        <f t="shared" si="78"/>
        <v>18</v>
      </c>
    </row>
    <row r="1683" spans="1:7">
      <c r="A1683" s="9">
        <f t="shared" si="76"/>
        <v>45176</v>
      </c>
      <c r="B1683" s="1">
        <v>22</v>
      </c>
      <c r="C1683" s="15">
        <v>10</v>
      </c>
      <c r="D1683" s="1">
        <v>0</v>
      </c>
      <c r="E1683" s="1">
        <v>0</v>
      </c>
      <c r="F1683" s="1">
        <f t="shared" si="77"/>
        <v>0</v>
      </c>
      <c r="G1683" s="7">
        <f t="shared" si="78"/>
        <v>0</v>
      </c>
    </row>
    <row r="1684" spans="1:7" s="29" customFormat="1">
      <c r="A1684" s="32">
        <f t="shared" si="76"/>
        <v>45176</v>
      </c>
      <c r="B1684" s="29">
        <v>23</v>
      </c>
      <c r="C1684" s="30">
        <v>10</v>
      </c>
      <c r="D1684" s="29">
        <v>2</v>
      </c>
      <c r="E1684" s="29">
        <v>0</v>
      </c>
      <c r="F1684" s="29">
        <f t="shared" si="77"/>
        <v>2</v>
      </c>
      <c r="G1684" s="31">
        <f t="shared" si="78"/>
        <v>12</v>
      </c>
    </row>
    <row r="1685" spans="1:7">
      <c r="A1685" s="9">
        <f t="shared" si="76"/>
        <v>45177</v>
      </c>
      <c r="B1685" s="14">
        <v>0</v>
      </c>
      <c r="C1685" s="15">
        <v>10</v>
      </c>
      <c r="D1685" s="1">
        <v>0</v>
      </c>
      <c r="E1685" s="1">
        <v>0</v>
      </c>
      <c r="F1685" s="1">
        <f t="shared" si="77"/>
        <v>0</v>
      </c>
      <c r="G1685" s="7">
        <f t="shared" si="78"/>
        <v>0</v>
      </c>
    </row>
    <row r="1686" spans="1:7">
      <c r="A1686" s="9">
        <f t="shared" si="76"/>
        <v>45177</v>
      </c>
      <c r="B1686" s="1">
        <v>1</v>
      </c>
      <c r="C1686" s="15">
        <v>10</v>
      </c>
      <c r="D1686" s="1">
        <v>0</v>
      </c>
      <c r="E1686" s="1">
        <v>0</v>
      </c>
      <c r="F1686" s="1">
        <f t="shared" si="77"/>
        <v>0</v>
      </c>
      <c r="G1686" s="7">
        <f t="shared" si="78"/>
        <v>0</v>
      </c>
    </row>
    <row r="1687" spans="1:7">
      <c r="A1687" s="9">
        <f t="shared" si="76"/>
        <v>45177</v>
      </c>
      <c r="B1687" s="1">
        <v>2</v>
      </c>
      <c r="C1687" s="15">
        <v>10</v>
      </c>
      <c r="D1687" s="1">
        <v>0</v>
      </c>
      <c r="E1687" s="1">
        <v>0</v>
      </c>
      <c r="F1687" s="1">
        <f t="shared" si="77"/>
        <v>0</v>
      </c>
      <c r="G1687" s="7">
        <f t="shared" si="78"/>
        <v>0</v>
      </c>
    </row>
    <row r="1688" spans="1:7">
      <c r="A1688" s="9">
        <f t="shared" si="76"/>
        <v>45177</v>
      </c>
      <c r="B1688" s="1">
        <v>3</v>
      </c>
      <c r="C1688" s="15">
        <v>10</v>
      </c>
      <c r="D1688" s="1">
        <v>2</v>
      </c>
      <c r="E1688" s="1">
        <v>0</v>
      </c>
      <c r="F1688" s="1">
        <f t="shared" si="77"/>
        <v>2</v>
      </c>
      <c r="G1688" s="7">
        <f t="shared" si="78"/>
        <v>12</v>
      </c>
    </row>
    <row r="1689" spans="1:7">
      <c r="A1689" s="9">
        <f t="shared" si="76"/>
        <v>45177</v>
      </c>
      <c r="B1689" s="1">
        <v>4</v>
      </c>
      <c r="C1689" s="15">
        <v>10</v>
      </c>
      <c r="D1689" s="1">
        <v>0</v>
      </c>
      <c r="E1689" s="1">
        <v>0</v>
      </c>
      <c r="F1689" s="1">
        <f t="shared" si="77"/>
        <v>0</v>
      </c>
      <c r="G1689" s="7">
        <f t="shared" si="78"/>
        <v>0</v>
      </c>
    </row>
    <row r="1690" spans="1:7">
      <c r="A1690" s="9">
        <f t="shared" si="76"/>
        <v>45177</v>
      </c>
      <c r="B1690" s="1">
        <v>5</v>
      </c>
      <c r="C1690" s="15">
        <v>10</v>
      </c>
      <c r="D1690" s="1">
        <v>0</v>
      </c>
      <c r="E1690" s="1">
        <v>0</v>
      </c>
      <c r="F1690" s="1">
        <f t="shared" si="77"/>
        <v>0</v>
      </c>
      <c r="G1690" s="7">
        <f t="shared" si="78"/>
        <v>0</v>
      </c>
    </row>
    <row r="1691" spans="1:7">
      <c r="A1691" s="9">
        <f t="shared" si="76"/>
        <v>45177</v>
      </c>
      <c r="B1691" s="1">
        <v>6</v>
      </c>
      <c r="C1691" s="15">
        <v>10</v>
      </c>
      <c r="D1691" s="1">
        <v>0</v>
      </c>
      <c r="E1691" s="1">
        <v>0</v>
      </c>
      <c r="F1691" s="1">
        <f t="shared" si="77"/>
        <v>0</v>
      </c>
      <c r="G1691" s="7">
        <f t="shared" si="78"/>
        <v>0</v>
      </c>
    </row>
    <row r="1692" spans="1:7">
      <c r="A1692" s="9">
        <f t="shared" si="76"/>
        <v>45177</v>
      </c>
      <c r="B1692" s="1">
        <v>7</v>
      </c>
      <c r="C1692" s="15">
        <v>10</v>
      </c>
      <c r="D1692" s="1">
        <v>1</v>
      </c>
      <c r="E1692" s="1">
        <v>0</v>
      </c>
      <c r="F1692" s="1">
        <f t="shared" si="77"/>
        <v>1</v>
      </c>
      <c r="G1692" s="7">
        <f t="shared" si="78"/>
        <v>6</v>
      </c>
    </row>
    <row r="1693" spans="1:7">
      <c r="A1693" s="9">
        <f t="shared" si="76"/>
        <v>45177</v>
      </c>
      <c r="B1693" s="1">
        <v>8</v>
      </c>
      <c r="C1693" s="15">
        <v>10</v>
      </c>
      <c r="D1693" s="1">
        <v>0</v>
      </c>
      <c r="E1693" s="1">
        <v>0</v>
      </c>
      <c r="F1693" s="1">
        <f t="shared" si="77"/>
        <v>0</v>
      </c>
      <c r="G1693" s="7">
        <f t="shared" si="78"/>
        <v>0</v>
      </c>
    </row>
    <row r="1694" spans="1:7">
      <c r="A1694" s="9">
        <f t="shared" ref="A1694:A1757" si="79">A1670+1</f>
        <v>45177</v>
      </c>
      <c r="B1694" s="1">
        <v>9</v>
      </c>
      <c r="C1694" s="15">
        <v>10</v>
      </c>
      <c r="D1694" s="1">
        <v>0</v>
      </c>
      <c r="E1694" s="1">
        <v>0</v>
      </c>
      <c r="F1694" s="1">
        <f t="shared" ref="F1694:F1757" si="80">D1694-E1694</f>
        <v>0</v>
      </c>
      <c r="G1694" s="7">
        <f t="shared" si="78"/>
        <v>0</v>
      </c>
    </row>
    <row r="1695" spans="1:7">
      <c r="A1695" s="9">
        <f t="shared" si="79"/>
        <v>45177</v>
      </c>
      <c r="B1695" s="1">
        <v>10</v>
      </c>
      <c r="C1695" s="15">
        <v>10</v>
      </c>
      <c r="D1695" s="1">
        <v>0</v>
      </c>
      <c r="E1695" s="1">
        <v>0</v>
      </c>
      <c r="F1695" s="1">
        <f t="shared" si="80"/>
        <v>0</v>
      </c>
      <c r="G1695" s="7">
        <f t="shared" si="78"/>
        <v>0</v>
      </c>
    </row>
    <row r="1696" spans="1:7">
      <c r="A1696" s="9">
        <f t="shared" si="79"/>
        <v>45177</v>
      </c>
      <c r="B1696" s="1">
        <v>11</v>
      </c>
      <c r="C1696" s="15">
        <v>10</v>
      </c>
      <c r="D1696" s="1">
        <v>1</v>
      </c>
      <c r="E1696" s="1">
        <v>0</v>
      </c>
      <c r="F1696" s="1">
        <f t="shared" si="80"/>
        <v>1</v>
      </c>
      <c r="G1696" s="7">
        <f t="shared" si="78"/>
        <v>6</v>
      </c>
    </row>
    <row r="1697" spans="1:7">
      <c r="A1697" s="9">
        <f t="shared" si="79"/>
        <v>45177</v>
      </c>
      <c r="B1697" s="1">
        <v>12</v>
      </c>
      <c r="C1697" s="15">
        <v>10</v>
      </c>
      <c r="D1697" s="1">
        <v>1</v>
      </c>
      <c r="E1697" s="1">
        <v>0</v>
      </c>
      <c r="F1697" s="1">
        <f t="shared" si="80"/>
        <v>1</v>
      </c>
      <c r="G1697" s="7">
        <f t="shared" si="78"/>
        <v>6</v>
      </c>
    </row>
    <row r="1698" spans="1:7">
      <c r="A1698" s="9">
        <f t="shared" si="79"/>
        <v>45177</v>
      </c>
      <c r="B1698" s="1">
        <v>13</v>
      </c>
      <c r="C1698" s="15">
        <v>10</v>
      </c>
      <c r="D1698" s="1">
        <v>4</v>
      </c>
      <c r="E1698" s="1">
        <v>0</v>
      </c>
      <c r="F1698" s="1">
        <f t="shared" si="80"/>
        <v>4</v>
      </c>
      <c r="G1698" s="7">
        <f t="shared" si="78"/>
        <v>24</v>
      </c>
    </row>
    <row r="1699" spans="1:7">
      <c r="A1699" s="9">
        <f t="shared" si="79"/>
        <v>45177</v>
      </c>
      <c r="B1699" s="1">
        <v>14</v>
      </c>
      <c r="C1699" s="15">
        <v>10</v>
      </c>
      <c r="D1699" s="1">
        <v>0</v>
      </c>
      <c r="E1699" s="1">
        <v>0</v>
      </c>
      <c r="F1699" s="1">
        <f t="shared" si="80"/>
        <v>0</v>
      </c>
      <c r="G1699" s="7">
        <f t="shared" si="78"/>
        <v>0</v>
      </c>
    </row>
    <row r="1700" spans="1:7">
      <c r="A1700" s="9">
        <f t="shared" si="79"/>
        <v>45177</v>
      </c>
      <c r="B1700" s="1">
        <v>15</v>
      </c>
      <c r="C1700" s="15">
        <v>10</v>
      </c>
      <c r="D1700" s="1">
        <v>0</v>
      </c>
      <c r="E1700" s="1">
        <v>0</v>
      </c>
      <c r="F1700" s="1">
        <f t="shared" si="80"/>
        <v>0</v>
      </c>
      <c r="G1700" s="7">
        <f t="shared" si="78"/>
        <v>0</v>
      </c>
    </row>
    <row r="1701" spans="1:7">
      <c r="A1701" s="9">
        <f t="shared" si="79"/>
        <v>45177</v>
      </c>
      <c r="B1701" s="1">
        <v>16</v>
      </c>
      <c r="C1701" s="15">
        <v>10</v>
      </c>
      <c r="D1701" s="1">
        <v>0</v>
      </c>
      <c r="E1701" s="1">
        <v>0</v>
      </c>
      <c r="F1701" s="1">
        <f t="shared" si="80"/>
        <v>0</v>
      </c>
      <c r="G1701" s="7">
        <f t="shared" si="78"/>
        <v>0</v>
      </c>
    </row>
    <row r="1702" spans="1:7">
      <c r="A1702" s="9">
        <f t="shared" si="79"/>
        <v>45177</v>
      </c>
      <c r="B1702" s="1">
        <v>17</v>
      </c>
      <c r="C1702" s="15">
        <v>10</v>
      </c>
      <c r="D1702" s="1">
        <v>0</v>
      </c>
      <c r="E1702" s="1">
        <v>0</v>
      </c>
      <c r="F1702" s="1">
        <f t="shared" si="80"/>
        <v>0</v>
      </c>
      <c r="G1702" s="7">
        <f t="shared" si="78"/>
        <v>0</v>
      </c>
    </row>
    <row r="1703" spans="1:7">
      <c r="A1703" s="9">
        <f t="shared" si="79"/>
        <v>45177</v>
      </c>
      <c r="B1703" s="1">
        <v>18</v>
      </c>
      <c r="C1703" s="15">
        <v>10</v>
      </c>
      <c r="D1703" s="1">
        <v>0</v>
      </c>
      <c r="E1703" s="1">
        <v>0</v>
      </c>
      <c r="F1703" s="1">
        <f t="shared" si="80"/>
        <v>0</v>
      </c>
      <c r="G1703" s="7">
        <f t="shared" si="78"/>
        <v>0</v>
      </c>
    </row>
    <row r="1704" spans="1:7">
      <c r="A1704" s="9">
        <f t="shared" si="79"/>
        <v>45177</v>
      </c>
      <c r="B1704" s="1">
        <v>19</v>
      </c>
      <c r="C1704" s="15">
        <v>10</v>
      </c>
      <c r="D1704" s="1">
        <v>0</v>
      </c>
      <c r="E1704" s="1">
        <v>1</v>
      </c>
      <c r="F1704" s="1">
        <f t="shared" si="80"/>
        <v>-1</v>
      </c>
      <c r="G1704" s="7">
        <f t="shared" si="78"/>
        <v>-6</v>
      </c>
    </row>
    <row r="1705" spans="1:7">
      <c r="A1705" s="9">
        <f t="shared" si="79"/>
        <v>45177</v>
      </c>
      <c r="B1705" s="1">
        <v>20</v>
      </c>
      <c r="C1705" s="15">
        <v>10</v>
      </c>
      <c r="D1705" s="1">
        <v>1</v>
      </c>
      <c r="E1705" s="1">
        <v>0</v>
      </c>
      <c r="F1705" s="1">
        <f t="shared" si="80"/>
        <v>1</v>
      </c>
      <c r="G1705" s="7">
        <f t="shared" si="78"/>
        <v>6</v>
      </c>
    </row>
    <row r="1706" spans="1:7">
      <c r="A1706" s="9">
        <f t="shared" si="79"/>
        <v>45177</v>
      </c>
      <c r="B1706" s="1">
        <v>21</v>
      </c>
      <c r="C1706" s="15">
        <v>10</v>
      </c>
      <c r="D1706" s="1">
        <v>3</v>
      </c>
      <c r="E1706" s="1">
        <v>0</v>
      </c>
      <c r="F1706" s="1">
        <f t="shared" si="80"/>
        <v>3</v>
      </c>
      <c r="G1706" s="7">
        <f t="shared" si="78"/>
        <v>18</v>
      </c>
    </row>
    <row r="1707" spans="1:7">
      <c r="A1707" s="9">
        <f t="shared" si="79"/>
        <v>45177</v>
      </c>
      <c r="B1707" s="1">
        <v>22</v>
      </c>
      <c r="C1707" s="15">
        <v>10</v>
      </c>
      <c r="D1707" s="1">
        <v>2</v>
      </c>
      <c r="E1707" s="1">
        <v>1</v>
      </c>
      <c r="F1707" s="1">
        <f t="shared" si="80"/>
        <v>1</v>
      </c>
      <c r="G1707" s="7">
        <f t="shared" si="78"/>
        <v>6</v>
      </c>
    </row>
    <row r="1708" spans="1:7" s="29" customFormat="1">
      <c r="A1708" s="32">
        <f t="shared" si="79"/>
        <v>45177</v>
      </c>
      <c r="B1708" s="29">
        <v>23</v>
      </c>
      <c r="C1708" s="30">
        <v>10</v>
      </c>
      <c r="D1708" s="29">
        <v>2</v>
      </c>
      <c r="E1708" s="29">
        <v>0</v>
      </c>
      <c r="F1708" s="29">
        <f t="shared" si="80"/>
        <v>2</v>
      </c>
      <c r="G1708" s="31">
        <f t="shared" si="78"/>
        <v>12</v>
      </c>
    </row>
    <row r="1709" spans="1:7">
      <c r="A1709" s="9">
        <f t="shared" si="79"/>
        <v>45178</v>
      </c>
      <c r="B1709" s="14">
        <v>0</v>
      </c>
      <c r="C1709" s="15">
        <v>10</v>
      </c>
      <c r="D1709" s="1">
        <v>1</v>
      </c>
      <c r="E1709" s="1">
        <v>0</v>
      </c>
      <c r="F1709" s="1">
        <f t="shared" si="80"/>
        <v>1</v>
      </c>
      <c r="G1709" s="7">
        <f t="shared" si="78"/>
        <v>6</v>
      </c>
    </row>
    <row r="1710" spans="1:7">
      <c r="A1710" s="9">
        <f t="shared" si="79"/>
        <v>45178</v>
      </c>
      <c r="B1710" s="1">
        <v>1</v>
      </c>
      <c r="C1710" s="15">
        <v>10</v>
      </c>
      <c r="D1710" s="1">
        <v>1</v>
      </c>
      <c r="E1710" s="1">
        <v>0</v>
      </c>
      <c r="F1710" s="1">
        <f t="shared" si="80"/>
        <v>1</v>
      </c>
      <c r="G1710" s="7">
        <f t="shared" si="78"/>
        <v>6</v>
      </c>
    </row>
    <row r="1711" spans="1:7">
      <c r="A1711" s="9">
        <f t="shared" si="79"/>
        <v>45178</v>
      </c>
      <c r="B1711" s="1">
        <v>2</v>
      </c>
      <c r="C1711" s="15">
        <v>10</v>
      </c>
      <c r="D1711" s="1">
        <v>0</v>
      </c>
      <c r="E1711" s="1">
        <v>0</v>
      </c>
      <c r="F1711" s="1">
        <f t="shared" si="80"/>
        <v>0</v>
      </c>
      <c r="G1711" s="7">
        <f t="shared" si="78"/>
        <v>0</v>
      </c>
    </row>
    <row r="1712" spans="1:7">
      <c r="A1712" s="9">
        <f t="shared" si="79"/>
        <v>45178</v>
      </c>
      <c r="B1712" s="1">
        <v>3</v>
      </c>
      <c r="C1712" s="15">
        <v>10</v>
      </c>
      <c r="D1712" s="1">
        <v>2</v>
      </c>
      <c r="E1712" s="1">
        <v>0</v>
      </c>
      <c r="F1712" s="1">
        <f t="shared" si="80"/>
        <v>2</v>
      </c>
      <c r="G1712" s="7">
        <f t="shared" si="78"/>
        <v>12</v>
      </c>
    </row>
    <row r="1713" spans="1:7">
      <c r="A1713" s="9">
        <f t="shared" si="79"/>
        <v>45178</v>
      </c>
      <c r="B1713" s="1">
        <v>4</v>
      </c>
      <c r="C1713" s="15">
        <v>10</v>
      </c>
      <c r="D1713" s="1">
        <v>0</v>
      </c>
      <c r="E1713" s="1">
        <v>0</v>
      </c>
      <c r="F1713" s="1">
        <f t="shared" si="80"/>
        <v>0</v>
      </c>
      <c r="G1713" s="7">
        <f t="shared" si="78"/>
        <v>0</v>
      </c>
    </row>
    <row r="1714" spans="1:7">
      <c r="A1714" s="9">
        <f t="shared" si="79"/>
        <v>45178</v>
      </c>
      <c r="B1714" s="1">
        <v>5</v>
      </c>
      <c r="C1714" s="15">
        <v>10</v>
      </c>
      <c r="D1714" s="1">
        <v>0</v>
      </c>
      <c r="E1714" s="1">
        <v>0</v>
      </c>
      <c r="F1714" s="1">
        <f t="shared" si="80"/>
        <v>0</v>
      </c>
      <c r="G1714" s="7">
        <f t="shared" si="78"/>
        <v>0</v>
      </c>
    </row>
    <row r="1715" spans="1:7">
      <c r="A1715" s="9">
        <f t="shared" si="79"/>
        <v>45178</v>
      </c>
      <c r="B1715" s="1">
        <v>6</v>
      </c>
      <c r="C1715" s="15">
        <v>10</v>
      </c>
      <c r="D1715" s="1">
        <v>0</v>
      </c>
      <c r="E1715" s="1">
        <v>0</v>
      </c>
      <c r="F1715" s="1">
        <f t="shared" si="80"/>
        <v>0</v>
      </c>
      <c r="G1715" s="7">
        <f t="shared" si="78"/>
        <v>0</v>
      </c>
    </row>
    <row r="1716" spans="1:7">
      <c r="A1716" s="9">
        <f t="shared" si="79"/>
        <v>45178</v>
      </c>
      <c r="B1716" s="1">
        <v>7</v>
      </c>
      <c r="C1716" s="15">
        <v>10</v>
      </c>
      <c r="D1716" s="1">
        <v>0</v>
      </c>
      <c r="E1716" s="1">
        <v>1</v>
      </c>
      <c r="F1716" s="1">
        <f t="shared" si="80"/>
        <v>-1</v>
      </c>
      <c r="G1716" s="7">
        <f t="shared" si="78"/>
        <v>-6</v>
      </c>
    </row>
    <row r="1717" spans="1:7">
      <c r="A1717" s="9">
        <f t="shared" si="79"/>
        <v>45178</v>
      </c>
      <c r="B1717" s="1">
        <v>8</v>
      </c>
      <c r="C1717" s="15">
        <v>10</v>
      </c>
      <c r="D1717" s="1">
        <v>1</v>
      </c>
      <c r="E1717" s="1">
        <v>0</v>
      </c>
      <c r="F1717" s="1">
        <f t="shared" si="80"/>
        <v>1</v>
      </c>
      <c r="G1717" s="7">
        <f t="shared" si="78"/>
        <v>6</v>
      </c>
    </row>
    <row r="1718" spans="1:7">
      <c r="A1718" s="9">
        <f t="shared" si="79"/>
        <v>45178</v>
      </c>
      <c r="B1718" s="1">
        <v>9</v>
      </c>
      <c r="C1718" s="15">
        <v>10</v>
      </c>
      <c r="D1718" s="1">
        <v>0</v>
      </c>
      <c r="E1718" s="1">
        <v>0</v>
      </c>
      <c r="F1718" s="1">
        <f t="shared" si="80"/>
        <v>0</v>
      </c>
      <c r="G1718" s="7">
        <f t="shared" si="78"/>
        <v>0</v>
      </c>
    </row>
    <row r="1719" spans="1:7">
      <c r="A1719" s="9">
        <f t="shared" si="79"/>
        <v>45178</v>
      </c>
      <c r="B1719" s="1">
        <v>10</v>
      </c>
      <c r="C1719" s="15">
        <v>10</v>
      </c>
      <c r="D1719" s="1">
        <v>0</v>
      </c>
      <c r="E1719" s="1">
        <v>1</v>
      </c>
      <c r="F1719" s="1">
        <f t="shared" si="80"/>
        <v>-1</v>
      </c>
      <c r="G1719" s="7">
        <f t="shared" si="78"/>
        <v>-6</v>
      </c>
    </row>
    <row r="1720" spans="1:7">
      <c r="A1720" s="9">
        <f t="shared" si="79"/>
        <v>45178</v>
      </c>
      <c r="B1720" s="1">
        <v>11</v>
      </c>
      <c r="C1720" s="15">
        <v>10</v>
      </c>
      <c r="D1720" s="1">
        <v>2</v>
      </c>
      <c r="E1720" s="1">
        <v>0</v>
      </c>
      <c r="F1720" s="1">
        <f t="shared" si="80"/>
        <v>2</v>
      </c>
      <c r="G1720" s="7">
        <f t="shared" si="78"/>
        <v>12</v>
      </c>
    </row>
    <row r="1721" spans="1:7">
      <c r="A1721" s="9">
        <f t="shared" si="79"/>
        <v>45178</v>
      </c>
      <c r="B1721" s="1">
        <v>12</v>
      </c>
      <c r="C1721" s="15">
        <v>10</v>
      </c>
      <c r="D1721" s="1">
        <v>0</v>
      </c>
      <c r="E1721" s="1">
        <v>1</v>
      </c>
      <c r="F1721" s="1">
        <f t="shared" si="80"/>
        <v>-1</v>
      </c>
      <c r="G1721" s="7">
        <f t="shared" si="78"/>
        <v>-6</v>
      </c>
    </row>
    <row r="1722" spans="1:7">
      <c r="A1722" s="9">
        <f t="shared" si="79"/>
        <v>45178</v>
      </c>
      <c r="B1722" s="1">
        <v>13</v>
      </c>
      <c r="C1722" s="15">
        <v>10</v>
      </c>
      <c r="D1722" s="1">
        <v>3</v>
      </c>
      <c r="E1722" s="1">
        <v>0</v>
      </c>
      <c r="F1722" s="1">
        <f t="shared" si="80"/>
        <v>3</v>
      </c>
      <c r="G1722" s="7">
        <f t="shared" si="78"/>
        <v>18</v>
      </c>
    </row>
    <row r="1723" spans="1:7">
      <c r="A1723" s="9">
        <f t="shared" si="79"/>
        <v>45178</v>
      </c>
      <c r="B1723" s="1">
        <v>14</v>
      </c>
      <c r="C1723" s="15">
        <v>10</v>
      </c>
      <c r="D1723" s="1">
        <v>1</v>
      </c>
      <c r="E1723" s="1">
        <v>0</v>
      </c>
      <c r="F1723" s="1">
        <f t="shared" si="80"/>
        <v>1</v>
      </c>
      <c r="G1723" s="7">
        <f t="shared" si="78"/>
        <v>6</v>
      </c>
    </row>
    <row r="1724" spans="1:7">
      <c r="A1724" s="9">
        <f t="shared" si="79"/>
        <v>45178</v>
      </c>
      <c r="B1724" s="1">
        <v>15</v>
      </c>
      <c r="C1724" s="15">
        <v>10</v>
      </c>
      <c r="D1724" s="1">
        <v>0</v>
      </c>
      <c r="E1724" s="1">
        <v>1</v>
      </c>
      <c r="F1724" s="1">
        <f t="shared" si="80"/>
        <v>-1</v>
      </c>
      <c r="G1724" s="7">
        <f t="shared" si="78"/>
        <v>-6</v>
      </c>
    </row>
    <row r="1725" spans="1:7">
      <c r="A1725" s="9">
        <f t="shared" si="79"/>
        <v>45178</v>
      </c>
      <c r="B1725" s="1">
        <v>16</v>
      </c>
      <c r="C1725" s="15">
        <v>10</v>
      </c>
      <c r="D1725" s="1">
        <v>1</v>
      </c>
      <c r="E1725" s="1">
        <v>0</v>
      </c>
      <c r="F1725" s="1">
        <f t="shared" si="80"/>
        <v>1</v>
      </c>
      <c r="G1725" s="7">
        <f t="shared" si="78"/>
        <v>6</v>
      </c>
    </row>
    <row r="1726" spans="1:7">
      <c r="A1726" s="9">
        <f t="shared" si="79"/>
        <v>45178</v>
      </c>
      <c r="B1726" s="1">
        <v>17</v>
      </c>
      <c r="C1726" s="15">
        <v>10</v>
      </c>
      <c r="D1726" s="1">
        <v>1</v>
      </c>
      <c r="E1726" s="1">
        <v>1</v>
      </c>
      <c r="F1726" s="1">
        <f t="shared" si="80"/>
        <v>0</v>
      </c>
      <c r="G1726" s="7">
        <f t="shared" si="78"/>
        <v>0</v>
      </c>
    </row>
    <row r="1727" spans="1:7">
      <c r="A1727" s="9">
        <f t="shared" si="79"/>
        <v>45178</v>
      </c>
      <c r="B1727" s="1">
        <v>18</v>
      </c>
      <c r="C1727" s="15">
        <v>10</v>
      </c>
      <c r="D1727" s="1">
        <v>0</v>
      </c>
      <c r="E1727" s="1">
        <v>0</v>
      </c>
      <c r="F1727" s="1">
        <f t="shared" si="80"/>
        <v>0</v>
      </c>
      <c r="G1727" s="7">
        <f t="shared" si="78"/>
        <v>0</v>
      </c>
    </row>
    <row r="1728" spans="1:7">
      <c r="A1728" s="9">
        <f t="shared" si="79"/>
        <v>45178</v>
      </c>
      <c r="B1728" s="1">
        <v>19</v>
      </c>
      <c r="C1728" s="15">
        <v>10</v>
      </c>
      <c r="D1728" s="1">
        <v>1</v>
      </c>
      <c r="E1728" s="1">
        <v>0</v>
      </c>
      <c r="F1728" s="1">
        <f t="shared" si="80"/>
        <v>1</v>
      </c>
      <c r="G1728" s="7">
        <f t="shared" si="78"/>
        <v>6</v>
      </c>
    </row>
    <row r="1729" spans="1:7">
      <c r="A1729" s="9">
        <f t="shared" si="79"/>
        <v>45178</v>
      </c>
      <c r="B1729" s="1">
        <v>20</v>
      </c>
      <c r="C1729" s="15">
        <v>10</v>
      </c>
      <c r="D1729" s="1">
        <v>0</v>
      </c>
      <c r="E1729" s="1">
        <v>0</v>
      </c>
      <c r="F1729" s="1">
        <f t="shared" si="80"/>
        <v>0</v>
      </c>
      <c r="G1729" s="7">
        <f t="shared" si="78"/>
        <v>0</v>
      </c>
    </row>
    <row r="1730" spans="1:7">
      <c r="A1730" s="9">
        <f t="shared" si="79"/>
        <v>45178</v>
      </c>
      <c r="B1730" s="1">
        <v>21</v>
      </c>
      <c r="C1730" s="15">
        <v>10</v>
      </c>
      <c r="D1730" s="1">
        <v>2</v>
      </c>
      <c r="E1730" s="1">
        <v>0</v>
      </c>
      <c r="F1730" s="1">
        <f t="shared" si="80"/>
        <v>2</v>
      </c>
      <c r="G1730" s="7">
        <f t="shared" si="78"/>
        <v>12</v>
      </c>
    </row>
    <row r="1731" spans="1:7">
      <c r="A1731" s="9">
        <f t="shared" si="79"/>
        <v>45178</v>
      </c>
      <c r="B1731" s="1">
        <v>22</v>
      </c>
      <c r="C1731" s="15">
        <v>10</v>
      </c>
      <c r="D1731" s="1">
        <v>0</v>
      </c>
      <c r="E1731" s="1">
        <v>0</v>
      </c>
      <c r="F1731" s="1">
        <f t="shared" si="80"/>
        <v>0</v>
      </c>
      <c r="G1731" s="7">
        <f t="shared" si="78"/>
        <v>0</v>
      </c>
    </row>
    <row r="1732" spans="1:7" s="29" customFormat="1">
      <c r="A1732" s="32">
        <f t="shared" si="79"/>
        <v>45178</v>
      </c>
      <c r="B1732" s="29">
        <v>23</v>
      </c>
      <c r="C1732" s="30">
        <v>10</v>
      </c>
      <c r="D1732" s="29">
        <v>1</v>
      </c>
      <c r="E1732" s="29">
        <v>1</v>
      </c>
      <c r="F1732" s="29">
        <f t="shared" si="80"/>
        <v>0</v>
      </c>
      <c r="G1732" s="31">
        <f t="shared" si="78"/>
        <v>0</v>
      </c>
    </row>
    <row r="1733" spans="1:7">
      <c r="A1733" s="9">
        <f t="shared" si="79"/>
        <v>45179</v>
      </c>
      <c r="B1733" s="14">
        <v>0</v>
      </c>
      <c r="C1733" s="15">
        <v>10</v>
      </c>
      <c r="D1733" s="1">
        <v>1</v>
      </c>
      <c r="E1733" s="1">
        <v>0</v>
      </c>
      <c r="F1733" s="1">
        <f t="shared" si="80"/>
        <v>1</v>
      </c>
      <c r="G1733" s="7">
        <f t="shared" si="78"/>
        <v>6</v>
      </c>
    </row>
    <row r="1734" spans="1:7">
      <c r="A1734" s="9">
        <f t="shared" si="79"/>
        <v>45179</v>
      </c>
      <c r="B1734" s="1">
        <v>1</v>
      </c>
      <c r="C1734" s="15">
        <v>10</v>
      </c>
      <c r="D1734" s="1">
        <v>2</v>
      </c>
      <c r="E1734" s="1">
        <v>0</v>
      </c>
      <c r="F1734" s="1">
        <f t="shared" si="80"/>
        <v>2</v>
      </c>
      <c r="G1734" s="7">
        <f t="shared" ref="G1734:G1797" si="81">(F1734/C1734)*60</f>
        <v>12</v>
      </c>
    </row>
    <row r="1735" spans="1:7">
      <c r="A1735" s="9">
        <f t="shared" si="79"/>
        <v>45179</v>
      </c>
      <c r="B1735" s="1">
        <v>2</v>
      </c>
      <c r="C1735" s="15">
        <v>10</v>
      </c>
      <c r="D1735" s="1">
        <v>1</v>
      </c>
      <c r="E1735" s="1">
        <v>0</v>
      </c>
      <c r="F1735" s="1">
        <f t="shared" si="80"/>
        <v>1</v>
      </c>
      <c r="G1735" s="7">
        <f t="shared" si="81"/>
        <v>6</v>
      </c>
    </row>
    <row r="1736" spans="1:7">
      <c r="A1736" s="9">
        <f t="shared" si="79"/>
        <v>45179</v>
      </c>
      <c r="B1736" s="1">
        <v>3</v>
      </c>
      <c r="C1736" s="15">
        <v>10</v>
      </c>
      <c r="D1736" s="1">
        <v>0</v>
      </c>
      <c r="E1736" s="1">
        <v>0</v>
      </c>
      <c r="F1736" s="1">
        <f t="shared" si="80"/>
        <v>0</v>
      </c>
      <c r="G1736" s="7">
        <f t="shared" si="81"/>
        <v>0</v>
      </c>
    </row>
    <row r="1737" spans="1:7">
      <c r="A1737" s="9">
        <f t="shared" si="79"/>
        <v>45179</v>
      </c>
      <c r="B1737" s="1">
        <v>4</v>
      </c>
      <c r="C1737" s="15">
        <v>10</v>
      </c>
      <c r="D1737" s="1">
        <v>0</v>
      </c>
      <c r="E1737" s="1">
        <v>0</v>
      </c>
      <c r="F1737" s="1">
        <f t="shared" si="80"/>
        <v>0</v>
      </c>
      <c r="G1737" s="7">
        <f t="shared" si="81"/>
        <v>0</v>
      </c>
    </row>
    <row r="1738" spans="1:7">
      <c r="A1738" s="9">
        <f t="shared" si="79"/>
        <v>45179</v>
      </c>
      <c r="B1738" s="1">
        <v>5</v>
      </c>
      <c r="C1738" s="15">
        <v>10</v>
      </c>
      <c r="D1738" s="1">
        <v>1</v>
      </c>
      <c r="E1738" s="1">
        <v>0</v>
      </c>
      <c r="F1738" s="1">
        <f t="shared" si="80"/>
        <v>1</v>
      </c>
      <c r="G1738" s="7">
        <f t="shared" si="81"/>
        <v>6</v>
      </c>
    </row>
    <row r="1739" spans="1:7">
      <c r="A1739" s="9">
        <f t="shared" si="79"/>
        <v>45179</v>
      </c>
      <c r="B1739" s="1">
        <v>6</v>
      </c>
      <c r="C1739" s="15">
        <v>10</v>
      </c>
      <c r="D1739" s="1">
        <v>0</v>
      </c>
      <c r="E1739" s="1">
        <v>1</v>
      </c>
      <c r="F1739" s="1">
        <f t="shared" si="80"/>
        <v>-1</v>
      </c>
      <c r="G1739" s="7">
        <f t="shared" si="81"/>
        <v>-6</v>
      </c>
    </row>
    <row r="1740" spans="1:7">
      <c r="A1740" s="9">
        <f t="shared" si="79"/>
        <v>45179</v>
      </c>
      <c r="B1740" s="1">
        <v>7</v>
      </c>
      <c r="C1740" s="15">
        <v>10</v>
      </c>
      <c r="D1740" s="1">
        <v>1</v>
      </c>
      <c r="E1740" s="1">
        <v>0</v>
      </c>
      <c r="F1740" s="1">
        <f t="shared" si="80"/>
        <v>1</v>
      </c>
      <c r="G1740" s="7">
        <f t="shared" si="81"/>
        <v>6</v>
      </c>
    </row>
    <row r="1741" spans="1:7">
      <c r="A1741" s="9">
        <f t="shared" si="79"/>
        <v>45179</v>
      </c>
      <c r="B1741" s="1">
        <v>8</v>
      </c>
      <c r="C1741" s="15">
        <v>10</v>
      </c>
      <c r="D1741" s="1">
        <v>0</v>
      </c>
      <c r="E1741" s="1">
        <v>0</v>
      </c>
      <c r="F1741" s="1">
        <f t="shared" si="80"/>
        <v>0</v>
      </c>
      <c r="G1741" s="7">
        <f t="shared" si="81"/>
        <v>0</v>
      </c>
    </row>
    <row r="1742" spans="1:7">
      <c r="A1742" s="9">
        <f t="shared" si="79"/>
        <v>45179</v>
      </c>
      <c r="B1742" s="1">
        <v>9</v>
      </c>
      <c r="C1742" s="15">
        <v>10</v>
      </c>
      <c r="D1742" s="1">
        <v>1</v>
      </c>
      <c r="E1742" s="1">
        <v>0</v>
      </c>
      <c r="F1742" s="1">
        <f t="shared" si="80"/>
        <v>1</v>
      </c>
      <c r="G1742" s="7">
        <f t="shared" si="81"/>
        <v>6</v>
      </c>
    </row>
    <row r="1743" spans="1:7">
      <c r="A1743" s="9">
        <f t="shared" si="79"/>
        <v>45179</v>
      </c>
      <c r="B1743" s="1">
        <v>10</v>
      </c>
      <c r="C1743" s="15">
        <v>10</v>
      </c>
      <c r="D1743" s="1">
        <v>0</v>
      </c>
      <c r="E1743" s="1">
        <v>0</v>
      </c>
      <c r="F1743" s="1">
        <f t="shared" si="80"/>
        <v>0</v>
      </c>
      <c r="G1743" s="7">
        <f t="shared" si="81"/>
        <v>0</v>
      </c>
    </row>
    <row r="1744" spans="1:7">
      <c r="A1744" s="9">
        <f t="shared" si="79"/>
        <v>45179</v>
      </c>
      <c r="B1744" s="1">
        <v>11</v>
      </c>
      <c r="C1744" s="15">
        <v>10</v>
      </c>
      <c r="D1744" s="1">
        <v>0</v>
      </c>
      <c r="E1744" s="1">
        <v>0</v>
      </c>
      <c r="F1744" s="1">
        <f t="shared" si="80"/>
        <v>0</v>
      </c>
      <c r="G1744" s="7">
        <f t="shared" si="81"/>
        <v>0</v>
      </c>
    </row>
    <row r="1745" spans="1:7">
      <c r="A1745" s="9">
        <f t="shared" si="79"/>
        <v>45179</v>
      </c>
      <c r="B1745" s="1">
        <v>12</v>
      </c>
      <c r="C1745" s="15">
        <v>10</v>
      </c>
      <c r="D1745" s="1">
        <v>0</v>
      </c>
      <c r="E1745" s="1">
        <v>0</v>
      </c>
      <c r="F1745" s="1">
        <f t="shared" si="80"/>
        <v>0</v>
      </c>
      <c r="G1745" s="7">
        <f t="shared" si="81"/>
        <v>0</v>
      </c>
    </row>
    <row r="1746" spans="1:7">
      <c r="A1746" s="9">
        <f t="shared" si="79"/>
        <v>45179</v>
      </c>
      <c r="B1746" s="1">
        <v>13</v>
      </c>
      <c r="C1746" s="15">
        <v>10</v>
      </c>
      <c r="D1746" s="1">
        <v>10</v>
      </c>
      <c r="E1746" s="1">
        <v>0</v>
      </c>
      <c r="F1746" s="1">
        <f t="shared" si="80"/>
        <v>10</v>
      </c>
      <c r="G1746" s="7">
        <f t="shared" si="81"/>
        <v>60</v>
      </c>
    </row>
    <row r="1747" spans="1:7">
      <c r="A1747" s="9">
        <f t="shared" si="79"/>
        <v>45179</v>
      </c>
      <c r="B1747" s="1">
        <v>14</v>
      </c>
      <c r="C1747" s="15">
        <v>10</v>
      </c>
      <c r="D1747" s="1">
        <v>4</v>
      </c>
      <c r="E1747" s="1">
        <v>0</v>
      </c>
      <c r="F1747" s="1">
        <f t="shared" si="80"/>
        <v>4</v>
      </c>
      <c r="G1747" s="7">
        <f t="shared" si="81"/>
        <v>24</v>
      </c>
    </row>
    <row r="1748" spans="1:7">
      <c r="A1748" s="9">
        <f t="shared" si="79"/>
        <v>45179</v>
      </c>
      <c r="B1748" s="1">
        <v>15</v>
      </c>
      <c r="C1748" s="15">
        <v>10</v>
      </c>
      <c r="D1748" s="1">
        <v>2</v>
      </c>
      <c r="E1748" s="1">
        <v>0</v>
      </c>
      <c r="F1748" s="1">
        <f t="shared" si="80"/>
        <v>2</v>
      </c>
      <c r="G1748" s="7">
        <f t="shared" si="81"/>
        <v>12</v>
      </c>
    </row>
    <row r="1749" spans="1:7">
      <c r="A1749" s="9">
        <f t="shared" si="79"/>
        <v>45179</v>
      </c>
      <c r="B1749" s="1">
        <v>16</v>
      </c>
      <c r="C1749" s="15">
        <v>10</v>
      </c>
      <c r="D1749" s="1">
        <v>0</v>
      </c>
      <c r="E1749" s="1">
        <v>0</v>
      </c>
      <c r="F1749" s="1">
        <f t="shared" si="80"/>
        <v>0</v>
      </c>
      <c r="G1749" s="7">
        <f t="shared" si="81"/>
        <v>0</v>
      </c>
    </row>
    <row r="1750" spans="1:7">
      <c r="A1750" s="9">
        <f t="shared" si="79"/>
        <v>45179</v>
      </c>
      <c r="B1750" s="1">
        <v>17</v>
      </c>
      <c r="C1750" s="15">
        <v>10</v>
      </c>
      <c r="D1750" s="1">
        <v>0</v>
      </c>
      <c r="E1750" s="1">
        <v>1</v>
      </c>
      <c r="F1750" s="1">
        <f t="shared" si="80"/>
        <v>-1</v>
      </c>
      <c r="G1750" s="7">
        <f t="shared" si="81"/>
        <v>-6</v>
      </c>
    </row>
    <row r="1751" spans="1:7">
      <c r="A1751" s="9">
        <f t="shared" si="79"/>
        <v>45179</v>
      </c>
      <c r="B1751" s="1">
        <v>18</v>
      </c>
      <c r="C1751" s="15">
        <v>10</v>
      </c>
      <c r="D1751" s="1">
        <v>0</v>
      </c>
      <c r="E1751" s="1">
        <v>0</v>
      </c>
      <c r="F1751" s="1">
        <f t="shared" si="80"/>
        <v>0</v>
      </c>
      <c r="G1751" s="7">
        <f t="shared" si="81"/>
        <v>0</v>
      </c>
    </row>
    <row r="1752" spans="1:7">
      <c r="A1752" s="9">
        <f t="shared" si="79"/>
        <v>45179</v>
      </c>
      <c r="B1752" s="1">
        <v>19</v>
      </c>
      <c r="C1752" s="15">
        <v>10</v>
      </c>
      <c r="D1752" s="1">
        <v>0</v>
      </c>
      <c r="E1752" s="1">
        <v>0</v>
      </c>
      <c r="F1752" s="1">
        <f t="shared" si="80"/>
        <v>0</v>
      </c>
      <c r="G1752" s="7">
        <f t="shared" si="81"/>
        <v>0</v>
      </c>
    </row>
    <row r="1753" spans="1:7">
      <c r="A1753" s="9">
        <f t="shared" si="79"/>
        <v>45179</v>
      </c>
      <c r="B1753" s="1">
        <v>20</v>
      </c>
      <c r="C1753" s="15">
        <v>10</v>
      </c>
      <c r="D1753" s="1">
        <v>0</v>
      </c>
      <c r="E1753" s="1">
        <v>0</v>
      </c>
      <c r="F1753" s="1">
        <f t="shared" si="80"/>
        <v>0</v>
      </c>
      <c r="G1753" s="7">
        <f t="shared" si="81"/>
        <v>0</v>
      </c>
    </row>
    <row r="1754" spans="1:7">
      <c r="A1754" s="9">
        <f t="shared" si="79"/>
        <v>45179</v>
      </c>
      <c r="B1754" s="1">
        <v>21</v>
      </c>
      <c r="C1754" s="15">
        <v>10</v>
      </c>
      <c r="D1754" s="1">
        <v>8</v>
      </c>
      <c r="E1754" s="1">
        <v>1</v>
      </c>
      <c r="F1754" s="1">
        <f t="shared" si="80"/>
        <v>7</v>
      </c>
      <c r="G1754" s="7">
        <f t="shared" si="81"/>
        <v>42</v>
      </c>
    </row>
    <row r="1755" spans="1:7">
      <c r="A1755" s="9">
        <f t="shared" si="79"/>
        <v>45179</v>
      </c>
      <c r="B1755" s="1">
        <v>22</v>
      </c>
      <c r="C1755" s="15">
        <v>10</v>
      </c>
      <c r="D1755" s="1">
        <v>2</v>
      </c>
      <c r="E1755" s="1">
        <v>4</v>
      </c>
      <c r="F1755" s="1">
        <f t="shared" si="80"/>
        <v>-2</v>
      </c>
      <c r="G1755" s="7">
        <f t="shared" si="81"/>
        <v>-12</v>
      </c>
    </row>
    <row r="1756" spans="1:7" s="29" customFormat="1">
      <c r="A1756" s="32">
        <f t="shared" si="79"/>
        <v>45179</v>
      </c>
      <c r="B1756" s="29">
        <v>23</v>
      </c>
      <c r="C1756" s="30">
        <v>10</v>
      </c>
      <c r="D1756" s="29">
        <v>3</v>
      </c>
      <c r="E1756" s="29">
        <v>1</v>
      </c>
      <c r="F1756" s="29">
        <f t="shared" si="80"/>
        <v>2</v>
      </c>
      <c r="G1756" s="31">
        <f t="shared" si="81"/>
        <v>12</v>
      </c>
    </row>
    <row r="1757" spans="1:7">
      <c r="A1757" s="9">
        <f t="shared" si="79"/>
        <v>45180</v>
      </c>
      <c r="B1757" s="14">
        <v>0</v>
      </c>
      <c r="C1757" s="15">
        <v>10</v>
      </c>
      <c r="D1757" s="1">
        <v>0</v>
      </c>
      <c r="E1757" s="1">
        <v>0</v>
      </c>
      <c r="F1757" s="1">
        <f t="shared" si="80"/>
        <v>0</v>
      </c>
      <c r="G1757" s="7">
        <f t="shared" si="81"/>
        <v>0</v>
      </c>
    </row>
    <row r="1758" spans="1:7">
      <c r="A1758" s="9">
        <f t="shared" ref="A1758:A1821" si="82">A1734+1</f>
        <v>45180</v>
      </c>
      <c r="B1758" s="1">
        <v>1</v>
      </c>
      <c r="C1758" s="15">
        <v>10</v>
      </c>
      <c r="D1758" s="1">
        <v>1</v>
      </c>
      <c r="E1758" s="1">
        <v>1</v>
      </c>
      <c r="F1758" s="1">
        <f t="shared" ref="F1758:F1821" si="83">D1758-E1758</f>
        <v>0</v>
      </c>
      <c r="G1758" s="7">
        <f t="shared" si="81"/>
        <v>0</v>
      </c>
    </row>
    <row r="1759" spans="1:7">
      <c r="A1759" s="9">
        <f t="shared" si="82"/>
        <v>45180</v>
      </c>
      <c r="B1759" s="1">
        <v>2</v>
      </c>
      <c r="C1759" s="15">
        <v>10</v>
      </c>
      <c r="D1759" s="1">
        <v>0</v>
      </c>
      <c r="E1759" s="1">
        <v>0</v>
      </c>
      <c r="F1759" s="1">
        <f t="shared" si="83"/>
        <v>0</v>
      </c>
      <c r="G1759" s="7">
        <f t="shared" si="81"/>
        <v>0</v>
      </c>
    </row>
    <row r="1760" spans="1:7">
      <c r="A1760" s="9">
        <f t="shared" si="82"/>
        <v>45180</v>
      </c>
      <c r="B1760" s="1">
        <v>3</v>
      </c>
      <c r="C1760" s="15">
        <v>10</v>
      </c>
      <c r="D1760" s="1">
        <v>0</v>
      </c>
      <c r="E1760" s="1">
        <v>0</v>
      </c>
      <c r="F1760" s="1">
        <f t="shared" si="83"/>
        <v>0</v>
      </c>
      <c r="G1760" s="7">
        <f t="shared" si="81"/>
        <v>0</v>
      </c>
    </row>
    <row r="1761" spans="1:7">
      <c r="A1761" s="9">
        <f t="shared" si="82"/>
        <v>45180</v>
      </c>
      <c r="B1761" s="1">
        <v>4</v>
      </c>
      <c r="C1761" s="15">
        <v>10</v>
      </c>
      <c r="D1761" s="1">
        <v>0</v>
      </c>
      <c r="E1761" s="1">
        <v>1</v>
      </c>
      <c r="F1761" s="1">
        <f t="shared" si="83"/>
        <v>-1</v>
      </c>
      <c r="G1761" s="7">
        <f t="shared" si="81"/>
        <v>-6</v>
      </c>
    </row>
    <row r="1762" spans="1:7">
      <c r="A1762" s="9">
        <f t="shared" si="82"/>
        <v>45180</v>
      </c>
      <c r="B1762" s="1">
        <v>5</v>
      </c>
      <c r="C1762" s="15">
        <v>10</v>
      </c>
      <c r="D1762" s="1">
        <v>0</v>
      </c>
      <c r="E1762" s="1">
        <v>0</v>
      </c>
      <c r="F1762" s="1">
        <f t="shared" si="83"/>
        <v>0</v>
      </c>
      <c r="G1762" s="7">
        <f t="shared" si="81"/>
        <v>0</v>
      </c>
    </row>
    <row r="1763" spans="1:7">
      <c r="A1763" s="9">
        <f t="shared" si="82"/>
        <v>45180</v>
      </c>
      <c r="B1763" s="1">
        <v>6</v>
      </c>
      <c r="C1763" s="15">
        <v>10</v>
      </c>
      <c r="D1763" s="1">
        <v>0</v>
      </c>
      <c r="E1763" s="1">
        <v>0</v>
      </c>
      <c r="F1763" s="1">
        <f t="shared" si="83"/>
        <v>0</v>
      </c>
      <c r="G1763" s="7">
        <f t="shared" si="81"/>
        <v>0</v>
      </c>
    </row>
    <row r="1764" spans="1:7">
      <c r="A1764" s="9">
        <f t="shared" si="82"/>
        <v>45180</v>
      </c>
      <c r="B1764" s="1">
        <v>7</v>
      </c>
      <c r="C1764" s="15">
        <v>10</v>
      </c>
      <c r="D1764" s="1">
        <v>0</v>
      </c>
      <c r="E1764" s="1">
        <v>0</v>
      </c>
      <c r="F1764" s="1">
        <f t="shared" si="83"/>
        <v>0</v>
      </c>
      <c r="G1764" s="7">
        <f t="shared" si="81"/>
        <v>0</v>
      </c>
    </row>
    <row r="1765" spans="1:7">
      <c r="A1765" s="9">
        <f t="shared" si="82"/>
        <v>45180</v>
      </c>
      <c r="B1765" s="1">
        <v>8</v>
      </c>
      <c r="C1765" s="15">
        <v>10</v>
      </c>
      <c r="D1765" s="1">
        <v>1</v>
      </c>
      <c r="E1765" s="1">
        <v>0</v>
      </c>
      <c r="F1765" s="1">
        <f t="shared" si="83"/>
        <v>1</v>
      </c>
      <c r="G1765" s="7">
        <f t="shared" si="81"/>
        <v>6</v>
      </c>
    </row>
    <row r="1766" spans="1:7">
      <c r="A1766" s="9">
        <f t="shared" si="82"/>
        <v>45180</v>
      </c>
      <c r="B1766" s="1">
        <v>9</v>
      </c>
      <c r="C1766" s="15">
        <v>10</v>
      </c>
      <c r="D1766" s="1">
        <v>2</v>
      </c>
      <c r="E1766" s="1">
        <v>0</v>
      </c>
      <c r="F1766" s="1">
        <f t="shared" si="83"/>
        <v>2</v>
      </c>
      <c r="G1766" s="7">
        <f t="shared" si="81"/>
        <v>12</v>
      </c>
    </row>
    <row r="1767" spans="1:7">
      <c r="A1767" s="9">
        <f t="shared" si="82"/>
        <v>45180</v>
      </c>
      <c r="B1767" s="1">
        <v>10</v>
      </c>
      <c r="C1767" s="15">
        <v>10</v>
      </c>
      <c r="D1767" s="1">
        <v>1</v>
      </c>
      <c r="E1767" s="1">
        <v>0</v>
      </c>
      <c r="F1767" s="1">
        <f t="shared" si="83"/>
        <v>1</v>
      </c>
      <c r="G1767" s="7">
        <f t="shared" si="81"/>
        <v>6</v>
      </c>
    </row>
    <row r="1768" spans="1:7">
      <c r="A1768" s="9">
        <f t="shared" si="82"/>
        <v>45180</v>
      </c>
      <c r="B1768" s="1">
        <v>11</v>
      </c>
      <c r="C1768" s="15">
        <v>10</v>
      </c>
      <c r="D1768" s="1">
        <v>0</v>
      </c>
      <c r="E1768" s="1">
        <v>0</v>
      </c>
      <c r="F1768" s="1">
        <f t="shared" si="83"/>
        <v>0</v>
      </c>
      <c r="G1768" s="7">
        <f t="shared" si="81"/>
        <v>0</v>
      </c>
    </row>
    <row r="1769" spans="1:7">
      <c r="A1769" s="9">
        <f t="shared" si="82"/>
        <v>45180</v>
      </c>
      <c r="B1769" s="1">
        <v>12</v>
      </c>
      <c r="C1769" s="15">
        <v>10</v>
      </c>
      <c r="D1769" s="1">
        <v>0</v>
      </c>
      <c r="E1769" s="1">
        <v>0</v>
      </c>
      <c r="F1769" s="1">
        <f t="shared" si="83"/>
        <v>0</v>
      </c>
      <c r="G1769" s="7">
        <f t="shared" si="81"/>
        <v>0</v>
      </c>
    </row>
    <row r="1770" spans="1:7">
      <c r="A1770" s="9">
        <f t="shared" si="82"/>
        <v>45180</v>
      </c>
      <c r="B1770" s="1">
        <v>13</v>
      </c>
      <c r="C1770" s="15">
        <v>10</v>
      </c>
      <c r="D1770" s="1">
        <v>1</v>
      </c>
      <c r="E1770" s="1">
        <v>0</v>
      </c>
      <c r="F1770" s="1">
        <f t="shared" si="83"/>
        <v>1</v>
      </c>
      <c r="G1770" s="7">
        <f t="shared" si="81"/>
        <v>6</v>
      </c>
    </row>
    <row r="1771" spans="1:7">
      <c r="A1771" s="9">
        <f t="shared" si="82"/>
        <v>45180</v>
      </c>
      <c r="B1771" s="1">
        <v>14</v>
      </c>
      <c r="C1771" s="15">
        <v>10</v>
      </c>
      <c r="D1771" s="1">
        <v>0</v>
      </c>
      <c r="E1771" s="1">
        <v>1</v>
      </c>
      <c r="F1771" s="1">
        <f t="shared" si="83"/>
        <v>-1</v>
      </c>
      <c r="G1771" s="7">
        <f t="shared" si="81"/>
        <v>-6</v>
      </c>
    </row>
    <row r="1772" spans="1:7">
      <c r="A1772" s="9">
        <f t="shared" si="82"/>
        <v>45180</v>
      </c>
      <c r="B1772" s="1">
        <v>15</v>
      </c>
      <c r="C1772" s="15">
        <v>10</v>
      </c>
      <c r="D1772" s="1">
        <v>0</v>
      </c>
      <c r="E1772" s="1">
        <v>0</v>
      </c>
      <c r="F1772" s="1">
        <f t="shared" si="83"/>
        <v>0</v>
      </c>
      <c r="G1772" s="7">
        <f t="shared" si="81"/>
        <v>0</v>
      </c>
    </row>
    <row r="1773" spans="1:7">
      <c r="A1773" s="9">
        <f t="shared" si="82"/>
        <v>45180</v>
      </c>
      <c r="B1773" s="1">
        <v>16</v>
      </c>
      <c r="C1773" s="15">
        <v>10</v>
      </c>
      <c r="D1773" s="1">
        <v>0</v>
      </c>
      <c r="E1773" s="1">
        <v>0</v>
      </c>
      <c r="F1773" s="1">
        <f t="shared" si="83"/>
        <v>0</v>
      </c>
      <c r="G1773" s="7">
        <f t="shared" si="81"/>
        <v>0</v>
      </c>
    </row>
    <row r="1774" spans="1:7">
      <c r="A1774" s="9">
        <f t="shared" si="82"/>
        <v>45180</v>
      </c>
      <c r="B1774" s="1">
        <v>17</v>
      </c>
      <c r="C1774" s="15">
        <v>10</v>
      </c>
      <c r="D1774" s="1">
        <v>1</v>
      </c>
      <c r="E1774" s="1">
        <v>0</v>
      </c>
      <c r="F1774" s="1">
        <f t="shared" si="83"/>
        <v>1</v>
      </c>
      <c r="G1774" s="7">
        <f t="shared" si="81"/>
        <v>6</v>
      </c>
    </row>
    <row r="1775" spans="1:7">
      <c r="A1775" s="9">
        <f t="shared" si="82"/>
        <v>45180</v>
      </c>
      <c r="B1775" s="1">
        <v>18</v>
      </c>
      <c r="C1775" s="15">
        <v>10</v>
      </c>
      <c r="D1775" s="1">
        <v>2</v>
      </c>
      <c r="E1775" s="1">
        <v>0</v>
      </c>
      <c r="F1775" s="1">
        <f t="shared" si="83"/>
        <v>2</v>
      </c>
      <c r="G1775" s="7">
        <f t="shared" si="81"/>
        <v>12</v>
      </c>
    </row>
    <row r="1776" spans="1:7">
      <c r="A1776" s="9">
        <f t="shared" si="82"/>
        <v>45180</v>
      </c>
      <c r="B1776" s="1">
        <v>19</v>
      </c>
      <c r="C1776" s="15">
        <v>10</v>
      </c>
      <c r="D1776" s="1">
        <v>1</v>
      </c>
      <c r="E1776" s="1">
        <v>0</v>
      </c>
      <c r="F1776" s="1">
        <f t="shared" si="83"/>
        <v>1</v>
      </c>
      <c r="G1776" s="7">
        <f t="shared" si="81"/>
        <v>6</v>
      </c>
    </row>
    <row r="1777" spans="1:7">
      <c r="A1777" s="9">
        <f t="shared" si="82"/>
        <v>45180</v>
      </c>
      <c r="B1777" s="1">
        <v>20</v>
      </c>
      <c r="C1777" s="15">
        <v>10</v>
      </c>
      <c r="D1777" s="1">
        <v>0</v>
      </c>
      <c r="E1777" s="1">
        <v>0</v>
      </c>
      <c r="F1777" s="1">
        <f t="shared" si="83"/>
        <v>0</v>
      </c>
      <c r="G1777" s="7">
        <f t="shared" si="81"/>
        <v>0</v>
      </c>
    </row>
    <row r="1778" spans="1:7">
      <c r="A1778" s="9">
        <f t="shared" si="82"/>
        <v>45180</v>
      </c>
      <c r="B1778" s="1">
        <v>21</v>
      </c>
      <c r="C1778" s="15">
        <v>10</v>
      </c>
      <c r="D1778" s="1">
        <v>3</v>
      </c>
      <c r="E1778" s="1">
        <v>1</v>
      </c>
      <c r="F1778" s="1">
        <f t="shared" si="83"/>
        <v>2</v>
      </c>
      <c r="G1778" s="7">
        <f t="shared" si="81"/>
        <v>12</v>
      </c>
    </row>
    <row r="1779" spans="1:7">
      <c r="A1779" s="9">
        <f t="shared" si="82"/>
        <v>45180</v>
      </c>
      <c r="B1779" s="1">
        <v>22</v>
      </c>
      <c r="C1779" s="15">
        <v>10</v>
      </c>
      <c r="D1779" s="1">
        <v>1</v>
      </c>
      <c r="E1779" s="1">
        <v>0</v>
      </c>
      <c r="F1779" s="1">
        <f t="shared" si="83"/>
        <v>1</v>
      </c>
      <c r="G1779" s="7">
        <f t="shared" si="81"/>
        <v>6</v>
      </c>
    </row>
    <row r="1780" spans="1:7" s="29" customFormat="1">
      <c r="A1780" s="32">
        <f t="shared" si="82"/>
        <v>45180</v>
      </c>
      <c r="B1780" s="29">
        <v>23</v>
      </c>
      <c r="C1780" s="30">
        <v>10</v>
      </c>
      <c r="D1780" s="29">
        <v>0</v>
      </c>
      <c r="E1780" s="29">
        <v>0</v>
      </c>
      <c r="F1780" s="29">
        <f t="shared" si="83"/>
        <v>0</v>
      </c>
      <c r="G1780" s="31">
        <f t="shared" si="81"/>
        <v>0</v>
      </c>
    </row>
    <row r="1781" spans="1:7">
      <c r="A1781" s="9">
        <f t="shared" si="82"/>
        <v>45181</v>
      </c>
      <c r="B1781" s="14">
        <v>0</v>
      </c>
      <c r="C1781" s="15">
        <v>10</v>
      </c>
      <c r="D1781" s="1">
        <v>1</v>
      </c>
      <c r="E1781" s="1">
        <v>0</v>
      </c>
      <c r="F1781" s="1">
        <f t="shared" si="83"/>
        <v>1</v>
      </c>
      <c r="G1781" s="7">
        <f t="shared" si="81"/>
        <v>6</v>
      </c>
    </row>
    <row r="1782" spans="1:7">
      <c r="A1782" s="9">
        <f t="shared" si="82"/>
        <v>45181</v>
      </c>
      <c r="B1782" s="1">
        <v>1</v>
      </c>
      <c r="C1782" s="15">
        <v>10</v>
      </c>
      <c r="D1782" s="1">
        <v>0</v>
      </c>
      <c r="E1782" s="1">
        <v>0</v>
      </c>
      <c r="F1782" s="1">
        <f t="shared" si="83"/>
        <v>0</v>
      </c>
      <c r="G1782" s="7">
        <f t="shared" si="81"/>
        <v>0</v>
      </c>
    </row>
    <row r="1783" spans="1:7">
      <c r="A1783" s="9">
        <f t="shared" si="82"/>
        <v>45181</v>
      </c>
      <c r="B1783" s="1">
        <v>2</v>
      </c>
      <c r="C1783" s="15">
        <v>10</v>
      </c>
      <c r="D1783" s="1">
        <v>2</v>
      </c>
      <c r="E1783" s="1">
        <v>0</v>
      </c>
      <c r="F1783" s="1">
        <f t="shared" si="83"/>
        <v>2</v>
      </c>
      <c r="G1783" s="7">
        <f t="shared" si="81"/>
        <v>12</v>
      </c>
    </row>
    <row r="1784" spans="1:7">
      <c r="A1784" s="9">
        <f t="shared" si="82"/>
        <v>45181</v>
      </c>
      <c r="B1784" s="1">
        <v>3</v>
      </c>
      <c r="C1784" s="15">
        <v>10</v>
      </c>
      <c r="D1784" s="1">
        <v>0</v>
      </c>
      <c r="E1784" s="1">
        <v>0</v>
      </c>
      <c r="F1784" s="1">
        <f t="shared" si="83"/>
        <v>0</v>
      </c>
      <c r="G1784" s="7">
        <f t="shared" si="81"/>
        <v>0</v>
      </c>
    </row>
    <row r="1785" spans="1:7">
      <c r="A1785" s="9">
        <f t="shared" si="82"/>
        <v>45181</v>
      </c>
      <c r="B1785" s="1">
        <v>4</v>
      </c>
      <c r="C1785" s="15">
        <v>10</v>
      </c>
      <c r="D1785" s="1">
        <v>1</v>
      </c>
      <c r="E1785" s="1">
        <v>0</v>
      </c>
      <c r="F1785" s="1">
        <f t="shared" si="83"/>
        <v>1</v>
      </c>
      <c r="G1785" s="7">
        <f t="shared" si="81"/>
        <v>6</v>
      </c>
    </row>
    <row r="1786" spans="1:7">
      <c r="A1786" s="9">
        <f t="shared" si="82"/>
        <v>45181</v>
      </c>
      <c r="B1786" s="1">
        <v>5</v>
      </c>
      <c r="C1786" s="15">
        <v>10</v>
      </c>
      <c r="D1786" s="1">
        <v>1</v>
      </c>
      <c r="E1786" s="1">
        <v>0</v>
      </c>
      <c r="F1786" s="1">
        <f t="shared" si="83"/>
        <v>1</v>
      </c>
      <c r="G1786" s="7">
        <f t="shared" si="81"/>
        <v>6</v>
      </c>
    </row>
    <row r="1787" spans="1:7">
      <c r="A1787" s="9">
        <f t="shared" si="82"/>
        <v>45181</v>
      </c>
      <c r="B1787" s="1">
        <v>6</v>
      </c>
      <c r="C1787" s="15">
        <v>10</v>
      </c>
      <c r="D1787" s="1">
        <v>0</v>
      </c>
      <c r="E1787" s="1">
        <v>0</v>
      </c>
      <c r="F1787" s="1">
        <f t="shared" si="83"/>
        <v>0</v>
      </c>
      <c r="G1787" s="7">
        <f t="shared" si="81"/>
        <v>0</v>
      </c>
    </row>
    <row r="1788" spans="1:7">
      <c r="A1788" s="9">
        <f t="shared" si="82"/>
        <v>45181</v>
      </c>
      <c r="B1788" s="1">
        <v>7</v>
      </c>
      <c r="C1788" s="15">
        <v>10</v>
      </c>
      <c r="D1788" s="1">
        <v>0</v>
      </c>
      <c r="E1788" s="1">
        <v>0</v>
      </c>
      <c r="F1788" s="1">
        <f t="shared" si="83"/>
        <v>0</v>
      </c>
      <c r="G1788" s="7">
        <f t="shared" si="81"/>
        <v>0</v>
      </c>
    </row>
    <row r="1789" spans="1:7">
      <c r="A1789" s="9">
        <f t="shared" si="82"/>
        <v>45181</v>
      </c>
      <c r="B1789" s="1">
        <v>8</v>
      </c>
      <c r="C1789" s="15">
        <v>10</v>
      </c>
      <c r="D1789" s="1">
        <v>1</v>
      </c>
      <c r="E1789" s="1">
        <v>0</v>
      </c>
      <c r="F1789" s="1">
        <f t="shared" si="83"/>
        <v>1</v>
      </c>
      <c r="G1789" s="7">
        <f t="shared" si="81"/>
        <v>6</v>
      </c>
    </row>
    <row r="1790" spans="1:7">
      <c r="A1790" s="9">
        <f t="shared" si="82"/>
        <v>45181</v>
      </c>
      <c r="B1790" s="1">
        <v>9</v>
      </c>
      <c r="C1790" s="15">
        <v>10</v>
      </c>
      <c r="D1790" s="1">
        <v>1</v>
      </c>
      <c r="E1790" s="1">
        <v>1</v>
      </c>
      <c r="F1790" s="1">
        <f t="shared" si="83"/>
        <v>0</v>
      </c>
      <c r="G1790" s="7">
        <f t="shared" si="81"/>
        <v>0</v>
      </c>
    </row>
    <row r="1791" spans="1:7">
      <c r="A1791" s="9">
        <f t="shared" si="82"/>
        <v>45181</v>
      </c>
      <c r="B1791" s="1">
        <v>10</v>
      </c>
      <c r="C1791" s="15">
        <v>10</v>
      </c>
      <c r="D1791" s="1">
        <v>1</v>
      </c>
      <c r="E1791" s="1">
        <v>0</v>
      </c>
      <c r="F1791" s="1">
        <f t="shared" si="83"/>
        <v>1</v>
      </c>
      <c r="G1791" s="7">
        <f t="shared" si="81"/>
        <v>6</v>
      </c>
    </row>
    <row r="1792" spans="1:7">
      <c r="A1792" s="9">
        <f t="shared" si="82"/>
        <v>45181</v>
      </c>
      <c r="B1792" s="1">
        <v>11</v>
      </c>
      <c r="C1792" s="15">
        <v>10</v>
      </c>
      <c r="D1792" s="1">
        <v>0</v>
      </c>
      <c r="E1792" s="1">
        <v>0</v>
      </c>
      <c r="F1792" s="1">
        <f t="shared" si="83"/>
        <v>0</v>
      </c>
      <c r="G1792" s="7">
        <f t="shared" si="81"/>
        <v>0</v>
      </c>
    </row>
    <row r="1793" spans="1:7">
      <c r="A1793" s="9">
        <f t="shared" si="82"/>
        <v>45181</v>
      </c>
      <c r="B1793" s="1">
        <v>12</v>
      </c>
      <c r="C1793" s="15">
        <v>10</v>
      </c>
      <c r="D1793" s="1">
        <v>0</v>
      </c>
      <c r="E1793" s="1">
        <v>0</v>
      </c>
      <c r="F1793" s="1">
        <f t="shared" si="83"/>
        <v>0</v>
      </c>
      <c r="G1793" s="7">
        <f t="shared" si="81"/>
        <v>0</v>
      </c>
    </row>
    <row r="1794" spans="1:7">
      <c r="A1794" s="9">
        <f t="shared" si="82"/>
        <v>45181</v>
      </c>
      <c r="B1794" s="1">
        <v>13</v>
      </c>
      <c r="C1794" s="15">
        <v>10</v>
      </c>
      <c r="D1794" s="1">
        <v>0</v>
      </c>
      <c r="E1794" s="1">
        <v>2</v>
      </c>
      <c r="F1794" s="1">
        <f t="shared" si="83"/>
        <v>-2</v>
      </c>
      <c r="G1794" s="7">
        <f t="shared" si="81"/>
        <v>-12</v>
      </c>
    </row>
    <row r="1795" spans="1:7">
      <c r="A1795" s="9">
        <f t="shared" si="82"/>
        <v>45181</v>
      </c>
      <c r="B1795" s="1">
        <v>14</v>
      </c>
      <c r="C1795" s="15">
        <v>10</v>
      </c>
      <c r="D1795" s="1">
        <v>0</v>
      </c>
      <c r="E1795" s="1">
        <v>0</v>
      </c>
      <c r="F1795" s="1">
        <f t="shared" si="83"/>
        <v>0</v>
      </c>
      <c r="G1795" s="7">
        <f t="shared" si="81"/>
        <v>0</v>
      </c>
    </row>
    <row r="1796" spans="1:7">
      <c r="A1796" s="9">
        <f t="shared" si="82"/>
        <v>45181</v>
      </c>
      <c r="B1796" s="1">
        <v>15</v>
      </c>
      <c r="C1796" s="15">
        <v>10</v>
      </c>
      <c r="D1796" s="1">
        <v>0</v>
      </c>
      <c r="E1796" s="1">
        <v>0</v>
      </c>
      <c r="F1796" s="1">
        <f t="shared" si="83"/>
        <v>0</v>
      </c>
      <c r="G1796" s="7">
        <f t="shared" si="81"/>
        <v>0</v>
      </c>
    </row>
    <row r="1797" spans="1:7">
      <c r="A1797" s="9">
        <f t="shared" si="82"/>
        <v>45181</v>
      </c>
      <c r="B1797" s="1">
        <v>16</v>
      </c>
      <c r="C1797" s="15">
        <v>10</v>
      </c>
      <c r="D1797" s="1">
        <v>0</v>
      </c>
      <c r="E1797" s="1">
        <v>0</v>
      </c>
      <c r="F1797" s="1">
        <f t="shared" si="83"/>
        <v>0</v>
      </c>
      <c r="G1797" s="7">
        <f t="shared" si="81"/>
        <v>0</v>
      </c>
    </row>
    <row r="1798" spans="1:7">
      <c r="A1798" s="9">
        <f t="shared" si="82"/>
        <v>45181</v>
      </c>
      <c r="B1798" s="1">
        <v>17</v>
      </c>
      <c r="C1798" s="15">
        <v>10</v>
      </c>
      <c r="D1798" s="1">
        <v>0</v>
      </c>
      <c r="E1798" s="1">
        <v>0</v>
      </c>
      <c r="F1798" s="1">
        <f t="shared" si="83"/>
        <v>0</v>
      </c>
      <c r="G1798" s="7">
        <f t="shared" ref="G1798:G1861" si="84">(F1798/C1798)*60</f>
        <v>0</v>
      </c>
    </row>
    <row r="1799" spans="1:7">
      <c r="A1799" s="9">
        <f t="shared" si="82"/>
        <v>45181</v>
      </c>
      <c r="B1799" s="1">
        <v>18</v>
      </c>
      <c r="C1799" s="15">
        <v>10</v>
      </c>
      <c r="D1799" s="1">
        <v>0</v>
      </c>
      <c r="E1799" s="1">
        <v>0</v>
      </c>
      <c r="F1799" s="1">
        <f t="shared" si="83"/>
        <v>0</v>
      </c>
      <c r="G1799" s="7">
        <f t="shared" si="84"/>
        <v>0</v>
      </c>
    </row>
    <row r="1800" spans="1:7">
      <c r="A1800" s="9">
        <f t="shared" si="82"/>
        <v>45181</v>
      </c>
      <c r="B1800" s="1">
        <v>19</v>
      </c>
      <c r="C1800" s="15">
        <v>10</v>
      </c>
      <c r="D1800" s="1">
        <v>0</v>
      </c>
      <c r="E1800" s="1">
        <v>0</v>
      </c>
      <c r="F1800" s="1">
        <f t="shared" si="83"/>
        <v>0</v>
      </c>
      <c r="G1800" s="7">
        <f t="shared" si="84"/>
        <v>0</v>
      </c>
    </row>
    <row r="1801" spans="1:7">
      <c r="A1801" s="9">
        <f t="shared" si="82"/>
        <v>45181</v>
      </c>
      <c r="B1801" s="1">
        <v>20</v>
      </c>
      <c r="C1801" s="15">
        <v>10</v>
      </c>
      <c r="D1801" s="1">
        <v>0</v>
      </c>
      <c r="E1801" s="1">
        <v>0</v>
      </c>
      <c r="F1801" s="1">
        <f t="shared" si="83"/>
        <v>0</v>
      </c>
      <c r="G1801" s="7">
        <f t="shared" si="84"/>
        <v>0</v>
      </c>
    </row>
    <row r="1802" spans="1:7">
      <c r="A1802" s="9">
        <f t="shared" si="82"/>
        <v>45181</v>
      </c>
      <c r="B1802" s="1">
        <v>21</v>
      </c>
      <c r="C1802" s="15">
        <v>10</v>
      </c>
      <c r="D1802" s="1">
        <v>13</v>
      </c>
      <c r="E1802" s="1">
        <v>0</v>
      </c>
      <c r="F1802" s="1">
        <f t="shared" si="83"/>
        <v>13</v>
      </c>
      <c r="G1802" s="7">
        <f t="shared" si="84"/>
        <v>78</v>
      </c>
    </row>
    <row r="1803" spans="1:7">
      <c r="A1803" s="9">
        <f t="shared" si="82"/>
        <v>45181</v>
      </c>
      <c r="B1803" s="1">
        <v>22</v>
      </c>
      <c r="C1803" s="15">
        <v>10</v>
      </c>
      <c r="D1803" s="1">
        <v>3</v>
      </c>
      <c r="E1803" s="1">
        <v>3</v>
      </c>
      <c r="F1803" s="1">
        <f t="shared" si="83"/>
        <v>0</v>
      </c>
      <c r="G1803" s="7">
        <f t="shared" si="84"/>
        <v>0</v>
      </c>
    </row>
    <row r="1804" spans="1:7" s="29" customFormat="1">
      <c r="A1804" s="32">
        <f t="shared" si="82"/>
        <v>45181</v>
      </c>
      <c r="B1804" s="29">
        <v>23</v>
      </c>
      <c r="C1804" s="30">
        <v>10</v>
      </c>
      <c r="D1804" s="29">
        <v>2</v>
      </c>
      <c r="E1804" s="29">
        <v>0</v>
      </c>
      <c r="F1804" s="29">
        <f t="shared" si="83"/>
        <v>2</v>
      </c>
      <c r="G1804" s="31">
        <f t="shared" si="84"/>
        <v>12</v>
      </c>
    </row>
    <row r="1805" spans="1:7">
      <c r="A1805" s="9">
        <f t="shared" si="82"/>
        <v>45182</v>
      </c>
      <c r="B1805" s="14">
        <v>0</v>
      </c>
      <c r="C1805" s="15">
        <v>10</v>
      </c>
      <c r="D1805" s="1">
        <v>1</v>
      </c>
      <c r="E1805" s="1">
        <v>0</v>
      </c>
      <c r="F1805" s="1">
        <f t="shared" si="83"/>
        <v>1</v>
      </c>
      <c r="G1805" s="7">
        <f t="shared" si="84"/>
        <v>6</v>
      </c>
    </row>
    <row r="1806" spans="1:7">
      <c r="A1806" s="9">
        <f t="shared" si="82"/>
        <v>45182</v>
      </c>
      <c r="B1806" s="1">
        <v>1</v>
      </c>
      <c r="C1806" s="15">
        <v>10</v>
      </c>
      <c r="D1806" s="1">
        <v>1</v>
      </c>
      <c r="E1806" s="1">
        <v>0</v>
      </c>
      <c r="F1806" s="1">
        <f t="shared" si="83"/>
        <v>1</v>
      </c>
      <c r="G1806" s="7">
        <f t="shared" si="84"/>
        <v>6</v>
      </c>
    </row>
    <row r="1807" spans="1:7">
      <c r="A1807" s="9">
        <f t="shared" si="82"/>
        <v>45182</v>
      </c>
      <c r="B1807" s="1">
        <v>2</v>
      </c>
      <c r="C1807" s="15">
        <v>10</v>
      </c>
      <c r="D1807" s="1">
        <v>1</v>
      </c>
      <c r="E1807" s="1">
        <v>0</v>
      </c>
      <c r="F1807" s="1">
        <f t="shared" si="83"/>
        <v>1</v>
      </c>
      <c r="G1807" s="7">
        <f t="shared" si="84"/>
        <v>6</v>
      </c>
    </row>
    <row r="1808" spans="1:7">
      <c r="A1808" s="9">
        <f t="shared" si="82"/>
        <v>45182</v>
      </c>
      <c r="B1808" s="1">
        <v>3</v>
      </c>
      <c r="C1808" s="15">
        <v>10</v>
      </c>
      <c r="D1808" s="1">
        <v>2</v>
      </c>
      <c r="E1808" s="1">
        <v>0</v>
      </c>
      <c r="F1808" s="1">
        <f t="shared" si="83"/>
        <v>2</v>
      </c>
      <c r="G1808" s="7">
        <f t="shared" si="84"/>
        <v>12</v>
      </c>
    </row>
    <row r="1809" spans="1:7">
      <c r="A1809" s="9">
        <f t="shared" si="82"/>
        <v>45182</v>
      </c>
      <c r="B1809" s="1">
        <v>4</v>
      </c>
      <c r="C1809" s="15">
        <v>10</v>
      </c>
      <c r="D1809" s="1">
        <v>0</v>
      </c>
      <c r="E1809" s="1">
        <v>0</v>
      </c>
      <c r="F1809" s="1">
        <f t="shared" si="83"/>
        <v>0</v>
      </c>
      <c r="G1809" s="7">
        <f t="shared" si="84"/>
        <v>0</v>
      </c>
    </row>
    <row r="1810" spans="1:7">
      <c r="A1810" s="9">
        <f t="shared" si="82"/>
        <v>45182</v>
      </c>
      <c r="B1810" s="1">
        <v>5</v>
      </c>
      <c r="C1810" s="15">
        <v>10</v>
      </c>
      <c r="D1810" s="1">
        <v>0</v>
      </c>
      <c r="E1810" s="1">
        <v>0</v>
      </c>
      <c r="F1810" s="1">
        <f t="shared" si="83"/>
        <v>0</v>
      </c>
      <c r="G1810" s="7">
        <f t="shared" si="84"/>
        <v>0</v>
      </c>
    </row>
    <row r="1811" spans="1:7">
      <c r="A1811" s="9">
        <f t="shared" si="82"/>
        <v>45182</v>
      </c>
      <c r="B1811" s="1">
        <v>6</v>
      </c>
      <c r="C1811" s="15">
        <v>10</v>
      </c>
      <c r="D1811" s="1">
        <v>0</v>
      </c>
      <c r="E1811" s="1">
        <v>0</v>
      </c>
      <c r="F1811" s="1">
        <f t="shared" si="83"/>
        <v>0</v>
      </c>
      <c r="G1811" s="7">
        <f t="shared" si="84"/>
        <v>0</v>
      </c>
    </row>
    <row r="1812" spans="1:7">
      <c r="A1812" s="9">
        <f t="shared" si="82"/>
        <v>45182</v>
      </c>
      <c r="B1812" s="1">
        <v>7</v>
      </c>
      <c r="C1812" s="15">
        <v>10</v>
      </c>
      <c r="D1812" s="1">
        <v>0</v>
      </c>
      <c r="E1812" s="1">
        <v>0</v>
      </c>
      <c r="F1812" s="1">
        <f t="shared" si="83"/>
        <v>0</v>
      </c>
      <c r="G1812" s="7">
        <f t="shared" si="84"/>
        <v>0</v>
      </c>
    </row>
    <row r="1813" spans="1:7">
      <c r="A1813" s="9">
        <f t="shared" si="82"/>
        <v>45182</v>
      </c>
      <c r="B1813" s="1">
        <v>8</v>
      </c>
      <c r="C1813" s="15">
        <v>10</v>
      </c>
      <c r="D1813" s="1">
        <v>4</v>
      </c>
      <c r="E1813" s="1">
        <v>0</v>
      </c>
      <c r="F1813" s="1">
        <f t="shared" si="83"/>
        <v>4</v>
      </c>
      <c r="G1813" s="7">
        <f t="shared" si="84"/>
        <v>24</v>
      </c>
    </row>
    <row r="1814" spans="1:7">
      <c r="A1814" s="9">
        <f t="shared" si="82"/>
        <v>45182</v>
      </c>
      <c r="B1814" s="1">
        <v>9</v>
      </c>
      <c r="C1814" s="15">
        <v>10</v>
      </c>
      <c r="D1814" s="1">
        <v>0</v>
      </c>
      <c r="E1814" s="1">
        <v>0</v>
      </c>
      <c r="F1814" s="1">
        <f t="shared" si="83"/>
        <v>0</v>
      </c>
      <c r="G1814" s="7">
        <f t="shared" si="84"/>
        <v>0</v>
      </c>
    </row>
    <row r="1815" spans="1:7">
      <c r="A1815" s="9">
        <f t="shared" si="82"/>
        <v>45182</v>
      </c>
      <c r="B1815" s="1">
        <v>10</v>
      </c>
      <c r="C1815" s="15">
        <v>10</v>
      </c>
      <c r="D1815" s="1">
        <v>0</v>
      </c>
      <c r="E1815" s="1">
        <v>1</v>
      </c>
      <c r="F1815" s="1">
        <f t="shared" si="83"/>
        <v>-1</v>
      </c>
      <c r="G1815" s="7">
        <f t="shared" si="84"/>
        <v>-6</v>
      </c>
    </row>
    <row r="1816" spans="1:7">
      <c r="A1816" s="9">
        <f t="shared" si="82"/>
        <v>45182</v>
      </c>
      <c r="B1816" s="1">
        <v>11</v>
      </c>
      <c r="C1816" s="15">
        <v>10</v>
      </c>
      <c r="D1816" s="1">
        <v>1</v>
      </c>
      <c r="E1816" s="1">
        <v>0</v>
      </c>
      <c r="F1816" s="1">
        <f t="shared" si="83"/>
        <v>1</v>
      </c>
      <c r="G1816" s="7">
        <f t="shared" si="84"/>
        <v>6</v>
      </c>
    </row>
    <row r="1817" spans="1:7">
      <c r="A1817" s="9">
        <f t="shared" si="82"/>
        <v>45182</v>
      </c>
      <c r="B1817" s="1">
        <v>12</v>
      </c>
      <c r="C1817" s="15">
        <v>10</v>
      </c>
      <c r="D1817" s="1">
        <v>0</v>
      </c>
      <c r="E1817" s="1">
        <v>0</v>
      </c>
      <c r="F1817" s="1">
        <f t="shared" si="83"/>
        <v>0</v>
      </c>
      <c r="G1817" s="7">
        <f t="shared" si="84"/>
        <v>0</v>
      </c>
    </row>
    <row r="1818" spans="1:7">
      <c r="A1818" s="9">
        <f t="shared" si="82"/>
        <v>45182</v>
      </c>
      <c r="B1818" s="1">
        <v>13</v>
      </c>
      <c r="C1818" s="15">
        <v>10</v>
      </c>
      <c r="D1818" s="1">
        <v>1</v>
      </c>
      <c r="E1818" s="1">
        <v>0</v>
      </c>
      <c r="F1818" s="1">
        <f t="shared" si="83"/>
        <v>1</v>
      </c>
      <c r="G1818" s="7">
        <f t="shared" si="84"/>
        <v>6</v>
      </c>
    </row>
    <row r="1819" spans="1:7">
      <c r="A1819" s="9">
        <f t="shared" si="82"/>
        <v>45182</v>
      </c>
      <c r="B1819" s="1">
        <v>14</v>
      </c>
      <c r="C1819" s="15">
        <v>10</v>
      </c>
      <c r="D1819" s="1">
        <v>1</v>
      </c>
      <c r="E1819" s="1">
        <v>0</v>
      </c>
      <c r="F1819" s="1">
        <f t="shared" si="83"/>
        <v>1</v>
      </c>
      <c r="G1819" s="7">
        <f t="shared" si="84"/>
        <v>6</v>
      </c>
    </row>
    <row r="1820" spans="1:7">
      <c r="A1820" s="9">
        <f t="shared" si="82"/>
        <v>45182</v>
      </c>
      <c r="B1820" s="1">
        <v>15</v>
      </c>
      <c r="C1820" s="15">
        <v>10</v>
      </c>
      <c r="D1820" s="1">
        <v>0</v>
      </c>
      <c r="E1820" s="1">
        <v>0</v>
      </c>
      <c r="F1820" s="1">
        <f t="shared" si="83"/>
        <v>0</v>
      </c>
      <c r="G1820" s="7">
        <f t="shared" si="84"/>
        <v>0</v>
      </c>
    </row>
    <row r="1821" spans="1:7">
      <c r="A1821" s="9">
        <f t="shared" si="82"/>
        <v>45182</v>
      </c>
      <c r="B1821" s="1">
        <v>16</v>
      </c>
      <c r="C1821" s="15">
        <v>10</v>
      </c>
      <c r="D1821" s="1">
        <v>0</v>
      </c>
      <c r="E1821" s="1">
        <v>0</v>
      </c>
      <c r="F1821" s="1">
        <f t="shared" si="83"/>
        <v>0</v>
      </c>
      <c r="G1821" s="7">
        <f t="shared" si="84"/>
        <v>0</v>
      </c>
    </row>
    <row r="1822" spans="1:7">
      <c r="A1822" s="9">
        <f t="shared" ref="A1822:A1885" si="85">A1798+1</f>
        <v>45182</v>
      </c>
      <c r="B1822" s="1">
        <v>17</v>
      </c>
      <c r="C1822" s="15">
        <v>10</v>
      </c>
      <c r="D1822" s="1">
        <v>0</v>
      </c>
      <c r="E1822" s="1">
        <v>1</v>
      </c>
      <c r="F1822" s="1">
        <f t="shared" ref="F1822:F1885" si="86">D1822-E1822</f>
        <v>-1</v>
      </c>
      <c r="G1822" s="7">
        <f t="shared" si="84"/>
        <v>-6</v>
      </c>
    </row>
    <row r="1823" spans="1:7">
      <c r="A1823" s="9">
        <f t="shared" si="85"/>
        <v>45182</v>
      </c>
      <c r="B1823" s="1">
        <v>18</v>
      </c>
      <c r="C1823" s="15">
        <v>10</v>
      </c>
      <c r="D1823" s="1">
        <v>1</v>
      </c>
      <c r="E1823" s="1">
        <v>0</v>
      </c>
      <c r="F1823" s="1">
        <f t="shared" si="86"/>
        <v>1</v>
      </c>
      <c r="G1823" s="7">
        <f t="shared" si="84"/>
        <v>6</v>
      </c>
    </row>
    <row r="1824" spans="1:7">
      <c r="A1824" s="9">
        <f t="shared" si="85"/>
        <v>45182</v>
      </c>
      <c r="B1824" s="1">
        <v>19</v>
      </c>
      <c r="C1824" s="15">
        <v>10</v>
      </c>
      <c r="D1824" s="1">
        <v>1</v>
      </c>
      <c r="E1824" s="1">
        <v>0</v>
      </c>
      <c r="F1824" s="1">
        <f t="shared" si="86"/>
        <v>1</v>
      </c>
      <c r="G1824" s="7">
        <f t="shared" si="84"/>
        <v>6</v>
      </c>
    </row>
    <row r="1825" spans="1:7">
      <c r="A1825" s="9">
        <f t="shared" si="85"/>
        <v>45182</v>
      </c>
      <c r="B1825" s="1">
        <v>20</v>
      </c>
      <c r="C1825" s="15">
        <v>10</v>
      </c>
      <c r="D1825" s="1">
        <v>0</v>
      </c>
      <c r="E1825" s="1">
        <v>1</v>
      </c>
      <c r="F1825" s="1">
        <f t="shared" si="86"/>
        <v>-1</v>
      </c>
      <c r="G1825" s="7">
        <f t="shared" si="84"/>
        <v>-6</v>
      </c>
    </row>
    <row r="1826" spans="1:7">
      <c r="A1826" s="9">
        <f t="shared" si="85"/>
        <v>45182</v>
      </c>
      <c r="B1826" s="1">
        <v>21</v>
      </c>
      <c r="C1826" s="15">
        <v>10</v>
      </c>
      <c r="D1826" s="1">
        <v>8</v>
      </c>
      <c r="E1826" s="1">
        <v>1</v>
      </c>
      <c r="F1826" s="1">
        <f t="shared" si="86"/>
        <v>7</v>
      </c>
      <c r="G1826" s="7">
        <f t="shared" si="84"/>
        <v>42</v>
      </c>
    </row>
    <row r="1827" spans="1:7">
      <c r="A1827" s="9">
        <f t="shared" si="85"/>
        <v>45182</v>
      </c>
      <c r="B1827" s="1">
        <v>22</v>
      </c>
      <c r="C1827" s="15">
        <v>10</v>
      </c>
      <c r="D1827" s="1">
        <v>8</v>
      </c>
      <c r="E1827" s="1">
        <v>0</v>
      </c>
      <c r="F1827" s="1">
        <f t="shared" si="86"/>
        <v>8</v>
      </c>
      <c r="G1827" s="7">
        <f t="shared" si="84"/>
        <v>48</v>
      </c>
    </row>
    <row r="1828" spans="1:7" s="29" customFormat="1">
      <c r="A1828" s="32">
        <f t="shared" si="85"/>
        <v>45182</v>
      </c>
      <c r="B1828" s="29">
        <v>23</v>
      </c>
      <c r="C1828" s="30">
        <v>10</v>
      </c>
      <c r="D1828" s="29">
        <v>0</v>
      </c>
      <c r="E1828" s="29">
        <v>0</v>
      </c>
      <c r="F1828" s="29">
        <f t="shared" si="86"/>
        <v>0</v>
      </c>
      <c r="G1828" s="31">
        <f t="shared" si="84"/>
        <v>0</v>
      </c>
    </row>
    <row r="1829" spans="1:7">
      <c r="A1829" s="9">
        <f t="shared" si="85"/>
        <v>45183</v>
      </c>
      <c r="B1829" s="14">
        <v>0</v>
      </c>
      <c r="C1829" s="15">
        <v>10</v>
      </c>
      <c r="D1829" s="1">
        <v>4</v>
      </c>
      <c r="E1829" s="1">
        <v>0</v>
      </c>
      <c r="F1829" s="1">
        <f t="shared" si="86"/>
        <v>4</v>
      </c>
      <c r="G1829" s="7">
        <f t="shared" si="84"/>
        <v>24</v>
      </c>
    </row>
    <row r="1830" spans="1:7">
      <c r="A1830" s="9">
        <f t="shared" si="85"/>
        <v>45183</v>
      </c>
      <c r="B1830" s="1">
        <v>1</v>
      </c>
      <c r="C1830" s="30">
        <v>10</v>
      </c>
      <c r="D1830" s="1">
        <v>0</v>
      </c>
      <c r="E1830" s="1">
        <v>0</v>
      </c>
      <c r="F1830" s="1">
        <f t="shared" si="86"/>
        <v>0</v>
      </c>
      <c r="G1830" s="7">
        <f t="shared" si="84"/>
        <v>0</v>
      </c>
    </row>
    <row r="1831" spans="1:7">
      <c r="A1831" s="9">
        <f t="shared" si="85"/>
        <v>45183</v>
      </c>
      <c r="B1831" s="1">
        <v>2</v>
      </c>
      <c r="C1831" s="15">
        <v>10</v>
      </c>
      <c r="D1831" s="1">
        <v>0</v>
      </c>
      <c r="E1831" s="1">
        <v>0</v>
      </c>
      <c r="F1831" s="1">
        <f t="shared" si="86"/>
        <v>0</v>
      </c>
      <c r="G1831" s="7">
        <f t="shared" si="84"/>
        <v>0</v>
      </c>
    </row>
    <row r="1832" spans="1:7">
      <c r="A1832" s="9">
        <f t="shared" si="85"/>
        <v>45183</v>
      </c>
      <c r="B1832" s="1">
        <v>3</v>
      </c>
      <c r="C1832" s="30">
        <v>10</v>
      </c>
      <c r="D1832" s="1">
        <v>2</v>
      </c>
      <c r="E1832" s="1">
        <v>0</v>
      </c>
      <c r="F1832" s="1">
        <f t="shared" si="86"/>
        <v>2</v>
      </c>
      <c r="G1832" s="7">
        <f t="shared" si="84"/>
        <v>12</v>
      </c>
    </row>
    <row r="1833" spans="1:7">
      <c r="A1833" s="9">
        <f t="shared" si="85"/>
        <v>45183</v>
      </c>
      <c r="B1833" s="1">
        <v>4</v>
      </c>
      <c r="C1833" s="15">
        <v>10</v>
      </c>
      <c r="D1833" s="1">
        <v>1</v>
      </c>
      <c r="E1833" s="1">
        <v>0</v>
      </c>
      <c r="F1833" s="1">
        <f t="shared" si="86"/>
        <v>1</v>
      </c>
      <c r="G1833" s="7">
        <f t="shared" si="84"/>
        <v>6</v>
      </c>
    </row>
    <row r="1834" spans="1:7">
      <c r="A1834" s="9">
        <f t="shared" si="85"/>
        <v>45183</v>
      </c>
      <c r="B1834" s="1">
        <v>5</v>
      </c>
      <c r="C1834" s="30">
        <v>10</v>
      </c>
      <c r="D1834" s="1">
        <v>0</v>
      </c>
      <c r="E1834" s="1">
        <v>0</v>
      </c>
      <c r="F1834" s="1">
        <f t="shared" si="86"/>
        <v>0</v>
      </c>
      <c r="G1834" s="7">
        <f t="shared" si="84"/>
        <v>0</v>
      </c>
    </row>
    <row r="1835" spans="1:7">
      <c r="A1835" s="9">
        <f t="shared" si="85"/>
        <v>45183</v>
      </c>
      <c r="B1835" s="1">
        <v>6</v>
      </c>
      <c r="C1835" s="15">
        <v>10</v>
      </c>
      <c r="D1835" s="1">
        <v>0</v>
      </c>
      <c r="E1835" s="1">
        <v>0</v>
      </c>
      <c r="F1835" s="1">
        <f t="shared" si="86"/>
        <v>0</v>
      </c>
      <c r="G1835" s="7">
        <f t="shared" si="84"/>
        <v>0</v>
      </c>
    </row>
    <row r="1836" spans="1:7">
      <c r="A1836" s="9">
        <f t="shared" si="85"/>
        <v>45183</v>
      </c>
      <c r="B1836" s="1">
        <v>7</v>
      </c>
      <c r="C1836" s="30">
        <v>10</v>
      </c>
      <c r="D1836" s="1">
        <v>1</v>
      </c>
      <c r="E1836" s="1">
        <v>0</v>
      </c>
      <c r="F1836" s="1">
        <f t="shared" si="86"/>
        <v>1</v>
      </c>
      <c r="G1836" s="7">
        <f t="shared" si="84"/>
        <v>6</v>
      </c>
    </row>
    <row r="1837" spans="1:7">
      <c r="A1837" s="9">
        <f t="shared" si="85"/>
        <v>45183</v>
      </c>
      <c r="B1837" s="1">
        <v>8</v>
      </c>
      <c r="C1837" s="15">
        <v>10</v>
      </c>
      <c r="D1837" s="1">
        <v>0</v>
      </c>
      <c r="E1837" s="1">
        <v>1</v>
      </c>
      <c r="F1837" s="1">
        <f t="shared" si="86"/>
        <v>-1</v>
      </c>
      <c r="G1837" s="7">
        <f t="shared" si="84"/>
        <v>-6</v>
      </c>
    </row>
    <row r="1838" spans="1:7">
      <c r="A1838" s="9">
        <f t="shared" si="85"/>
        <v>45183</v>
      </c>
      <c r="B1838" s="1">
        <v>9</v>
      </c>
      <c r="C1838" s="30">
        <v>10</v>
      </c>
      <c r="D1838" s="1">
        <v>0</v>
      </c>
      <c r="E1838" s="1">
        <v>1</v>
      </c>
      <c r="F1838" s="1">
        <f t="shared" si="86"/>
        <v>-1</v>
      </c>
      <c r="G1838" s="7">
        <f t="shared" si="84"/>
        <v>-6</v>
      </c>
    </row>
    <row r="1839" spans="1:7">
      <c r="A1839" s="9">
        <f t="shared" si="85"/>
        <v>45183</v>
      </c>
      <c r="B1839" s="1">
        <v>10</v>
      </c>
      <c r="C1839" s="15">
        <v>10</v>
      </c>
      <c r="D1839" s="1">
        <v>0</v>
      </c>
      <c r="E1839" s="1">
        <v>0</v>
      </c>
      <c r="F1839" s="1">
        <f t="shared" si="86"/>
        <v>0</v>
      </c>
      <c r="G1839" s="7">
        <f t="shared" si="84"/>
        <v>0</v>
      </c>
    </row>
    <row r="1840" spans="1:7">
      <c r="A1840" s="9">
        <f t="shared" si="85"/>
        <v>45183</v>
      </c>
      <c r="B1840" s="1">
        <v>11</v>
      </c>
      <c r="C1840" s="30">
        <v>10</v>
      </c>
      <c r="D1840" s="1">
        <v>2</v>
      </c>
      <c r="E1840" s="1">
        <v>1</v>
      </c>
      <c r="F1840" s="1">
        <f t="shared" si="86"/>
        <v>1</v>
      </c>
      <c r="G1840" s="7">
        <f t="shared" si="84"/>
        <v>6</v>
      </c>
    </row>
    <row r="1841" spans="1:15">
      <c r="A1841" s="9">
        <f t="shared" si="85"/>
        <v>45183</v>
      </c>
      <c r="B1841" s="1">
        <v>12</v>
      </c>
      <c r="C1841" s="15">
        <v>10</v>
      </c>
      <c r="D1841" s="1">
        <v>0</v>
      </c>
      <c r="E1841" s="1">
        <v>2</v>
      </c>
      <c r="F1841" s="1">
        <f t="shared" si="86"/>
        <v>-2</v>
      </c>
      <c r="G1841" s="7">
        <f t="shared" si="84"/>
        <v>-12</v>
      </c>
    </row>
    <row r="1842" spans="1:15">
      <c r="A1842" s="9">
        <f t="shared" si="85"/>
        <v>45183</v>
      </c>
      <c r="B1842" s="1">
        <v>13</v>
      </c>
      <c r="C1842" s="30">
        <v>10</v>
      </c>
      <c r="D1842" s="1">
        <v>0</v>
      </c>
      <c r="E1842" s="1">
        <v>0</v>
      </c>
      <c r="F1842" s="1">
        <f t="shared" si="86"/>
        <v>0</v>
      </c>
      <c r="G1842" s="7">
        <f t="shared" si="84"/>
        <v>0</v>
      </c>
    </row>
    <row r="1843" spans="1:15">
      <c r="A1843" s="9">
        <f t="shared" si="85"/>
        <v>45183</v>
      </c>
      <c r="B1843" s="1">
        <v>14</v>
      </c>
      <c r="C1843" s="15">
        <v>10</v>
      </c>
      <c r="D1843" s="1">
        <v>0</v>
      </c>
      <c r="E1843" s="1">
        <v>1</v>
      </c>
      <c r="F1843" s="1">
        <f t="shared" si="86"/>
        <v>-1</v>
      </c>
      <c r="G1843" s="7">
        <f t="shared" si="84"/>
        <v>-6</v>
      </c>
    </row>
    <row r="1844" spans="1:15">
      <c r="A1844" s="9">
        <f t="shared" si="85"/>
        <v>45183</v>
      </c>
      <c r="B1844" s="1">
        <v>15</v>
      </c>
      <c r="C1844" s="30">
        <v>10</v>
      </c>
      <c r="D1844" s="1">
        <v>2</v>
      </c>
      <c r="E1844" s="1">
        <v>3</v>
      </c>
      <c r="F1844" s="1">
        <f t="shared" si="86"/>
        <v>-1</v>
      </c>
      <c r="G1844" s="7">
        <f t="shared" si="84"/>
        <v>-6</v>
      </c>
    </row>
    <row r="1845" spans="1:15">
      <c r="A1845" s="9">
        <f t="shared" si="85"/>
        <v>45183</v>
      </c>
      <c r="B1845" s="1">
        <v>16</v>
      </c>
      <c r="C1845" s="15">
        <v>10</v>
      </c>
      <c r="D1845" s="1">
        <v>0</v>
      </c>
      <c r="E1845" s="1">
        <v>0</v>
      </c>
      <c r="F1845" s="1">
        <f t="shared" si="86"/>
        <v>0</v>
      </c>
      <c r="G1845" s="7">
        <f t="shared" si="84"/>
        <v>0</v>
      </c>
    </row>
    <row r="1846" spans="1:15">
      <c r="A1846" s="9">
        <f t="shared" si="85"/>
        <v>45183</v>
      </c>
      <c r="B1846" s="1">
        <v>17</v>
      </c>
      <c r="C1846" s="30">
        <v>10</v>
      </c>
      <c r="D1846" s="1">
        <v>0</v>
      </c>
      <c r="E1846" s="1">
        <v>0</v>
      </c>
      <c r="F1846" s="1">
        <f t="shared" si="86"/>
        <v>0</v>
      </c>
      <c r="G1846" s="7">
        <f t="shared" si="84"/>
        <v>0</v>
      </c>
    </row>
    <row r="1847" spans="1:15">
      <c r="A1847" s="9">
        <f t="shared" si="85"/>
        <v>45183</v>
      </c>
      <c r="B1847" s="1">
        <v>18</v>
      </c>
      <c r="C1847" s="15">
        <v>10</v>
      </c>
      <c r="D1847" s="1">
        <v>0</v>
      </c>
      <c r="E1847" s="1">
        <v>1</v>
      </c>
      <c r="F1847" s="1">
        <f t="shared" si="86"/>
        <v>-1</v>
      </c>
      <c r="G1847" s="7">
        <f t="shared" si="84"/>
        <v>-6</v>
      </c>
    </row>
    <row r="1848" spans="1:15">
      <c r="A1848" s="9">
        <f t="shared" si="85"/>
        <v>45183</v>
      </c>
      <c r="B1848" s="1">
        <v>19</v>
      </c>
      <c r="C1848" s="30">
        <v>10</v>
      </c>
      <c r="D1848" s="1">
        <v>1</v>
      </c>
      <c r="E1848" s="1">
        <v>1</v>
      </c>
      <c r="F1848" s="1">
        <f t="shared" si="86"/>
        <v>0</v>
      </c>
      <c r="G1848" s="7">
        <f t="shared" si="84"/>
        <v>0</v>
      </c>
    </row>
    <row r="1849" spans="1:15">
      <c r="A1849" s="9">
        <f t="shared" si="85"/>
        <v>45183</v>
      </c>
      <c r="B1849" s="1">
        <v>20</v>
      </c>
      <c r="C1849" s="15">
        <v>10</v>
      </c>
      <c r="D1849" s="1">
        <v>0</v>
      </c>
      <c r="E1849" s="1">
        <v>1</v>
      </c>
      <c r="F1849" s="1">
        <f t="shared" si="86"/>
        <v>-1</v>
      </c>
      <c r="G1849" s="7">
        <f t="shared" si="84"/>
        <v>-6</v>
      </c>
    </row>
    <row r="1850" spans="1:15">
      <c r="A1850" s="9">
        <f t="shared" si="85"/>
        <v>45183</v>
      </c>
      <c r="B1850" s="1">
        <v>21</v>
      </c>
      <c r="C1850" s="30">
        <v>10</v>
      </c>
      <c r="D1850" s="1">
        <v>22</v>
      </c>
      <c r="E1850" s="1">
        <v>3</v>
      </c>
      <c r="F1850" s="1">
        <f t="shared" si="86"/>
        <v>19</v>
      </c>
      <c r="G1850" s="7">
        <f t="shared" si="84"/>
        <v>114</v>
      </c>
    </row>
    <row r="1851" spans="1:15">
      <c r="A1851" s="9">
        <f t="shared" si="85"/>
        <v>45183</v>
      </c>
      <c r="B1851" s="1">
        <v>22</v>
      </c>
      <c r="C1851" s="15">
        <v>10</v>
      </c>
      <c r="D1851" s="1">
        <v>3</v>
      </c>
      <c r="E1851" s="1">
        <v>0</v>
      </c>
      <c r="F1851" s="1">
        <f t="shared" si="86"/>
        <v>3</v>
      </c>
      <c r="G1851" s="7">
        <f t="shared" si="84"/>
        <v>18</v>
      </c>
    </row>
    <row r="1852" spans="1:15">
      <c r="A1852" s="9">
        <f t="shared" si="85"/>
        <v>45183</v>
      </c>
      <c r="B1852" s="29">
        <v>23</v>
      </c>
      <c r="C1852" s="30">
        <v>10</v>
      </c>
      <c r="D1852" s="1">
        <v>0</v>
      </c>
      <c r="E1852" s="1">
        <v>1</v>
      </c>
      <c r="F1852" s="1">
        <f t="shared" si="86"/>
        <v>-1</v>
      </c>
      <c r="G1852" s="7">
        <f t="shared" si="84"/>
        <v>-6</v>
      </c>
      <c r="H1852" s="29"/>
      <c r="I1852" s="29"/>
      <c r="J1852" s="29"/>
      <c r="K1852" s="29"/>
      <c r="L1852" s="29"/>
      <c r="M1852" s="29"/>
      <c r="N1852" s="29"/>
      <c r="O1852" s="29"/>
    </row>
    <row r="1853" spans="1:15">
      <c r="A1853" s="9">
        <f t="shared" si="85"/>
        <v>45184</v>
      </c>
      <c r="B1853" s="14">
        <v>0</v>
      </c>
      <c r="C1853" s="15">
        <v>10</v>
      </c>
      <c r="D1853" s="1">
        <v>3</v>
      </c>
      <c r="E1853" s="1">
        <v>0</v>
      </c>
      <c r="F1853" s="1">
        <f t="shared" si="86"/>
        <v>3</v>
      </c>
      <c r="G1853" s="7">
        <f t="shared" si="84"/>
        <v>18</v>
      </c>
    </row>
    <row r="1854" spans="1:15">
      <c r="A1854" s="9">
        <f t="shared" si="85"/>
        <v>45184</v>
      </c>
      <c r="B1854" s="1">
        <v>1</v>
      </c>
      <c r="C1854" s="30">
        <v>10</v>
      </c>
      <c r="D1854" s="1">
        <v>0</v>
      </c>
      <c r="E1854" s="1">
        <v>1</v>
      </c>
      <c r="F1854" s="1">
        <f t="shared" si="86"/>
        <v>-1</v>
      </c>
      <c r="G1854" s="7">
        <f t="shared" si="84"/>
        <v>-6</v>
      </c>
    </row>
    <row r="1855" spans="1:15">
      <c r="A1855" s="9">
        <f t="shared" si="85"/>
        <v>45184</v>
      </c>
      <c r="B1855" s="1">
        <v>2</v>
      </c>
      <c r="C1855" s="15">
        <v>10</v>
      </c>
      <c r="D1855" s="1">
        <v>1</v>
      </c>
      <c r="E1855" s="1">
        <v>0</v>
      </c>
      <c r="F1855" s="1">
        <f t="shared" si="86"/>
        <v>1</v>
      </c>
      <c r="G1855" s="7">
        <f t="shared" si="84"/>
        <v>6</v>
      </c>
    </row>
    <row r="1856" spans="1:15">
      <c r="A1856" s="9">
        <f t="shared" si="85"/>
        <v>45184</v>
      </c>
      <c r="B1856" s="1">
        <v>3</v>
      </c>
      <c r="C1856" s="30">
        <v>10</v>
      </c>
      <c r="D1856" s="1">
        <v>0</v>
      </c>
      <c r="E1856" s="1">
        <v>0</v>
      </c>
      <c r="F1856" s="1">
        <f t="shared" si="86"/>
        <v>0</v>
      </c>
      <c r="G1856" s="7">
        <f t="shared" si="84"/>
        <v>0</v>
      </c>
    </row>
    <row r="1857" spans="1:7">
      <c r="A1857" s="9">
        <f t="shared" si="85"/>
        <v>45184</v>
      </c>
      <c r="B1857" s="1">
        <v>4</v>
      </c>
      <c r="C1857" s="15">
        <v>10</v>
      </c>
      <c r="D1857" s="1">
        <v>0</v>
      </c>
      <c r="E1857" s="1">
        <v>0</v>
      </c>
      <c r="F1857" s="1">
        <f t="shared" si="86"/>
        <v>0</v>
      </c>
      <c r="G1857" s="7">
        <f t="shared" si="84"/>
        <v>0</v>
      </c>
    </row>
    <row r="1858" spans="1:7">
      <c r="A1858" s="9">
        <f t="shared" si="85"/>
        <v>45184</v>
      </c>
      <c r="B1858" s="1">
        <v>5</v>
      </c>
      <c r="C1858" s="30">
        <v>10</v>
      </c>
      <c r="D1858" s="1">
        <v>0</v>
      </c>
      <c r="E1858" s="1">
        <v>0</v>
      </c>
      <c r="F1858" s="1">
        <f t="shared" si="86"/>
        <v>0</v>
      </c>
      <c r="G1858" s="7">
        <f t="shared" si="84"/>
        <v>0</v>
      </c>
    </row>
    <row r="1859" spans="1:7">
      <c r="A1859" s="9">
        <f t="shared" si="85"/>
        <v>45184</v>
      </c>
      <c r="B1859" s="1">
        <v>6</v>
      </c>
      <c r="C1859" s="15">
        <v>10</v>
      </c>
      <c r="D1859" s="1">
        <v>0</v>
      </c>
      <c r="E1859" s="1">
        <v>0</v>
      </c>
      <c r="F1859" s="1">
        <f t="shared" si="86"/>
        <v>0</v>
      </c>
      <c r="G1859" s="7">
        <f t="shared" si="84"/>
        <v>0</v>
      </c>
    </row>
    <row r="1860" spans="1:7">
      <c r="A1860" s="9">
        <f t="shared" si="85"/>
        <v>45184</v>
      </c>
      <c r="B1860" s="1">
        <v>7</v>
      </c>
      <c r="C1860" s="30">
        <v>10</v>
      </c>
      <c r="D1860" s="1">
        <v>0</v>
      </c>
      <c r="E1860" s="1">
        <v>0</v>
      </c>
      <c r="F1860" s="1">
        <f t="shared" si="86"/>
        <v>0</v>
      </c>
      <c r="G1860" s="7">
        <f t="shared" si="84"/>
        <v>0</v>
      </c>
    </row>
    <row r="1861" spans="1:7">
      <c r="A1861" s="9">
        <f t="shared" si="85"/>
        <v>45184</v>
      </c>
      <c r="B1861" s="1">
        <v>8</v>
      </c>
      <c r="C1861" s="15">
        <v>10</v>
      </c>
      <c r="D1861" s="1">
        <v>2</v>
      </c>
      <c r="E1861" s="1">
        <v>2</v>
      </c>
      <c r="F1861" s="1">
        <f t="shared" si="86"/>
        <v>0</v>
      </c>
      <c r="G1861" s="7">
        <f t="shared" si="84"/>
        <v>0</v>
      </c>
    </row>
    <row r="1862" spans="1:7">
      <c r="A1862" s="9">
        <f t="shared" si="85"/>
        <v>45184</v>
      </c>
      <c r="B1862" s="1">
        <v>9</v>
      </c>
      <c r="C1862" s="30">
        <v>10</v>
      </c>
      <c r="D1862" s="1">
        <v>26</v>
      </c>
      <c r="E1862" s="1">
        <v>1</v>
      </c>
      <c r="F1862" s="1">
        <f t="shared" si="86"/>
        <v>25</v>
      </c>
      <c r="G1862" s="7">
        <f t="shared" ref="G1862:G1925" si="87">(F1862/C1862)*60</f>
        <v>150</v>
      </c>
    </row>
    <row r="1863" spans="1:7">
      <c r="A1863" s="9">
        <f t="shared" si="85"/>
        <v>45184</v>
      </c>
      <c r="B1863" s="1">
        <v>10</v>
      </c>
      <c r="C1863" s="15">
        <v>10</v>
      </c>
      <c r="D1863" s="1">
        <v>0</v>
      </c>
      <c r="E1863" s="1">
        <v>1</v>
      </c>
      <c r="F1863" s="1">
        <f t="shared" si="86"/>
        <v>-1</v>
      </c>
      <c r="G1863" s="7">
        <f t="shared" si="87"/>
        <v>-6</v>
      </c>
    </row>
    <row r="1864" spans="1:7">
      <c r="A1864" s="9">
        <f t="shared" si="85"/>
        <v>45184</v>
      </c>
      <c r="B1864" s="1">
        <v>11</v>
      </c>
      <c r="C1864" s="30">
        <v>10</v>
      </c>
      <c r="D1864" s="1">
        <v>1</v>
      </c>
      <c r="E1864" s="1">
        <v>0</v>
      </c>
      <c r="F1864" s="1">
        <f t="shared" si="86"/>
        <v>1</v>
      </c>
      <c r="G1864" s="7">
        <f t="shared" si="87"/>
        <v>6</v>
      </c>
    </row>
    <row r="1865" spans="1:7">
      <c r="A1865" s="9">
        <f t="shared" si="85"/>
        <v>45184</v>
      </c>
      <c r="B1865" s="1">
        <v>12</v>
      </c>
      <c r="C1865" s="15">
        <v>10</v>
      </c>
      <c r="D1865" s="1">
        <v>0</v>
      </c>
      <c r="E1865" s="1">
        <v>1</v>
      </c>
      <c r="F1865" s="1">
        <f t="shared" si="86"/>
        <v>-1</v>
      </c>
      <c r="G1865" s="7">
        <f t="shared" si="87"/>
        <v>-6</v>
      </c>
    </row>
    <row r="1866" spans="1:7">
      <c r="A1866" s="9">
        <f t="shared" si="85"/>
        <v>45184</v>
      </c>
      <c r="B1866" s="1">
        <v>13</v>
      </c>
      <c r="C1866" s="30">
        <v>10</v>
      </c>
      <c r="D1866" s="1">
        <v>19</v>
      </c>
      <c r="E1866" s="1">
        <v>1</v>
      </c>
      <c r="F1866" s="1">
        <f t="shared" si="86"/>
        <v>18</v>
      </c>
      <c r="G1866" s="7">
        <f t="shared" si="87"/>
        <v>108</v>
      </c>
    </row>
    <row r="1867" spans="1:7">
      <c r="A1867" s="9">
        <f t="shared" si="85"/>
        <v>45184</v>
      </c>
      <c r="B1867" s="1">
        <v>14</v>
      </c>
      <c r="C1867" s="15">
        <v>10</v>
      </c>
      <c r="D1867" s="1">
        <v>2</v>
      </c>
      <c r="E1867" s="1">
        <v>0</v>
      </c>
      <c r="F1867" s="1">
        <f t="shared" si="86"/>
        <v>2</v>
      </c>
      <c r="G1867" s="7">
        <f t="shared" si="87"/>
        <v>12</v>
      </c>
    </row>
    <row r="1868" spans="1:7">
      <c r="A1868" s="9">
        <f t="shared" si="85"/>
        <v>45184</v>
      </c>
      <c r="B1868" s="1">
        <v>15</v>
      </c>
      <c r="C1868" s="30">
        <v>10</v>
      </c>
      <c r="D1868" s="1">
        <v>1</v>
      </c>
      <c r="E1868" s="1">
        <v>1</v>
      </c>
      <c r="F1868" s="1">
        <f t="shared" si="86"/>
        <v>0</v>
      </c>
      <c r="G1868" s="7">
        <f t="shared" si="87"/>
        <v>0</v>
      </c>
    </row>
    <row r="1869" spans="1:7">
      <c r="A1869" s="9">
        <f t="shared" si="85"/>
        <v>45184</v>
      </c>
      <c r="B1869" s="1">
        <v>16</v>
      </c>
      <c r="C1869" s="15">
        <v>10</v>
      </c>
      <c r="D1869" s="1">
        <v>1</v>
      </c>
      <c r="E1869" s="1">
        <v>1</v>
      </c>
      <c r="F1869" s="1">
        <f t="shared" si="86"/>
        <v>0</v>
      </c>
      <c r="G1869" s="7">
        <f t="shared" si="87"/>
        <v>0</v>
      </c>
    </row>
    <row r="1870" spans="1:7">
      <c r="A1870" s="9">
        <f t="shared" si="85"/>
        <v>45184</v>
      </c>
      <c r="B1870" s="1">
        <v>17</v>
      </c>
      <c r="C1870" s="30">
        <v>10</v>
      </c>
      <c r="D1870" s="1">
        <v>1</v>
      </c>
      <c r="E1870" s="1">
        <v>0</v>
      </c>
      <c r="F1870" s="1">
        <f t="shared" si="86"/>
        <v>1</v>
      </c>
      <c r="G1870" s="7">
        <f t="shared" si="87"/>
        <v>6</v>
      </c>
    </row>
    <row r="1871" spans="1:7">
      <c r="A1871" s="9">
        <f t="shared" si="85"/>
        <v>45184</v>
      </c>
      <c r="B1871" s="1">
        <v>18</v>
      </c>
      <c r="C1871" s="15">
        <v>10</v>
      </c>
      <c r="D1871" s="1">
        <v>0</v>
      </c>
      <c r="E1871" s="1">
        <v>1</v>
      </c>
      <c r="F1871" s="1">
        <f t="shared" si="86"/>
        <v>-1</v>
      </c>
      <c r="G1871" s="7">
        <f t="shared" si="87"/>
        <v>-6</v>
      </c>
    </row>
    <row r="1872" spans="1:7">
      <c r="A1872" s="9">
        <f t="shared" si="85"/>
        <v>45184</v>
      </c>
      <c r="B1872" s="1">
        <v>19</v>
      </c>
      <c r="C1872" s="30">
        <v>10</v>
      </c>
      <c r="D1872" s="1">
        <v>0</v>
      </c>
      <c r="E1872" s="1">
        <v>0</v>
      </c>
      <c r="F1872" s="1">
        <f t="shared" si="86"/>
        <v>0</v>
      </c>
      <c r="G1872" s="7">
        <f t="shared" si="87"/>
        <v>0</v>
      </c>
    </row>
    <row r="1873" spans="1:15">
      <c r="A1873" s="9">
        <f t="shared" si="85"/>
        <v>45184</v>
      </c>
      <c r="B1873" s="1">
        <v>20</v>
      </c>
      <c r="C1873" s="15">
        <v>10</v>
      </c>
      <c r="D1873" s="1">
        <v>13</v>
      </c>
      <c r="E1873" s="1">
        <v>0</v>
      </c>
      <c r="F1873" s="1">
        <f t="shared" si="86"/>
        <v>13</v>
      </c>
      <c r="G1873" s="7">
        <f t="shared" si="87"/>
        <v>78</v>
      </c>
    </row>
    <row r="1874" spans="1:15">
      <c r="A1874" s="9">
        <f t="shared" si="85"/>
        <v>45184</v>
      </c>
      <c r="B1874" s="1">
        <v>21</v>
      </c>
      <c r="C1874" s="30">
        <v>10</v>
      </c>
      <c r="D1874" s="1">
        <v>7</v>
      </c>
      <c r="E1874" s="1">
        <v>1</v>
      </c>
      <c r="F1874" s="1">
        <f t="shared" si="86"/>
        <v>6</v>
      </c>
      <c r="G1874" s="7">
        <f t="shared" si="87"/>
        <v>36</v>
      </c>
    </row>
    <row r="1875" spans="1:15">
      <c r="A1875" s="9">
        <f t="shared" si="85"/>
        <v>45184</v>
      </c>
      <c r="B1875" s="1">
        <v>22</v>
      </c>
      <c r="C1875" s="15">
        <v>10</v>
      </c>
      <c r="D1875" s="1">
        <v>3</v>
      </c>
      <c r="E1875" s="1">
        <v>0</v>
      </c>
      <c r="F1875" s="1">
        <f t="shared" si="86"/>
        <v>3</v>
      </c>
      <c r="G1875" s="7">
        <f t="shared" si="87"/>
        <v>18</v>
      </c>
    </row>
    <row r="1876" spans="1:15">
      <c r="A1876" s="9">
        <f t="shared" si="85"/>
        <v>45184</v>
      </c>
      <c r="B1876" s="29">
        <v>23</v>
      </c>
      <c r="C1876" s="30">
        <v>10</v>
      </c>
      <c r="D1876" s="1">
        <v>3</v>
      </c>
      <c r="E1876" s="1">
        <v>2</v>
      </c>
      <c r="F1876" s="1">
        <f t="shared" si="86"/>
        <v>1</v>
      </c>
      <c r="G1876" s="7">
        <f t="shared" si="87"/>
        <v>6</v>
      </c>
      <c r="H1876" s="29"/>
      <c r="I1876" s="29"/>
      <c r="J1876" s="29"/>
      <c r="K1876" s="29"/>
      <c r="L1876" s="29"/>
      <c r="M1876" s="29"/>
      <c r="N1876" s="29"/>
      <c r="O1876" s="29"/>
    </row>
    <row r="1877" spans="1:15">
      <c r="A1877" s="9">
        <f t="shared" si="85"/>
        <v>45185</v>
      </c>
      <c r="B1877" s="14">
        <v>0</v>
      </c>
      <c r="C1877" s="15">
        <v>10</v>
      </c>
      <c r="D1877" s="1">
        <v>5</v>
      </c>
      <c r="E1877" s="1">
        <v>0</v>
      </c>
      <c r="F1877" s="1">
        <f t="shared" si="86"/>
        <v>5</v>
      </c>
      <c r="G1877" s="7">
        <f t="shared" si="87"/>
        <v>30</v>
      </c>
    </row>
    <row r="1878" spans="1:15">
      <c r="A1878" s="9">
        <f t="shared" si="85"/>
        <v>45185</v>
      </c>
      <c r="B1878" s="1">
        <v>1</v>
      </c>
      <c r="C1878" s="15">
        <v>10</v>
      </c>
      <c r="D1878" s="1">
        <v>0</v>
      </c>
      <c r="E1878" s="1">
        <v>0</v>
      </c>
      <c r="F1878" s="1">
        <f t="shared" si="86"/>
        <v>0</v>
      </c>
      <c r="G1878" s="7">
        <f t="shared" si="87"/>
        <v>0</v>
      </c>
    </row>
    <row r="1879" spans="1:15">
      <c r="A1879" s="9">
        <f t="shared" si="85"/>
        <v>45185</v>
      </c>
      <c r="B1879" s="1">
        <v>2</v>
      </c>
      <c r="C1879" s="15">
        <v>10</v>
      </c>
      <c r="D1879" s="1">
        <v>1</v>
      </c>
      <c r="E1879" s="1">
        <v>0</v>
      </c>
      <c r="F1879" s="1">
        <f t="shared" si="86"/>
        <v>1</v>
      </c>
      <c r="G1879" s="7">
        <f t="shared" si="87"/>
        <v>6</v>
      </c>
    </row>
    <row r="1880" spans="1:15">
      <c r="A1880" s="9">
        <f t="shared" si="85"/>
        <v>45185</v>
      </c>
      <c r="B1880" s="1">
        <v>3</v>
      </c>
      <c r="C1880" s="15">
        <v>10</v>
      </c>
      <c r="D1880" s="1">
        <v>2</v>
      </c>
      <c r="E1880" s="1">
        <v>0</v>
      </c>
      <c r="F1880" s="1">
        <f t="shared" si="86"/>
        <v>2</v>
      </c>
      <c r="G1880" s="7">
        <f t="shared" si="87"/>
        <v>12</v>
      </c>
    </row>
    <row r="1881" spans="1:15">
      <c r="A1881" s="9">
        <f t="shared" si="85"/>
        <v>45185</v>
      </c>
      <c r="B1881" s="1">
        <v>4</v>
      </c>
      <c r="C1881" s="15">
        <v>10</v>
      </c>
      <c r="D1881" s="1">
        <v>2</v>
      </c>
      <c r="E1881" s="1">
        <v>0</v>
      </c>
      <c r="F1881" s="1">
        <f t="shared" si="86"/>
        <v>2</v>
      </c>
      <c r="G1881" s="7">
        <f t="shared" si="87"/>
        <v>12</v>
      </c>
    </row>
    <row r="1882" spans="1:15">
      <c r="A1882" s="9">
        <f t="shared" si="85"/>
        <v>45185</v>
      </c>
      <c r="B1882" s="1">
        <v>5</v>
      </c>
      <c r="C1882" s="15">
        <v>10</v>
      </c>
      <c r="D1882" s="1">
        <v>2</v>
      </c>
      <c r="E1882" s="1">
        <v>0</v>
      </c>
      <c r="F1882" s="1">
        <f t="shared" si="86"/>
        <v>2</v>
      </c>
      <c r="G1882" s="7">
        <f t="shared" si="87"/>
        <v>12</v>
      </c>
    </row>
    <row r="1883" spans="1:15">
      <c r="A1883" s="9">
        <f t="shared" si="85"/>
        <v>45185</v>
      </c>
      <c r="B1883" s="1">
        <v>6</v>
      </c>
      <c r="C1883" s="15">
        <v>10</v>
      </c>
      <c r="D1883" s="1">
        <v>0</v>
      </c>
      <c r="E1883" s="1">
        <v>0</v>
      </c>
      <c r="F1883" s="1">
        <f t="shared" si="86"/>
        <v>0</v>
      </c>
      <c r="G1883" s="7">
        <f t="shared" si="87"/>
        <v>0</v>
      </c>
    </row>
    <row r="1884" spans="1:15">
      <c r="A1884" s="9">
        <f t="shared" si="85"/>
        <v>45185</v>
      </c>
      <c r="B1884" s="1">
        <v>7</v>
      </c>
      <c r="C1884" s="15">
        <v>10</v>
      </c>
      <c r="D1884" s="1">
        <v>2</v>
      </c>
      <c r="E1884" s="1">
        <v>0</v>
      </c>
      <c r="F1884" s="1">
        <f t="shared" si="86"/>
        <v>2</v>
      </c>
      <c r="G1884" s="7">
        <f t="shared" si="87"/>
        <v>12</v>
      </c>
    </row>
    <row r="1885" spans="1:15">
      <c r="A1885" s="9">
        <f t="shared" si="85"/>
        <v>45185</v>
      </c>
      <c r="B1885" s="1">
        <v>8</v>
      </c>
      <c r="C1885" s="15">
        <v>10</v>
      </c>
      <c r="D1885" s="1">
        <v>0</v>
      </c>
      <c r="E1885" s="1">
        <v>1</v>
      </c>
      <c r="F1885" s="1">
        <f t="shared" si="86"/>
        <v>-1</v>
      </c>
      <c r="G1885" s="7">
        <f t="shared" si="87"/>
        <v>-6</v>
      </c>
    </row>
    <row r="1886" spans="1:15">
      <c r="A1886" s="9">
        <f t="shared" ref="A1886:A1949" si="88">A1862+1</f>
        <v>45185</v>
      </c>
      <c r="B1886" s="1">
        <v>9</v>
      </c>
      <c r="C1886" s="15">
        <v>10</v>
      </c>
      <c r="D1886" s="1">
        <v>0</v>
      </c>
      <c r="E1886" s="1">
        <v>1</v>
      </c>
      <c r="F1886" s="1">
        <f t="shared" ref="F1886:F1949" si="89">D1886-E1886</f>
        <v>-1</v>
      </c>
      <c r="G1886" s="7">
        <f t="shared" si="87"/>
        <v>-6</v>
      </c>
    </row>
    <row r="1887" spans="1:15">
      <c r="A1887" s="9">
        <f t="shared" si="88"/>
        <v>45185</v>
      </c>
      <c r="B1887" s="1">
        <v>10</v>
      </c>
      <c r="C1887" s="15">
        <v>10</v>
      </c>
      <c r="D1887" s="1">
        <v>0</v>
      </c>
      <c r="E1887" s="1">
        <v>1</v>
      </c>
      <c r="F1887" s="1">
        <f t="shared" si="89"/>
        <v>-1</v>
      </c>
      <c r="G1887" s="7">
        <f t="shared" si="87"/>
        <v>-6</v>
      </c>
    </row>
    <row r="1888" spans="1:15">
      <c r="A1888" s="9">
        <f t="shared" si="88"/>
        <v>45185</v>
      </c>
      <c r="B1888" s="1">
        <v>11</v>
      </c>
      <c r="C1888" s="15">
        <v>10</v>
      </c>
      <c r="D1888" s="1">
        <v>3</v>
      </c>
      <c r="E1888" s="1">
        <v>3</v>
      </c>
      <c r="F1888" s="1">
        <f t="shared" si="89"/>
        <v>0</v>
      </c>
      <c r="G1888" s="7">
        <f t="shared" si="87"/>
        <v>0</v>
      </c>
    </row>
    <row r="1889" spans="1:7">
      <c r="A1889" s="9">
        <f t="shared" si="88"/>
        <v>45185</v>
      </c>
      <c r="B1889" s="1">
        <v>12</v>
      </c>
      <c r="C1889" s="15">
        <v>10</v>
      </c>
      <c r="D1889" s="1">
        <v>0</v>
      </c>
      <c r="E1889" s="1">
        <v>0</v>
      </c>
      <c r="F1889" s="1">
        <f t="shared" si="89"/>
        <v>0</v>
      </c>
      <c r="G1889" s="7">
        <f t="shared" si="87"/>
        <v>0</v>
      </c>
    </row>
    <row r="1890" spans="1:7">
      <c r="A1890" s="9">
        <f t="shared" si="88"/>
        <v>45185</v>
      </c>
      <c r="B1890" s="1">
        <v>13</v>
      </c>
      <c r="C1890" s="15">
        <v>10</v>
      </c>
      <c r="D1890" s="1">
        <v>0</v>
      </c>
      <c r="E1890" s="1">
        <v>0</v>
      </c>
      <c r="F1890" s="1">
        <f t="shared" si="89"/>
        <v>0</v>
      </c>
      <c r="G1890" s="7">
        <f t="shared" si="87"/>
        <v>0</v>
      </c>
    </row>
    <row r="1891" spans="1:7">
      <c r="A1891" s="9">
        <f t="shared" si="88"/>
        <v>45185</v>
      </c>
      <c r="B1891" s="1">
        <v>14</v>
      </c>
      <c r="C1891" s="15">
        <v>10</v>
      </c>
      <c r="D1891" s="1">
        <v>1</v>
      </c>
      <c r="E1891" s="1">
        <v>2</v>
      </c>
      <c r="F1891" s="1">
        <f t="shared" si="89"/>
        <v>-1</v>
      </c>
      <c r="G1891" s="7">
        <f t="shared" si="87"/>
        <v>-6</v>
      </c>
    </row>
    <row r="1892" spans="1:7">
      <c r="A1892" s="9">
        <f t="shared" si="88"/>
        <v>45185</v>
      </c>
      <c r="B1892" s="1">
        <v>15</v>
      </c>
      <c r="C1892" s="15">
        <v>10</v>
      </c>
      <c r="D1892" s="1">
        <v>0</v>
      </c>
      <c r="E1892" s="1">
        <v>0</v>
      </c>
      <c r="F1892" s="1">
        <f t="shared" si="89"/>
        <v>0</v>
      </c>
      <c r="G1892" s="7">
        <f t="shared" si="87"/>
        <v>0</v>
      </c>
    </row>
    <row r="1893" spans="1:7">
      <c r="A1893" s="9">
        <f t="shared" si="88"/>
        <v>45185</v>
      </c>
      <c r="B1893" s="1">
        <v>16</v>
      </c>
      <c r="C1893" s="15">
        <v>10</v>
      </c>
      <c r="D1893" s="1">
        <v>0</v>
      </c>
      <c r="E1893" s="1">
        <v>1</v>
      </c>
      <c r="F1893" s="1">
        <f t="shared" si="89"/>
        <v>-1</v>
      </c>
      <c r="G1893" s="7">
        <f t="shared" si="87"/>
        <v>-6</v>
      </c>
    </row>
    <row r="1894" spans="1:7">
      <c r="A1894" s="9">
        <f t="shared" si="88"/>
        <v>45185</v>
      </c>
      <c r="B1894" s="1">
        <v>17</v>
      </c>
      <c r="C1894" s="15">
        <v>10</v>
      </c>
      <c r="D1894" s="1">
        <v>3</v>
      </c>
      <c r="E1894" s="1">
        <v>2</v>
      </c>
      <c r="F1894" s="1">
        <f t="shared" si="89"/>
        <v>1</v>
      </c>
      <c r="G1894" s="7">
        <f t="shared" si="87"/>
        <v>6</v>
      </c>
    </row>
    <row r="1895" spans="1:7">
      <c r="A1895" s="9">
        <f t="shared" si="88"/>
        <v>45185</v>
      </c>
      <c r="B1895" s="1">
        <v>18</v>
      </c>
      <c r="C1895" s="15">
        <v>10</v>
      </c>
      <c r="D1895" s="1">
        <v>1</v>
      </c>
      <c r="E1895" s="1">
        <v>1</v>
      </c>
      <c r="F1895" s="1">
        <f t="shared" si="89"/>
        <v>0</v>
      </c>
      <c r="G1895" s="7">
        <f t="shared" si="87"/>
        <v>0</v>
      </c>
    </row>
    <row r="1896" spans="1:7">
      <c r="A1896" s="9">
        <f t="shared" si="88"/>
        <v>45185</v>
      </c>
      <c r="B1896" s="1">
        <v>19</v>
      </c>
      <c r="C1896" s="15">
        <v>10</v>
      </c>
      <c r="D1896" s="1">
        <v>1</v>
      </c>
      <c r="E1896" s="1">
        <v>1</v>
      </c>
      <c r="F1896" s="1">
        <f t="shared" si="89"/>
        <v>0</v>
      </c>
      <c r="G1896" s="7">
        <f t="shared" si="87"/>
        <v>0</v>
      </c>
    </row>
    <row r="1897" spans="1:7">
      <c r="A1897" s="9">
        <f t="shared" si="88"/>
        <v>45185</v>
      </c>
      <c r="B1897" s="1">
        <v>20</v>
      </c>
      <c r="C1897" s="15">
        <v>10</v>
      </c>
      <c r="D1897" s="1">
        <v>0</v>
      </c>
      <c r="E1897" s="1">
        <v>1</v>
      </c>
      <c r="F1897" s="1">
        <f t="shared" si="89"/>
        <v>-1</v>
      </c>
      <c r="G1897" s="7">
        <f t="shared" si="87"/>
        <v>-6</v>
      </c>
    </row>
    <row r="1898" spans="1:7">
      <c r="A1898" s="9">
        <f t="shared" si="88"/>
        <v>45185</v>
      </c>
      <c r="B1898" s="1">
        <v>21</v>
      </c>
      <c r="C1898" s="15">
        <v>10</v>
      </c>
      <c r="D1898" s="1">
        <v>1</v>
      </c>
      <c r="E1898" s="1">
        <v>1</v>
      </c>
      <c r="F1898" s="1">
        <f t="shared" si="89"/>
        <v>0</v>
      </c>
      <c r="G1898" s="7">
        <f t="shared" si="87"/>
        <v>0</v>
      </c>
    </row>
    <row r="1899" spans="1:7">
      <c r="A1899" s="9">
        <f t="shared" si="88"/>
        <v>45185</v>
      </c>
      <c r="B1899" s="1">
        <v>22</v>
      </c>
      <c r="C1899" s="15">
        <v>10</v>
      </c>
      <c r="D1899" s="1">
        <v>7</v>
      </c>
      <c r="E1899" s="1">
        <v>2</v>
      </c>
      <c r="F1899" s="1">
        <f t="shared" si="89"/>
        <v>5</v>
      </c>
      <c r="G1899" s="7">
        <f t="shared" si="87"/>
        <v>30</v>
      </c>
    </row>
    <row r="1900" spans="1:7" s="29" customFormat="1">
      <c r="A1900" s="32">
        <f t="shared" si="88"/>
        <v>45185</v>
      </c>
      <c r="B1900" s="29">
        <v>23</v>
      </c>
      <c r="C1900" s="30">
        <v>10</v>
      </c>
      <c r="D1900" s="29">
        <v>2</v>
      </c>
      <c r="E1900" s="29">
        <v>2</v>
      </c>
      <c r="F1900" s="29">
        <f t="shared" si="89"/>
        <v>0</v>
      </c>
      <c r="G1900" s="31">
        <f t="shared" si="87"/>
        <v>0</v>
      </c>
    </row>
    <row r="1901" spans="1:7">
      <c r="A1901" s="9">
        <f t="shared" si="88"/>
        <v>45186</v>
      </c>
      <c r="B1901" s="14">
        <v>0</v>
      </c>
      <c r="C1901" s="15">
        <v>10</v>
      </c>
      <c r="D1901" s="1">
        <v>1</v>
      </c>
      <c r="E1901" s="1">
        <v>0</v>
      </c>
      <c r="F1901" s="1">
        <f t="shared" si="89"/>
        <v>1</v>
      </c>
      <c r="G1901" s="7">
        <f t="shared" si="87"/>
        <v>6</v>
      </c>
    </row>
    <row r="1902" spans="1:7">
      <c r="A1902" s="9">
        <f t="shared" si="88"/>
        <v>45186</v>
      </c>
      <c r="B1902" s="1">
        <v>1</v>
      </c>
      <c r="C1902" s="15">
        <v>10</v>
      </c>
      <c r="D1902" s="1">
        <v>0</v>
      </c>
      <c r="E1902" s="1">
        <v>1</v>
      </c>
      <c r="F1902" s="1">
        <f t="shared" si="89"/>
        <v>-1</v>
      </c>
      <c r="G1902" s="7">
        <f t="shared" si="87"/>
        <v>-6</v>
      </c>
    </row>
    <row r="1903" spans="1:7">
      <c r="A1903" s="9">
        <f t="shared" si="88"/>
        <v>45186</v>
      </c>
      <c r="B1903" s="1">
        <v>2</v>
      </c>
      <c r="C1903" s="15">
        <v>10</v>
      </c>
      <c r="D1903" s="1">
        <v>0</v>
      </c>
      <c r="E1903" s="1">
        <v>0</v>
      </c>
      <c r="F1903" s="1">
        <f t="shared" si="89"/>
        <v>0</v>
      </c>
      <c r="G1903" s="7">
        <f t="shared" si="87"/>
        <v>0</v>
      </c>
    </row>
    <row r="1904" spans="1:7">
      <c r="A1904" s="9">
        <f t="shared" si="88"/>
        <v>45186</v>
      </c>
      <c r="B1904" s="1">
        <v>3</v>
      </c>
      <c r="C1904" s="15">
        <v>10</v>
      </c>
      <c r="D1904" s="1">
        <v>0</v>
      </c>
      <c r="E1904" s="1">
        <v>1</v>
      </c>
      <c r="F1904" s="1">
        <f t="shared" si="89"/>
        <v>-1</v>
      </c>
      <c r="G1904" s="7">
        <f t="shared" si="87"/>
        <v>-6</v>
      </c>
    </row>
    <row r="1905" spans="1:8">
      <c r="A1905" s="9">
        <f t="shared" si="88"/>
        <v>45186</v>
      </c>
      <c r="B1905" s="1">
        <v>4</v>
      </c>
      <c r="C1905" s="15">
        <v>10</v>
      </c>
      <c r="D1905" s="1">
        <v>1</v>
      </c>
      <c r="E1905" s="1">
        <v>0</v>
      </c>
      <c r="F1905" s="1">
        <f t="shared" si="89"/>
        <v>1</v>
      </c>
      <c r="G1905" s="7">
        <f t="shared" si="87"/>
        <v>6</v>
      </c>
    </row>
    <row r="1906" spans="1:8">
      <c r="A1906" s="9">
        <f t="shared" si="88"/>
        <v>45186</v>
      </c>
      <c r="B1906" s="1">
        <v>5</v>
      </c>
      <c r="C1906" s="15">
        <v>10</v>
      </c>
      <c r="D1906" s="1">
        <v>0</v>
      </c>
      <c r="E1906" s="1">
        <v>0</v>
      </c>
      <c r="F1906" s="1">
        <f t="shared" si="89"/>
        <v>0</v>
      </c>
      <c r="G1906" s="7">
        <f t="shared" si="87"/>
        <v>0</v>
      </c>
    </row>
    <row r="1907" spans="1:8">
      <c r="A1907" s="9">
        <f t="shared" si="88"/>
        <v>45186</v>
      </c>
      <c r="B1907" s="1">
        <v>6</v>
      </c>
      <c r="C1907" s="15">
        <v>10</v>
      </c>
      <c r="D1907" s="1">
        <v>0</v>
      </c>
      <c r="E1907" s="1">
        <v>0</v>
      </c>
      <c r="F1907" s="1">
        <f t="shared" si="89"/>
        <v>0</v>
      </c>
      <c r="G1907" s="7">
        <f t="shared" si="87"/>
        <v>0</v>
      </c>
    </row>
    <row r="1908" spans="1:8">
      <c r="A1908" s="9">
        <f t="shared" si="88"/>
        <v>45186</v>
      </c>
      <c r="B1908" s="1">
        <v>7</v>
      </c>
      <c r="C1908" s="15">
        <v>10</v>
      </c>
      <c r="D1908" s="1">
        <v>0</v>
      </c>
      <c r="E1908" s="1">
        <v>0</v>
      </c>
      <c r="F1908" s="1">
        <f t="shared" si="89"/>
        <v>0</v>
      </c>
      <c r="G1908" s="7">
        <f t="shared" si="87"/>
        <v>0</v>
      </c>
    </row>
    <row r="1909" spans="1:8">
      <c r="A1909" s="9">
        <f t="shared" si="88"/>
        <v>45186</v>
      </c>
      <c r="B1909" s="1">
        <v>8</v>
      </c>
      <c r="C1909" s="15">
        <v>10</v>
      </c>
      <c r="D1909" s="1">
        <v>2</v>
      </c>
      <c r="E1909" s="1">
        <v>1</v>
      </c>
      <c r="F1909" s="1">
        <f t="shared" si="89"/>
        <v>1</v>
      </c>
      <c r="G1909" s="7">
        <f t="shared" si="87"/>
        <v>6</v>
      </c>
    </row>
    <row r="1910" spans="1:8">
      <c r="A1910" s="9">
        <f t="shared" si="88"/>
        <v>45186</v>
      </c>
      <c r="B1910" s="1">
        <v>9</v>
      </c>
      <c r="C1910" s="15">
        <v>10</v>
      </c>
      <c r="D1910" s="1">
        <v>0</v>
      </c>
      <c r="E1910" s="1">
        <v>0</v>
      </c>
      <c r="F1910" s="1">
        <f t="shared" si="89"/>
        <v>0</v>
      </c>
      <c r="G1910" s="7">
        <f t="shared" si="87"/>
        <v>0</v>
      </c>
    </row>
    <row r="1911" spans="1:8">
      <c r="A1911" s="9">
        <f t="shared" si="88"/>
        <v>45186</v>
      </c>
      <c r="B1911" s="1">
        <v>10</v>
      </c>
      <c r="C1911" s="15">
        <v>10</v>
      </c>
      <c r="D1911" s="1">
        <v>0</v>
      </c>
      <c r="E1911" s="1">
        <v>1</v>
      </c>
      <c r="F1911" s="1">
        <f t="shared" si="89"/>
        <v>-1</v>
      </c>
      <c r="G1911" s="7">
        <f t="shared" si="87"/>
        <v>-6</v>
      </c>
    </row>
    <row r="1912" spans="1:8">
      <c r="A1912" s="9">
        <f t="shared" si="88"/>
        <v>45186</v>
      </c>
      <c r="B1912" s="1">
        <v>11</v>
      </c>
      <c r="C1912" s="15">
        <v>10</v>
      </c>
      <c r="D1912" s="1">
        <v>0</v>
      </c>
      <c r="E1912" s="1">
        <v>4</v>
      </c>
      <c r="F1912" s="1">
        <f t="shared" si="89"/>
        <v>-4</v>
      </c>
      <c r="G1912" s="7">
        <f t="shared" si="87"/>
        <v>-24</v>
      </c>
    </row>
    <row r="1913" spans="1:8">
      <c r="A1913" s="9">
        <f t="shared" si="88"/>
        <v>45186</v>
      </c>
      <c r="B1913" s="1">
        <v>12</v>
      </c>
      <c r="C1913" s="15">
        <v>10</v>
      </c>
      <c r="D1913" s="1">
        <v>0</v>
      </c>
      <c r="E1913" s="1">
        <v>1</v>
      </c>
      <c r="F1913" s="1">
        <f t="shared" si="89"/>
        <v>-1</v>
      </c>
      <c r="G1913" s="7">
        <f t="shared" si="87"/>
        <v>-6</v>
      </c>
    </row>
    <row r="1914" spans="1:8" s="48" customFormat="1">
      <c r="A1914" s="63">
        <f t="shared" si="88"/>
        <v>45186</v>
      </c>
      <c r="B1914" s="48">
        <v>13</v>
      </c>
      <c r="C1914" s="62"/>
      <c r="G1914" s="64">
        <v>42</v>
      </c>
      <c r="H1914" s="48" t="s">
        <v>18</v>
      </c>
    </row>
    <row r="1915" spans="1:8" s="48" customFormat="1">
      <c r="A1915" s="63">
        <f t="shared" si="88"/>
        <v>45186</v>
      </c>
      <c r="B1915" s="48">
        <v>14</v>
      </c>
      <c r="C1915" s="62"/>
      <c r="G1915" s="64">
        <v>-12</v>
      </c>
      <c r="H1915" s="48" t="s">
        <v>18</v>
      </c>
    </row>
    <row r="1916" spans="1:8" s="48" customFormat="1">
      <c r="A1916" s="63">
        <f t="shared" si="88"/>
        <v>45186</v>
      </c>
      <c r="B1916" s="48">
        <v>15</v>
      </c>
      <c r="C1916" s="62"/>
      <c r="G1916" s="64">
        <v>12</v>
      </c>
      <c r="H1916" s="48" t="s">
        <v>18</v>
      </c>
    </row>
    <row r="1917" spans="1:8" s="48" customFormat="1">
      <c r="A1917" s="63">
        <f t="shared" si="88"/>
        <v>45186</v>
      </c>
      <c r="B1917" s="48">
        <v>16</v>
      </c>
      <c r="C1917" s="62"/>
      <c r="G1917" s="64">
        <v>-12</v>
      </c>
      <c r="H1917" s="48" t="s">
        <v>18</v>
      </c>
    </row>
    <row r="1918" spans="1:8">
      <c r="A1918" s="9">
        <f t="shared" si="88"/>
        <v>45186</v>
      </c>
      <c r="B1918" s="1">
        <v>17</v>
      </c>
      <c r="C1918" s="15">
        <v>10</v>
      </c>
      <c r="D1918" s="1">
        <v>1</v>
      </c>
      <c r="E1918" s="1">
        <v>1</v>
      </c>
      <c r="F1918" s="1">
        <f t="shared" si="89"/>
        <v>0</v>
      </c>
      <c r="G1918" s="7">
        <f t="shared" si="87"/>
        <v>0</v>
      </c>
    </row>
    <row r="1919" spans="1:8">
      <c r="A1919" s="9">
        <f t="shared" si="88"/>
        <v>45186</v>
      </c>
      <c r="B1919" s="1">
        <v>18</v>
      </c>
      <c r="C1919" s="15">
        <v>10</v>
      </c>
      <c r="D1919" s="1">
        <v>0</v>
      </c>
      <c r="E1919" s="1">
        <v>3</v>
      </c>
      <c r="F1919" s="1">
        <f t="shared" si="89"/>
        <v>-3</v>
      </c>
      <c r="G1919" s="7">
        <f t="shared" si="87"/>
        <v>-18</v>
      </c>
    </row>
    <row r="1920" spans="1:8">
      <c r="A1920" s="9">
        <f t="shared" si="88"/>
        <v>45186</v>
      </c>
      <c r="B1920" s="1">
        <v>19</v>
      </c>
      <c r="C1920" s="15">
        <v>10</v>
      </c>
      <c r="D1920" s="1">
        <v>0</v>
      </c>
      <c r="E1920" s="1">
        <v>1</v>
      </c>
      <c r="F1920" s="1">
        <f t="shared" si="89"/>
        <v>-1</v>
      </c>
      <c r="G1920" s="7">
        <f t="shared" si="87"/>
        <v>-6</v>
      </c>
    </row>
    <row r="1921" spans="1:7">
      <c r="A1921" s="9">
        <f t="shared" si="88"/>
        <v>45186</v>
      </c>
      <c r="B1921" s="1">
        <v>20</v>
      </c>
      <c r="C1921" s="15">
        <v>10</v>
      </c>
      <c r="D1921" s="1">
        <v>0</v>
      </c>
      <c r="E1921" s="1">
        <v>0</v>
      </c>
      <c r="F1921" s="1">
        <f t="shared" si="89"/>
        <v>0</v>
      </c>
      <c r="G1921" s="7">
        <f t="shared" si="87"/>
        <v>0</v>
      </c>
    </row>
    <row r="1922" spans="1:7">
      <c r="A1922" s="9">
        <f t="shared" si="88"/>
        <v>45186</v>
      </c>
      <c r="B1922" s="1">
        <v>21</v>
      </c>
      <c r="C1922" s="15">
        <v>10</v>
      </c>
      <c r="D1922" s="1">
        <v>3</v>
      </c>
      <c r="E1922" s="1">
        <v>2</v>
      </c>
      <c r="F1922" s="1">
        <f t="shared" si="89"/>
        <v>1</v>
      </c>
      <c r="G1922" s="7">
        <f t="shared" si="87"/>
        <v>6</v>
      </c>
    </row>
    <row r="1923" spans="1:7">
      <c r="A1923" s="9">
        <f t="shared" si="88"/>
        <v>45186</v>
      </c>
      <c r="B1923" s="1">
        <v>22</v>
      </c>
      <c r="C1923" s="15">
        <v>10</v>
      </c>
      <c r="D1923" s="1">
        <v>3</v>
      </c>
      <c r="E1923" s="1">
        <v>0</v>
      </c>
      <c r="F1923" s="1">
        <f t="shared" si="89"/>
        <v>3</v>
      </c>
      <c r="G1923" s="7">
        <f t="shared" si="87"/>
        <v>18</v>
      </c>
    </row>
    <row r="1924" spans="1:7" s="29" customFormat="1">
      <c r="A1924" s="32">
        <f t="shared" si="88"/>
        <v>45186</v>
      </c>
      <c r="B1924" s="29">
        <v>23</v>
      </c>
      <c r="C1924" s="30">
        <v>10</v>
      </c>
      <c r="D1924" s="29">
        <v>2</v>
      </c>
      <c r="E1924" s="29">
        <v>1</v>
      </c>
      <c r="F1924" s="29">
        <f t="shared" si="89"/>
        <v>1</v>
      </c>
      <c r="G1924" s="31">
        <f t="shared" si="87"/>
        <v>6</v>
      </c>
    </row>
    <row r="1925" spans="1:7">
      <c r="A1925" s="9">
        <f t="shared" si="88"/>
        <v>45187</v>
      </c>
      <c r="B1925" s="14">
        <v>0</v>
      </c>
      <c r="C1925" s="15">
        <v>10</v>
      </c>
      <c r="D1925" s="1">
        <v>2</v>
      </c>
      <c r="E1925" s="1">
        <v>0</v>
      </c>
      <c r="F1925" s="1">
        <f t="shared" si="89"/>
        <v>2</v>
      </c>
      <c r="G1925" s="7">
        <f t="shared" si="87"/>
        <v>12</v>
      </c>
    </row>
    <row r="1926" spans="1:7">
      <c r="A1926" s="9">
        <f t="shared" si="88"/>
        <v>45187</v>
      </c>
      <c r="B1926" s="1">
        <v>1</v>
      </c>
      <c r="C1926" s="15">
        <v>10</v>
      </c>
      <c r="D1926" s="1">
        <v>0</v>
      </c>
      <c r="E1926" s="1">
        <v>0</v>
      </c>
      <c r="F1926" s="1">
        <f t="shared" si="89"/>
        <v>0</v>
      </c>
      <c r="G1926" s="7">
        <f t="shared" ref="G1926:G1989" si="90">(F1926/C1926)*60</f>
        <v>0</v>
      </c>
    </row>
    <row r="1927" spans="1:7">
      <c r="A1927" s="9">
        <f t="shared" si="88"/>
        <v>45187</v>
      </c>
      <c r="B1927" s="1">
        <v>2</v>
      </c>
      <c r="C1927" s="15">
        <v>10</v>
      </c>
      <c r="D1927" s="1">
        <v>0</v>
      </c>
      <c r="E1927" s="1">
        <v>1</v>
      </c>
      <c r="F1927" s="1">
        <f t="shared" si="89"/>
        <v>-1</v>
      </c>
      <c r="G1927" s="7">
        <f t="shared" si="90"/>
        <v>-6</v>
      </c>
    </row>
    <row r="1928" spans="1:7">
      <c r="A1928" s="9">
        <f t="shared" si="88"/>
        <v>45187</v>
      </c>
      <c r="B1928" s="1">
        <v>3</v>
      </c>
      <c r="C1928" s="15">
        <v>10</v>
      </c>
      <c r="D1928" s="1">
        <v>0</v>
      </c>
      <c r="E1928" s="1">
        <v>1</v>
      </c>
      <c r="F1928" s="1">
        <f t="shared" si="89"/>
        <v>-1</v>
      </c>
      <c r="G1928" s="7">
        <f t="shared" si="90"/>
        <v>-6</v>
      </c>
    </row>
    <row r="1929" spans="1:7">
      <c r="A1929" s="9">
        <f t="shared" si="88"/>
        <v>45187</v>
      </c>
      <c r="B1929" s="1">
        <v>4</v>
      </c>
      <c r="C1929" s="15">
        <v>10</v>
      </c>
      <c r="D1929" s="1">
        <v>1</v>
      </c>
      <c r="E1929" s="1">
        <v>0</v>
      </c>
      <c r="F1929" s="1">
        <f t="shared" si="89"/>
        <v>1</v>
      </c>
      <c r="G1929" s="7">
        <f t="shared" si="90"/>
        <v>6</v>
      </c>
    </row>
    <row r="1930" spans="1:7">
      <c r="A1930" s="9">
        <f t="shared" si="88"/>
        <v>45187</v>
      </c>
      <c r="B1930" s="1">
        <v>5</v>
      </c>
      <c r="C1930" s="15">
        <v>10</v>
      </c>
      <c r="D1930" s="1">
        <v>0</v>
      </c>
      <c r="E1930" s="1">
        <v>0</v>
      </c>
      <c r="F1930" s="1">
        <f t="shared" si="89"/>
        <v>0</v>
      </c>
      <c r="G1930" s="7">
        <f t="shared" si="90"/>
        <v>0</v>
      </c>
    </row>
    <row r="1931" spans="1:7">
      <c r="A1931" s="9">
        <f t="shared" si="88"/>
        <v>45187</v>
      </c>
      <c r="B1931" s="1">
        <v>6</v>
      </c>
      <c r="C1931" s="15">
        <v>10</v>
      </c>
      <c r="D1931" s="1">
        <v>0</v>
      </c>
      <c r="E1931" s="1">
        <v>0</v>
      </c>
      <c r="F1931" s="1">
        <f t="shared" si="89"/>
        <v>0</v>
      </c>
      <c r="G1931" s="7">
        <f t="shared" si="90"/>
        <v>0</v>
      </c>
    </row>
    <row r="1932" spans="1:7">
      <c r="A1932" s="9">
        <f t="shared" si="88"/>
        <v>45187</v>
      </c>
      <c r="B1932" s="1">
        <v>7</v>
      </c>
      <c r="C1932" s="15">
        <v>10</v>
      </c>
      <c r="D1932" s="1">
        <v>1</v>
      </c>
      <c r="E1932" s="1">
        <v>0</v>
      </c>
      <c r="F1932" s="1">
        <f t="shared" si="89"/>
        <v>1</v>
      </c>
      <c r="G1932" s="7">
        <f t="shared" si="90"/>
        <v>6</v>
      </c>
    </row>
    <row r="1933" spans="1:7">
      <c r="A1933" s="9">
        <f t="shared" si="88"/>
        <v>45187</v>
      </c>
      <c r="B1933" s="1">
        <v>8</v>
      </c>
      <c r="C1933" s="15">
        <v>10</v>
      </c>
      <c r="D1933" s="1">
        <v>0</v>
      </c>
      <c r="E1933" s="1">
        <v>0</v>
      </c>
      <c r="F1933" s="1">
        <f t="shared" si="89"/>
        <v>0</v>
      </c>
      <c r="G1933" s="7">
        <f t="shared" si="90"/>
        <v>0</v>
      </c>
    </row>
    <row r="1934" spans="1:7">
      <c r="A1934" s="9">
        <f t="shared" si="88"/>
        <v>45187</v>
      </c>
      <c r="B1934" s="1">
        <v>9</v>
      </c>
      <c r="C1934" s="15">
        <v>10</v>
      </c>
      <c r="D1934" s="1">
        <v>0</v>
      </c>
      <c r="E1934" s="1">
        <v>1</v>
      </c>
      <c r="F1934" s="1">
        <f t="shared" si="89"/>
        <v>-1</v>
      </c>
      <c r="G1934" s="7">
        <f t="shared" si="90"/>
        <v>-6</v>
      </c>
    </row>
    <row r="1935" spans="1:7">
      <c r="A1935" s="9">
        <f t="shared" si="88"/>
        <v>45187</v>
      </c>
      <c r="B1935" s="1">
        <v>10</v>
      </c>
      <c r="C1935" s="15">
        <v>10</v>
      </c>
      <c r="D1935" s="1">
        <v>0</v>
      </c>
      <c r="E1935" s="1">
        <v>1</v>
      </c>
      <c r="F1935" s="1">
        <f t="shared" si="89"/>
        <v>-1</v>
      </c>
      <c r="G1935" s="7">
        <f t="shared" si="90"/>
        <v>-6</v>
      </c>
    </row>
    <row r="1936" spans="1:7">
      <c r="A1936" s="9">
        <f t="shared" si="88"/>
        <v>45187</v>
      </c>
      <c r="B1936" s="1">
        <v>11</v>
      </c>
      <c r="C1936" s="15">
        <v>10</v>
      </c>
      <c r="D1936" s="1">
        <v>0</v>
      </c>
      <c r="E1936" s="1">
        <v>1</v>
      </c>
      <c r="F1936" s="1">
        <f t="shared" si="89"/>
        <v>-1</v>
      </c>
      <c r="G1936" s="7">
        <f t="shared" si="90"/>
        <v>-6</v>
      </c>
    </row>
    <row r="1937" spans="1:7">
      <c r="A1937" s="9">
        <f t="shared" si="88"/>
        <v>45187</v>
      </c>
      <c r="B1937" s="1">
        <v>12</v>
      </c>
      <c r="C1937" s="15">
        <v>10</v>
      </c>
      <c r="D1937" s="1">
        <v>0</v>
      </c>
      <c r="E1937" s="1">
        <v>0</v>
      </c>
      <c r="F1937" s="1">
        <f t="shared" si="89"/>
        <v>0</v>
      </c>
      <c r="G1937" s="7">
        <f t="shared" si="90"/>
        <v>0</v>
      </c>
    </row>
    <row r="1938" spans="1:7">
      <c r="A1938" s="9">
        <f t="shared" si="88"/>
        <v>45187</v>
      </c>
      <c r="B1938" s="1">
        <v>13</v>
      </c>
      <c r="C1938" s="15">
        <v>10</v>
      </c>
      <c r="D1938" s="1">
        <v>2</v>
      </c>
      <c r="E1938" s="1">
        <v>3</v>
      </c>
      <c r="F1938" s="1">
        <f t="shared" si="89"/>
        <v>-1</v>
      </c>
      <c r="G1938" s="7">
        <f t="shared" si="90"/>
        <v>-6</v>
      </c>
    </row>
    <row r="1939" spans="1:7">
      <c r="A1939" s="9">
        <f t="shared" si="88"/>
        <v>45187</v>
      </c>
      <c r="B1939" s="1">
        <v>14</v>
      </c>
      <c r="C1939" s="15">
        <v>10</v>
      </c>
      <c r="D1939" s="1">
        <v>1</v>
      </c>
      <c r="E1939" s="1">
        <v>2</v>
      </c>
      <c r="F1939" s="1">
        <f t="shared" si="89"/>
        <v>-1</v>
      </c>
      <c r="G1939" s="7">
        <f t="shared" si="90"/>
        <v>-6</v>
      </c>
    </row>
    <row r="1940" spans="1:7" s="48" customFormat="1">
      <c r="A1940" s="63">
        <f t="shared" si="88"/>
        <v>45187</v>
      </c>
      <c r="B1940" s="48">
        <v>15</v>
      </c>
      <c r="C1940" s="62"/>
      <c r="G1940" s="64">
        <v>-12</v>
      </c>
    </row>
    <row r="1941" spans="1:7" s="48" customFormat="1">
      <c r="A1941" s="63">
        <f t="shared" si="88"/>
        <v>45187</v>
      </c>
      <c r="B1941" s="48">
        <v>16</v>
      </c>
      <c r="C1941" s="62"/>
      <c r="G1941" s="64">
        <v>-42</v>
      </c>
    </row>
    <row r="1942" spans="1:7" s="48" customFormat="1">
      <c r="A1942" s="63">
        <f t="shared" si="88"/>
        <v>45187</v>
      </c>
      <c r="B1942" s="48">
        <v>17</v>
      </c>
      <c r="C1942" s="62"/>
      <c r="G1942" s="64">
        <v>-6</v>
      </c>
    </row>
    <row r="1943" spans="1:7" s="48" customFormat="1">
      <c r="A1943" s="63">
        <f t="shared" si="88"/>
        <v>45187</v>
      </c>
      <c r="B1943" s="48">
        <v>18</v>
      </c>
      <c r="C1943" s="62"/>
      <c r="G1943" s="64">
        <v>-36</v>
      </c>
    </row>
    <row r="1944" spans="1:7" s="48" customFormat="1">
      <c r="A1944" s="63">
        <f t="shared" si="88"/>
        <v>45187</v>
      </c>
      <c r="B1944" s="48">
        <v>19</v>
      </c>
      <c r="C1944" s="62"/>
      <c r="G1944" s="64">
        <v>-30</v>
      </c>
    </row>
    <row r="1945" spans="1:7" s="48" customFormat="1">
      <c r="A1945" s="63">
        <f t="shared" si="88"/>
        <v>45187</v>
      </c>
      <c r="B1945" s="48">
        <v>20</v>
      </c>
      <c r="C1945" s="62"/>
      <c r="G1945" s="64">
        <v>-6</v>
      </c>
    </row>
    <row r="1946" spans="1:7">
      <c r="A1946" s="9">
        <f t="shared" si="88"/>
        <v>45187</v>
      </c>
      <c r="B1946" s="1">
        <v>21</v>
      </c>
      <c r="C1946" s="15">
        <v>10</v>
      </c>
      <c r="D1946" s="1">
        <v>5</v>
      </c>
      <c r="E1946" s="1">
        <v>1</v>
      </c>
      <c r="F1946" s="1">
        <f t="shared" si="89"/>
        <v>4</v>
      </c>
      <c r="G1946" s="7">
        <f t="shared" si="90"/>
        <v>24</v>
      </c>
    </row>
    <row r="1947" spans="1:7">
      <c r="A1947" s="9">
        <f t="shared" si="88"/>
        <v>45187</v>
      </c>
      <c r="B1947" s="1">
        <v>22</v>
      </c>
      <c r="C1947" s="15">
        <v>10</v>
      </c>
      <c r="D1947" s="1">
        <v>1</v>
      </c>
      <c r="E1947" s="1">
        <v>0</v>
      </c>
      <c r="F1947" s="1">
        <f t="shared" si="89"/>
        <v>1</v>
      </c>
      <c r="G1947" s="7">
        <f t="shared" si="90"/>
        <v>6</v>
      </c>
    </row>
    <row r="1948" spans="1:7" s="29" customFormat="1">
      <c r="A1948" s="32">
        <f t="shared" si="88"/>
        <v>45187</v>
      </c>
      <c r="B1948" s="29">
        <v>23</v>
      </c>
      <c r="C1948" s="30">
        <v>10</v>
      </c>
      <c r="D1948" s="29">
        <v>0</v>
      </c>
      <c r="E1948" s="29">
        <v>2</v>
      </c>
      <c r="F1948" s="29">
        <f t="shared" si="89"/>
        <v>-2</v>
      </c>
      <c r="G1948" s="31">
        <f t="shared" si="90"/>
        <v>-12</v>
      </c>
    </row>
    <row r="1949" spans="1:7">
      <c r="A1949" s="9">
        <f t="shared" si="88"/>
        <v>45188</v>
      </c>
      <c r="B1949" s="14">
        <v>0</v>
      </c>
      <c r="C1949" s="15">
        <v>10</v>
      </c>
      <c r="D1949" s="1">
        <v>1</v>
      </c>
      <c r="E1949" s="1">
        <v>0</v>
      </c>
      <c r="F1949" s="1">
        <f t="shared" si="89"/>
        <v>1</v>
      </c>
      <c r="G1949" s="7">
        <f t="shared" si="90"/>
        <v>6</v>
      </c>
    </row>
    <row r="1950" spans="1:7">
      <c r="A1950" s="9">
        <f t="shared" ref="A1950:A2013" si="91">A1926+1</f>
        <v>45188</v>
      </c>
      <c r="B1950" s="1">
        <v>1</v>
      </c>
      <c r="C1950" s="15">
        <v>10</v>
      </c>
      <c r="D1950" s="1">
        <v>1</v>
      </c>
      <c r="E1950" s="1">
        <v>0</v>
      </c>
      <c r="F1950" s="1">
        <f t="shared" ref="F1950:F2013" si="92">D1950-E1950</f>
        <v>1</v>
      </c>
      <c r="G1950" s="7">
        <f t="shared" si="90"/>
        <v>6</v>
      </c>
    </row>
    <row r="1951" spans="1:7">
      <c r="A1951" s="9">
        <f t="shared" si="91"/>
        <v>45188</v>
      </c>
      <c r="B1951" s="1">
        <v>2</v>
      </c>
      <c r="C1951" s="15">
        <v>10</v>
      </c>
      <c r="D1951" s="1">
        <v>0</v>
      </c>
      <c r="E1951" s="1">
        <v>0</v>
      </c>
      <c r="F1951" s="1">
        <f t="shared" si="92"/>
        <v>0</v>
      </c>
      <c r="G1951" s="7">
        <f t="shared" si="90"/>
        <v>0</v>
      </c>
    </row>
    <row r="1952" spans="1:7">
      <c r="A1952" s="9">
        <f t="shared" si="91"/>
        <v>45188</v>
      </c>
      <c r="B1952" s="1">
        <v>3</v>
      </c>
      <c r="C1952" s="15">
        <v>10</v>
      </c>
      <c r="D1952" s="1">
        <v>1</v>
      </c>
      <c r="E1952" s="1">
        <v>0</v>
      </c>
      <c r="F1952" s="1">
        <f t="shared" si="92"/>
        <v>1</v>
      </c>
      <c r="G1952" s="7">
        <f t="shared" si="90"/>
        <v>6</v>
      </c>
    </row>
    <row r="1953" spans="1:7">
      <c r="A1953" s="9">
        <f t="shared" si="91"/>
        <v>45188</v>
      </c>
      <c r="B1953" s="1">
        <v>4</v>
      </c>
      <c r="C1953" s="15">
        <v>10</v>
      </c>
      <c r="D1953" s="1">
        <v>0</v>
      </c>
      <c r="E1953" s="1">
        <v>0</v>
      </c>
      <c r="F1953" s="1">
        <f t="shared" si="92"/>
        <v>0</v>
      </c>
      <c r="G1953" s="7">
        <f t="shared" si="90"/>
        <v>0</v>
      </c>
    </row>
    <row r="1954" spans="1:7">
      <c r="A1954" s="9">
        <f t="shared" si="91"/>
        <v>45188</v>
      </c>
      <c r="B1954" s="1">
        <v>5</v>
      </c>
      <c r="C1954" s="15">
        <v>10</v>
      </c>
      <c r="D1954" s="1">
        <v>1</v>
      </c>
      <c r="E1954" s="1">
        <v>2</v>
      </c>
      <c r="F1954" s="1">
        <f t="shared" si="92"/>
        <v>-1</v>
      </c>
      <c r="G1954" s="7">
        <f t="shared" si="90"/>
        <v>-6</v>
      </c>
    </row>
    <row r="1955" spans="1:7">
      <c r="A1955" s="9">
        <f t="shared" si="91"/>
        <v>45188</v>
      </c>
      <c r="B1955" s="1">
        <v>6</v>
      </c>
      <c r="C1955" s="15">
        <v>10</v>
      </c>
      <c r="D1955" s="1">
        <v>0</v>
      </c>
      <c r="E1955" s="1">
        <v>0</v>
      </c>
      <c r="F1955" s="1">
        <f t="shared" si="92"/>
        <v>0</v>
      </c>
      <c r="G1955" s="7">
        <f t="shared" si="90"/>
        <v>0</v>
      </c>
    </row>
    <row r="1956" spans="1:7">
      <c r="A1956" s="9">
        <f t="shared" si="91"/>
        <v>45188</v>
      </c>
      <c r="B1956" s="1">
        <v>7</v>
      </c>
      <c r="C1956" s="15">
        <v>10</v>
      </c>
      <c r="D1956" s="1">
        <v>0</v>
      </c>
      <c r="E1956" s="1">
        <v>2</v>
      </c>
      <c r="F1956" s="1">
        <f t="shared" si="92"/>
        <v>-2</v>
      </c>
      <c r="G1956" s="7">
        <f t="shared" si="90"/>
        <v>-12</v>
      </c>
    </row>
    <row r="1957" spans="1:7">
      <c r="A1957" s="9">
        <f t="shared" si="91"/>
        <v>45188</v>
      </c>
      <c r="B1957" s="1">
        <v>8</v>
      </c>
      <c r="C1957" s="15">
        <v>10</v>
      </c>
      <c r="D1957" s="1">
        <v>1</v>
      </c>
      <c r="E1957" s="1">
        <v>0</v>
      </c>
      <c r="F1957" s="1">
        <f t="shared" si="92"/>
        <v>1</v>
      </c>
      <c r="G1957" s="7">
        <f t="shared" si="90"/>
        <v>6</v>
      </c>
    </row>
    <row r="1958" spans="1:7">
      <c r="A1958" s="9">
        <f t="shared" si="91"/>
        <v>45188</v>
      </c>
      <c r="B1958" s="1">
        <v>9</v>
      </c>
      <c r="C1958" s="15">
        <v>10</v>
      </c>
      <c r="D1958" s="1">
        <v>0</v>
      </c>
      <c r="E1958" s="1">
        <v>0</v>
      </c>
      <c r="F1958" s="1">
        <f t="shared" si="92"/>
        <v>0</v>
      </c>
      <c r="G1958" s="7">
        <f t="shared" si="90"/>
        <v>0</v>
      </c>
    </row>
    <row r="1959" spans="1:7">
      <c r="A1959" s="9">
        <f t="shared" si="91"/>
        <v>45188</v>
      </c>
      <c r="B1959" s="1">
        <v>10</v>
      </c>
      <c r="C1959" s="15">
        <v>10</v>
      </c>
      <c r="D1959" s="1">
        <v>4</v>
      </c>
      <c r="E1959" s="1">
        <v>0</v>
      </c>
      <c r="F1959" s="1">
        <f t="shared" si="92"/>
        <v>4</v>
      </c>
      <c r="G1959" s="7">
        <f t="shared" si="90"/>
        <v>24</v>
      </c>
    </row>
    <row r="1960" spans="1:7">
      <c r="A1960" s="9">
        <f t="shared" si="91"/>
        <v>45188</v>
      </c>
      <c r="B1960" s="1">
        <v>11</v>
      </c>
      <c r="C1960" s="15">
        <v>10</v>
      </c>
      <c r="D1960" s="1">
        <v>0</v>
      </c>
      <c r="E1960" s="1">
        <v>0</v>
      </c>
      <c r="F1960" s="1">
        <f t="shared" si="92"/>
        <v>0</v>
      </c>
      <c r="G1960" s="7">
        <f t="shared" si="90"/>
        <v>0</v>
      </c>
    </row>
    <row r="1961" spans="1:7">
      <c r="A1961" s="9">
        <f t="shared" si="91"/>
        <v>45188</v>
      </c>
      <c r="B1961" s="1">
        <v>12</v>
      </c>
      <c r="C1961" s="15">
        <v>10</v>
      </c>
      <c r="D1961" s="1">
        <v>4</v>
      </c>
      <c r="E1961" s="1">
        <v>0</v>
      </c>
      <c r="F1961" s="1">
        <f t="shared" si="92"/>
        <v>4</v>
      </c>
      <c r="G1961" s="7">
        <f t="shared" si="90"/>
        <v>24</v>
      </c>
    </row>
    <row r="1962" spans="1:7">
      <c r="A1962" s="9">
        <f t="shared" si="91"/>
        <v>45188</v>
      </c>
      <c r="B1962" s="1">
        <v>13</v>
      </c>
      <c r="C1962" s="15">
        <v>10</v>
      </c>
      <c r="D1962" s="1">
        <v>0</v>
      </c>
      <c r="E1962" s="1">
        <v>0</v>
      </c>
      <c r="F1962" s="1">
        <f t="shared" si="92"/>
        <v>0</v>
      </c>
      <c r="G1962" s="7">
        <f t="shared" si="90"/>
        <v>0</v>
      </c>
    </row>
    <row r="1963" spans="1:7">
      <c r="A1963" s="9">
        <f t="shared" si="91"/>
        <v>45188</v>
      </c>
      <c r="B1963" s="1">
        <v>14</v>
      </c>
      <c r="C1963" s="15">
        <v>10</v>
      </c>
      <c r="D1963" s="1">
        <v>1</v>
      </c>
      <c r="E1963" s="1">
        <v>0</v>
      </c>
      <c r="F1963" s="1">
        <f t="shared" si="92"/>
        <v>1</v>
      </c>
      <c r="G1963" s="7">
        <f t="shared" si="90"/>
        <v>6</v>
      </c>
    </row>
    <row r="1964" spans="1:7">
      <c r="A1964" s="9">
        <f t="shared" si="91"/>
        <v>45188</v>
      </c>
      <c r="B1964" s="1">
        <v>15</v>
      </c>
      <c r="C1964" s="15">
        <v>10</v>
      </c>
      <c r="D1964" s="1">
        <v>2</v>
      </c>
      <c r="E1964" s="1">
        <v>0</v>
      </c>
      <c r="F1964" s="1">
        <f t="shared" si="92"/>
        <v>2</v>
      </c>
      <c r="G1964" s="7">
        <f t="shared" si="90"/>
        <v>12</v>
      </c>
    </row>
    <row r="1965" spans="1:7">
      <c r="A1965" s="9">
        <f t="shared" si="91"/>
        <v>45188</v>
      </c>
      <c r="B1965" s="1">
        <v>16</v>
      </c>
      <c r="C1965" s="15">
        <v>10</v>
      </c>
      <c r="D1965" s="1">
        <v>5</v>
      </c>
      <c r="E1965" s="1">
        <v>0</v>
      </c>
      <c r="F1965" s="1">
        <f t="shared" si="92"/>
        <v>5</v>
      </c>
      <c r="G1965" s="7">
        <f t="shared" si="90"/>
        <v>30</v>
      </c>
    </row>
    <row r="1966" spans="1:7">
      <c r="A1966" s="9">
        <f t="shared" si="91"/>
        <v>45188</v>
      </c>
      <c r="B1966" s="1">
        <v>17</v>
      </c>
      <c r="C1966" s="15">
        <v>10</v>
      </c>
      <c r="D1966" s="1">
        <v>4</v>
      </c>
      <c r="E1966" s="1">
        <v>6</v>
      </c>
      <c r="F1966" s="1">
        <f t="shared" si="92"/>
        <v>-2</v>
      </c>
      <c r="G1966" s="7">
        <f t="shared" si="90"/>
        <v>-12</v>
      </c>
    </row>
    <row r="1967" spans="1:7">
      <c r="A1967" s="9">
        <f t="shared" si="91"/>
        <v>45188</v>
      </c>
      <c r="B1967" s="1">
        <v>18</v>
      </c>
      <c r="C1967" s="15">
        <v>10</v>
      </c>
      <c r="D1967" s="1">
        <v>0</v>
      </c>
      <c r="E1967" s="1">
        <v>3</v>
      </c>
      <c r="F1967" s="1">
        <f t="shared" si="92"/>
        <v>-3</v>
      </c>
      <c r="G1967" s="7">
        <f t="shared" si="90"/>
        <v>-18</v>
      </c>
    </row>
    <row r="1968" spans="1:7">
      <c r="A1968" s="9">
        <f t="shared" si="91"/>
        <v>45188</v>
      </c>
      <c r="B1968" s="1">
        <v>19</v>
      </c>
      <c r="C1968" s="15">
        <v>10</v>
      </c>
      <c r="D1968" s="1">
        <v>3</v>
      </c>
      <c r="E1968" s="1">
        <v>1</v>
      </c>
      <c r="F1968" s="1">
        <f t="shared" si="92"/>
        <v>2</v>
      </c>
      <c r="G1968" s="7">
        <f t="shared" si="90"/>
        <v>12</v>
      </c>
    </row>
    <row r="1969" spans="1:8">
      <c r="A1969" s="9">
        <f t="shared" si="91"/>
        <v>45188</v>
      </c>
      <c r="B1969" s="1">
        <v>20</v>
      </c>
      <c r="C1969" s="15">
        <v>10</v>
      </c>
      <c r="D1969" s="1">
        <v>3</v>
      </c>
      <c r="E1969" s="1">
        <v>1</v>
      </c>
      <c r="F1969" s="1">
        <f t="shared" si="92"/>
        <v>2</v>
      </c>
      <c r="G1969" s="7">
        <f t="shared" si="90"/>
        <v>12</v>
      </c>
    </row>
    <row r="1970" spans="1:8">
      <c r="A1970" s="9">
        <f t="shared" si="91"/>
        <v>45188</v>
      </c>
      <c r="B1970" s="1">
        <v>21</v>
      </c>
      <c r="C1970" s="15">
        <v>10</v>
      </c>
      <c r="D1970" s="1">
        <v>5</v>
      </c>
      <c r="E1970" s="1">
        <v>3</v>
      </c>
      <c r="F1970" s="1">
        <f t="shared" si="92"/>
        <v>2</v>
      </c>
      <c r="G1970" s="7">
        <f t="shared" si="90"/>
        <v>12</v>
      </c>
    </row>
    <row r="1971" spans="1:8">
      <c r="A1971" s="9">
        <f t="shared" si="91"/>
        <v>45188</v>
      </c>
      <c r="B1971" s="1">
        <v>22</v>
      </c>
      <c r="C1971" s="15">
        <v>10</v>
      </c>
      <c r="D1971" s="1">
        <v>2</v>
      </c>
      <c r="E1971" s="1">
        <v>0</v>
      </c>
      <c r="F1971" s="1">
        <f t="shared" si="92"/>
        <v>2</v>
      </c>
      <c r="G1971" s="7">
        <f t="shared" si="90"/>
        <v>12</v>
      </c>
    </row>
    <row r="1972" spans="1:8" s="66" customFormat="1">
      <c r="A1972" s="65">
        <f t="shared" si="91"/>
        <v>45188</v>
      </c>
      <c r="B1972" s="66">
        <v>23</v>
      </c>
      <c r="C1972" s="67"/>
      <c r="G1972" s="68">
        <f>AVERAGE(G1971,G1973)</f>
        <v>9</v>
      </c>
      <c r="H1972" s="66" t="s">
        <v>83</v>
      </c>
    </row>
    <row r="1973" spans="1:8">
      <c r="A1973" s="9">
        <f t="shared" si="91"/>
        <v>45189</v>
      </c>
      <c r="B1973" s="14">
        <v>0</v>
      </c>
      <c r="C1973" s="15">
        <v>10</v>
      </c>
      <c r="D1973" s="1">
        <v>1</v>
      </c>
      <c r="E1973" s="1">
        <v>0</v>
      </c>
      <c r="F1973" s="1">
        <f t="shared" si="92"/>
        <v>1</v>
      </c>
      <c r="G1973" s="7">
        <f t="shared" si="90"/>
        <v>6</v>
      </c>
    </row>
    <row r="1974" spans="1:8">
      <c r="A1974" s="9">
        <f t="shared" si="91"/>
        <v>45189</v>
      </c>
      <c r="B1974" s="1">
        <v>1</v>
      </c>
      <c r="C1974" s="15">
        <v>10</v>
      </c>
      <c r="D1974" s="1">
        <v>1</v>
      </c>
      <c r="E1974" s="1">
        <v>0</v>
      </c>
      <c r="F1974" s="1">
        <f t="shared" si="92"/>
        <v>1</v>
      </c>
      <c r="G1974" s="7">
        <f t="shared" si="90"/>
        <v>6</v>
      </c>
    </row>
    <row r="1975" spans="1:8">
      <c r="A1975" s="9">
        <f t="shared" si="91"/>
        <v>45189</v>
      </c>
      <c r="B1975" s="1">
        <v>2</v>
      </c>
      <c r="C1975" s="15">
        <v>10</v>
      </c>
      <c r="D1975" s="1">
        <v>0</v>
      </c>
      <c r="E1975" s="1">
        <v>0</v>
      </c>
      <c r="F1975" s="1">
        <f t="shared" si="92"/>
        <v>0</v>
      </c>
      <c r="G1975" s="7">
        <f t="shared" si="90"/>
        <v>0</v>
      </c>
    </row>
    <row r="1976" spans="1:8">
      <c r="A1976" s="9">
        <f t="shared" si="91"/>
        <v>45189</v>
      </c>
      <c r="B1976" s="1">
        <v>3</v>
      </c>
      <c r="C1976" s="15">
        <v>10</v>
      </c>
      <c r="D1976" s="1">
        <v>0</v>
      </c>
      <c r="E1976" s="1">
        <v>0</v>
      </c>
      <c r="F1976" s="1">
        <f t="shared" si="92"/>
        <v>0</v>
      </c>
      <c r="G1976" s="7">
        <f t="shared" si="90"/>
        <v>0</v>
      </c>
    </row>
    <row r="1977" spans="1:8">
      <c r="A1977" s="9">
        <f t="shared" si="91"/>
        <v>45189</v>
      </c>
      <c r="B1977" s="1">
        <v>4</v>
      </c>
      <c r="C1977" s="15">
        <v>10</v>
      </c>
      <c r="D1977" s="1">
        <v>0</v>
      </c>
      <c r="E1977" s="1">
        <v>1</v>
      </c>
      <c r="F1977" s="1">
        <f t="shared" si="92"/>
        <v>-1</v>
      </c>
      <c r="G1977" s="7">
        <f t="shared" si="90"/>
        <v>-6</v>
      </c>
    </row>
    <row r="1978" spans="1:8">
      <c r="A1978" s="9">
        <f t="shared" si="91"/>
        <v>45189</v>
      </c>
      <c r="B1978" s="1">
        <v>5</v>
      </c>
      <c r="C1978" s="15">
        <v>10</v>
      </c>
      <c r="D1978" s="1">
        <v>1</v>
      </c>
      <c r="E1978" s="1">
        <v>1</v>
      </c>
      <c r="F1978" s="1">
        <f t="shared" si="92"/>
        <v>0</v>
      </c>
      <c r="G1978" s="7">
        <f t="shared" si="90"/>
        <v>0</v>
      </c>
    </row>
    <row r="1979" spans="1:8">
      <c r="A1979" s="9">
        <f t="shared" si="91"/>
        <v>45189</v>
      </c>
      <c r="B1979" s="1">
        <v>6</v>
      </c>
      <c r="C1979" s="15">
        <v>10</v>
      </c>
      <c r="D1979" s="1">
        <v>1</v>
      </c>
      <c r="E1979" s="1">
        <v>0</v>
      </c>
      <c r="F1979" s="1">
        <f t="shared" si="92"/>
        <v>1</v>
      </c>
      <c r="G1979" s="7">
        <f t="shared" si="90"/>
        <v>6</v>
      </c>
    </row>
    <row r="1980" spans="1:8">
      <c r="A1980" s="9">
        <f t="shared" si="91"/>
        <v>45189</v>
      </c>
      <c r="B1980" s="1">
        <v>7</v>
      </c>
      <c r="C1980" s="15">
        <v>10</v>
      </c>
      <c r="D1980" s="1">
        <v>0</v>
      </c>
      <c r="E1980" s="1">
        <v>0</v>
      </c>
      <c r="F1980" s="1">
        <f t="shared" si="92"/>
        <v>0</v>
      </c>
      <c r="G1980" s="7">
        <f t="shared" si="90"/>
        <v>0</v>
      </c>
    </row>
    <row r="1981" spans="1:8">
      <c r="A1981" s="9">
        <f t="shared" si="91"/>
        <v>45189</v>
      </c>
      <c r="B1981" s="1">
        <v>8</v>
      </c>
      <c r="C1981" s="15">
        <v>10</v>
      </c>
      <c r="D1981" s="1">
        <v>0</v>
      </c>
      <c r="E1981" s="1">
        <v>0</v>
      </c>
      <c r="F1981" s="1">
        <f t="shared" si="92"/>
        <v>0</v>
      </c>
      <c r="G1981" s="7">
        <f t="shared" si="90"/>
        <v>0</v>
      </c>
    </row>
    <row r="1982" spans="1:8">
      <c r="A1982" s="9">
        <f t="shared" si="91"/>
        <v>45189</v>
      </c>
      <c r="B1982" s="1">
        <v>9</v>
      </c>
      <c r="C1982" s="15">
        <v>10</v>
      </c>
      <c r="D1982" s="1">
        <v>0</v>
      </c>
      <c r="E1982" s="1">
        <v>0</v>
      </c>
      <c r="F1982" s="1">
        <f t="shared" si="92"/>
        <v>0</v>
      </c>
      <c r="G1982" s="7">
        <f t="shared" si="90"/>
        <v>0</v>
      </c>
    </row>
    <row r="1983" spans="1:8">
      <c r="A1983" s="9">
        <f t="shared" si="91"/>
        <v>45189</v>
      </c>
      <c r="B1983" s="1">
        <v>10</v>
      </c>
      <c r="C1983" s="15">
        <v>10</v>
      </c>
      <c r="D1983" s="1">
        <v>1</v>
      </c>
      <c r="E1983" s="1">
        <v>0</v>
      </c>
      <c r="F1983" s="1">
        <f t="shared" si="92"/>
        <v>1</v>
      </c>
      <c r="G1983" s="7">
        <f t="shared" si="90"/>
        <v>6</v>
      </c>
    </row>
    <row r="1984" spans="1:8">
      <c r="A1984" s="9">
        <f t="shared" si="91"/>
        <v>45189</v>
      </c>
      <c r="B1984" s="1">
        <v>11</v>
      </c>
      <c r="C1984" s="15">
        <v>10</v>
      </c>
      <c r="D1984" s="1">
        <v>0</v>
      </c>
      <c r="E1984" s="1">
        <v>1</v>
      </c>
      <c r="F1984" s="1">
        <f t="shared" si="92"/>
        <v>-1</v>
      </c>
      <c r="G1984" s="7">
        <f t="shared" si="90"/>
        <v>-6</v>
      </c>
    </row>
    <row r="1985" spans="1:7">
      <c r="A1985" s="9">
        <f t="shared" si="91"/>
        <v>45189</v>
      </c>
      <c r="B1985" s="1">
        <v>12</v>
      </c>
      <c r="C1985" s="15">
        <v>10</v>
      </c>
      <c r="D1985" s="1">
        <v>0</v>
      </c>
      <c r="E1985" s="1">
        <v>1</v>
      </c>
      <c r="F1985" s="1">
        <f t="shared" si="92"/>
        <v>-1</v>
      </c>
      <c r="G1985" s="7">
        <f t="shared" si="90"/>
        <v>-6</v>
      </c>
    </row>
    <row r="1986" spans="1:7">
      <c r="A1986" s="9">
        <f t="shared" si="91"/>
        <v>45189</v>
      </c>
      <c r="B1986" s="1">
        <v>13</v>
      </c>
      <c r="C1986" s="15">
        <v>10</v>
      </c>
      <c r="D1986" s="1">
        <v>0</v>
      </c>
      <c r="E1986" s="1">
        <v>0</v>
      </c>
      <c r="F1986" s="1">
        <f t="shared" si="92"/>
        <v>0</v>
      </c>
      <c r="G1986" s="7">
        <f t="shared" si="90"/>
        <v>0</v>
      </c>
    </row>
    <row r="1987" spans="1:7">
      <c r="A1987" s="9">
        <f t="shared" si="91"/>
        <v>45189</v>
      </c>
      <c r="B1987" s="1">
        <v>14</v>
      </c>
      <c r="C1987" s="15">
        <v>10</v>
      </c>
      <c r="D1987" s="1">
        <v>0</v>
      </c>
      <c r="E1987" s="1">
        <v>2</v>
      </c>
      <c r="F1987" s="1">
        <f t="shared" si="92"/>
        <v>-2</v>
      </c>
      <c r="G1987" s="7">
        <f t="shared" si="90"/>
        <v>-12</v>
      </c>
    </row>
    <row r="1988" spans="1:7">
      <c r="A1988" s="9">
        <f t="shared" si="91"/>
        <v>45189</v>
      </c>
      <c r="B1988" s="1">
        <v>15</v>
      </c>
      <c r="C1988" s="15">
        <v>10</v>
      </c>
      <c r="D1988" s="1">
        <v>0</v>
      </c>
      <c r="E1988" s="1">
        <v>2</v>
      </c>
      <c r="F1988" s="1">
        <f t="shared" si="92"/>
        <v>-2</v>
      </c>
      <c r="G1988" s="7">
        <f t="shared" si="90"/>
        <v>-12</v>
      </c>
    </row>
    <row r="1989" spans="1:7">
      <c r="A1989" s="9">
        <f t="shared" si="91"/>
        <v>45189</v>
      </c>
      <c r="B1989" s="1">
        <v>16</v>
      </c>
      <c r="C1989" s="15">
        <v>10</v>
      </c>
      <c r="D1989" s="1">
        <v>0</v>
      </c>
      <c r="E1989" s="1">
        <v>1</v>
      </c>
      <c r="F1989" s="1">
        <f t="shared" si="92"/>
        <v>-1</v>
      </c>
      <c r="G1989" s="7">
        <f t="shared" si="90"/>
        <v>-6</v>
      </c>
    </row>
    <row r="1990" spans="1:7">
      <c r="A1990" s="9">
        <f t="shared" si="91"/>
        <v>45189</v>
      </c>
      <c r="B1990" s="1">
        <v>17</v>
      </c>
      <c r="C1990" s="15">
        <v>10</v>
      </c>
      <c r="D1990" s="1">
        <v>0</v>
      </c>
      <c r="E1990" s="1">
        <v>0</v>
      </c>
      <c r="F1990" s="1">
        <f t="shared" si="92"/>
        <v>0</v>
      </c>
      <c r="G1990" s="7">
        <f t="shared" ref="G1990:G2053" si="93">(F1990/C1990)*60</f>
        <v>0</v>
      </c>
    </row>
    <row r="1991" spans="1:7">
      <c r="A1991" s="9">
        <f t="shared" si="91"/>
        <v>45189</v>
      </c>
      <c r="B1991" s="1">
        <v>18</v>
      </c>
      <c r="C1991" s="15">
        <v>10</v>
      </c>
      <c r="D1991" s="1">
        <v>1</v>
      </c>
      <c r="E1991" s="1">
        <v>0</v>
      </c>
      <c r="F1991" s="1">
        <f t="shared" si="92"/>
        <v>1</v>
      </c>
      <c r="G1991" s="7">
        <f t="shared" si="93"/>
        <v>6</v>
      </c>
    </row>
    <row r="1992" spans="1:7">
      <c r="A1992" s="9">
        <f t="shared" si="91"/>
        <v>45189</v>
      </c>
      <c r="B1992" s="1">
        <v>19</v>
      </c>
      <c r="C1992" s="15">
        <v>10</v>
      </c>
      <c r="D1992" s="1">
        <v>0</v>
      </c>
      <c r="E1992" s="1">
        <v>1</v>
      </c>
      <c r="F1992" s="1">
        <f t="shared" si="92"/>
        <v>-1</v>
      </c>
      <c r="G1992" s="7">
        <f t="shared" si="93"/>
        <v>-6</v>
      </c>
    </row>
    <row r="1993" spans="1:7">
      <c r="A1993" s="9">
        <f t="shared" si="91"/>
        <v>45189</v>
      </c>
      <c r="B1993" s="1">
        <v>20</v>
      </c>
      <c r="C1993" s="15">
        <v>10</v>
      </c>
      <c r="D1993" s="1">
        <v>1</v>
      </c>
      <c r="E1993" s="1">
        <v>1</v>
      </c>
      <c r="F1993" s="1">
        <f t="shared" si="92"/>
        <v>0</v>
      </c>
      <c r="G1993" s="7">
        <f t="shared" si="93"/>
        <v>0</v>
      </c>
    </row>
    <row r="1994" spans="1:7">
      <c r="A1994" s="9">
        <f t="shared" si="91"/>
        <v>45189</v>
      </c>
      <c r="B1994" s="1">
        <v>21</v>
      </c>
      <c r="C1994" s="15">
        <v>10</v>
      </c>
      <c r="D1994" s="1">
        <v>3</v>
      </c>
      <c r="E1994" s="1">
        <v>0</v>
      </c>
      <c r="F1994" s="1">
        <f t="shared" si="92"/>
        <v>3</v>
      </c>
      <c r="G1994" s="7">
        <f t="shared" si="93"/>
        <v>18</v>
      </c>
    </row>
    <row r="1995" spans="1:7">
      <c r="A1995" s="9">
        <f t="shared" si="91"/>
        <v>45189</v>
      </c>
      <c r="B1995" s="1">
        <v>22</v>
      </c>
      <c r="C1995" s="15">
        <v>10</v>
      </c>
      <c r="D1995" s="1">
        <v>3</v>
      </c>
      <c r="E1995" s="1">
        <v>0</v>
      </c>
      <c r="F1995" s="1">
        <f t="shared" si="92"/>
        <v>3</v>
      </c>
      <c r="G1995" s="7">
        <f t="shared" si="93"/>
        <v>18</v>
      </c>
    </row>
    <row r="1996" spans="1:7" s="29" customFormat="1">
      <c r="A1996" s="32">
        <f t="shared" si="91"/>
        <v>45189</v>
      </c>
      <c r="B1996" s="29">
        <v>23</v>
      </c>
      <c r="C1996" s="30">
        <v>10</v>
      </c>
      <c r="D1996" s="29">
        <v>2</v>
      </c>
      <c r="E1996" s="29">
        <v>0</v>
      </c>
      <c r="F1996" s="29">
        <f t="shared" si="92"/>
        <v>2</v>
      </c>
      <c r="G1996" s="31">
        <f t="shared" si="93"/>
        <v>12</v>
      </c>
    </row>
    <row r="1997" spans="1:7">
      <c r="A1997" s="9">
        <f t="shared" si="91"/>
        <v>45190</v>
      </c>
      <c r="B1997" s="14">
        <v>0</v>
      </c>
      <c r="C1997" s="15">
        <v>10</v>
      </c>
      <c r="D1997" s="1">
        <v>1</v>
      </c>
      <c r="E1997" s="1">
        <v>2</v>
      </c>
      <c r="F1997" s="1">
        <f t="shared" si="92"/>
        <v>-1</v>
      </c>
      <c r="G1997" s="7">
        <f t="shared" si="93"/>
        <v>-6</v>
      </c>
    </row>
    <row r="1998" spans="1:7">
      <c r="A1998" s="9">
        <f t="shared" si="91"/>
        <v>45190</v>
      </c>
      <c r="B1998" s="1">
        <v>1</v>
      </c>
      <c r="C1998" s="15">
        <v>10</v>
      </c>
      <c r="D1998" s="1">
        <v>2</v>
      </c>
      <c r="E1998" s="1">
        <v>0</v>
      </c>
      <c r="F1998" s="1">
        <f t="shared" si="92"/>
        <v>2</v>
      </c>
      <c r="G1998" s="7">
        <f t="shared" si="93"/>
        <v>12</v>
      </c>
    </row>
    <row r="1999" spans="1:7">
      <c r="A1999" s="9">
        <f t="shared" si="91"/>
        <v>45190</v>
      </c>
      <c r="B1999" s="1">
        <v>2</v>
      </c>
      <c r="C1999" s="15">
        <v>10</v>
      </c>
      <c r="D1999" s="1">
        <v>0</v>
      </c>
      <c r="E1999" s="1">
        <v>1</v>
      </c>
      <c r="F1999" s="1">
        <f t="shared" si="92"/>
        <v>-1</v>
      </c>
      <c r="G1999" s="7">
        <f t="shared" si="93"/>
        <v>-6</v>
      </c>
    </row>
    <row r="2000" spans="1:7">
      <c r="A2000" s="9">
        <f t="shared" si="91"/>
        <v>45190</v>
      </c>
      <c r="B2000" s="1">
        <v>3</v>
      </c>
      <c r="C2000" s="15">
        <v>10</v>
      </c>
      <c r="D2000" s="1">
        <v>2</v>
      </c>
      <c r="E2000" s="1">
        <v>0</v>
      </c>
      <c r="F2000" s="1">
        <f t="shared" si="92"/>
        <v>2</v>
      </c>
      <c r="G2000" s="7">
        <f t="shared" si="93"/>
        <v>12</v>
      </c>
    </row>
    <row r="2001" spans="1:7">
      <c r="A2001" s="9">
        <f t="shared" si="91"/>
        <v>45190</v>
      </c>
      <c r="B2001" s="1">
        <v>4</v>
      </c>
      <c r="C2001" s="15">
        <v>10</v>
      </c>
      <c r="D2001" s="1">
        <v>0</v>
      </c>
      <c r="E2001" s="1">
        <v>1</v>
      </c>
      <c r="F2001" s="1">
        <f t="shared" si="92"/>
        <v>-1</v>
      </c>
      <c r="G2001" s="7">
        <f t="shared" si="93"/>
        <v>-6</v>
      </c>
    </row>
    <row r="2002" spans="1:7">
      <c r="A2002" s="9">
        <f t="shared" si="91"/>
        <v>45190</v>
      </c>
      <c r="B2002" s="1">
        <v>5</v>
      </c>
      <c r="C2002" s="15">
        <v>10</v>
      </c>
      <c r="D2002" s="1">
        <v>2</v>
      </c>
      <c r="E2002" s="1">
        <v>0</v>
      </c>
      <c r="F2002" s="1">
        <f t="shared" si="92"/>
        <v>2</v>
      </c>
      <c r="G2002" s="7">
        <f t="shared" si="93"/>
        <v>12</v>
      </c>
    </row>
    <row r="2003" spans="1:7">
      <c r="A2003" s="9">
        <f t="shared" si="91"/>
        <v>45190</v>
      </c>
      <c r="B2003" s="1">
        <v>6</v>
      </c>
      <c r="C2003" s="15">
        <v>10</v>
      </c>
      <c r="D2003" s="1">
        <v>0</v>
      </c>
      <c r="E2003" s="1">
        <v>0</v>
      </c>
      <c r="F2003" s="1">
        <f t="shared" si="92"/>
        <v>0</v>
      </c>
      <c r="G2003" s="7">
        <f t="shared" si="93"/>
        <v>0</v>
      </c>
    </row>
    <row r="2004" spans="1:7">
      <c r="A2004" s="9">
        <f t="shared" si="91"/>
        <v>45190</v>
      </c>
      <c r="B2004" s="1">
        <v>7</v>
      </c>
      <c r="C2004" s="15">
        <v>10</v>
      </c>
      <c r="D2004" s="1">
        <v>0</v>
      </c>
      <c r="E2004" s="1">
        <v>0</v>
      </c>
      <c r="F2004" s="1">
        <f t="shared" si="92"/>
        <v>0</v>
      </c>
      <c r="G2004" s="7">
        <f t="shared" si="93"/>
        <v>0</v>
      </c>
    </row>
    <row r="2005" spans="1:7">
      <c r="A2005" s="9">
        <f t="shared" si="91"/>
        <v>45190</v>
      </c>
      <c r="B2005" s="1">
        <v>8</v>
      </c>
      <c r="C2005" s="15">
        <v>10</v>
      </c>
      <c r="D2005" s="1">
        <v>0</v>
      </c>
      <c r="E2005" s="1">
        <v>0</v>
      </c>
      <c r="F2005" s="1">
        <f t="shared" si="92"/>
        <v>0</v>
      </c>
      <c r="G2005" s="7">
        <f t="shared" si="93"/>
        <v>0</v>
      </c>
    </row>
    <row r="2006" spans="1:7">
      <c r="A2006" s="9">
        <f t="shared" si="91"/>
        <v>45190</v>
      </c>
      <c r="B2006" s="1">
        <v>9</v>
      </c>
      <c r="C2006" s="15">
        <v>10</v>
      </c>
      <c r="D2006" s="1">
        <v>0</v>
      </c>
      <c r="E2006" s="1">
        <v>0</v>
      </c>
      <c r="F2006" s="1">
        <f t="shared" si="92"/>
        <v>0</v>
      </c>
      <c r="G2006" s="7">
        <f t="shared" si="93"/>
        <v>0</v>
      </c>
    </row>
    <row r="2007" spans="1:7">
      <c r="A2007" s="9">
        <f t="shared" si="91"/>
        <v>45190</v>
      </c>
      <c r="B2007" s="1">
        <v>10</v>
      </c>
      <c r="C2007" s="15">
        <v>10</v>
      </c>
      <c r="D2007" s="1">
        <v>1</v>
      </c>
      <c r="E2007" s="1">
        <v>2</v>
      </c>
      <c r="F2007" s="1">
        <f t="shared" si="92"/>
        <v>-1</v>
      </c>
      <c r="G2007" s="7">
        <f t="shared" si="93"/>
        <v>-6</v>
      </c>
    </row>
    <row r="2008" spans="1:7">
      <c r="A2008" s="9">
        <f t="shared" si="91"/>
        <v>45190</v>
      </c>
      <c r="B2008" s="1">
        <v>11</v>
      </c>
      <c r="C2008" s="15">
        <v>10</v>
      </c>
      <c r="D2008" s="1">
        <v>0</v>
      </c>
      <c r="E2008" s="1">
        <v>1</v>
      </c>
      <c r="F2008" s="1">
        <f t="shared" si="92"/>
        <v>-1</v>
      </c>
      <c r="G2008" s="7">
        <f t="shared" si="93"/>
        <v>-6</v>
      </c>
    </row>
    <row r="2009" spans="1:7">
      <c r="A2009" s="9">
        <f t="shared" si="91"/>
        <v>45190</v>
      </c>
      <c r="B2009" s="1">
        <v>12</v>
      </c>
      <c r="C2009" s="15">
        <v>10</v>
      </c>
      <c r="D2009" s="1">
        <v>9</v>
      </c>
      <c r="E2009" s="1">
        <v>0</v>
      </c>
      <c r="F2009" s="1">
        <f t="shared" si="92"/>
        <v>9</v>
      </c>
      <c r="G2009" s="7">
        <f t="shared" si="93"/>
        <v>54</v>
      </c>
    </row>
    <row r="2010" spans="1:7">
      <c r="A2010" s="9">
        <f t="shared" si="91"/>
        <v>45190</v>
      </c>
      <c r="B2010" s="1">
        <v>13</v>
      </c>
      <c r="C2010" s="15">
        <v>10</v>
      </c>
      <c r="D2010" s="1">
        <v>0</v>
      </c>
      <c r="E2010" s="1">
        <v>0</v>
      </c>
      <c r="F2010" s="1">
        <f t="shared" si="92"/>
        <v>0</v>
      </c>
      <c r="G2010" s="7">
        <f t="shared" si="93"/>
        <v>0</v>
      </c>
    </row>
    <row r="2011" spans="1:7">
      <c r="A2011" s="9">
        <f t="shared" si="91"/>
        <v>45190</v>
      </c>
      <c r="B2011" s="1">
        <v>14</v>
      </c>
      <c r="C2011" s="15">
        <v>10</v>
      </c>
      <c r="D2011" s="1">
        <v>0</v>
      </c>
      <c r="E2011" s="1">
        <v>0</v>
      </c>
      <c r="F2011" s="1">
        <f t="shared" si="92"/>
        <v>0</v>
      </c>
      <c r="G2011" s="7">
        <f t="shared" si="93"/>
        <v>0</v>
      </c>
    </row>
    <row r="2012" spans="1:7">
      <c r="A2012" s="9">
        <f t="shared" si="91"/>
        <v>45190</v>
      </c>
      <c r="B2012" s="1">
        <v>15</v>
      </c>
      <c r="C2012" s="15">
        <v>10</v>
      </c>
      <c r="D2012" s="1">
        <v>0</v>
      </c>
      <c r="E2012" s="1">
        <v>0</v>
      </c>
      <c r="F2012" s="1">
        <f t="shared" si="92"/>
        <v>0</v>
      </c>
      <c r="G2012" s="7">
        <f t="shared" si="93"/>
        <v>0</v>
      </c>
    </row>
    <row r="2013" spans="1:7">
      <c r="A2013" s="9">
        <f t="shared" si="91"/>
        <v>45190</v>
      </c>
      <c r="B2013" s="1">
        <v>16</v>
      </c>
      <c r="C2013" s="15">
        <v>10</v>
      </c>
      <c r="D2013" s="1">
        <v>0</v>
      </c>
      <c r="E2013" s="1">
        <v>1</v>
      </c>
      <c r="F2013" s="1">
        <f t="shared" si="92"/>
        <v>-1</v>
      </c>
      <c r="G2013" s="7">
        <f t="shared" si="93"/>
        <v>-6</v>
      </c>
    </row>
    <row r="2014" spans="1:7">
      <c r="A2014" s="9">
        <f t="shared" ref="A2014:A2077" si="94">A1990+1</f>
        <v>45190</v>
      </c>
      <c r="B2014" s="1">
        <v>17</v>
      </c>
      <c r="C2014" s="15">
        <v>10</v>
      </c>
      <c r="D2014" s="1">
        <v>0</v>
      </c>
      <c r="E2014" s="1">
        <v>2</v>
      </c>
      <c r="F2014" s="1">
        <f t="shared" ref="F2014:F2077" si="95">D2014-E2014</f>
        <v>-2</v>
      </c>
      <c r="G2014" s="7">
        <f t="shared" si="93"/>
        <v>-12</v>
      </c>
    </row>
    <row r="2015" spans="1:7">
      <c r="A2015" s="9">
        <f t="shared" si="94"/>
        <v>45190</v>
      </c>
      <c r="B2015" s="1">
        <v>18</v>
      </c>
      <c r="C2015" s="15">
        <v>10</v>
      </c>
      <c r="D2015" s="1">
        <v>0</v>
      </c>
      <c r="E2015" s="1">
        <v>0</v>
      </c>
      <c r="F2015" s="1">
        <f t="shared" si="95"/>
        <v>0</v>
      </c>
      <c r="G2015" s="7">
        <f t="shared" si="93"/>
        <v>0</v>
      </c>
    </row>
    <row r="2016" spans="1:7">
      <c r="A2016" s="9">
        <f t="shared" si="94"/>
        <v>45190</v>
      </c>
      <c r="B2016" s="1">
        <v>19</v>
      </c>
      <c r="C2016" s="15">
        <v>10</v>
      </c>
      <c r="D2016" s="1">
        <v>0</v>
      </c>
      <c r="E2016" s="1">
        <v>0</v>
      </c>
      <c r="F2016" s="1">
        <f t="shared" si="95"/>
        <v>0</v>
      </c>
      <c r="G2016" s="7">
        <f t="shared" si="93"/>
        <v>0</v>
      </c>
    </row>
    <row r="2017" spans="1:7">
      <c r="A2017" s="9">
        <f t="shared" si="94"/>
        <v>45190</v>
      </c>
      <c r="B2017" s="1">
        <v>20</v>
      </c>
      <c r="C2017" s="15">
        <v>10</v>
      </c>
      <c r="D2017" s="1">
        <v>0</v>
      </c>
      <c r="E2017" s="1">
        <v>4</v>
      </c>
      <c r="F2017" s="1">
        <f t="shared" si="95"/>
        <v>-4</v>
      </c>
      <c r="G2017" s="7">
        <f t="shared" si="93"/>
        <v>-24</v>
      </c>
    </row>
    <row r="2018" spans="1:7">
      <c r="A2018" s="9">
        <f t="shared" si="94"/>
        <v>45190</v>
      </c>
      <c r="B2018" s="1">
        <v>21</v>
      </c>
      <c r="C2018" s="15">
        <v>10</v>
      </c>
      <c r="D2018" s="1">
        <v>4</v>
      </c>
      <c r="E2018" s="1">
        <v>4</v>
      </c>
      <c r="F2018" s="1">
        <f t="shared" si="95"/>
        <v>0</v>
      </c>
      <c r="G2018" s="7">
        <f t="shared" si="93"/>
        <v>0</v>
      </c>
    </row>
    <row r="2019" spans="1:7">
      <c r="A2019" s="9">
        <f t="shared" si="94"/>
        <v>45190</v>
      </c>
      <c r="B2019" s="1">
        <v>22</v>
      </c>
      <c r="C2019" s="15">
        <v>10</v>
      </c>
      <c r="D2019" s="1">
        <v>1</v>
      </c>
      <c r="E2019" s="1">
        <v>5</v>
      </c>
      <c r="F2019" s="1">
        <f t="shared" si="95"/>
        <v>-4</v>
      </c>
      <c r="G2019" s="7">
        <f t="shared" si="93"/>
        <v>-24</v>
      </c>
    </row>
    <row r="2020" spans="1:7" s="29" customFormat="1">
      <c r="A2020" s="32">
        <f t="shared" si="94"/>
        <v>45190</v>
      </c>
      <c r="B2020" s="29">
        <v>23</v>
      </c>
      <c r="C2020" s="30">
        <v>10</v>
      </c>
      <c r="D2020" s="29">
        <v>3</v>
      </c>
      <c r="E2020" s="29">
        <v>5</v>
      </c>
      <c r="F2020" s="29">
        <f t="shared" si="95"/>
        <v>-2</v>
      </c>
      <c r="G2020" s="31">
        <f t="shared" si="93"/>
        <v>-12</v>
      </c>
    </row>
    <row r="2021" spans="1:7">
      <c r="A2021" s="9">
        <f t="shared" si="94"/>
        <v>45191</v>
      </c>
      <c r="B2021" s="14">
        <v>0</v>
      </c>
      <c r="C2021" s="15">
        <v>10</v>
      </c>
      <c r="D2021" s="1">
        <v>2</v>
      </c>
      <c r="E2021" s="1">
        <v>2</v>
      </c>
      <c r="F2021" s="1">
        <f t="shared" si="95"/>
        <v>0</v>
      </c>
      <c r="G2021" s="7">
        <f t="shared" si="93"/>
        <v>0</v>
      </c>
    </row>
    <row r="2022" spans="1:7">
      <c r="A2022" s="9">
        <f t="shared" si="94"/>
        <v>45191</v>
      </c>
      <c r="B2022" s="1">
        <v>1</v>
      </c>
      <c r="C2022" s="15">
        <v>10</v>
      </c>
      <c r="D2022" s="1">
        <v>5</v>
      </c>
      <c r="E2022" s="1">
        <v>3</v>
      </c>
      <c r="F2022" s="1">
        <f t="shared" si="95"/>
        <v>2</v>
      </c>
      <c r="G2022" s="7">
        <f t="shared" si="93"/>
        <v>12</v>
      </c>
    </row>
    <row r="2023" spans="1:7">
      <c r="A2023" s="9">
        <f t="shared" si="94"/>
        <v>45191</v>
      </c>
      <c r="B2023" s="1">
        <v>2</v>
      </c>
      <c r="C2023" s="15">
        <v>10</v>
      </c>
      <c r="D2023" s="1">
        <v>0</v>
      </c>
      <c r="E2023" s="1">
        <v>0</v>
      </c>
      <c r="F2023" s="1">
        <f t="shared" si="95"/>
        <v>0</v>
      </c>
      <c r="G2023" s="7">
        <f t="shared" si="93"/>
        <v>0</v>
      </c>
    </row>
    <row r="2024" spans="1:7">
      <c r="A2024" s="9">
        <f t="shared" si="94"/>
        <v>45191</v>
      </c>
      <c r="B2024" s="1">
        <v>3</v>
      </c>
      <c r="C2024" s="15">
        <v>10</v>
      </c>
      <c r="D2024" s="1">
        <v>0</v>
      </c>
      <c r="E2024" s="1">
        <v>1</v>
      </c>
      <c r="F2024" s="1">
        <f t="shared" si="95"/>
        <v>-1</v>
      </c>
      <c r="G2024" s="7">
        <f t="shared" si="93"/>
        <v>-6</v>
      </c>
    </row>
    <row r="2025" spans="1:7">
      <c r="A2025" s="9">
        <f t="shared" si="94"/>
        <v>45191</v>
      </c>
      <c r="B2025" s="1">
        <v>4</v>
      </c>
      <c r="C2025" s="15">
        <v>10</v>
      </c>
      <c r="D2025" s="1">
        <v>0</v>
      </c>
      <c r="E2025" s="1">
        <v>5</v>
      </c>
      <c r="F2025" s="1">
        <f t="shared" si="95"/>
        <v>-5</v>
      </c>
      <c r="G2025" s="7">
        <f t="shared" si="93"/>
        <v>-30</v>
      </c>
    </row>
    <row r="2026" spans="1:7">
      <c r="A2026" s="9">
        <f t="shared" si="94"/>
        <v>45191</v>
      </c>
      <c r="B2026" s="1">
        <v>5</v>
      </c>
      <c r="C2026" s="15">
        <v>10</v>
      </c>
      <c r="D2026" s="1">
        <v>0</v>
      </c>
      <c r="E2026" s="1">
        <v>1</v>
      </c>
      <c r="F2026" s="1">
        <f t="shared" si="95"/>
        <v>-1</v>
      </c>
      <c r="G2026" s="7">
        <f t="shared" si="93"/>
        <v>-6</v>
      </c>
    </row>
    <row r="2027" spans="1:7">
      <c r="A2027" s="9">
        <f t="shared" si="94"/>
        <v>45191</v>
      </c>
      <c r="B2027" s="1">
        <v>6</v>
      </c>
      <c r="C2027" s="15">
        <v>10</v>
      </c>
      <c r="D2027" s="1">
        <v>0</v>
      </c>
      <c r="E2027" s="1">
        <v>0</v>
      </c>
      <c r="F2027" s="1">
        <f t="shared" si="95"/>
        <v>0</v>
      </c>
      <c r="G2027" s="7">
        <f t="shared" si="93"/>
        <v>0</v>
      </c>
    </row>
    <row r="2028" spans="1:7">
      <c r="A2028" s="9">
        <f t="shared" si="94"/>
        <v>45191</v>
      </c>
      <c r="B2028" s="1">
        <v>7</v>
      </c>
      <c r="C2028" s="15">
        <v>10</v>
      </c>
      <c r="D2028" s="1">
        <v>1</v>
      </c>
      <c r="E2028" s="1">
        <v>2</v>
      </c>
      <c r="F2028" s="1">
        <f t="shared" si="95"/>
        <v>-1</v>
      </c>
      <c r="G2028" s="7">
        <f t="shared" si="93"/>
        <v>-6</v>
      </c>
    </row>
    <row r="2029" spans="1:7">
      <c r="A2029" s="9">
        <f t="shared" si="94"/>
        <v>45191</v>
      </c>
      <c r="B2029" s="1">
        <v>8</v>
      </c>
      <c r="C2029" s="15">
        <v>10</v>
      </c>
      <c r="D2029" s="1">
        <v>0</v>
      </c>
      <c r="E2029" s="1">
        <v>2</v>
      </c>
      <c r="F2029" s="1">
        <f t="shared" si="95"/>
        <v>-2</v>
      </c>
      <c r="G2029" s="7">
        <f t="shared" si="93"/>
        <v>-12</v>
      </c>
    </row>
    <row r="2030" spans="1:7">
      <c r="A2030" s="9">
        <f t="shared" si="94"/>
        <v>45191</v>
      </c>
      <c r="B2030" s="1">
        <v>9</v>
      </c>
      <c r="C2030" s="15">
        <v>10</v>
      </c>
      <c r="D2030" s="1">
        <v>0</v>
      </c>
      <c r="E2030" s="1">
        <v>1</v>
      </c>
      <c r="F2030" s="1">
        <f t="shared" si="95"/>
        <v>-1</v>
      </c>
      <c r="G2030" s="7">
        <f t="shared" si="93"/>
        <v>-6</v>
      </c>
    </row>
    <row r="2031" spans="1:7">
      <c r="A2031" s="9">
        <f t="shared" si="94"/>
        <v>45191</v>
      </c>
      <c r="B2031" s="1">
        <v>10</v>
      </c>
      <c r="C2031" s="15">
        <v>10</v>
      </c>
      <c r="D2031" s="1">
        <v>0</v>
      </c>
      <c r="E2031" s="1">
        <v>0</v>
      </c>
      <c r="F2031" s="1">
        <f t="shared" si="95"/>
        <v>0</v>
      </c>
      <c r="G2031" s="7">
        <f t="shared" si="93"/>
        <v>0</v>
      </c>
    </row>
    <row r="2032" spans="1:7">
      <c r="A2032" s="9">
        <f t="shared" si="94"/>
        <v>45191</v>
      </c>
      <c r="B2032" s="1">
        <v>11</v>
      </c>
      <c r="C2032" s="15">
        <v>10</v>
      </c>
      <c r="D2032" s="1">
        <v>0</v>
      </c>
      <c r="E2032" s="1">
        <v>1</v>
      </c>
      <c r="F2032" s="1">
        <f t="shared" si="95"/>
        <v>-1</v>
      </c>
      <c r="G2032" s="7">
        <f t="shared" si="93"/>
        <v>-6</v>
      </c>
    </row>
    <row r="2033" spans="1:7">
      <c r="A2033" s="9">
        <f t="shared" si="94"/>
        <v>45191</v>
      </c>
      <c r="B2033" s="1">
        <v>12</v>
      </c>
      <c r="C2033" s="15">
        <v>10</v>
      </c>
      <c r="D2033" s="1">
        <v>0</v>
      </c>
      <c r="E2033" s="1">
        <v>2</v>
      </c>
      <c r="F2033" s="1">
        <f t="shared" si="95"/>
        <v>-2</v>
      </c>
      <c r="G2033" s="7">
        <f t="shared" si="93"/>
        <v>-12</v>
      </c>
    </row>
    <row r="2034" spans="1:7">
      <c r="A2034" s="9">
        <f t="shared" si="94"/>
        <v>45191</v>
      </c>
      <c r="B2034" s="1">
        <v>13</v>
      </c>
      <c r="C2034" s="15">
        <v>10</v>
      </c>
      <c r="D2034" s="1">
        <v>0</v>
      </c>
      <c r="E2034" s="1">
        <v>1</v>
      </c>
      <c r="F2034" s="1">
        <f t="shared" si="95"/>
        <v>-1</v>
      </c>
      <c r="G2034" s="7">
        <f t="shared" si="93"/>
        <v>-6</v>
      </c>
    </row>
    <row r="2035" spans="1:7">
      <c r="A2035" s="9">
        <f t="shared" si="94"/>
        <v>45191</v>
      </c>
      <c r="B2035" s="1">
        <v>14</v>
      </c>
      <c r="C2035" s="15">
        <v>10</v>
      </c>
      <c r="D2035" s="1">
        <v>0</v>
      </c>
      <c r="E2035" s="1">
        <v>3</v>
      </c>
      <c r="F2035" s="1">
        <f t="shared" si="95"/>
        <v>-3</v>
      </c>
      <c r="G2035" s="7">
        <f t="shared" si="93"/>
        <v>-18</v>
      </c>
    </row>
    <row r="2036" spans="1:7">
      <c r="A2036" s="9">
        <f t="shared" si="94"/>
        <v>45191</v>
      </c>
      <c r="B2036" s="1">
        <v>15</v>
      </c>
      <c r="C2036" s="15">
        <v>10</v>
      </c>
      <c r="D2036" s="1">
        <v>0</v>
      </c>
      <c r="E2036" s="1">
        <v>1</v>
      </c>
      <c r="F2036" s="1">
        <f t="shared" si="95"/>
        <v>-1</v>
      </c>
      <c r="G2036" s="7">
        <f t="shared" si="93"/>
        <v>-6</v>
      </c>
    </row>
    <row r="2037" spans="1:7">
      <c r="A2037" s="9">
        <f t="shared" si="94"/>
        <v>45191</v>
      </c>
      <c r="B2037" s="1">
        <v>16</v>
      </c>
      <c r="C2037" s="15">
        <v>10</v>
      </c>
      <c r="D2037" s="1">
        <v>0</v>
      </c>
      <c r="E2037" s="1">
        <v>2</v>
      </c>
      <c r="F2037" s="1">
        <f t="shared" si="95"/>
        <v>-2</v>
      </c>
      <c r="G2037" s="7">
        <f t="shared" si="93"/>
        <v>-12</v>
      </c>
    </row>
    <row r="2038" spans="1:7">
      <c r="A2038" s="9">
        <f t="shared" si="94"/>
        <v>45191</v>
      </c>
      <c r="B2038" s="1">
        <v>17</v>
      </c>
      <c r="C2038" s="15">
        <v>10</v>
      </c>
      <c r="D2038" s="1">
        <v>0</v>
      </c>
      <c r="E2038" s="1">
        <v>0</v>
      </c>
      <c r="F2038" s="1">
        <f t="shared" si="95"/>
        <v>0</v>
      </c>
      <c r="G2038" s="7">
        <f t="shared" si="93"/>
        <v>0</v>
      </c>
    </row>
    <row r="2039" spans="1:7">
      <c r="A2039" s="9">
        <f t="shared" si="94"/>
        <v>45191</v>
      </c>
      <c r="B2039" s="1">
        <v>18</v>
      </c>
      <c r="C2039" s="15">
        <v>10</v>
      </c>
      <c r="D2039" s="1">
        <v>8</v>
      </c>
      <c r="E2039" s="1">
        <v>1</v>
      </c>
      <c r="F2039" s="1">
        <f t="shared" si="95"/>
        <v>7</v>
      </c>
      <c r="G2039" s="7">
        <f t="shared" si="93"/>
        <v>42</v>
      </c>
    </row>
    <row r="2040" spans="1:7">
      <c r="A2040" s="9">
        <f t="shared" si="94"/>
        <v>45191</v>
      </c>
      <c r="B2040" s="1">
        <v>19</v>
      </c>
      <c r="C2040" s="15">
        <v>10</v>
      </c>
      <c r="D2040" s="1">
        <v>0</v>
      </c>
      <c r="E2040" s="1">
        <v>0</v>
      </c>
      <c r="F2040" s="1">
        <f t="shared" si="95"/>
        <v>0</v>
      </c>
      <c r="G2040" s="7">
        <f t="shared" si="93"/>
        <v>0</v>
      </c>
    </row>
    <row r="2041" spans="1:7">
      <c r="A2041" s="9">
        <f t="shared" si="94"/>
        <v>45191</v>
      </c>
      <c r="B2041" s="1">
        <v>20</v>
      </c>
      <c r="C2041" s="15">
        <v>10</v>
      </c>
      <c r="D2041" s="1">
        <v>2</v>
      </c>
      <c r="E2041" s="1">
        <v>3</v>
      </c>
      <c r="F2041" s="1">
        <f t="shared" si="95"/>
        <v>-1</v>
      </c>
      <c r="G2041" s="7">
        <f t="shared" si="93"/>
        <v>-6</v>
      </c>
    </row>
    <row r="2042" spans="1:7">
      <c r="A2042" s="9">
        <f t="shared" si="94"/>
        <v>45191</v>
      </c>
      <c r="B2042" s="1">
        <v>21</v>
      </c>
      <c r="C2042" s="15">
        <v>10</v>
      </c>
      <c r="D2042" s="1">
        <v>3</v>
      </c>
      <c r="E2042" s="1">
        <v>0</v>
      </c>
      <c r="F2042" s="1">
        <f t="shared" si="95"/>
        <v>3</v>
      </c>
      <c r="G2042" s="7">
        <f t="shared" si="93"/>
        <v>18</v>
      </c>
    </row>
    <row r="2043" spans="1:7">
      <c r="A2043" s="9">
        <f t="shared" si="94"/>
        <v>45191</v>
      </c>
      <c r="B2043" s="1">
        <v>22</v>
      </c>
      <c r="C2043" s="15">
        <v>10</v>
      </c>
      <c r="D2043" s="1">
        <v>0</v>
      </c>
      <c r="E2043" s="1">
        <v>1</v>
      </c>
      <c r="F2043" s="1">
        <f t="shared" si="95"/>
        <v>-1</v>
      </c>
      <c r="G2043" s="7">
        <f t="shared" si="93"/>
        <v>-6</v>
      </c>
    </row>
    <row r="2044" spans="1:7" s="29" customFormat="1">
      <c r="A2044" s="32">
        <f t="shared" si="94"/>
        <v>45191</v>
      </c>
      <c r="B2044" s="29">
        <v>23</v>
      </c>
      <c r="C2044" s="30">
        <v>10</v>
      </c>
      <c r="D2044" s="29">
        <v>0</v>
      </c>
      <c r="E2044" s="29">
        <v>1</v>
      </c>
      <c r="F2044" s="29">
        <f t="shared" si="95"/>
        <v>-1</v>
      </c>
      <c r="G2044" s="31">
        <f t="shared" si="93"/>
        <v>-6</v>
      </c>
    </row>
    <row r="2045" spans="1:7">
      <c r="A2045" s="9">
        <f t="shared" si="94"/>
        <v>45192</v>
      </c>
      <c r="B2045" s="14">
        <v>0</v>
      </c>
      <c r="C2045" s="15">
        <v>10</v>
      </c>
      <c r="D2045" s="1">
        <v>0</v>
      </c>
      <c r="E2045" s="1">
        <v>1</v>
      </c>
      <c r="F2045" s="1">
        <f t="shared" si="95"/>
        <v>-1</v>
      </c>
      <c r="G2045" s="7">
        <f t="shared" si="93"/>
        <v>-6</v>
      </c>
    </row>
    <row r="2046" spans="1:7">
      <c r="A2046" s="9">
        <f t="shared" si="94"/>
        <v>45192</v>
      </c>
      <c r="B2046" s="1">
        <v>1</v>
      </c>
      <c r="C2046" s="15">
        <v>10</v>
      </c>
      <c r="D2046" s="1">
        <v>0</v>
      </c>
      <c r="E2046" s="1">
        <v>4</v>
      </c>
      <c r="F2046" s="1">
        <f t="shared" si="95"/>
        <v>-4</v>
      </c>
      <c r="G2046" s="7">
        <f t="shared" si="93"/>
        <v>-24</v>
      </c>
    </row>
    <row r="2047" spans="1:7">
      <c r="A2047" s="9">
        <f t="shared" si="94"/>
        <v>45192</v>
      </c>
      <c r="B2047" s="1">
        <v>2</v>
      </c>
      <c r="C2047" s="15">
        <v>10</v>
      </c>
      <c r="D2047" s="1">
        <v>0</v>
      </c>
      <c r="E2047" s="1">
        <v>1</v>
      </c>
      <c r="F2047" s="1">
        <f t="shared" si="95"/>
        <v>-1</v>
      </c>
      <c r="G2047" s="7">
        <f t="shared" si="93"/>
        <v>-6</v>
      </c>
    </row>
    <row r="2048" spans="1:7">
      <c r="A2048" s="9">
        <f t="shared" si="94"/>
        <v>45192</v>
      </c>
      <c r="B2048" s="1">
        <v>3</v>
      </c>
      <c r="C2048" s="15">
        <v>10</v>
      </c>
      <c r="D2048" s="1">
        <v>1</v>
      </c>
      <c r="E2048" s="1">
        <v>0</v>
      </c>
      <c r="F2048" s="1">
        <f t="shared" si="95"/>
        <v>1</v>
      </c>
      <c r="G2048" s="7">
        <f t="shared" si="93"/>
        <v>6</v>
      </c>
    </row>
    <row r="2049" spans="1:7">
      <c r="A2049" s="9">
        <f t="shared" si="94"/>
        <v>45192</v>
      </c>
      <c r="B2049" s="1">
        <v>4</v>
      </c>
      <c r="C2049" s="15">
        <v>10</v>
      </c>
      <c r="D2049" s="1">
        <v>0</v>
      </c>
      <c r="E2049" s="1">
        <v>0</v>
      </c>
      <c r="F2049" s="1">
        <f t="shared" si="95"/>
        <v>0</v>
      </c>
      <c r="G2049" s="7">
        <f t="shared" si="93"/>
        <v>0</v>
      </c>
    </row>
    <row r="2050" spans="1:7">
      <c r="A2050" s="9">
        <f t="shared" si="94"/>
        <v>45192</v>
      </c>
      <c r="B2050" s="1">
        <v>5</v>
      </c>
      <c r="C2050" s="15">
        <v>10</v>
      </c>
      <c r="D2050" s="1">
        <v>0</v>
      </c>
      <c r="E2050" s="1">
        <v>0</v>
      </c>
      <c r="F2050" s="1">
        <f t="shared" si="95"/>
        <v>0</v>
      </c>
      <c r="G2050" s="7">
        <f t="shared" si="93"/>
        <v>0</v>
      </c>
    </row>
    <row r="2051" spans="1:7">
      <c r="A2051" s="9">
        <f t="shared" si="94"/>
        <v>45192</v>
      </c>
      <c r="B2051" s="1">
        <v>6</v>
      </c>
      <c r="C2051" s="15">
        <v>10</v>
      </c>
      <c r="D2051" s="1">
        <v>0</v>
      </c>
      <c r="E2051" s="1">
        <v>1</v>
      </c>
      <c r="F2051" s="1">
        <f t="shared" si="95"/>
        <v>-1</v>
      </c>
      <c r="G2051" s="7">
        <f t="shared" si="93"/>
        <v>-6</v>
      </c>
    </row>
    <row r="2052" spans="1:7">
      <c r="A2052" s="9">
        <f t="shared" si="94"/>
        <v>45192</v>
      </c>
      <c r="B2052" s="1">
        <v>7</v>
      </c>
      <c r="C2052" s="15">
        <v>10</v>
      </c>
      <c r="D2052" s="1">
        <v>0</v>
      </c>
      <c r="E2052" s="1">
        <v>1</v>
      </c>
      <c r="F2052" s="1">
        <f t="shared" si="95"/>
        <v>-1</v>
      </c>
      <c r="G2052" s="7">
        <f t="shared" si="93"/>
        <v>-6</v>
      </c>
    </row>
    <row r="2053" spans="1:7">
      <c r="A2053" s="9">
        <f t="shared" si="94"/>
        <v>45192</v>
      </c>
      <c r="B2053" s="1">
        <v>8</v>
      </c>
      <c r="C2053" s="15">
        <v>10</v>
      </c>
      <c r="D2053" s="1">
        <v>1</v>
      </c>
      <c r="E2053" s="1">
        <v>3</v>
      </c>
      <c r="F2053" s="1">
        <f t="shared" si="95"/>
        <v>-2</v>
      </c>
      <c r="G2053" s="7">
        <f t="shared" si="93"/>
        <v>-12</v>
      </c>
    </row>
    <row r="2054" spans="1:7">
      <c r="A2054" s="9">
        <f t="shared" si="94"/>
        <v>45192</v>
      </c>
      <c r="B2054" s="1">
        <v>9</v>
      </c>
      <c r="C2054" s="15">
        <v>10</v>
      </c>
      <c r="D2054" s="1">
        <v>0</v>
      </c>
      <c r="E2054" s="1">
        <v>0</v>
      </c>
      <c r="F2054" s="1">
        <f t="shared" si="95"/>
        <v>0</v>
      </c>
      <c r="G2054" s="7">
        <f t="shared" ref="G2054:G2117" si="96">(F2054/C2054)*60</f>
        <v>0</v>
      </c>
    </row>
    <row r="2055" spans="1:7">
      <c r="A2055" s="9">
        <f t="shared" si="94"/>
        <v>45192</v>
      </c>
      <c r="B2055" s="1">
        <v>10</v>
      </c>
      <c r="C2055" s="15">
        <v>10</v>
      </c>
      <c r="D2055" s="1">
        <v>1</v>
      </c>
      <c r="E2055" s="1">
        <v>2</v>
      </c>
      <c r="F2055" s="1">
        <f t="shared" si="95"/>
        <v>-1</v>
      </c>
      <c r="G2055" s="7">
        <f t="shared" si="96"/>
        <v>-6</v>
      </c>
    </row>
    <row r="2056" spans="1:7">
      <c r="A2056" s="9">
        <f t="shared" si="94"/>
        <v>45192</v>
      </c>
      <c r="B2056" s="1">
        <v>11</v>
      </c>
      <c r="C2056" s="15">
        <v>10</v>
      </c>
      <c r="D2056" s="1">
        <v>1</v>
      </c>
      <c r="E2056" s="1">
        <v>3</v>
      </c>
      <c r="F2056" s="1">
        <f t="shared" si="95"/>
        <v>-2</v>
      </c>
      <c r="G2056" s="7">
        <f t="shared" si="96"/>
        <v>-12</v>
      </c>
    </row>
    <row r="2057" spans="1:7">
      <c r="A2057" s="9">
        <f t="shared" si="94"/>
        <v>45192</v>
      </c>
      <c r="B2057" s="1">
        <v>12</v>
      </c>
      <c r="C2057" s="15">
        <v>10</v>
      </c>
      <c r="D2057" s="1">
        <v>0</v>
      </c>
      <c r="E2057" s="1">
        <v>0</v>
      </c>
      <c r="F2057" s="1">
        <f t="shared" si="95"/>
        <v>0</v>
      </c>
      <c r="G2057" s="7">
        <f t="shared" si="96"/>
        <v>0</v>
      </c>
    </row>
    <row r="2058" spans="1:7">
      <c r="A2058" s="9">
        <f t="shared" si="94"/>
        <v>45192</v>
      </c>
      <c r="B2058" s="1">
        <v>13</v>
      </c>
      <c r="C2058" s="15">
        <v>10</v>
      </c>
      <c r="D2058" s="1">
        <v>0</v>
      </c>
      <c r="E2058" s="1">
        <v>2</v>
      </c>
      <c r="F2058" s="1">
        <f t="shared" si="95"/>
        <v>-2</v>
      </c>
      <c r="G2058" s="7">
        <f t="shared" si="96"/>
        <v>-12</v>
      </c>
    </row>
    <row r="2059" spans="1:7">
      <c r="A2059" s="9">
        <f t="shared" si="94"/>
        <v>45192</v>
      </c>
      <c r="B2059" s="1">
        <v>14</v>
      </c>
      <c r="C2059" s="15">
        <v>10</v>
      </c>
      <c r="D2059" s="1">
        <v>0</v>
      </c>
      <c r="E2059" s="1">
        <v>3</v>
      </c>
      <c r="F2059" s="1">
        <f t="shared" si="95"/>
        <v>-3</v>
      </c>
      <c r="G2059" s="7">
        <f t="shared" si="96"/>
        <v>-18</v>
      </c>
    </row>
    <row r="2060" spans="1:7">
      <c r="A2060" s="9">
        <f t="shared" si="94"/>
        <v>45192</v>
      </c>
      <c r="B2060" s="1">
        <v>15</v>
      </c>
      <c r="C2060" s="15">
        <v>10</v>
      </c>
      <c r="D2060" s="1">
        <v>0</v>
      </c>
      <c r="E2060" s="1">
        <v>0</v>
      </c>
      <c r="F2060" s="1">
        <f t="shared" si="95"/>
        <v>0</v>
      </c>
      <c r="G2060" s="7">
        <f t="shared" si="96"/>
        <v>0</v>
      </c>
    </row>
    <row r="2061" spans="1:7">
      <c r="A2061" s="9">
        <f t="shared" si="94"/>
        <v>45192</v>
      </c>
      <c r="B2061" s="1">
        <v>16</v>
      </c>
      <c r="C2061" s="15">
        <v>10</v>
      </c>
      <c r="D2061" s="1">
        <v>0</v>
      </c>
      <c r="E2061" s="1">
        <v>0</v>
      </c>
      <c r="F2061" s="1">
        <f t="shared" si="95"/>
        <v>0</v>
      </c>
      <c r="G2061" s="7">
        <f t="shared" si="96"/>
        <v>0</v>
      </c>
    </row>
    <row r="2062" spans="1:7">
      <c r="A2062" s="9">
        <f t="shared" si="94"/>
        <v>45192</v>
      </c>
      <c r="B2062" s="1">
        <v>17</v>
      </c>
      <c r="C2062" s="15">
        <v>10</v>
      </c>
      <c r="D2062" s="1">
        <v>0</v>
      </c>
      <c r="E2062" s="1">
        <v>0</v>
      </c>
      <c r="F2062" s="1">
        <f t="shared" si="95"/>
        <v>0</v>
      </c>
      <c r="G2062" s="7">
        <f t="shared" si="96"/>
        <v>0</v>
      </c>
    </row>
    <row r="2063" spans="1:7">
      <c r="A2063" s="9">
        <f t="shared" si="94"/>
        <v>45192</v>
      </c>
      <c r="B2063" s="1">
        <v>18</v>
      </c>
      <c r="C2063" s="15">
        <v>10</v>
      </c>
      <c r="D2063" s="1">
        <v>0</v>
      </c>
      <c r="E2063" s="1">
        <v>1</v>
      </c>
      <c r="F2063" s="1">
        <f t="shared" si="95"/>
        <v>-1</v>
      </c>
      <c r="G2063" s="7">
        <f t="shared" si="96"/>
        <v>-6</v>
      </c>
    </row>
    <row r="2064" spans="1:7">
      <c r="A2064" s="9">
        <f t="shared" si="94"/>
        <v>45192</v>
      </c>
      <c r="B2064" s="1">
        <v>19</v>
      </c>
      <c r="C2064" s="15">
        <v>10</v>
      </c>
      <c r="D2064" s="1">
        <v>2</v>
      </c>
      <c r="E2064" s="1">
        <v>0</v>
      </c>
      <c r="F2064" s="1">
        <f t="shared" si="95"/>
        <v>2</v>
      </c>
      <c r="G2064" s="7">
        <f t="shared" si="96"/>
        <v>12</v>
      </c>
    </row>
    <row r="2065" spans="1:7">
      <c r="A2065" s="9">
        <f t="shared" si="94"/>
        <v>45192</v>
      </c>
      <c r="B2065" s="1">
        <v>20</v>
      </c>
      <c r="C2065" s="15">
        <v>10</v>
      </c>
      <c r="D2065" s="1">
        <v>0</v>
      </c>
      <c r="E2065" s="1">
        <v>1</v>
      </c>
      <c r="F2065" s="1">
        <f t="shared" si="95"/>
        <v>-1</v>
      </c>
      <c r="G2065" s="7">
        <f t="shared" si="96"/>
        <v>-6</v>
      </c>
    </row>
    <row r="2066" spans="1:7">
      <c r="A2066" s="9">
        <f t="shared" si="94"/>
        <v>45192</v>
      </c>
      <c r="B2066" s="1">
        <v>21</v>
      </c>
      <c r="C2066" s="15">
        <v>10</v>
      </c>
      <c r="D2066" s="1">
        <v>1</v>
      </c>
      <c r="E2066" s="1">
        <v>1</v>
      </c>
      <c r="F2066" s="1">
        <f t="shared" si="95"/>
        <v>0</v>
      </c>
      <c r="G2066" s="7">
        <f t="shared" si="96"/>
        <v>0</v>
      </c>
    </row>
    <row r="2067" spans="1:7">
      <c r="A2067" s="9">
        <f t="shared" si="94"/>
        <v>45192</v>
      </c>
      <c r="B2067" s="1">
        <v>22</v>
      </c>
      <c r="C2067" s="15">
        <v>10</v>
      </c>
      <c r="D2067" s="1">
        <v>1</v>
      </c>
      <c r="E2067" s="1">
        <v>1</v>
      </c>
      <c r="F2067" s="1">
        <f t="shared" si="95"/>
        <v>0</v>
      </c>
      <c r="G2067" s="7">
        <f t="shared" si="96"/>
        <v>0</v>
      </c>
    </row>
    <row r="2068" spans="1:7" s="29" customFormat="1">
      <c r="A2068" s="32">
        <f t="shared" si="94"/>
        <v>45192</v>
      </c>
      <c r="B2068" s="29">
        <v>23</v>
      </c>
      <c r="C2068" s="30">
        <v>10</v>
      </c>
      <c r="D2068" s="29">
        <v>0</v>
      </c>
      <c r="E2068" s="29">
        <v>0</v>
      </c>
      <c r="F2068" s="29">
        <f t="shared" si="95"/>
        <v>0</v>
      </c>
      <c r="G2068" s="31">
        <f t="shared" si="96"/>
        <v>0</v>
      </c>
    </row>
    <row r="2069" spans="1:7">
      <c r="A2069" s="9">
        <f t="shared" si="94"/>
        <v>45193</v>
      </c>
      <c r="B2069" s="14">
        <v>0</v>
      </c>
      <c r="C2069" s="15">
        <v>10</v>
      </c>
      <c r="D2069" s="1">
        <v>1</v>
      </c>
      <c r="E2069" s="1">
        <v>3</v>
      </c>
      <c r="F2069" s="1">
        <f t="shared" si="95"/>
        <v>-2</v>
      </c>
      <c r="G2069" s="7">
        <f t="shared" si="96"/>
        <v>-12</v>
      </c>
    </row>
    <row r="2070" spans="1:7">
      <c r="A2070" s="9">
        <f t="shared" si="94"/>
        <v>45193</v>
      </c>
      <c r="B2070" s="1">
        <v>1</v>
      </c>
      <c r="C2070" s="15">
        <v>10</v>
      </c>
      <c r="D2070" s="1">
        <v>0</v>
      </c>
      <c r="E2070" s="1">
        <v>0</v>
      </c>
      <c r="F2070" s="1">
        <f t="shared" si="95"/>
        <v>0</v>
      </c>
      <c r="G2070" s="7">
        <f t="shared" si="96"/>
        <v>0</v>
      </c>
    </row>
    <row r="2071" spans="1:7">
      <c r="A2071" s="9">
        <f t="shared" si="94"/>
        <v>45193</v>
      </c>
      <c r="B2071" s="1">
        <v>2</v>
      </c>
      <c r="C2071" s="15">
        <v>10</v>
      </c>
      <c r="D2071" s="1">
        <v>1</v>
      </c>
      <c r="E2071" s="1">
        <v>2</v>
      </c>
      <c r="F2071" s="1">
        <f t="shared" si="95"/>
        <v>-1</v>
      </c>
      <c r="G2071" s="7">
        <f t="shared" si="96"/>
        <v>-6</v>
      </c>
    </row>
    <row r="2072" spans="1:7">
      <c r="A2072" s="9">
        <f t="shared" si="94"/>
        <v>45193</v>
      </c>
      <c r="B2072" s="1">
        <v>3</v>
      </c>
      <c r="C2072" s="15">
        <v>10</v>
      </c>
      <c r="D2072" s="1">
        <v>0</v>
      </c>
      <c r="E2072" s="1">
        <v>1</v>
      </c>
      <c r="F2072" s="1">
        <f t="shared" si="95"/>
        <v>-1</v>
      </c>
      <c r="G2072" s="7">
        <f t="shared" si="96"/>
        <v>-6</v>
      </c>
    </row>
    <row r="2073" spans="1:7">
      <c r="A2073" s="9">
        <f t="shared" si="94"/>
        <v>45193</v>
      </c>
      <c r="B2073" s="1">
        <v>4</v>
      </c>
      <c r="C2073" s="15">
        <v>10</v>
      </c>
      <c r="D2073" s="1">
        <v>0</v>
      </c>
      <c r="E2073" s="1">
        <v>0</v>
      </c>
      <c r="F2073" s="1">
        <f t="shared" si="95"/>
        <v>0</v>
      </c>
      <c r="G2073" s="7">
        <f t="shared" si="96"/>
        <v>0</v>
      </c>
    </row>
    <row r="2074" spans="1:7">
      <c r="A2074" s="9">
        <f t="shared" si="94"/>
        <v>45193</v>
      </c>
      <c r="B2074" s="1">
        <v>5</v>
      </c>
      <c r="C2074" s="15">
        <v>10</v>
      </c>
      <c r="D2074" s="1">
        <v>0</v>
      </c>
      <c r="E2074" s="1">
        <v>1</v>
      </c>
      <c r="F2074" s="1">
        <f t="shared" si="95"/>
        <v>-1</v>
      </c>
      <c r="G2074" s="7">
        <f t="shared" si="96"/>
        <v>-6</v>
      </c>
    </row>
    <row r="2075" spans="1:7">
      <c r="A2075" s="9">
        <f t="shared" si="94"/>
        <v>45193</v>
      </c>
      <c r="B2075" s="1">
        <v>6</v>
      </c>
      <c r="C2075" s="15">
        <v>10</v>
      </c>
      <c r="D2075" s="1">
        <v>0</v>
      </c>
      <c r="E2075" s="1">
        <v>0</v>
      </c>
      <c r="F2075" s="1">
        <f t="shared" si="95"/>
        <v>0</v>
      </c>
      <c r="G2075" s="7">
        <f t="shared" si="96"/>
        <v>0</v>
      </c>
    </row>
    <row r="2076" spans="1:7">
      <c r="A2076" s="9">
        <f t="shared" si="94"/>
        <v>45193</v>
      </c>
      <c r="B2076" s="1">
        <v>7</v>
      </c>
      <c r="C2076" s="15">
        <v>10</v>
      </c>
      <c r="D2076" s="1">
        <v>0</v>
      </c>
      <c r="E2076" s="1">
        <v>1</v>
      </c>
      <c r="F2076" s="1">
        <f t="shared" si="95"/>
        <v>-1</v>
      </c>
      <c r="G2076" s="7">
        <f t="shared" si="96"/>
        <v>-6</v>
      </c>
    </row>
    <row r="2077" spans="1:7">
      <c r="A2077" s="9">
        <f t="shared" si="94"/>
        <v>45193</v>
      </c>
      <c r="B2077" s="1">
        <v>8</v>
      </c>
      <c r="C2077" s="15">
        <v>10</v>
      </c>
      <c r="D2077" s="1">
        <v>0</v>
      </c>
      <c r="E2077" s="1">
        <v>2</v>
      </c>
      <c r="F2077" s="1">
        <f t="shared" si="95"/>
        <v>-2</v>
      </c>
      <c r="G2077" s="7">
        <f t="shared" si="96"/>
        <v>-12</v>
      </c>
    </row>
    <row r="2078" spans="1:7">
      <c r="A2078" s="9">
        <f t="shared" ref="A2078:A2141" si="97">A2054+1</f>
        <v>45193</v>
      </c>
      <c r="B2078" s="1">
        <v>9</v>
      </c>
      <c r="C2078" s="15">
        <v>10</v>
      </c>
      <c r="D2078" s="1">
        <v>0</v>
      </c>
      <c r="E2078" s="1">
        <v>1</v>
      </c>
      <c r="F2078" s="1">
        <f t="shared" ref="F2078:F2141" si="98">D2078-E2078</f>
        <v>-1</v>
      </c>
      <c r="G2078" s="7">
        <f t="shared" si="96"/>
        <v>-6</v>
      </c>
    </row>
    <row r="2079" spans="1:7">
      <c r="A2079" s="9">
        <f t="shared" si="97"/>
        <v>45193</v>
      </c>
      <c r="B2079" s="1">
        <v>10</v>
      </c>
      <c r="C2079" s="15">
        <v>10</v>
      </c>
      <c r="D2079" s="1">
        <v>4</v>
      </c>
      <c r="E2079" s="1">
        <v>1</v>
      </c>
      <c r="F2079" s="1">
        <f t="shared" si="98"/>
        <v>3</v>
      </c>
      <c r="G2079" s="7">
        <f t="shared" si="96"/>
        <v>18</v>
      </c>
    </row>
    <row r="2080" spans="1:7">
      <c r="A2080" s="9">
        <f t="shared" si="97"/>
        <v>45193</v>
      </c>
      <c r="B2080" s="1">
        <v>11</v>
      </c>
      <c r="C2080" s="15">
        <v>10</v>
      </c>
      <c r="D2080" s="1">
        <v>0</v>
      </c>
      <c r="E2080" s="1">
        <v>0</v>
      </c>
      <c r="F2080" s="1">
        <f t="shared" si="98"/>
        <v>0</v>
      </c>
      <c r="G2080" s="7">
        <f t="shared" si="96"/>
        <v>0</v>
      </c>
    </row>
    <row r="2081" spans="1:7">
      <c r="A2081" s="9">
        <f t="shared" si="97"/>
        <v>45193</v>
      </c>
      <c r="B2081" s="1">
        <v>12</v>
      </c>
      <c r="C2081" s="15">
        <v>10</v>
      </c>
      <c r="D2081" s="1">
        <v>0</v>
      </c>
      <c r="E2081" s="1">
        <v>1</v>
      </c>
      <c r="F2081" s="1">
        <f t="shared" si="98"/>
        <v>-1</v>
      </c>
      <c r="G2081" s="7">
        <f t="shared" si="96"/>
        <v>-6</v>
      </c>
    </row>
    <row r="2082" spans="1:7">
      <c r="A2082" s="9">
        <f t="shared" si="97"/>
        <v>45193</v>
      </c>
      <c r="B2082" s="1">
        <v>13</v>
      </c>
      <c r="C2082" s="15">
        <v>10</v>
      </c>
      <c r="D2082" s="1">
        <v>0</v>
      </c>
      <c r="E2082" s="1">
        <v>1</v>
      </c>
      <c r="F2082" s="1">
        <f t="shared" si="98"/>
        <v>-1</v>
      </c>
      <c r="G2082" s="7">
        <f t="shared" si="96"/>
        <v>-6</v>
      </c>
    </row>
    <row r="2083" spans="1:7">
      <c r="A2083" s="9">
        <f t="shared" si="97"/>
        <v>45193</v>
      </c>
      <c r="B2083" s="1">
        <v>14</v>
      </c>
      <c r="C2083" s="15">
        <v>10</v>
      </c>
      <c r="D2083" s="1">
        <v>1</v>
      </c>
      <c r="E2083" s="1">
        <v>2</v>
      </c>
      <c r="F2083" s="1">
        <f t="shared" si="98"/>
        <v>-1</v>
      </c>
      <c r="G2083" s="7">
        <f t="shared" si="96"/>
        <v>-6</v>
      </c>
    </row>
    <row r="2084" spans="1:7">
      <c r="A2084" s="9">
        <f t="shared" si="97"/>
        <v>45193</v>
      </c>
      <c r="B2084" s="1">
        <v>15</v>
      </c>
      <c r="C2084" s="15">
        <v>10</v>
      </c>
      <c r="D2084" s="1">
        <v>11</v>
      </c>
      <c r="E2084" s="1">
        <v>0</v>
      </c>
      <c r="F2084" s="1">
        <f t="shared" si="98"/>
        <v>11</v>
      </c>
      <c r="G2084" s="7">
        <f t="shared" si="96"/>
        <v>66</v>
      </c>
    </row>
    <row r="2085" spans="1:7">
      <c r="A2085" s="9">
        <f t="shared" si="97"/>
        <v>45193</v>
      </c>
      <c r="B2085" s="1">
        <v>16</v>
      </c>
      <c r="C2085" s="15">
        <v>10</v>
      </c>
      <c r="D2085" s="1">
        <v>1</v>
      </c>
      <c r="E2085" s="1">
        <v>2</v>
      </c>
      <c r="F2085" s="1">
        <f t="shared" si="98"/>
        <v>-1</v>
      </c>
      <c r="G2085" s="7">
        <f t="shared" si="96"/>
        <v>-6</v>
      </c>
    </row>
    <row r="2086" spans="1:7">
      <c r="A2086" s="9">
        <f t="shared" si="97"/>
        <v>45193</v>
      </c>
      <c r="B2086" s="1">
        <v>17</v>
      </c>
      <c r="C2086" s="15">
        <v>10</v>
      </c>
      <c r="D2086" s="1">
        <v>0</v>
      </c>
      <c r="E2086" s="1">
        <v>5</v>
      </c>
      <c r="F2086" s="1">
        <f t="shared" si="98"/>
        <v>-5</v>
      </c>
      <c r="G2086" s="7">
        <f t="shared" si="96"/>
        <v>-30</v>
      </c>
    </row>
    <row r="2087" spans="1:7">
      <c r="A2087" s="9">
        <f t="shared" si="97"/>
        <v>45193</v>
      </c>
      <c r="B2087" s="1">
        <v>18</v>
      </c>
      <c r="C2087" s="15">
        <v>10</v>
      </c>
      <c r="D2087" s="1">
        <v>0</v>
      </c>
      <c r="E2087" s="1">
        <v>2</v>
      </c>
      <c r="F2087" s="1">
        <f t="shared" si="98"/>
        <v>-2</v>
      </c>
      <c r="G2087" s="7">
        <f t="shared" si="96"/>
        <v>-12</v>
      </c>
    </row>
    <row r="2088" spans="1:7">
      <c r="A2088" s="9">
        <f t="shared" si="97"/>
        <v>45193</v>
      </c>
      <c r="B2088" s="1">
        <v>19</v>
      </c>
      <c r="C2088" s="15">
        <v>10</v>
      </c>
      <c r="D2088" s="1">
        <v>0</v>
      </c>
      <c r="E2088" s="1">
        <v>0</v>
      </c>
      <c r="F2088" s="1">
        <f t="shared" si="98"/>
        <v>0</v>
      </c>
      <c r="G2088" s="7">
        <f t="shared" si="96"/>
        <v>0</v>
      </c>
    </row>
    <row r="2089" spans="1:7">
      <c r="A2089" s="9">
        <f t="shared" si="97"/>
        <v>45193</v>
      </c>
      <c r="B2089" s="1">
        <v>20</v>
      </c>
      <c r="C2089" s="15">
        <v>10</v>
      </c>
      <c r="D2089" s="1">
        <v>0</v>
      </c>
      <c r="E2089" s="1">
        <v>4</v>
      </c>
      <c r="F2089" s="1">
        <f t="shared" si="98"/>
        <v>-4</v>
      </c>
      <c r="G2089" s="7">
        <f t="shared" si="96"/>
        <v>-24</v>
      </c>
    </row>
    <row r="2090" spans="1:7">
      <c r="A2090" s="9">
        <f t="shared" si="97"/>
        <v>45193</v>
      </c>
      <c r="B2090" s="1">
        <v>21</v>
      </c>
      <c r="C2090" s="15">
        <v>10</v>
      </c>
      <c r="D2090" s="1">
        <v>2</v>
      </c>
      <c r="E2090" s="1">
        <v>3</v>
      </c>
      <c r="F2090" s="1">
        <f t="shared" si="98"/>
        <v>-1</v>
      </c>
      <c r="G2090" s="7">
        <f t="shared" si="96"/>
        <v>-6</v>
      </c>
    </row>
    <row r="2091" spans="1:7">
      <c r="A2091" s="9">
        <f t="shared" si="97"/>
        <v>45193</v>
      </c>
      <c r="B2091" s="1">
        <v>22</v>
      </c>
      <c r="C2091" s="15">
        <v>10</v>
      </c>
      <c r="D2091" s="1">
        <v>0</v>
      </c>
      <c r="E2091" s="1">
        <v>0</v>
      </c>
      <c r="F2091" s="1">
        <f t="shared" si="98"/>
        <v>0</v>
      </c>
      <c r="G2091" s="7">
        <f t="shared" si="96"/>
        <v>0</v>
      </c>
    </row>
    <row r="2092" spans="1:7" s="29" customFormat="1">
      <c r="A2092" s="32">
        <f t="shared" si="97"/>
        <v>45193</v>
      </c>
      <c r="B2092" s="29">
        <v>23</v>
      </c>
      <c r="C2092" s="30">
        <v>10</v>
      </c>
      <c r="D2092" s="29">
        <v>0</v>
      </c>
      <c r="E2092" s="29">
        <v>1</v>
      </c>
      <c r="F2092" s="29">
        <f t="shared" si="98"/>
        <v>-1</v>
      </c>
      <c r="G2092" s="31">
        <f t="shared" si="96"/>
        <v>-6</v>
      </c>
    </row>
    <row r="2093" spans="1:7">
      <c r="A2093" s="9">
        <f t="shared" si="97"/>
        <v>45194</v>
      </c>
      <c r="B2093" s="14">
        <v>0</v>
      </c>
      <c r="C2093" s="15">
        <v>10</v>
      </c>
      <c r="D2093" s="1">
        <v>0</v>
      </c>
      <c r="E2093" s="1">
        <v>1</v>
      </c>
      <c r="F2093" s="1">
        <f t="shared" si="98"/>
        <v>-1</v>
      </c>
      <c r="G2093" s="7">
        <f t="shared" si="96"/>
        <v>-6</v>
      </c>
    </row>
    <row r="2094" spans="1:7">
      <c r="A2094" s="9">
        <f t="shared" si="97"/>
        <v>45194</v>
      </c>
      <c r="B2094" s="1">
        <v>1</v>
      </c>
      <c r="C2094" s="15">
        <v>10</v>
      </c>
      <c r="D2094" s="1">
        <v>0</v>
      </c>
      <c r="E2094" s="1">
        <v>1</v>
      </c>
      <c r="F2094" s="1">
        <f t="shared" si="98"/>
        <v>-1</v>
      </c>
      <c r="G2094" s="7">
        <f t="shared" si="96"/>
        <v>-6</v>
      </c>
    </row>
    <row r="2095" spans="1:7">
      <c r="A2095" s="9">
        <f t="shared" si="97"/>
        <v>45194</v>
      </c>
      <c r="B2095" s="1">
        <v>2</v>
      </c>
      <c r="C2095" s="15">
        <v>10</v>
      </c>
      <c r="D2095" s="1">
        <v>0</v>
      </c>
      <c r="E2095" s="1">
        <v>0</v>
      </c>
      <c r="F2095" s="1">
        <f t="shared" si="98"/>
        <v>0</v>
      </c>
      <c r="G2095" s="7">
        <f t="shared" si="96"/>
        <v>0</v>
      </c>
    </row>
    <row r="2096" spans="1:7">
      <c r="A2096" s="9">
        <f t="shared" si="97"/>
        <v>45194</v>
      </c>
      <c r="B2096" s="1">
        <v>3</v>
      </c>
      <c r="C2096" s="15">
        <v>10</v>
      </c>
      <c r="D2096" s="1">
        <v>1</v>
      </c>
      <c r="E2096" s="1">
        <v>0</v>
      </c>
      <c r="F2096" s="1">
        <f t="shared" si="98"/>
        <v>1</v>
      </c>
      <c r="G2096" s="7">
        <f t="shared" si="96"/>
        <v>6</v>
      </c>
    </row>
    <row r="2097" spans="1:7">
      <c r="A2097" s="9">
        <f t="shared" si="97"/>
        <v>45194</v>
      </c>
      <c r="B2097" s="1">
        <v>4</v>
      </c>
      <c r="C2097" s="15">
        <v>10</v>
      </c>
      <c r="D2097" s="1">
        <v>2</v>
      </c>
      <c r="E2097" s="1">
        <v>0</v>
      </c>
      <c r="F2097" s="1">
        <f t="shared" si="98"/>
        <v>2</v>
      </c>
      <c r="G2097" s="7">
        <f t="shared" si="96"/>
        <v>12</v>
      </c>
    </row>
    <row r="2098" spans="1:7">
      <c r="A2098" s="9">
        <f t="shared" si="97"/>
        <v>45194</v>
      </c>
      <c r="B2098" s="1">
        <v>5</v>
      </c>
      <c r="C2098" s="15">
        <v>10</v>
      </c>
      <c r="D2098" s="1">
        <v>0</v>
      </c>
      <c r="E2098" s="1">
        <v>0</v>
      </c>
      <c r="F2098" s="1">
        <f t="shared" si="98"/>
        <v>0</v>
      </c>
      <c r="G2098" s="7">
        <f t="shared" si="96"/>
        <v>0</v>
      </c>
    </row>
    <row r="2099" spans="1:7">
      <c r="A2099" s="9">
        <f t="shared" si="97"/>
        <v>45194</v>
      </c>
      <c r="B2099" s="1">
        <v>6</v>
      </c>
      <c r="C2099" s="15">
        <v>10</v>
      </c>
      <c r="D2099" s="1">
        <v>0</v>
      </c>
      <c r="E2099" s="1">
        <v>1</v>
      </c>
      <c r="F2099" s="1">
        <f t="shared" si="98"/>
        <v>-1</v>
      </c>
      <c r="G2099" s="7">
        <f t="shared" si="96"/>
        <v>-6</v>
      </c>
    </row>
    <row r="2100" spans="1:7">
      <c r="A2100" s="9">
        <f t="shared" si="97"/>
        <v>45194</v>
      </c>
      <c r="B2100" s="1">
        <v>7</v>
      </c>
      <c r="C2100" s="15">
        <v>10</v>
      </c>
      <c r="D2100" s="1">
        <v>0</v>
      </c>
      <c r="E2100" s="1">
        <v>2</v>
      </c>
      <c r="F2100" s="1">
        <f t="shared" si="98"/>
        <v>-2</v>
      </c>
      <c r="G2100" s="7">
        <f t="shared" si="96"/>
        <v>-12</v>
      </c>
    </row>
    <row r="2101" spans="1:7">
      <c r="A2101" s="9">
        <f t="shared" si="97"/>
        <v>45194</v>
      </c>
      <c r="B2101" s="1">
        <v>8</v>
      </c>
      <c r="C2101" s="15">
        <v>10</v>
      </c>
      <c r="D2101" s="1">
        <v>0</v>
      </c>
      <c r="E2101" s="1">
        <v>3</v>
      </c>
      <c r="F2101" s="1">
        <f t="shared" si="98"/>
        <v>-3</v>
      </c>
      <c r="G2101" s="7">
        <f t="shared" si="96"/>
        <v>-18</v>
      </c>
    </row>
    <row r="2102" spans="1:7">
      <c r="A2102" s="9">
        <f t="shared" si="97"/>
        <v>45194</v>
      </c>
      <c r="B2102" s="1">
        <v>9</v>
      </c>
      <c r="C2102" s="15">
        <v>10</v>
      </c>
      <c r="D2102" s="1">
        <v>0</v>
      </c>
      <c r="E2102" s="1">
        <v>1</v>
      </c>
      <c r="F2102" s="1">
        <f t="shared" si="98"/>
        <v>-1</v>
      </c>
      <c r="G2102" s="7">
        <f t="shared" si="96"/>
        <v>-6</v>
      </c>
    </row>
    <row r="2103" spans="1:7">
      <c r="A2103" s="9">
        <f t="shared" si="97"/>
        <v>45194</v>
      </c>
      <c r="B2103" s="1">
        <v>10</v>
      </c>
      <c r="C2103" s="15">
        <v>10</v>
      </c>
      <c r="D2103" s="1">
        <v>0</v>
      </c>
      <c r="E2103" s="1">
        <v>2</v>
      </c>
      <c r="F2103" s="1">
        <f t="shared" si="98"/>
        <v>-2</v>
      </c>
      <c r="G2103" s="7">
        <f t="shared" si="96"/>
        <v>-12</v>
      </c>
    </row>
    <row r="2104" spans="1:7">
      <c r="A2104" s="9">
        <f t="shared" si="97"/>
        <v>45194</v>
      </c>
      <c r="B2104" s="1">
        <v>11</v>
      </c>
      <c r="C2104" s="15">
        <v>10</v>
      </c>
      <c r="D2104" s="1">
        <v>0</v>
      </c>
      <c r="E2104" s="1">
        <v>1</v>
      </c>
      <c r="F2104" s="1">
        <f t="shared" si="98"/>
        <v>-1</v>
      </c>
      <c r="G2104" s="7">
        <f t="shared" si="96"/>
        <v>-6</v>
      </c>
    </row>
    <row r="2105" spans="1:7">
      <c r="A2105" s="9">
        <f t="shared" si="97"/>
        <v>45194</v>
      </c>
      <c r="B2105" s="1">
        <v>12</v>
      </c>
      <c r="C2105" s="15">
        <v>10</v>
      </c>
      <c r="D2105" s="1">
        <v>0</v>
      </c>
      <c r="E2105" s="1">
        <v>3</v>
      </c>
      <c r="F2105" s="1">
        <f t="shared" si="98"/>
        <v>-3</v>
      </c>
      <c r="G2105" s="7">
        <f t="shared" si="96"/>
        <v>-18</v>
      </c>
    </row>
    <row r="2106" spans="1:7">
      <c r="A2106" s="9">
        <f t="shared" si="97"/>
        <v>45194</v>
      </c>
      <c r="B2106" s="1">
        <v>13</v>
      </c>
      <c r="C2106" s="15">
        <v>10</v>
      </c>
      <c r="D2106" s="1">
        <v>15</v>
      </c>
      <c r="E2106" s="1">
        <v>0</v>
      </c>
      <c r="F2106" s="1">
        <f t="shared" si="98"/>
        <v>15</v>
      </c>
      <c r="G2106" s="7">
        <f t="shared" si="96"/>
        <v>90</v>
      </c>
    </row>
    <row r="2107" spans="1:7">
      <c r="A2107" s="9">
        <f t="shared" si="97"/>
        <v>45194</v>
      </c>
      <c r="B2107" s="1">
        <v>14</v>
      </c>
      <c r="C2107" s="15">
        <v>10</v>
      </c>
      <c r="D2107" s="1">
        <v>0</v>
      </c>
      <c r="E2107" s="1">
        <v>1</v>
      </c>
      <c r="F2107" s="1">
        <f t="shared" si="98"/>
        <v>-1</v>
      </c>
      <c r="G2107" s="7">
        <f t="shared" si="96"/>
        <v>-6</v>
      </c>
    </row>
    <row r="2108" spans="1:7">
      <c r="A2108" s="9">
        <f t="shared" si="97"/>
        <v>45194</v>
      </c>
      <c r="B2108" s="1">
        <v>15</v>
      </c>
      <c r="C2108" s="15">
        <v>10</v>
      </c>
      <c r="D2108" s="1">
        <v>0</v>
      </c>
      <c r="E2108" s="1">
        <v>2</v>
      </c>
      <c r="F2108" s="1">
        <f t="shared" si="98"/>
        <v>-2</v>
      </c>
      <c r="G2108" s="7">
        <f t="shared" si="96"/>
        <v>-12</v>
      </c>
    </row>
    <row r="2109" spans="1:7">
      <c r="A2109" s="9">
        <f t="shared" si="97"/>
        <v>45194</v>
      </c>
      <c r="B2109" s="1">
        <v>16</v>
      </c>
      <c r="C2109" s="15">
        <v>10</v>
      </c>
      <c r="D2109" s="1">
        <v>1</v>
      </c>
      <c r="E2109" s="1">
        <v>0</v>
      </c>
      <c r="F2109" s="1">
        <f t="shared" si="98"/>
        <v>1</v>
      </c>
      <c r="G2109" s="7">
        <f t="shared" si="96"/>
        <v>6</v>
      </c>
    </row>
    <row r="2110" spans="1:7">
      <c r="A2110" s="9">
        <f t="shared" si="97"/>
        <v>45194</v>
      </c>
      <c r="B2110" s="1">
        <v>17</v>
      </c>
      <c r="C2110" s="15">
        <v>10</v>
      </c>
      <c r="D2110" s="1">
        <v>0</v>
      </c>
      <c r="E2110" s="1">
        <v>1</v>
      </c>
      <c r="F2110" s="1">
        <f t="shared" si="98"/>
        <v>-1</v>
      </c>
      <c r="G2110" s="7">
        <f t="shared" si="96"/>
        <v>-6</v>
      </c>
    </row>
    <row r="2111" spans="1:7">
      <c r="A2111" s="9">
        <f t="shared" si="97"/>
        <v>45194</v>
      </c>
      <c r="B2111" s="1">
        <v>18</v>
      </c>
      <c r="C2111" s="15">
        <v>10</v>
      </c>
      <c r="D2111" s="1">
        <v>3</v>
      </c>
      <c r="E2111" s="1">
        <v>2</v>
      </c>
      <c r="F2111" s="1">
        <f t="shared" si="98"/>
        <v>1</v>
      </c>
      <c r="G2111" s="7">
        <f t="shared" si="96"/>
        <v>6</v>
      </c>
    </row>
    <row r="2112" spans="1:7">
      <c r="A2112" s="9">
        <f t="shared" si="97"/>
        <v>45194</v>
      </c>
      <c r="B2112" s="1">
        <v>19</v>
      </c>
      <c r="C2112" s="15">
        <v>10</v>
      </c>
      <c r="D2112" s="1">
        <v>0</v>
      </c>
      <c r="E2112" s="1">
        <v>0</v>
      </c>
      <c r="F2112" s="1">
        <f t="shared" si="98"/>
        <v>0</v>
      </c>
      <c r="G2112" s="7">
        <f t="shared" si="96"/>
        <v>0</v>
      </c>
    </row>
    <row r="2113" spans="1:7">
      <c r="A2113" s="9">
        <f t="shared" si="97"/>
        <v>45194</v>
      </c>
      <c r="B2113" s="1">
        <v>20</v>
      </c>
      <c r="C2113" s="15">
        <v>10</v>
      </c>
      <c r="D2113" s="1">
        <v>2</v>
      </c>
      <c r="E2113" s="1">
        <v>1</v>
      </c>
      <c r="F2113" s="1">
        <f t="shared" si="98"/>
        <v>1</v>
      </c>
      <c r="G2113" s="7">
        <f t="shared" si="96"/>
        <v>6</v>
      </c>
    </row>
    <row r="2114" spans="1:7">
      <c r="A2114" s="9">
        <f t="shared" si="97"/>
        <v>45194</v>
      </c>
      <c r="B2114" s="1">
        <v>21</v>
      </c>
      <c r="C2114" s="15">
        <v>10</v>
      </c>
      <c r="D2114" s="1">
        <v>1</v>
      </c>
      <c r="E2114" s="1">
        <v>2</v>
      </c>
      <c r="F2114" s="1">
        <f t="shared" si="98"/>
        <v>-1</v>
      </c>
      <c r="G2114" s="7">
        <f t="shared" si="96"/>
        <v>-6</v>
      </c>
    </row>
    <row r="2115" spans="1:7">
      <c r="A2115" s="9">
        <f t="shared" si="97"/>
        <v>45194</v>
      </c>
      <c r="B2115" s="1">
        <v>22</v>
      </c>
      <c r="C2115" s="15">
        <v>10</v>
      </c>
      <c r="D2115" s="1">
        <v>0</v>
      </c>
      <c r="E2115" s="1">
        <v>1</v>
      </c>
      <c r="F2115" s="1">
        <f t="shared" si="98"/>
        <v>-1</v>
      </c>
      <c r="G2115" s="7">
        <f t="shared" si="96"/>
        <v>-6</v>
      </c>
    </row>
    <row r="2116" spans="1:7" s="29" customFormat="1">
      <c r="A2116" s="32">
        <f t="shared" si="97"/>
        <v>45194</v>
      </c>
      <c r="B2116" s="29">
        <v>23</v>
      </c>
      <c r="C2116" s="30">
        <v>10</v>
      </c>
      <c r="D2116" s="29">
        <v>0</v>
      </c>
      <c r="E2116" s="29">
        <v>0</v>
      </c>
      <c r="F2116" s="29">
        <f t="shared" si="98"/>
        <v>0</v>
      </c>
      <c r="G2116" s="31">
        <f t="shared" si="96"/>
        <v>0</v>
      </c>
    </row>
    <row r="2117" spans="1:7">
      <c r="A2117" s="9">
        <f t="shared" si="97"/>
        <v>45195</v>
      </c>
      <c r="B2117" s="14">
        <v>0</v>
      </c>
      <c r="C2117" s="15">
        <v>10</v>
      </c>
      <c r="D2117" s="1">
        <v>0</v>
      </c>
      <c r="E2117" s="1">
        <v>1</v>
      </c>
      <c r="F2117" s="1">
        <f t="shared" si="98"/>
        <v>-1</v>
      </c>
      <c r="G2117" s="7">
        <f t="shared" si="96"/>
        <v>-6</v>
      </c>
    </row>
    <row r="2118" spans="1:7">
      <c r="A2118" s="9">
        <f t="shared" si="97"/>
        <v>45195</v>
      </c>
      <c r="B2118" s="1">
        <v>1</v>
      </c>
      <c r="C2118" s="15">
        <v>10</v>
      </c>
      <c r="D2118" s="1">
        <v>0</v>
      </c>
      <c r="E2118" s="1">
        <v>0</v>
      </c>
      <c r="F2118" s="1">
        <f t="shared" si="98"/>
        <v>0</v>
      </c>
      <c r="G2118" s="7">
        <f t="shared" ref="G2118:G2181" si="99">(F2118/C2118)*60</f>
        <v>0</v>
      </c>
    </row>
    <row r="2119" spans="1:7">
      <c r="A2119" s="9">
        <f t="shared" si="97"/>
        <v>45195</v>
      </c>
      <c r="B2119" s="1">
        <v>2</v>
      </c>
      <c r="C2119" s="15">
        <v>10</v>
      </c>
      <c r="D2119" s="1">
        <v>1</v>
      </c>
      <c r="E2119" s="1">
        <v>0</v>
      </c>
      <c r="F2119" s="1">
        <f t="shared" si="98"/>
        <v>1</v>
      </c>
      <c r="G2119" s="7">
        <f t="shared" si="99"/>
        <v>6</v>
      </c>
    </row>
    <row r="2120" spans="1:7">
      <c r="A2120" s="9">
        <f t="shared" si="97"/>
        <v>45195</v>
      </c>
      <c r="B2120" s="1">
        <v>3</v>
      </c>
      <c r="C2120" s="15">
        <v>10</v>
      </c>
      <c r="D2120" s="1">
        <v>1</v>
      </c>
      <c r="E2120" s="1">
        <v>0</v>
      </c>
      <c r="F2120" s="1">
        <f t="shared" si="98"/>
        <v>1</v>
      </c>
      <c r="G2120" s="7">
        <f t="shared" si="99"/>
        <v>6</v>
      </c>
    </row>
    <row r="2121" spans="1:7">
      <c r="A2121" s="9">
        <f t="shared" si="97"/>
        <v>45195</v>
      </c>
      <c r="B2121" s="1">
        <v>4</v>
      </c>
      <c r="C2121" s="15">
        <v>10</v>
      </c>
      <c r="D2121" s="1">
        <v>1</v>
      </c>
      <c r="E2121" s="1">
        <v>0</v>
      </c>
      <c r="F2121" s="1">
        <f t="shared" si="98"/>
        <v>1</v>
      </c>
      <c r="G2121" s="7">
        <f t="shared" si="99"/>
        <v>6</v>
      </c>
    </row>
    <row r="2122" spans="1:7">
      <c r="A2122" s="9">
        <f t="shared" si="97"/>
        <v>45195</v>
      </c>
      <c r="B2122" s="1">
        <v>5</v>
      </c>
      <c r="C2122" s="15">
        <v>10</v>
      </c>
      <c r="D2122" s="1">
        <v>0</v>
      </c>
      <c r="E2122" s="1">
        <v>1</v>
      </c>
      <c r="F2122" s="1">
        <f t="shared" si="98"/>
        <v>-1</v>
      </c>
      <c r="G2122" s="7">
        <f t="shared" si="99"/>
        <v>-6</v>
      </c>
    </row>
    <row r="2123" spans="1:7">
      <c r="A2123" s="9">
        <f t="shared" si="97"/>
        <v>45195</v>
      </c>
      <c r="B2123" s="1">
        <v>6</v>
      </c>
      <c r="C2123" s="15">
        <v>10</v>
      </c>
      <c r="D2123" s="1">
        <v>0</v>
      </c>
      <c r="E2123" s="1">
        <v>1</v>
      </c>
      <c r="F2123" s="1">
        <f t="shared" si="98"/>
        <v>-1</v>
      </c>
      <c r="G2123" s="7">
        <f t="shared" si="99"/>
        <v>-6</v>
      </c>
    </row>
    <row r="2124" spans="1:7">
      <c r="A2124" s="9">
        <f t="shared" si="97"/>
        <v>45195</v>
      </c>
      <c r="B2124" s="1">
        <v>7</v>
      </c>
      <c r="C2124" s="15">
        <v>10</v>
      </c>
      <c r="D2124" s="1">
        <v>0</v>
      </c>
      <c r="E2124" s="1">
        <v>0</v>
      </c>
      <c r="F2124" s="1">
        <f t="shared" si="98"/>
        <v>0</v>
      </c>
      <c r="G2124" s="7">
        <f t="shared" si="99"/>
        <v>0</v>
      </c>
    </row>
    <row r="2125" spans="1:7">
      <c r="A2125" s="9">
        <f t="shared" si="97"/>
        <v>45195</v>
      </c>
      <c r="B2125" s="1">
        <v>8</v>
      </c>
      <c r="C2125" s="15">
        <v>10</v>
      </c>
      <c r="D2125" s="1">
        <v>0</v>
      </c>
      <c r="E2125" s="1">
        <v>2</v>
      </c>
      <c r="F2125" s="1">
        <f t="shared" si="98"/>
        <v>-2</v>
      </c>
      <c r="G2125" s="7">
        <f t="shared" si="99"/>
        <v>-12</v>
      </c>
    </row>
    <row r="2126" spans="1:7">
      <c r="A2126" s="9">
        <f t="shared" si="97"/>
        <v>45195</v>
      </c>
      <c r="B2126" s="1">
        <v>9</v>
      </c>
      <c r="C2126" s="15">
        <v>10</v>
      </c>
      <c r="D2126" s="1">
        <v>0</v>
      </c>
      <c r="E2126" s="1">
        <v>1</v>
      </c>
      <c r="F2126" s="1">
        <f t="shared" si="98"/>
        <v>-1</v>
      </c>
      <c r="G2126" s="7">
        <f t="shared" si="99"/>
        <v>-6</v>
      </c>
    </row>
    <row r="2127" spans="1:7">
      <c r="A2127" s="9">
        <f t="shared" si="97"/>
        <v>45195</v>
      </c>
      <c r="B2127" s="1">
        <v>10</v>
      </c>
      <c r="C2127" s="15">
        <v>10</v>
      </c>
      <c r="D2127" s="1">
        <v>0</v>
      </c>
      <c r="E2127" s="1">
        <v>6</v>
      </c>
      <c r="F2127" s="1">
        <f t="shared" si="98"/>
        <v>-6</v>
      </c>
      <c r="G2127" s="7">
        <f t="shared" si="99"/>
        <v>-36</v>
      </c>
    </row>
    <row r="2128" spans="1:7">
      <c r="A2128" s="9">
        <f t="shared" si="97"/>
        <v>45195</v>
      </c>
      <c r="B2128" s="1">
        <v>11</v>
      </c>
      <c r="C2128" s="15">
        <v>10</v>
      </c>
      <c r="D2128" s="1">
        <v>0</v>
      </c>
      <c r="E2128" s="1">
        <v>1</v>
      </c>
      <c r="F2128" s="1">
        <f t="shared" si="98"/>
        <v>-1</v>
      </c>
      <c r="G2128" s="7">
        <f t="shared" si="99"/>
        <v>-6</v>
      </c>
    </row>
    <row r="2129" spans="1:8">
      <c r="A2129" s="9">
        <f t="shared" si="97"/>
        <v>45195</v>
      </c>
      <c r="B2129" s="1">
        <v>12</v>
      </c>
      <c r="C2129" s="15">
        <v>10</v>
      </c>
      <c r="D2129" s="1">
        <v>0</v>
      </c>
      <c r="E2129" s="1">
        <v>2</v>
      </c>
      <c r="F2129" s="1">
        <f t="shared" si="98"/>
        <v>-2</v>
      </c>
      <c r="G2129" s="7">
        <f t="shared" si="99"/>
        <v>-12</v>
      </c>
    </row>
    <row r="2130" spans="1:8">
      <c r="A2130" s="9">
        <f t="shared" si="97"/>
        <v>45195</v>
      </c>
      <c r="B2130" s="1">
        <v>13</v>
      </c>
      <c r="C2130" s="15">
        <v>10</v>
      </c>
      <c r="D2130" s="1">
        <v>1</v>
      </c>
      <c r="E2130" s="1">
        <v>3</v>
      </c>
      <c r="F2130" s="1">
        <f t="shared" si="98"/>
        <v>-2</v>
      </c>
      <c r="G2130" s="7">
        <f t="shared" si="99"/>
        <v>-12</v>
      </c>
    </row>
    <row r="2131" spans="1:8">
      <c r="A2131" s="9">
        <f t="shared" si="97"/>
        <v>45195</v>
      </c>
      <c r="B2131" s="1">
        <v>14</v>
      </c>
      <c r="C2131" s="15">
        <v>10</v>
      </c>
      <c r="D2131" s="1">
        <v>1</v>
      </c>
      <c r="E2131" s="1">
        <v>0</v>
      </c>
      <c r="F2131" s="1">
        <f t="shared" si="98"/>
        <v>1</v>
      </c>
      <c r="G2131" s="7">
        <f t="shared" si="99"/>
        <v>6</v>
      </c>
    </row>
    <row r="2132" spans="1:8">
      <c r="A2132" s="9">
        <f t="shared" si="97"/>
        <v>45195</v>
      </c>
      <c r="B2132" s="1">
        <v>15</v>
      </c>
      <c r="C2132" s="15">
        <v>10</v>
      </c>
      <c r="D2132" s="1">
        <v>0</v>
      </c>
      <c r="E2132" s="1">
        <v>2</v>
      </c>
      <c r="F2132" s="1">
        <f t="shared" si="98"/>
        <v>-2</v>
      </c>
      <c r="G2132" s="7">
        <f t="shared" si="99"/>
        <v>-12</v>
      </c>
    </row>
    <row r="2133" spans="1:8" s="48" customFormat="1">
      <c r="A2133" s="63">
        <f t="shared" si="97"/>
        <v>45195</v>
      </c>
      <c r="B2133" s="48">
        <v>16</v>
      </c>
      <c r="C2133" s="62">
        <v>10</v>
      </c>
      <c r="D2133" s="48">
        <f>AVERAGE(D2134,D2132)</f>
        <v>0</v>
      </c>
      <c r="E2133" s="48">
        <f>AVERAGE(E2134,E2132)</f>
        <v>3</v>
      </c>
      <c r="F2133" s="48">
        <f t="shared" si="98"/>
        <v>-3</v>
      </c>
      <c r="G2133" s="64">
        <f t="shared" si="99"/>
        <v>-18</v>
      </c>
      <c r="H2133" s="48" t="s">
        <v>21</v>
      </c>
    </row>
    <row r="2134" spans="1:8">
      <c r="A2134" s="9">
        <f t="shared" si="97"/>
        <v>45195</v>
      </c>
      <c r="B2134" s="1">
        <v>17</v>
      </c>
      <c r="C2134" s="15">
        <v>10</v>
      </c>
      <c r="D2134" s="1">
        <v>0</v>
      </c>
      <c r="E2134" s="1">
        <v>4</v>
      </c>
      <c r="F2134" s="1">
        <f t="shared" si="98"/>
        <v>-4</v>
      </c>
      <c r="G2134" s="7">
        <f t="shared" si="99"/>
        <v>-24</v>
      </c>
    </row>
    <row r="2135" spans="1:8">
      <c r="A2135" s="9">
        <f t="shared" si="97"/>
        <v>45195</v>
      </c>
      <c r="B2135" s="1">
        <v>18</v>
      </c>
      <c r="C2135" s="15">
        <v>10</v>
      </c>
      <c r="D2135" s="1">
        <v>0</v>
      </c>
      <c r="E2135" s="1">
        <v>3</v>
      </c>
      <c r="F2135" s="1">
        <f t="shared" si="98"/>
        <v>-3</v>
      </c>
      <c r="G2135" s="7">
        <f t="shared" si="99"/>
        <v>-18</v>
      </c>
    </row>
    <row r="2136" spans="1:8">
      <c r="A2136" s="9">
        <f t="shared" si="97"/>
        <v>45195</v>
      </c>
      <c r="B2136" s="1">
        <v>19</v>
      </c>
      <c r="C2136" s="15">
        <v>10</v>
      </c>
      <c r="D2136" s="1">
        <v>0</v>
      </c>
      <c r="E2136" s="1">
        <v>0</v>
      </c>
      <c r="F2136" s="1">
        <f t="shared" si="98"/>
        <v>0</v>
      </c>
      <c r="G2136" s="7">
        <f t="shared" si="99"/>
        <v>0</v>
      </c>
    </row>
    <row r="2137" spans="1:8">
      <c r="A2137" s="9">
        <f t="shared" si="97"/>
        <v>45195</v>
      </c>
      <c r="B2137" s="1">
        <v>20</v>
      </c>
      <c r="C2137" s="15">
        <v>10</v>
      </c>
      <c r="D2137" s="1">
        <v>0</v>
      </c>
      <c r="E2137" s="1">
        <v>1</v>
      </c>
      <c r="F2137" s="1">
        <f t="shared" si="98"/>
        <v>-1</v>
      </c>
      <c r="G2137" s="7">
        <f t="shared" si="99"/>
        <v>-6</v>
      </c>
    </row>
    <row r="2138" spans="1:8">
      <c r="A2138" s="9">
        <f t="shared" si="97"/>
        <v>45195</v>
      </c>
      <c r="B2138" s="1">
        <v>21</v>
      </c>
      <c r="C2138" s="15">
        <v>10</v>
      </c>
      <c r="D2138" s="1">
        <v>2</v>
      </c>
      <c r="E2138" s="1">
        <v>1</v>
      </c>
      <c r="F2138" s="1">
        <f t="shared" si="98"/>
        <v>1</v>
      </c>
      <c r="G2138" s="7">
        <f t="shared" si="99"/>
        <v>6</v>
      </c>
    </row>
    <row r="2139" spans="1:8">
      <c r="A2139" s="9">
        <f t="shared" si="97"/>
        <v>45195</v>
      </c>
      <c r="B2139" s="1">
        <v>22</v>
      </c>
      <c r="C2139" s="15">
        <v>10</v>
      </c>
      <c r="D2139" s="1">
        <v>0</v>
      </c>
      <c r="E2139" s="1">
        <v>0</v>
      </c>
      <c r="F2139" s="1">
        <f t="shared" si="98"/>
        <v>0</v>
      </c>
      <c r="G2139" s="7">
        <f t="shared" si="99"/>
        <v>0</v>
      </c>
    </row>
    <row r="2140" spans="1:8" s="29" customFormat="1">
      <c r="A2140" s="32">
        <f t="shared" si="97"/>
        <v>45195</v>
      </c>
      <c r="B2140" s="29">
        <v>23</v>
      </c>
      <c r="C2140" s="30">
        <v>10</v>
      </c>
      <c r="D2140" s="29">
        <v>0</v>
      </c>
      <c r="E2140" s="29">
        <v>1</v>
      </c>
      <c r="F2140" s="29">
        <f t="shared" si="98"/>
        <v>-1</v>
      </c>
      <c r="G2140" s="31">
        <f t="shared" si="99"/>
        <v>-6</v>
      </c>
    </row>
    <row r="2141" spans="1:8">
      <c r="A2141" s="9">
        <f t="shared" si="97"/>
        <v>45196</v>
      </c>
      <c r="B2141" s="14">
        <v>0</v>
      </c>
      <c r="C2141" s="15">
        <v>10</v>
      </c>
      <c r="D2141" s="1">
        <v>0</v>
      </c>
      <c r="E2141" s="1">
        <v>0</v>
      </c>
      <c r="F2141" s="1">
        <f t="shared" si="98"/>
        <v>0</v>
      </c>
      <c r="G2141" s="7">
        <f t="shared" si="99"/>
        <v>0</v>
      </c>
    </row>
    <row r="2142" spans="1:8">
      <c r="A2142" s="9">
        <f t="shared" ref="A2142:A2205" si="100">A2118+1</f>
        <v>45196</v>
      </c>
      <c r="B2142" s="1">
        <v>1</v>
      </c>
      <c r="C2142" s="15">
        <v>10</v>
      </c>
      <c r="D2142" s="1">
        <v>0</v>
      </c>
      <c r="E2142" s="1">
        <v>0</v>
      </c>
      <c r="F2142" s="1">
        <f t="shared" ref="F2142:F2205" si="101">D2142-E2142</f>
        <v>0</v>
      </c>
      <c r="G2142" s="7">
        <f t="shared" si="99"/>
        <v>0</v>
      </c>
    </row>
    <row r="2143" spans="1:8">
      <c r="A2143" s="9">
        <f t="shared" si="100"/>
        <v>45196</v>
      </c>
      <c r="B2143" s="1">
        <v>2</v>
      </c>
      <c r="C2143" s="15">
        <v>10</v>
      </c>
      <c r="D2143" s="1">
        <v>0</v>
      </c>
      <c r="E2143" s="1">
        <v>0</v>
      </c>
      <c r="F2143" s="1">
        <f t="shared" si="101"/>
        <v>0</v>
      </c>
      <c r="G2143" s="7">
        <f t="shared" si="99"/>
        <v>0</v>
      </c>
    </row>
    <row r="2144" spans="1:8">
      <c r="A2144" s="9">
        <f t="shared" si="100"/>
        <v>45196</v>
      </c>
      <c r="B2144" s="1">
        <v>3</v>
      </c>
      <c r="C2144" s="15">
        <v>10</v>
      </c>
      <c r="D2144" s="1">
        <v>0</v>
      </c>
      <c r="E2144" s="1">
        <v>1</v>
      </c>
      <c r="F2144" s="1">
        <f t="shared" si="101"/>
        <v>-1</v>
      </c>
      <c r="G2144" s="7">
        <f t="shared" si="99"/>
        <v>-6</v>
      </c>
    </row>
    <row r="2145" spans="1:7">
      <c r="A2145" s="9">
        <f t="shared" si="100"/>
        <v>45196</v>
      </c>
      <c r="B2145" s="1">
        <v>4</v>
      </c>
      <c r="C2145" s="15">
        <v>10</v>
      </c>
      <c r="D2145" s="1">
        <v>0</v>
      </c>
      <c r="E2145" s="1">
        <v>1</v>
      </c>
      <c r="F2145" s="1">
        <f t="shared" si="101"/>
        <v>-1</v>
      </c>
      <c r="G2145" s="7">
        <f t="shared" si="99"/>
        <v>-6</v>
      </c>
    </row>
    <row r="2146" spans="1:7">
      <c r="A2146" s="9">
        <f t="shared" si="100"/>
        <v>45196</v>
      </c>
      <c r="B2146" s="1">
        <v>5</v>
      </c>
      <c r="C2146" s="15">
        <v>10</v>
      </c>
      <c r="D2146" s="1">
        <v>2</v>
      </c>
      <c r="E2146" s="1">
        <v>1</v>
      </c>
      <c r="F2146" s="1">
        <f t="shared" si="101"/>
        <v>1</v>
      </c>
      <c r="G2146" s="7">
        <f t="shared" si="99"/>
        <v>6</v>
      </c>
    </row>
    <row r="2147" spans="1:7">
      <c r="A2147" s="9">
        <f t="shared" si="100"/>
        <v>45196</v>
      </c>
      <c r="B2147" s="1">
        <v>6</v>
      </c>
      <c r="C2147" s="15">
        <v>10</v>
      </c>
      <c r="D2147" s="1">
        <v>0</v>
      </c>
      <c r="E2147" s="1">
        <v>0</v>
      </c>
      <c r="F2147" s="1">
        <f t="shared" si="101"/>
        <v>0</v>
      </c>
      <c r="G2147" s="7">
        <f t="shared" si="99"/>
        <v>0</v>
      </c>
    </row>
    <row r="2148" spans="1:7">
      <c r="A2148" s="9">
        <f t="shared" si="100"/>
        <v>45196</v>
      </c>
      <c r="B2148" s="1">
        <v>7</v>
      </c>
      <c r="C2148" s="15">
        <v>10</v>
      </c>
      <c r="D2148" s="1">
        <v>0</v>
      </c>
      <c r="E2148" s="1">
        <v>1</v>
      </c>
      <c r="F2148" s="1">
        <f t="shared" si="101"/>
        <v>-1</v>
      </c>
      <c r="G2148" s="7">
        <f t="shared" si="99"/>
        <v>-6</v>
      </c>
    </row>
    <row r="2149" spans="1:7">
      <c r="A2149" s="9">
        <f t="shared" si="100"/>
        <v>45196</v>
      </c>
      <c r="B2149" s="1">
        <v>8</v>
      </c>
      <c r="C2149" s="15">
        <v>10</v>
      </c>
      <c r="D2149" s="1">
        <v>2</v>
      </c>
      <c r="E2149" s="1">
        <v>1</v>
      </c>
      <c r="F2149" s="1">
        <f t="shared" si="101"/>
        <v>1</v>
      </c>
      <c r="G2149" s="7">
        <f t="shared" si="99"/>
        <v>6</v>
      </c>
    </row>
    <row r="2150" spans="1:7">
      <c r="A2150" s="9">
        <f t="shared" si="100"/>
        <v>45196</v>
      </c>
      <c r="B2150" s="1">
        <v>9</v>
      </c>
      <c r="C2150" s="15">
        <v>10</v>
      </c>
      <c r="D2150" s="1">
        <v>0</v>
      </c>
      <c r="E2150" s="1">
        <v>1</v>
      </c>
      <c r="F2150" s="1">
        <f t="shared" si="101"/>
        <v>-1</v>
      </c>
      <c r="G2150" s="7">
        <f t="shared" si="99"/>
        <v>-6</v>
      </c>
    </row>
    <row r="2151" spans="1:7">
      <c r="A2151" s="9">
        <f t="shared" si="100"/>
        <v>45196</v>
      </c>
      <c r="B2151" s="1">
        <v>10</v>
      </c>
      <c r="C2151" s="15">
        <v>10</v>
      </c>
      <c r="D2151" s="1">
        <v>0</v>
      </c>
      <c r="E2151" s="1">
        <v>1</v>
      </c>
      <c r="F2151" s="1">
        <f t="shared" si="101"/>
        <v>-1</v>
      </c>
      <c r="G2151" s="7">
        <f t="shared" si="99"/>
        <v>-6</v>
      </c>
    </row>
    <row r="2152" spans="1:7">
      <c r="A2152" s="9">
        <f t="shared" si="100"/>
        <v>45196</v>
      </c>
      <c r="B2152" s="1">
        <v>11</v>
      </c>
      <c r="C2152" s="15">
        <v>10</v>
      </c>
      <c r="D2152" s="1">
        <v>0</v>
      </c>
      <c r="E2152" s="1">
        <v>0</v>
      </c>
      <c r="F2152" s="1">
        <f t="shared" si="101"/>
        <v>0</v>
      </c>
      <c r="G2152" s="7">
        <f t="shared" si="99"/>
        <v>0</v>
      </c>
    </row>
    <row r="2153" spans="1:7">
      <c r="A2153" s="9">
        <f t="shared" si="100"/>
        <v>45196</v>
      </c>
      <c r="B2153" s="1">
        <v>12</v>
      </c>
      <c r="C2153" s="15">
        <v>10</v>
      </c>
      <c r="D2153" s="1">
        <v>0</v>
      </c>
      <c r="E2153" s="1">
        <v>1</v>
      </c>
      <c r="F2153" s="1">
        <f t="shared" si="101"/>
        <v>-1</v>
      </c>
      <c r="G2153" s="7">
        <f t="shared" si="99"/>
        <v>-6</v>
      </c>
    </row>
    <row r="2154" spans="1:7">
      <c r="A2154" s="9">
        <f t="shared" si="100"/>
        <v>45196</v>
      </c>
      <c r="B2154" s="1">
        <v>13</v>
      </c>
      <c r="C2154" s="15">
        <v>10</v>
      </c>
      <c r="D2154" s="1">
        <v>0</v>
      </c>
      <c r="E2154" s="1">
        <v>3</v>
      </c>
      <c r="F2154" s="1">
        <f t="shared" si="101"/>
        <v>-3</v>
      </c>
      <c r="G2154" s="7">
        <f t="shared" si="99"/>
        <v>-18</v>
      </c>
    </row>
    <row r="2155" spans="1:7">
      <c r="A2155" s="9">
        <f t="shared" si="100"/>
        <v>45196</v>
      </c>
      <c r="B2155" s="1">
        <v>14</v>
      </c>
      <c r="C2155" s="15">
        <v>10</v>
      </c>
      <c r="D2155" s="1">
        <v>0</v>
      </c>
      <c r="E2155" s="1">
        <v>5</v>
      </c>
      <c r="F2155" s="1">
        <f t="shared" si="101"/>
        <v>-5</v>
      </c>
      <c r="G2155" s="7">
        <f t="shared" si="99"/>
        <v>-30</v>
      </c>
    </row>
    <row r="2156" spans="1:7">
      <c r="A2156" s="9">
        <f t="shared" si="100"/>
        <v>45196</v>
      </c>
      <c r="B2156" s="1">
        <v>15</v>
      </c>
      <c r="C2156" s="15">
        <v>10</v>
      </c>
      <c r="D2156" s="1">
        <v>0</v>
      </c>
      <c r="E2156" s="1">
        <v>3</v>
      </c>
      <c r="F2156" s="1">
        <f t="shared" si="101"/>
        <v>-3</v>
      </c>
      <c r="G2156" s="7">
        <f t="shared" si="99"/>
        <v>-18</v>
      </c>
    </row>
    <row r="2157" spans="1:7">
      <c r="A2157" s="9">
        <f t="shared" si="100"/>
        <v>45196</v>
      </c>
      <c r="B2157" s="1">
        <v>16</v>
      </c>
      <c r="C2157" s="15">
        <v>10</v>
      </c>
      <c r="D2157" s="1">
        <v>0</v>
      </c>
      <c r="E2157" s="1">
        <v>4</v>
      </c>
      <c r="F2157" s="1">
        <f t="shared" si="101"/>
        <v>-4</v>
      </c>
      <c r="G2157" s="7">
        <f t="shared" si="99"/>
        <v>-24</v>
      </c>
    </row>
    <row r="2158" spans="1:7">
      <c r="A2158" s="9">
        <f t="shared" si="100"/>
        <v>45196</v>
      </c>
      <c r="B2158" s="1">
        <v>17</v>
      </c>
      <c r="C2158" s="15">
        <v>10</v>
      </c>
      <c r="D2158" s="1">
        <v>0</v>
      </c>
      <c r="E2158" s="1">
        <v>3</v>
      </c>
      <c r="F2158" s="1">
        <f t="shared" si="101"/>
        <v>-3</v>
      </c>
      <c r="G2158" s="7">
        <f t="shared" si="99"/>
        <v>-18</v>
      </c>
    </row>
    <row r="2159" spans="1:7">
      <c r="A2159" s="9">
        <f t="shared" si="100"/>
        <v>45196</v>
      </c>
      <c r="B2159" s="1">
        <v>18</v>
      </c>
      <c r="C2159" s="15">
        <v>10</v>
      </c>
      <c r="D2159" s="1">
        <v>0</v>
      </c>
      <c r="E2159" s="1">
        <v>5</v>
      </c>
      <c r="F2159" s="1">
        <f t="shared" si="101"/>
        <v>-5</v>
      </c>
      <c r="G2159" s="7">
        <f t="shared" si="99"/>
        <v>-30</v>
      </c>
    </row>
    <row r="2160" spans="1:7">
      <c r="A2160" s="9">
        <f t="shared" si="100"/>
        <v>45196</v>
      </c>
      <c r="B2160" s="1">
        <v>19</v>
      </c>
      <c r="C2160" s="15">
        <v>10</v>
      </c>
      <c r="D2160" s="1">
        <v>0</v>
      </c>
      <c r="E2160" s="1">
        <v>0</v>
      </c>
      <c r="F2160" s="1">
        <f t="shared" si="101"/>
        <v>0</v>
      </c>
      <c r="G2160" s="7">
        <f t="shared" si="99"/>
        <v>0</v>
      </c>
    </row>
    <row r="2161" spans="1:7">
      <c r="A2161" s="9">
        <f t="shared" si="100"/>
        <v>45196</v>
      </c>
      <c r="B2161" s="1">
        <v>20</v>
      </c>
      <c r="C2161" s="15">
        <v>10</v>
      </c>
      <c r="D2161" s="1">
        <v>1</v>
      </c>
      <c r="E2161" s="1">
        <v>2</v>
      </c>
      <c r="F2161" s="1">
        <f t="shared" si="101"/>
        <v>-1</v>
      </c>
      <c r="G2161" s="7">
        <f t="shared" si="99"/>
        <v>-6</v>
      </c>
    </row>
    <row r="2162" spans="1:7">
      <c r="A2162" s="9">
        <f t="shared" si="100"/>
        <v>45196</v>
      </c>
      <c r="B2162" s="1">
        <v>21</v>
      </c>
      <c r="C2162" s="15">
        <v>10</v>
      </c>
      <c r="D2162" s="1">
        <v>1</v>
      </c>
      <c r="E2162" s="1">
        <v>0</v>
      </c>
      <c r="F2162" s="1">
        <f t="shared" si="101"/>
        <v>1</v>
      </c>
      <c r="G2162" s="7">
        <f t="shared" si="99"/>
        <v>6</v>
      </c>
    </row>
    <row r="2163" spans="1:7">
      <c r="A2163" s="9">
        <f t="shared" si="100"/>
        <v>45196</v>
      </c>
      <c r="B2163" s="1">
        <v>22</v>
      </c>
      <c r="C2163" s="15">
        <v>10</v>
      </c>
      <c r="D2163" s="1">
        <v>0</v>
      </c>
      <c r="E2163" s="1">
        <v>1</v>
      </c>
      <c r="F2163" s="1">
        <f t="shared" si="101"/>
        <v>-1</v>
      </c>
      <c r="G2163" s="7">
        <f t="shared" si="99"/>
        <v>-6</v>
      </c>
    </row>
    <row r="2164" spans="1:7" s="29" customFormat="1">
      <c r="A2164" s="32">
        <f t="shared" si="100"/>
        <v>45196</v>
      </c>
      <c r="B2164" s="29">
        <v>23</v>
      </c>
      <c r="C2164" s="30">
        <v>10</v>
      </c>
      <c r="D2164" s="29">
        <v>0</v>
      </c>
      <c r="E2164" s="29">
        <v>0</v>
      </c>
      <c r="F2164" s="29">
        <f t="shared" si="101"/>
        <v>0</v>
      </c>
      <c r="G2164" s="31">
        <f t="shared" si="99"/>
        <v>0</v>
      </c>
    </row>
    <row r="2165" spans="1:7">
      <c r="A2165" s="9">
        <f t="shared" si="100"/>
        <v>45197</v>
      </c>
      <c r="B2165" s="14">
        <v>0</v>
      </c>
      <c r="C2165" s="15">
        <v>10</v>
      </c>
      <c r="D2165" s="1">
        <v>0</v>
      </c>
      <c r="E2165" s="1">
        <v>1</v>
      </c>
      <c r="F2165" s="1">
        <f t="shared" si="101"/>
        <v>-1</v>
      </c>
      <c r="G2165" s="7">
        <f t="shared" si="99"/>
        <v>-6</v>
      </c>
    </row>
    <row r="2166" spans="1:7">
      <c r="A2166" s="9">
        <f t="shared" si="100"/>
        <v>45197</v>
      </c>
      <c r="B2166" s="1">
        <v>1</v>
      </c>
      <c r="C2166" s="15">
        <v>10</v>
      </c>
      <c r="D2166" s="1">
        <v>0</v>
      </c>
      <c r="E2166" s="1">
        <v>1</v>
      </c>
      <c r="F2166" s="1">
        <f t="shared" si="101"/>
        <v>-1</v>
      </c>
      <c r="G2166" s="7">
        <f t="shared" si="99"/>
        <v>-6</v>
      </c>
    </row>
    <row r="2167" spans="1:7">
      <c r="A2167" s="9">
        <f t="shared" si="100"/>
        <v>45197</v>
      </c>
      <c r="B2167" s="1">
        <v>2</v>
      </c>
      <c r="C2167" s="15">
        <v>10</v>
      </c>
      <c r="D2167" s="1">
        <v>0</v>
      </c>
      <c r="E2167" s="1">
        <v>0</v>
      </c>
      <c r="F2167" s="1">
        <f t="shared" si="101"/>
        <v>0</v>
      </c>
      <c r="G2167" s="7">
        <f t="shared" si="99"/>
        <v>0</v>
      </c>
    </row>
    <row r="2168" spans="1:7">
      <c r="A2168" s="9">
        <f t="shared" si="100"/>
        <v>45197</v>
      </c>
      <c r="B2168" s="1">
        <v>3</v>
      </c>
      <c r="C2168" s="15">
        <v>10</v>
      </c>
      <c r="D2168" s="1">
        <v>0</v>
      </c>
      <c r="E2168" s="1">
        <v>1</v>
      </c>
      <c r="F2168" s="1">
        <f t="shared" si="101"/>
        <v>-1</v>
      </c>
      <c r="G2168" s="7">
        <f t="shared" si="99"/>
        <v>-6</v>
      </c>
    </row>
    <row r="2169" spans="1:7">
      <c r="A2169" s="9">
        <f t="shared" si="100"/>
        <v>45197</v>
      </c>
      <c r="B2169" s="1">
        <v>4</v>
      </c>
      <c r="C2169" s="15">
        <v>10</v>
      </c>
      <c r="D2169" s="1">
        <v>0</v>
      </c>
      <c r="E2169" s="1">
        <v>1</v>
      </c>
      <c r="F2169" s="1">
        <f t="shared" si="101"/>
        <v>-1</v>
      </c>
      <c r="G2169" s="7">
        <f t="shared" si="99"/>
        <v>-6</v>
      </c>
    </row>
    <row r="2170" spans="1:7">
      <c r="A2170" s="9">
        <f t="shared" si="100"/>
        <v>45197</v>
      </c>
      <c r="B2170" s="1">
        <v>5</v>
      </c>
      <c r="C2170" s="15">
        <v>10</v>
      </c>
      <c r="D2170" s="1">
        <v>0</v>
      </c>
      <c r="E2170" s="1">
        <v>0</v>
      </c>
      <c r="F2170" s="1">
        <f t="shared" si="101"/>
        <v>0</v>
      </c>
      <c r="G2170" s="7">
        <f t="shared" si="99"/>
        <v>0</v>
      </c>
    </row>
    <row r="2171" spans="1:7">
      <c r="A2171" s="9">
        <f t="shared" si="100"/>
        <v>45197</v>
      </c>
      <c r="B2171" s="1">
        <v>6</v>
      </c>
      <c r="C2171" s="15">
        <v>10</v>
      </c>
      <c r="D2171" s="1">
        <v>0</v>
      </c>
      <c r="E2171" s="1">
        <v>0</v>
      </c>
      <c r="F2171" s="1">
        <f t="shared" si="101"/>
        <v>0</v>
      </c>
      <c r="G2171" s="7">
        <f t="shared" si="99"/>
        <v>0</v>
      </c>
    </row>
    <row r="2172" spans="1:7">
      <c r="A2172" s="9">
        <f t="shared" si="100"/>
        <v>45197</v>
      </c>
      <c r="B2172" s="1">
        <v>7</v>
      </c>
      <c r="C2172" s="15">
        <v>10</v>
      </c>
      <c r="D2172" s="1">
        <v>0</v>
      </c>
      <c r="E2172" s="1">
        <v>0</v>
      </c>
      <c r="F2172" s="1">
        <f t="shared" si="101"/>
        <v>0</v>
      </c>
      <c r="G2172" s="7">
        <f t="shared" si="99"/>
        <v>0</v>
      </c>
    </row>
    <row r="2173" spans="1:7">
      <c r="A2173" s="9">
        <f t="shared" si="100"/>
        <v>45197</v>
      </c>
      <c r="B2173" s="1">
        <v>8</v>
      </c>
      <c r="C2173" s="15">
        <v>10</v>
      </c>
      <c r="D2173" s="1">
        <v>0</v>
      </c>
      <c r="E2173" s="1">
        <v>0</v>
      </c>
      <c r="F2173" s="1">
        <f t="shared" si="101"/>
        <v>0</v>
      </c>
      <c r="G2173" s="7">
        <f t="shared" si="99"/>
        <v>0</v>
      </c>
    </row>
    <row r="2174" spans="1:7">
      <c r="A2174" s="9">
        <f t="shared" si="100"/>
        <v>45197</v>
      </c>
      <c r="B2174" s="1">
        <v>9</v>
      </c>
      <c r="C2174" s="15">
        <v>10</v>
      </c>
      <c r="D2174" s="1">
        <v>1</v>
      </c>
      <c r="E2174" s="1">
        <v>0</v>
      </c>
      <c r="F2174" s="1">
        <f t="shared" si="101"/>
        <v>1</v>
      </c>
      <c r="G2174" s="7">
        <f t="shared" si="99"/>
        <v>6</v>
      </c>
    </row>
    <row r="2175" spans="1:7">
      <c r="A2175" s="9">
        <f t="shared" si="100"/>
        <v>45197</v>
      </c>
      <c r="B2175" s="1">
        <v>10</v>
      </c>
      <c r="C2175" s="15">
        <v>10</v>
      </c>
      <c r="D2175" s="1">
        <v>0</v>
      </c>
      <c r="E2175" s="1">
        <v>1</v>
      </c>
      <c r="F2175" s="1">
        <f t="shared" si="101"/>
        <v>-1</v>
      </c>
      <c r="G2175" s="7">
        <f t="shared" si="99"/>
        <v>-6</v>
      </c>
    </row>
    <row r="2176" spans="1:7">
      <c r="A2176" s="9">
        <f t="shared" si="100"/>
        <v>45197</v>
      </c>
      <c r="B2176" s="1">
        <v>11</v>
      </c>
      <c r="C2176" s="15">
        <v>10</v>
      </c>
      <c r="D2176" s="1">
        <v>0</v>
      </c>
      <c r="E2176" s="1">
        <v>1</v>
      </c>
      <c r="F2176" s="1">
        <f t="shared" si="101"/>
        <v>-1</v>
      </c>
      <c r="G2176" s="7">
        <f t="shared" si="99"/>
        <v>-6</v>
      </c>
    </row>
    <row r="2177" spans="1:7">
      <c r="A2177" s="9">
        <f t="shared" si="100"/>
        <v>45197</v>
      </c>
      <c r="B2177" s="1">
        <v>12</v>
      </c>
      <c r="C2177" s="15">
        <v>10</v>
      </c>
      <c r="D2177" s="1">
        <v>0</v>
      </c>
      <c r="E2177" s="1">
        <v>0</v>
      </c>
      <c r="F2177" s="1">
        <f t="shared" si="101"/>
        <v>0</v>
      </c>
      <c r="G2177" s="7">
        <f t="shared" si="99"/>
        <v>0</v>
      </c>
    </row>
    <row r="2178" spans="1:7">
      <c r="A2178" s="9">
        <f t="shared" si="100"/>
        <v>45197</v>
      </c>
      <c r="B2178" s="1">
        <v>13</v>
      </c>
      <c r="C2178" s="15">
        <v>10</v>
      </c>
      <c r="D2178" s="1">
        <v>0</v>
      </c>
      <c r="E2178" s="1">
        <v>3</v>
      </c>
      <c r="F2178" s="1">
        <f t="shared" si="101"/>
        <v>-3</v>
      </c>
      <c r="G2178" s="7">
        <f t="shared" si="99"/>
        <v>-18</v>
      </c>
    </row>
    <row r="2179" spans="1:7">
      <c r="A2179" s="9">
        <f t="shared" si="100"/>
        <v>45197</v>
      </c>
      <c r="B2179" s="1">
        <v>14</v>
      </c>
      <c r="C2179" s="15">
        <v>10</v>
      </c>
      <c r="D2179" s="1">
        <v>1</v>
      </c>
      <c r="E2179" s="1">
        <v>0</v>
      </c>
      <c r="F2179" s="1">
        <f t="shared" si="101"/>
        <v>1</v>
      </c>
      <c r="G2179" s="7">
        <f t="shared" si="99"/>
        <v>6</v>
      </c>
    </row>
    <row r="2180" spans="1:7">
      <c r="A2180" s="9">
        <f t="shared" si="100"/>
        <v>45197</v>
      </c>
      <c r="B2180" s="1">
        <v>15</v>
      </c>
      <c r="C2180" s="15">
        <v>10</v>
      </c>
      <c r="D2180" s="1">
        <v>3</v>
      </c>
      <c r="E2180" s="1">
        <v>2</v>
      </c>
      <c r="F2180" s="1">
        <f t="shared" si="101"/>
        <v>1</v>
      </c>
      <c r="G2180" s="7">
        <f t="shared" si="99"/>
        <v>6</v>
      </c>
    </row>
    <row r="2181" spans="1:7">
      <c r="A2181" s="9">
        <f t="shared" si="100"/>
        <v>45197</v>
      </c>
      <c r="B2181" s="1">
        <v>16</v>
      </c>
      <c r="C2181" s="15">
        <v>10</v>
      </c>
      <c r="D2181" s="1">
        <v>0</v>
      </c>
      <c r="E2181" s="1">
        <v>1</v>
      </c>
      <c r="F2181" s="1">
        <f t="shared" si="101"/>
        <v>-1</v>
      </c>
      <c r="G2181" s="7">
        <f t="shared" si="99"/>
        <v>-6</v>
      </c>
    </row>
    <row r="2182" spans="1:7">
      <c r="A2182" s="9">
        <f t="shared" si="100"/>
        <v>45197</v>
      </c>
      <c r="B2182" s="1">
        <v>17</v>
      </c>
      <c r="C2182" s="15">
        <v>10</v>
      </c>
      <c r="D2182" s="1">
        <v>0</v>
      </c>
      <c r="E2182" s="1">
        <v>1</v>
      </c>
      <c r="F2182" s="1">
        <f t="shared" si="101"/>
        <v>-1</v>
      </c>
      <c r="G2182" s="7">
        <f t="shared" ref="G2182:G2245" si="102">(F2182/C2182)*60</f>
        <v>-6</v>
      </c>
    </row>
    <row r="2183" spans="1:7">
      <c r="A2183" s="9">
        <f t="shared" si="100"/>
        <v>45197</v>
      </c>
      <c r="B2183" s="1">
        <v>18</v>
      </c>
      <c r="C2183" s="15">
        <v>10</v>
      </c>
      <c r="D2183" s="1">
        <v>1</v>
      </c>
      <c r="E2183" s="1">
        <v>1</v>
      </c>
      <c r="F2183" s="1">
        <f t="shared" si="101"/>
        <v>0</v>
      </c>
      <c r="G2183" s="7">
        <f t="shared" si="102"/>
        <v>0</v>
      </c>
    </row>
    <row r="2184" spans="1:7">
      <c r="A2184" s="9">
        <f t="shared" si="100"/>
        <v>45197</v>
      </c>
      <c r="B2184" s="1">
        <v>19</v>
      </c>
      <c r="C2184" s="15">
        <v>10</v>
      </c>
      <c r="D2184" s="1">
        <v>0</v>
      </c>
      <c r="E2184" s="1">
        <v>1</v>
      </c>
      <c r="F2184" s="1">
        <f t="shared" si="101"/>
        <v>-1</v>
      </c>
      <c r="G2184" s="7">
        <f t="shared" si="102"/>
        <v>-6</v>
      </c>
    </row>
    <row r="2185" spans="1:7">
      <c r="A2185" s="9">
        <f t="shared" si="100"/>
        <v>45197</v>
      </c>
      <c r="B2185" s="1">
        <v>20</v>
      </c>
      <c r="C2185" s="15">
        <v>10</v>
      </c>
      <c r="D2185" s="1">
        <v>5</v>
      </c>
      <c r="E2185" s="1">
        <v>1</v>
      </c>
      <c r="F2185" s="1">
        <f t="shared" si="101"/>
        <v>4</v>
      </c>
      <c r="G2185" s="7">
        <f t="shared" si="102"/>
        <v>24</v>
      </c>
    </row>
    <row r="2186" spans="1:7">
      <c r="A2186" s="9">
        <f t="shared" si="100"/>
        <v>45197</v>
      </c>
      <c r="B2186" s="1">
        <v>21</v>
      </c>
      <c r="C2186" s="15">
        <v>10</v>
      </c>
      <c r="D2186" s="1">
        <v>0</v>
      </c>
      <c r="E2186" s="1">
        <v>1</v>
      </c>
      <c r="F2186" s="1">
        <f t="shared" si="101"/>
        <v>-1</v>
      </c>
      <c r="G2186" s="7">
        <f t="shared" si="102"/>
        <v>-6</v>
      </c>
    </row>
    <row r="2187" spans="1:7">
      <c r="A2187" s="9">
        <f t="shared" si="100"/>
        <v>45197</v>
      </c>
      <c r="B2187" s="1">
        <v>22</v>
      </c>
      <c r="C2187" s="15">
        <v>10</v>
      </c>
      <c r="D2187" s="1">
        <v>0</v>
      </c>
      <c r="E2187" s="1">
        <v>2</v>
      </c>
      <c r="F2187" s="1">
        <f t="shared" si="101"/>
        <v>-2</v>
      </c>
      <c r="G2187" s="7">
        <f t="shared" si="102"/>
        <v>-12</v>
      </c>
    </row>
    <row r="2188" spans="1:7" s="29" customFormat="1">
      <c r="A2188" s="32">
        <f t="shared" si="100"/>
        <v>45197</v>
      </c>
      <c r="B2188" s="29">
        <v>23</v>
      </c>
      <c r="C2188" s="30">
        <v>10</v>
      </c>
      <c r="D2188" s="29">
        <v>0</v>
      </c>
      <c r="E2188" s="29">
        <v>0</v>
      </c>
      <c r="F2188" s="29">
        <f t="shared" si="101"/>
        <v>0</v>
      </c>
      <c r="G2188" s="31">
        <f t="shared" si="102"/>
        <v>0</v>
      </c>
    </row>
    <row r="2189" spans="1:7">
      <c r="A2189" s="9">
        <f t="shared" si="100"/>
        <v>45198</v>
      </c>
      <c r="B2189" s="14">
        <v>0</v>
      </c>
      <c r="C2189" s="15">
        <v>10</v>
      </c>
      <c r="D2189" s="1">
        <v>0</v>
      </c>
      <c r="E2189" s="1">
        <v>5</v>
      </c>
      <c r="F2189" s="1">
        <f t="shared" si="101"/>
        <v>-5</v>
      </c>
      <c r="G2189" s="7">
        <f t="shared" si="102"/>
        <v>-30</v>
      </c>
    </row>
    <row r="2190" spans="1:7">
      <c r="A2190" s="9">
        <f t="shared" si="100"/>
        <v>45198</v>
      </c>
      <c r="B2190" s="1">
        <v>1</v>
      </c>
      <c r="C2190" s="15">
        <v>10</v>
      </c>
      <c r="D2190" s="1">
        <v>0</v>
      </c>
      <c r="E2190" s="1">
        <v>0</v>
      </c>
      <c r="F2190" s="1">
        <f t="shared" si="101"/>
        <v>0</v>
      </c>
      <c r="G2190" s="7">
        <f t="shared" si="102"/>
        <v>0</v>
      </c>
    </row>
    <row r="2191" spans="1:7">
      <c r="A2191" s="9">
        <f t="shared" si="100"/>
        <v>45198</v>
      </c>
      <c r="B2191" s="1">
        <v>2</v>
      </c>
      <c r="C2191" s="15">
        <v>10</v>
      </c>
      <c r="D2191" s="1">
        <v>0</v>
      </c>
      <c r="E2191" s="1">
        <v>0</v>
      </c>
      <c r="F2191" s="1">
        <f t="shared" si="101"/>
        <v>0</v>
      </c>
      <c r="G2191" s="7">
        <f t="shared" si="102"/>
        <v>0</v>
      </c>
    </row>
    <row r="2192" spans="1:7">
      <c r="A2192" s="9">
        <f t="shared" si="100"/>
        <v>45198</v>
      </c>
      <c r="B2192" s="1">
        <v>3</v>
      </c>
      <c r="C2192" s="15">
        <v>10</v>
      </c>
      <c r="D2192" s="1">
        <v>0</v>
      </c>
      <c r="E2192" s="1">
        <v>0</v>
      </c>
      <c r="F2192" s="1">
        <f t="shared" si="101"/>
        <v>0</v>
      </c>
      <c r="G2192" s="7">
        <f t="shared" si="102"/>
        <v>0</v>
      </c>
    </row>
    <row r="2193" spans="1:7">
      <c r="A2193" s="9">
        <f t="shared" si="100"/>
        <v>45198</v>
      </c>
      <c r="B2193" s="1">
        <v>4</v>
      </c>
      <c r="C2193" s="15">
        <v>10</v>
      </c>
      <c r="D2193" s="1">
        <v>0</v>
      </c>
      <c r="E2193" s="1">
        <v>1</v>
      </c>
      <c r="F2193" s="1">
        <f t="shared" si="101"/>
        <v>-1</v>
      </c>
      <c r="G2193" s="7">
        <f t="shared" si="102"/>
        <v>-6</v>
      </c>
    </row>
    <row r="2194" spans="1:7">
      <c r="A2194" s="9">
        <f t="shared" si="100"/>
        <v>45198</v>
      </c>
      <c r="B2194" s="1">
        <v>5</v>
      </c>
      <c r="C2194" s="15">
        <v>10</v>
      </c>
      <c r="D2194" s="1">
        <v>0</v>
      </c>
      <c r="E2194" s="1">
        <v>0</v>
      </c>
      <c r="F2194" s="1">
        <f t="shared" si="101"/>
        <v>0</v>
      </c>
      <c r="G2194" s="7">
        <f t="shared" si="102"/>
        <v>0</v>
      </c>
    </row>
    <row r="2195" spans="1:7">
      <c r="A2195" s="9">
        <f t="shared" si="100"/>
        <v>45198</v>
      </c>
      <c r="B2195" s="1">
        <v>6</v>
      </c>
      <c r="C2195" s="15">
        <v>10</v>
      </c>
      <c r="D2195" s="1">
        <v>0</v>
      </c>
      <c r="E2195" s="1">
        <v>0</v>
      </c>
      <c r="F2195" s="1">
        <f t="shared" si="101"/>
        <v>0</v>
      </c>
      <c r="G2195" s="7">
        <f t="shared" si="102"/>
        <v>0</v>
      </c>
    </row>
    <row r="2196" spans="1:7">
      <c r="A2196" s="9">
        <f t="shared" si="100"/>
        <v>45198</v>
      </c>
      <c r="B2196" s="1">
        <v>7</v>
      </c>
      <c r="C2196" s="15">
        <v>10</v>
      </c>
      <c r="D2196" s="1">
        <v>0</v>
      </c>
      <c r="E2196" s="1">
        <v>0</v>
      </c>
      <c r="F2196" s="1">
        <f t="shared" si="101"/>
        <v>0</v>
      </c>
      <c r="G2196" s="7">
        <f t="shared" si="102"/>
        <v>0</v>
      </c>
    </row>
    <row r="2197" spans="1:7">
      <c r="A2197" s="9">
        <f t="shared" si="100"/>
        <v>45198</v>
      </c>
      <c r="B2197" s="1">
        <v>8</v>
      </c>
      <c r="C2197" s="15">
        <v>10</v>
      </c>
      <c r="D2197" s="1">
        <v>1</v>
      </c>
      <c r="E2197" s="1">
        <v>2</v>
      </c>
      <c r="F2197" s="1">
        <f t="shared" si="101"/>
        <v>-1</v>
      </c>
      <c r="G2197" s="7">
        <f t="shared" si="102"/>
        <v>-6</v>
      </c>
    </row>
    <row r="2198" spans="1:7">
      <c r="A2198" s="9">
        <f t="shared" si="100"/>
        <v>45198</v>
      </c>
      <c r="B2198" s="1">
        <v>9</v>
      </c>
      <c r="C2198" s="15">
        <v>10</v>
      </c>
      <c r="D2198" s="1">
        <v>0</v>
      </c>
      <c r="E2198" s="1">
        <v>0</v>
      </c>
      <c r="F2198" s="1">
        <f t="shared" si="101"/>
        <v>0</v>
      </c>
      <c r="G2198" s="7">
        <f t="shared" si="102"/>
        <v>0</v>
      </c>
    </row>
    <row r="2199" spans="1:7">
      <c r="A2199" s="9">
        <f t="shared" si="100"/>
        <v>45198</v>
      </c>
      <c r="B2199" s="1">
        <v>10</v>
      </c>
      <c r="C2199" s="15">
        <v>10</v>
      </c>
      <c r="D2199" s="1">
        <v>1</v>
      </c>
      <c r="E2199" s="1">
        <v>1</v>
      </c>
      <c r="F2199" s="1">
        <f t="shared" si="101"/>
        <v>0</v>
      </c>
      <c r="G2199" s="7">
        <f t="shared" si="102"/>
        <v>0</v>
      </c>
    </row>
    <row r="2200" spans="1:7">
      <c r="A2200" s="9">
        <f t="shared" si="100"/>
        <v>45198</v>
      </c>
      <c r="B2200" s="1">
        <v>11</v>
      </c>
      <c r="C2200" s="15">
        <v>10</v>
      </c>
      <c r="D2200" s="1">
        <v>0</v>
      </c>
      <c r="E2200" s="1">
        <v>1</v>
      </c>
      <c r="F2200" s="1">
        <f t="shared" si="101"/>
        <v>-1</v>
      </c>
      <c r="G2200" s="7">
        <f t="shared" si="102"/>
        <v>-6</v>
      </c>
    </row>
    <row r="2201" spans="1:7">
      <c r="A2201" s="9">
        <f t="shared" si="100"/>
        <v>45198</v>
      </c>
      <c r="B2201" s="1">
        <v>12</v>
      </c>
      <c r="C2201" s="15">
        <v>10</v>
      </c>
      <c r="D2201" s="1">
        <v>1</v>
      </c>
      <c r="E2201" s="1">
        <v>2</v>
      </c>
      <c r="F2201" s="1">
        <f t="shared" si="101"/>
        <v>-1</v>
      </c>
      <c r="G2201" s="7">
        <f t="shared" si="102"/>
        <v>-6</v>
      </c>
    </row>
    <row r="2202" spans="1:7">
      <c r="A2202" s="9">
        <f t="shared" si="100"/>
        <v>45198</v>
      </c>
      <c r="B2202" s="1">
        <v>13</v>
      </c>
      <c r="C2202" s="15">
        <v>10</v>
      </c>
      <c r="D2202" s="1">
        <v>1</v>
      </c>
      <c r="E2202" s="1">
        <v>1</v>
      </c>
      <c r="F2202" s="1">
        <f t="shared" si="101"/>
        <v>0</v>
      </c>
      <c r="G2202" s="7">
        <f t="shared" si="102"/>
        <v>0</v>
      </c>
    </row>
    <row r="2203" spans="1:7">
      <c r="A2203" s="9">
        <f t="shared" si="100"/>
        <v>45198</v>
      </c>
      <c r="B2203" s="1">
        <v>14</v>
      </c>
      <c r="C2203" s="15">
        <v>10</v>
      </c>
      <c r="D2203" s="1">
        <v>0</v>
      </c>
      <c r="E2203" s="1">
        <v>3</v>
      </c>
      <c r="F2203" s="1">
        <f t="shared" si="101"/>
        <v>-3</v>
      </c>
      <c r="G2203" s="7">
        <f t="shared" si="102"/>
        <v>-18</v>
      </c>
    </row>
    <row r="2204" spans="1:7">
      <c r="A2204" s="9">
        <f t="shared" si="100"/>
        <v>45198</v>
      </c>
      <c r="B2204" s="1">
        <v>15</v>
      </c>
      <c r="C2204" s="15">
        <v>10</v>
      </c>
      <c r="D2204" s="1">
        <v>0</v>
      </c>
      <c r="E2204" s="1">
        <v>1</v>
      </c>
      <c r="F2204" s="1">
        <f t="shared" si="101"/>
        <v>-1</v>
      </c>
      <c r="G2204" s="7">
        <f t="shared" si="102"/>
        <v>-6</v>
      </c>
    </row>
    <row r="2205" spans="1:7">
      <c r="A2205" s="9">
        <f t="shared" si="100"/>
        <v>45198</v>
      </c>
      <c r="B2205" s="1">
        <v>16</v>
      </c>
      <c r="C2205" s="15">
        <v>10</v>
      </c>
      <c r="D2205" s="1">
        <v>0</v>
      </c>
      <c r="E2205" s="1">
        <v>1</v>
      </c>
      <c r="F2205" s="1">
        <f t="shared" si="101"/>
        <v>-1</v>
      </c>
      <c r="G2205" s="7">
        <f t="shared" si="102"/>
        <v>-6</v>
      </c>
    </row>
    <row r="2206" spans="1:7">
      <c r="A2206" s="9">
        <f t="shared" ref="A2206:A2269" si="103">A2182+1</f>
        <v>45198</v>
      </c>
      <c r="B2206" s="1">
        <v>17</v>
      </c>
      <c r="C2206" s="15">
        <v>10</v>
      </c>
      <c r="D2206" s="1">
        <v>0</v>
      </c>
      <c r="E2206" s="1">
        <v>1</v>
      </c>
      <c r="F2206" s="1">
        <f t="shared" ref="F2206:F2269" si="104">D2206-E2206</f>
        <v>-1</v>
      </c>
      <c r="G2206" s="7">
        <f t="shared" si="102"/>
        <v>-6</v>
      </c>
    </row>
    <row r="2207" spans="1:7">
      <c r="A2207" s="9">
        <f t="shared" si="103"/>
        <v>45198</v>
      </c>
      <c r="B2207" s="1">
        <v>18</v>
      </c>
      <c r="C2207" s="15">
        <v>10</v>
      </c>
      <c r="D2207" s="1">
        <v>0</v>
      </c>
      <c r="E2207" s="1">
        <v>1</v>
      </c>
      <c r="F2207" s="1">
        <f t="shared" si="104"/>
        <v>-1</v>
      </c>
      <c r="G2207" s="7">
        <f t="shared" si="102"/>
        <v>-6</v>
      </c>
    </row>
    <row r="2208" spans="1:7">
      <c r="A2208" s="9">
        <f t="shared" si="103"/>
        <v>45198</v>
      </c>
      <c r="B2208" s="1">
        <v>19</v>
      </c>
      <c r="C2208" s="15">
        <v>10</v>
      </c>
      <c r="D2208" s="1">
        <v>1</v>
      </c>
      <c r="E2208" s="1">
        <v>4</v>
      </c>
      <c r="F2208" s="1">
        <f t="shared" si="104"/>
        <v>-3</v>
      </c>
      <c r="G2208" s="7">
        <f t="shared" si="102"/>
        <v>-18</v>
      </c>
    </row>
    <row r="2209" spans="1:7">
      <c r="A2209" s="9">
        <f t="shared" si="103"/>
        <v>45198</v>
      </c>
      <c r="B2209" s="1">
        <v>20</v>
      </c>
      <c r="C2209" s="15">
        <v>10</v>
      </c>
      <c r="D2209" s="1">
        <v>1</v>
      </c>
      <c r="E2209" s="1">
        <v>0</v>
      </c>
      <c r="F2209" s="1">
        <f t="shared" si="104"/>
        <v>1</v>
      </c>
      <c r="G2209" s="7">
        <f t="shared" si="102"/>
        <v>6</v>
      </c>
    </row>
    <row r="2210" spans="1:7">
      <c r="A2210" s="9">
        <f t="shared" si="103"/>
        <v>45198</v>
      </c>
      <c r="B2210" s="1">
        <v>21</v>
      </c>
      <c r="C2210" s="15">
        <v>10</v>
      </c>
      <c r="D2210" s="1">
        <v>0</v>
      </c>
      <c r="E2210" s="1">
        <v>1</v>
      </c>
      <c r="F2210" s="1">
        <f t="shared" si="104"/>
        <v>-1</v>
      </c>
      <c r="G2210" s="7">
        <f t="shared" si="102"/>
        <v>-6</v>
      </c>
    </row>
    <row r="2211" spans="1:7">
      <c r="A2211" s="9">
        <f t="shared" si="103"/>
        <v>45198</v>
      </c>
      <c r="B2211" s="1">
        <v>22</v>
      </c>
      <c r="C2211" s="15">
        <v>10</v>
      </c>
      <c r="D2211" s="1">
        <v>0</v>
      </c>
      <c r="E2211" s="1">
        <v>0</v>
      </c>
      <c r="F2211" s="1">
        <f t="shared" si="104"/>
        <v>0</v>
      </c>
      <c r="G2211" s="7">
        <f t="shared" si="102"/>
        <v>0</v>
      </c>
    </row>
    <row r="2212" spans="1:7" s="29" customFormat="1">
      <c r="A2212" s="32">
        <f t="shared" si="103"/>
        <v>45198</v>
      </c>
      <c r="B2212" s="29">
        <v>23</v>
      </c>
      <c r="C2212" s="30">
        <v>10</v>
      </c>
      <c r="D2212" s="29">
        <v>0</v>
      </c>
      <c r="E2212" s="29">
        <v>0</v>
      </c>
      <c r="F2212" s="29">
        <f t="shared" si="104"/>
        <v>0</v>
      </c>
      <c r="G2212" s="31">
        <f t="shared" si="102"/>
        <v>0</v>
      </c>
    </row>
    <row r="2213" spans="1:7">
      <c r="A2213" s="9">
        <f t="shared" si="103"/>
        <v>45199</v>
      </c>
      <c r="B2213" s="14">
        <v>0</v>
      </c>
      <c r="C2213" s="15">
        <v>10</v>
      </c>
      <c r="D2213" s="1">
        <v>1</v>
      </c>
      <c r="E2213" s="1">
        <v>0</v>
      </c>
      <c r="F2213" s="1">
        <f t="shared" si="104"/>
        <v>1</v>
      </c>
      <c r="G2213" s="7">
        <f t="shared" si="102"/>
        <v>6</v>
      </c>
    </row>
    <row r="2214" spans="1:7">
      <c r="A2214" s="9">
        <f t="shared" si="103"/>
        <v>45199</v>
      </c>
      <c r="B2214" s="1">
        <v>1</v>
      </c>
      <c r="C2214" s="15">
        <v>10</v>
      </c>
      <c r="D2214" s="1">
        <v>0</v>
      </c>
      <c r="E2214" s="1">
        <v>0</v>
      </c>
      <c r="F2214" s="1">
        <f t="shared" si="104"/>
        <v>0</v>
      </c>
      <c r="G2214" s="7">
        <f t="shared" si="102"/>
        <v>0</v>
      </c>
    </row>
    <row r="2215" spans="1:7">
      <c r="A2215" s="9">
        <f t="shared" si="103"/>
        <v>45199</v>
      </c>
      <c r="B2215" s="1">
        <v>2</v>
      </c>
      <c r="C2215" s="15">
        <v>10</v>
      </c>
      <c r="D2215" s="1">
        <v>0</v>
      </c>
      <c r="E2215" s="1">
        <v>0</v>
      </c>
      <c r="F2215" s="1">
        <f t="shared" si="104"/>
        <v>0</v>
      </c>
      <c r="G2215" s="7">
        <f t="shared" si="102"/>
        <v>0</v>
      </c>
    </row>
    <row r="2216" spans="1:7">
      <c r="A2216" s="9">
        <f t="shared" si="103"/>
        <v>45199</v>
      </c>
      <c r="B2216" s="1">
        <v>3</v>
      </c>
      <c r="C2216" s="15">
        <v>10</v>
      </c>
      <c r="D2216" s="1">
        <v>0</v>
      </c>
      <c r="E2216" s="1">
        <v>0</v>
      </c>
      <c r="F2216" s="1">
        <f t="shared" si="104"/>
        <v>0</v>
      </c>
      <c r="G2216" s="7">
        <f t="shared" si="102"/>
        <v>0</v>
      </c>
    </row>
    <row r="2217" spans="1:7">
      <c r="A2217" s="9">
        <f t="shared" si="103"/>
        <v>45199</v>
      </c>
      <c r="B2217" s="1">
        <v>4</v>
      </c>
      <c r="C2217" s="15">
        <v>10</v>
      </c>
      <c r="D2217" s="1">
        <v>0</v>
      </c>
      <c r="E2217" s="1">
        <v>0</v>
      </c>
      <c r="F2217" s="1">
        <f t="shared" si="104"/>
        <v>0</v>
      </c>
      <c r="G2217" s="7">
        <f t="shared" si="102"/>
        <v>0</v>
      </c>
    </row>
    <row r="2218" spans="1:7">
      <c r="A2218" s="9">
        <f t="shared" si="103"/>
        <v>45199</v>
      </c>
      <c r="B2218" s="1">
        <v>5</v>
      </c>
      <c r="C2218" s="15">
        <v>10</v>
      </c>
      <c r="D2218" s="1">
        <v>0</v>
      </c>
      <c r="E2218" s="1">
        <v>0</v>
      </c>
      <c r="F2218" s="1">
        <f t="shared" si="104"/>
        <v>0</v>
      </c>
      <c r="G2218" s="7">
        <f t="shared" si="102"/>
        <v>0</v>
      </c>
    </row>
    <row r="2219" spans="1:7">
      <c r="A2219" s="9">
        <f t="shared" si="103"/>
        <v>45199</v>
      </c>
      <c r="B2219" s="1">
        <v>6</v>
      </c>
      <c r="C2219" s="15">
        <v>10</v>
      </c>
      <c r="D2219" s="1">
        <v>0</v>
      </c>
      <c r="E2219" s="1">
        <v>0</v>
      </c>
      <c r="F2219" s="1">
        <f t="shared" si="104"/>
        <v>0</v>
      </c>
      <c r="G2219" s="7">
        <f t="shared" si="102"/>
        <v>0</v>
      </c>
    </row>
    <row r="2220" spans="1:7">
      <c r="A2220" s="9">
        <f t="shared" si="103"/>
        <v>45199</v>
      </c>
      <c r="B2220" s="1">
        <v>7</v>
      </c>
      <c r="C2220" s="15">
        <v>10</v>
      </c>
      <c r="D2220" s="1">
        <v>0</v>
      </c>
      <c r="E2220" s="1">
        <v>0</v>
      </c>
      <c r="F2220" s="1">
        <f t="shared" si="104"/>
        <v>0</v>
      </c>
      <c r="G2220" s="7">
        <f t="shared" si="102"/>
        <v>0</v>
      </c>
    </row>
    <row r="2221" spans="1:7">
      <c r="A2221" s="9">
        <f t="shared" si="103"/>
        <v>45199</v>
      </c>
      <c r="B2221" s="1">
        <v>8</v>
      </c>
      <c r="C2221" s="15">
        <v>10</v>
      </c>
      <c r="D2221" s="1">
        <v>0</v>
      </c>
      <c r="E2221" s="1">
        <v>1</v>
      </c>
      <c r="F2221" s="1">
        <f t="shared" si="104"/>
        <v>-1</v>
      </c>
      <c r="G2221" s="7">
        <f t="shared" si="102"/>
        <v>-6</v>
      </c>
    </row>
    <row r="2222" spans="1:7">
      <c r="A2222" s="9">
        <f t="shared" si="103"/>
        <v>45199</v>
      </c>
      <c r="B2222" s="1">
        <v>9</v>
      </c>
      <c r="C2222" s="15">
        <v>10</v>
      </c>
      <c r="D2222" s="1">
        <v>1</v>
      </c>
      <c r="E2222" s="1">
        <v>1</v>
      </c>
      <c r="F2222" s="1">
        <f t="shared" si="104"/>
        <v>0</v>
      </c>
      <c r="G2222" s="7">
        <f t="shared" si="102"/>
        <v>0</v>
      </c>
    </row>
    <row r="2223" spans="1:7">
      <c r="A2223" s="9">
        <f t="shared" si="103"/>
        <v>45199</v>
      </c>
      <c r="B2223" s="1">
        <v>10</v>
      </c>
      <c r="C2223" s="15">
        <v>10</v>
      </c>
      <c r="D2223" s="1">
        <v>1</v>
      </c>
      <c r="E2223" s="1">
        <v>2</v>
      </c>
      <c r="F2223" s="1">
        <f t="shared" si="104"/>
        <v>-1</v>
      </c>
      <c r="G2223" s="7">
        <f t="shared" si="102"/>
        <v>-6</v>
      </c>
    </row>
    <row r="2224" spans="1:7">
      <c r="A2224" s="9">
        <f t="shared" si="103"/>
        <v>45199</v>
      </c>
      <c r="B2224" s="1">
        <v>11</v>
      </c>
      <c r="C2224" s="15">
        <v>10</v>
      </c>
      <c r="D2224" s="1">
        <v>0</v>
      </c>
      <c r="E2224" s="1">
        <v>0</v>
      </c>
      <c r="F2224" s="1">
        <f t="shared" si="104"/>
        <v>0</v>
      </c>
      <c r="G2224" s="7">
        <f t="shared" si="102"/>
        <v>0</v>
      </c>
    </row>
    <row r="2225" spans="1:8">
      <c r="A2225" s="9">
        <f t="shared" si="103"/>
        <v>45199</v>
      </c>
      <c r="B2225" s="1">
        <v>12</v>
      </c>
      <c r="C2225" s="15">
        <v>10</v>
      </c>
      <c r="D2225" s="1">
        <v>0</v>
      </c>
      <c r="E2225" s="1">
        <v>0</v>
      </c>
      <c r="F2225" s="1">
        <f t="shared" si="104"/>
        <v>0</v>
      </c>
      <c r="G2225" s="7">
        <f t="shared" si="102"/>
        <v>0</v>
      </c>
    </row>
    <row r="2226" spans="1:8">
      <c r="A2226" s="9">
        <f t="shared" si="103"/>
        <v>45199</v>
      </c>
      <c r="B2226" s="1">
        <v>13</v>
      </c>
      <c r="C2226" s="15">
        <v>10</v>
      </c>
      <c r="D2226" s="1">
        <v>0</v>
      </c>
      <c r="E2226" s="1">
        <v>1</v>
      </c>
      <c r="F2226" s="1">
        <f t="shared" si="104"/>
        <v>-1</v>
      </c>
      <c r="G2226" s="7">
        <f t="shared" si="102"/>
        <v>-6</v>
      </c>
    </row>
    <row r="2227" spans="1:8">
      <c r="A2227" s="9">
        <f t="shared" si="103"/>
        <v>45199</v>
      </c>
      <c r="B2227" s="1">
        <v>14</v>
      </c>
      <c r="C2227" s="15">
        <v>10</v>
      </c>
      <c r="D2227" s="1">
        <v>1</v>
      </c>
      <c r="E2227" s="1">
        <v>0</v>
      </c>
      <c r="F2227" s="1">
        <f t="shared" si="104"/>
        <v>1</v>
      </c>
      <c r="G2227" s="7">
        <f t="shared" si="102"/>
        <v>6</v>
      </c>
    </row>
    <row r="2228" spans="1:8">
      <c r="A2228" s="9">
        <f t="shared" si="103"/>
        <v>45199</v>
      </c>
      <c r="B2228" s="1">
        <v>15</v>
      </c>
      <c r="C2228" s="15">
        <v>10</v>
      </c>
      <c r="D2228" s="1">
        <v>0</v>
      </c>
      <c r="E2228" s="1">
        <v>1</v>
      </c>
      <c r="F2228" s="1">
        <f t="shared" si="104"/>
        <v>-1</v>
      </c>
      <c r="G2228" s="7">
        <f t="shared" si="102"/>
        <v>-6</v>
      </c>
    </row>
    <row r="2229" spans="1:8">
      <c r="A2229" s="9">
        <f t="shared" si="103"/>
        <v>45199</v>
      </c>
      <c r="B2229" s="48">
        <v>16</v>
      </c>
      <c r="C2229" s="62"/>
      <c r="D2229" s="48"/>
      <c r="E2229" s="48"/>
      <c r="F2229" s="48"/>
      <c r="G2229" s="64">
        <v>-6</v>
      </c>
      <c r="H2229" s="48" t="s">
        <v>22</v>
      </c>
    </row>
    <row r="2230" spans="1:8">
      <c r="A2230" s="9">
        <f t="shared" si="103"/>
        <v>45199</v>
      </c>
      <c r="B2230" s="48">
        <v>17</v>
      </c>
      <c r="C2230" s="62"/>
      <c r="D2230" s="48"/>
      <c r="E2230" s="48"/>
      <c r="F2230" s="48"/>
      <c r="G2230" s="64">
        <v>-6</v>
      </c>
      <c r="H2230" s="48" t="s">
        <v>22</v>
      </c>
    </row>
    <row r="2231" spans="1:8">
      <c r="A2231" s="9">
        <f t="shared" si="103"/>
        <v>45199</v>
      </c>
      <c r="B2231" s="48">
        <v>18</v>
      </c>
      <c r="C2231" s="62"/>
      <c r="D2231" s="48"/>
      <c r="E2231" s="48"/>
      <c r="F2231" s="48"/>
      <c r="G2231" s="64">
        <v>-6</v>
      </c>
      <c r="H2231" s="48" t="s">
        <v>22</v>
      </c>
    </row>
    <row r="2232" spans="1:8">
      <c r="A2232" s="9">
        <f t="shared" si="103"/>
        <v>45199</v>
      </c>
      <c r="B2232" s="48">
        <v>19</v>
      </c>
      <c r="C2232" s="62"/>
      <c r="D2232" s="48"/>
      <c r="E2232" s="48"/>
      <c r="F2232" s="48"/>
      <c r="G2232" s="64">
        <v>-18</v>
      </c>
      <c r="H2232" s="48" t="s">
        <v>22</v>
      </c>
    </row>
    <row r="2233" spans="1:8">
      <c r="A2233" s="9">
        <f t="shared" si="103"/>
        <v>45199</v>
      </c>
      <c r="B2233" s="1">
        <v>20</v>
      </c>
      <c r="C2233" s="15">
        <v>10</v>
      </c>
      <c r="D2233" s="1">
        <v>1</v>
      </c>
      <c r="E2233" s="1">
        <v>2</v>
      </c>
      <c r="F2233" s="1">
        <f t="shared" si="104"/>
        <v>-1</v>
      </c>
      <c r="G2233" s="7">
        <f t="shared" si="102"/>
        <v>-6</v>
      </c>
    </row>
    <row r="2234" spans="1:8">
      <c r="A2234" s="9">
        <f t="shared" si="103"/>
        <v>45199</v>
      </c>
      <c r="B2234" s="1">
        <v>21</v>
      </c>
      <c r="C2234" s="15">
        <v>10</v>
      </c>
      <c r="D2234" s="1">
        <v>0</v>
      </c>
      <c r="E2234" s="1">
        <v>1</v>
      </c>
      <c r="F2234" s="1">
        <f t="shared" si="104"/>
        <v>-1</v>
      </c>
      <c r="G2234" s="7">
        <f t="shared" si="102"/>
        <v>-6</v>
      </c>
    </row>
    <row r="2235" spans="1:8">
      <c r="A2235" s="9">
        <f t="shared" si="103"/>
        <v>45199</v>
      </c>
      <c r="B2235" s="1">
        <v>22</v>
      </c>
      <c r="C2235" s="15">
        <v>10</v>
      </c>
      <c r="D2235" s="1">
        <v>0</v>
      </c>
      <c r="E2235" s="1">
        <v>2</v>
      </c>
      <c r="F2235" s="1">
        <f t="shared" si="104"/>
        <v>-2</v>
      </c>
      <c r="G2235" s="7">
        <f t="shared" si="102"/>
        <v>-12</v>
      </c>
    </row>
    <row r="2236" spans="1:8" s="29" customFormat="1">
      <c r="A2236" s="32">
        <f t="shared" si="103"/>
        <v>45199</v>
      </c>
      <c r="B2236" s="29">
        <v>23</v>
      </c>
      <c r="C2236" s="30">
        <v>10</v>
      </c>
      <c r="D2236" s="29">
        <v>0</v>
      </c>
      <c r="E2236" s="29">
        <v>0</v>
      </c>
      <c r="F2236" s="29">
        <f t="shared" si="104"/>
        <v>0</v>
      </c>
      <c r="G2236" s="31">
        <f t="shared" si="102"/>
        <v>0</v>
      </c>
    </row>
    <row r="2237" spans="1:8">
      <c r="A2237" s="9">
        <f t="shared" si="103"/>
        <v>45200</v>
      </c>
      <c r="B2237" s="14">
        <v>0</v>
      </c>
      <c r="C2237" s="15">
        <v>10</v>
      </c>
      <c r="D2237" s="1">
        <v>1</v>
      </c>
      <c r="E2237" s="1">
        <v>1</v>
      </c>
      <c r="F2237" s="1">
        <f t="shared" si="104"/>
        <v>0</v>
      </c>
      <c r="G2237" s="7">
        <f t="shared" si="102"/>
        <v>0</v>
      </c>
    </row>
    <row r="2238" spans="1:8">
      <c r="A2238" s="9">
        <f t="shared" si="103"/>
        <v>45200</v>
      </c>
      <c r="B2238" s="1">
        <v>1</v>
      </c>
      <c r="C2238" s="15">
        <v>10</v>
      </c>
      <c r="D2238" s="1">
        <v>1</v>
      </c>
      <c r="E2238" s="1">
        <v>3</v>
      </c>
      <c r="F2238" s="1">
        <f t="shared" si="104"/>
        <v>-2</v>
      </c>
      <c r="G2238" s="7">
        <f t="shared" si="102"/>
        <v>-12</v>
      </c>
    </row>
    <row r="2239" spans="1:8">
      <c r="A2239" s="9">
        <f t="shared" si="103"/>
        <v>45200</v>
      </c>
      <c r="B2239" s="1">
        <v>2</v>
      </c>
      <c r="C2239" s="15">
        <v>10</v>
      </c>
      <c r="D2239" s="1">
        <v>4</v>
      </c>
      <c r="E2239" s="1">
        <v>0</v>
      </c>
      <c r="F2239" s="1">
        <f t="shared" si="104"/>
        <v>4</v>
      </c>
      <c r="G2239" s="7">
        <f t="shared" si="102"/>
        <v>24</v>
      </c>
    </row>
    <row r="2240" spans="1:8">
      <c r="A2240" s="9">
        <f t="shared" si="103"/>
        <v>45200</v>
      </c>
      <c r="B2240" s="1">
        <v>3</v>
      </c>
      <c r="C2240" s="15">
        <v>10</v>
      </c>
      <c r="D2240" s="1">
        <v>1</v>
      </c>
      <c r="E2240" s="1">
        <v>0</v>
      </c>
      <c r="F2240" s="1">
        <f t="shared" si="104"/>
        <v>1</v>
      </c>
      <c r="G2240" s="7">
        <f t="shared" si="102"/>
        <v>6</v>
      </c>
    </row>
    <row r="2241" spans="1:7">
      <c r="A2241" s="9">
        <f t="shared" si="103"/>
        <v>45200</v>
      </c>
      <c r="B2241" s="1">
        <v>4</v>
      </c>
      <c r="C2241" s="15">
        <v>10</v>
      </c>
      <c r="D2241" s="1">
        <v>1</v>
      </c>
      <c r="E2241" s="1">
        <v>0</v>
      </c>
      <c r="F2241" s="1">
        <f t="shared" si="104"/>
        <v>1</v>
      </c>
      <c r="G2241" s="7">
        <f t="shared" si="102"/>
        <v>6</v>
      </c>
    </row>
    <row r="2242" spans="1:7">
      <c r="A2242" s="9">
        <f t="shared" si="103"/>
        <v>45200</v>
      </c>
      <c r="B2242" s="1">
        <v>5</v>
      </c>
      <c r="C2242" s="15">
        <v>10</v>
      </c>
      <c r="D2242" s="1">
        <v>0</v>
      </c>
      <c r="E2242" s="1">
        <v>0</v>
      </c>
      <c r="F2242" s="1">
        <f t="shared" si="104"/>
        <v>0</v>
      </c>
      <c r="G2242" s="7">
        <f t="shared" si="102"/>
        <v>0</v>
      </c>
    </row>
    <row r="2243" spans="1:7">
      <c r="A2243" s="9">
        <f t="shared" si="103"/>
        <v>45200</v>
      </c>
      <c r="B2243" s="1">
        <v>6</v>
      </c>
      <c r="C2243" s="15">
        <v>10</v>
      </c>
      <c r="D2243" s="1">
        <v>0</v>
      </c>
      <c r="E2243" s="1">
        <v>0</v>
      </c>
      <c r="F2243" s="1">
        <f t="shared" si="104"/>
        <v>0</v>
      </c>
      <c r="G2243" s="7">
        <f t="shared" si="102"/>
        <v>0</v>
      </c>
    </row>
    <row r="2244" spans="1:7">
      <c r="A2244" s="9">
        <f t="shared" si="103"/>
        <v>45200</v>
      </c>
      <c r="B2244" s="1">
        <v>7</v>
      </c>
      <c r="C2244" s="15">
        <v>10</v>
      </c>
      <c r="D2244" s="1">
        <v>0</v>
      </c>
      <c r="E2244" s="1">
        <v>0</v>
      </c>
      <c r="F2244" s="1">
        <f t="shared" si="104"/>
        <v>0</v>
      </c>
      <c r="G2244" s="7">
        <f t="shared" si="102"/>
        <v>0</v>
      </c>
    </row>
    <row r="2245" spans="1:7">
      <c r="A2245" s="9">
        <f t="shared" si="103"/>
        <v>45200</v>
      </c>
      <c r="B2245" s="1">
        <v>8</v>
      </c>
      <c r="C2245" s="15">
        <v>10</v>
      </c>
      <c r="D2245" s="1">
        <v>0</v>
      </c>
      <c r="E2245" s="1">
        <v>1</v>
      </c>
      <c r="F2245" s="1">
        <f t="shared" si="104"/>
        <v>-1</v>
      </c>
      <c r="G2245" s="7">
        <f t="shared" si="102"/>
        <v>-6</v>
      </c>
    </row>
    <row r="2246" spans="1:7">
      <c r="A2246" s="9">
        <f t="shared" si="103"/>
        <v>45200</v>
      </c>
      <c r="B2246" s="1">
        <v>9</v>
      </c>
      <c r="C2246" s="15">
        <v>10</v>
      </c>
      <c r="D2246" s="1">
        <v>0</v>
      </c>
      <c r="E2246" s="1">
        <v>0</v>
      </c>
      <c r="F2246" s="1">
        <f t="shared" si="104"/>
        <v>0</v>
      </c>
      <c r="G2246" s="7">
        <f t="shared" ref="G2246:G2309" si="105">(F2246/C2246)*60</f>
        <v>0</v>
      </c>
    </row>
    <row r="2247" spans="1:7">
      <c r="A2247" s="9">
        <f t="shared" si="103"/>
        <v>45200</v>
      </c>
      <c r="B2247" s="1">
        <v>10</v>
      </c>
      <c r="C2247" s="15">
        <v>10</v>
      </c>
      <c r="D2247" s="1">
        <v>1</v>
      </c>
      <c r="E2247" s="1">
        <v>0</v>
      </c>
      <c r="F2247" s="1">
        <f t="shared" si="104"/>
        <v>1</v>
      </c>
      <c r="G2247" s="7">
        <f t="shared" si="105"/>
        <v>6</v>
      </c>
    </row>
    <row r="2248" spans="1:7">
      <c r="A2248" s="9">
        <f t="shared" si="103"/>
        <v>45200</v>
      </c>
      <c r="B2248" s="1">
        <v>11</v>
      </c>
      <c r="C2248" s="15">
        <v>10</v>
      </c>
      <c r="D2248" s="1">
        <v>0</v>
      </c>
      <c r="E2248" s="1">
        <v>0</v>
      </c>
      <c r="F2248" s="1">
        <f t="shared" si="104"/>
        <v>0</v>
      </c>
      <c r="G2248" s="7">
        <f t="shared" si="105"/>
        <v>0</v>
      </c>
    </row>
    <row r="2249" spans="1:7">
      <c r="A2249" s="9">
        <f t="shared" si="103"/>
        <v>45200</v>
      </c>
      <c r="B2249" s="1">
        <v>12</v>
      </c>
      <c r="C2249" s="15">
        <v>10</v>
      </c>
      <c r="D2249" s="1">
        <v>0</v>
      </c>
      <c r="E2249" s="1">
        <v>0</v>
      </c>
      <c r="F2249" s="1">
        <f t="shared" si="104"/>
        <v>0</v>
      </c>
      <c r="G2249" s="7">
        <f t="shared" si="105"/>
        <v>0</v>
      </c>
    </row>
    <row r="2250" spans="1:7">
      <c r="A2250" s="9">
        <f t="shared" si="103"/>
        <v>45200</v>
      </c>
      <c r="B2250" s="1">
        <v>13</v>
      </c>
      <c r="C2250" s="15">
        <v>10</v>
      </c>
      <c r="D2250" s="1">
        <v>0</v>
      </c>
      <c r="E2250" s="1">
        <v>0</v>
      </c>
      <c r="F2250" s="1">
        <f t="shared" si="104"/>
        <v>0</v>
      </c>
      <c r="G2250" s="7">
        <f t="shared" si="105"/>
        <v>0</v>
      </c>
    </row>
    <row r="2251" spans="1:7">
      <c r="A2251" s="9">
        <f t="shared" si="103"/>
        <v>45200</v>
      </c>
      <c r="B2251" s="1">
        <v>14</v>
      </c>
      <c r="C2251" s="15">
        <v>10</v>
      </c>
      <c r="D2251" s="1">
        <v>0</v>
      </c>
      <c r="E2251" s="1">
        <v>0</v>
      </c>
      <c r="F2251" s="1">
        <f t="shared" si="104"/>
        <v>0</v>
      </c>
      <c r="G2251" s="7">
        <f t="shared" si="105"/>
        <v>0</v>
      </c>
    </row>
    <row r="2252" spans="1:7">
      <c r="A2252" s="9">
        <f t="shared" si="103"/>
        <v>45200</v>
      </c>
      <c r="B2252" s="1">
        <v>15</v>
      </c>
      <c r="C2252" s="15">
        <v>10</v>
      </c>
      <c r="D2252" s="1">
        <v>0</v>
      </c>
      <c r="E2252" s="1">
        <v>0</v>
      </c>
      <c r="F2252" s="1">
        <f t="shared" si="104"/>
        <v>0</v>
      </c>
      <c r="G2252" s="7">
        <f t="shared" si="105"/>
        <v>0</v>
      </c>
    </row>
    <row r="2253" spans="1:7">
      <c r="A2253" s="9">
        <f t="shared" si="103"/>
        <v>45200</v>
      </c>
      <c r="B2253" s="1">
        <v>16</v>
      </c>
      <c r="C2253" s="15">
        <v>10</v>
      </c>
      <c r="D2253" s="1">
        <v>0</v>
      </c>
      <c r="E2253" s="1">
        <v>0</v>
      </c>
      <c r="F2253" s="1">
        <f t="shared" si="104"/>
        <v>0</v>
      </c>
      <c r="G2253" s="7">
        <f t="shared" si="105"/>
        <v>0</v>
      </c>
    </row>
    <row r="2254" spans="1:7">
      <c r="A2254" s="9">
        <f t="shared" si="103"/>
        <v>45200</v>
      </c>
      <c r="B2254" s="1">
        <v>17</v>
      </c>
      <c r="C2254" s="15">
        <v>10</v>
      </c>
      <c r="D2254" s="1">
        <v>0</v>
      </c>
      <c r="E2254" s="1">
        <v>1</v>
      </c>
      <c r="F2254" s="1">
        <f t="shared" si="104"/>
        <v>-1</v>
      </c>
      <c r="G2254" s="7">
        <f t="shared" si="105"/>
        <v>-6</v>
      </c>
    </row>
    <row r="2255" spans="1:7">
      <c r="A2255" s="9">
        <f t="shared" si="103"/>
        <v>45200</v>
      </c>
      <c r="B2255" s="1">
        <v>18</v>
      </c>
      <c r="C2255" s="15">
        <v>10</v>
      </c>
      <c r="D2255" s="1">
        <v>0</v>
      </c>
      <c r="E2255" s="1">
        <v>1</v>
      </c>
      <c r="F2255" s="1">
        <f t="shared" si="104"/>
        <v>-1</v>
      </c>
      <c r="G2255" s="7">
        <f t="shared" si="105"/>
        <v>-6</v>
      </c>
    </row>
    <row r="2256" spans="1:7">
      <c r="A2256" s="9">
        <f t="shared" si="103"/>
        <v>45200</v>
      </c>
      <c r="B2256" s="1">
        <v>19</v>
      </c>
      <c r="C2256" s="15">
        <v>10</v>
      </c>
      <c r="D2256" s="1">
        <v>0</v>
      </c>
      <c r="E2256" s="1">
        <v>0</v>
      </c>
      <c r="F2256" s="1">
        <f t="shared" si="104"/>
        <v>0</v>
      </c>
      <c r="G2256" s="7">
        <f t="shared" si="105"/>
        <v>0</v>
      </c>
    </row>
    <row r="2257" spans="1:7">
      <c r="A2257" s="9">
        <f t="shared" si="103"/>
        <v>45200</v>
      </c>
      <c r="B2257" s="1">
        <v>20</v>
      </c>
      <c r="C2257" s="15">
        <v>10</v>
      </c>
      <c r="D2257" s="1">
        <v>0</v>
      </c>
      <c r="E2257" s="1">
        <v>3</v>
      </c>
      <c r="F2257" s="1">
        <f t="shared" si="104"/>
        <v>-3</v>
      </c>
      <c r="G2257" s="7">
        <f t="shared" si="105"/>
        <v>-18</v>
      </c>
    </row>
    <row r="2258" spans="1:7">
      <c r="A2258" s="9">
        <f t="shared" si="103"/>
        <v>45200</v>
      </c>
      <c r="B2258" s="1">
        <v>21</v>
      </c>
      <c r="C2258" s="15">
        <v>10</v>
      </c>
      <c r="D2258" s="1">
        <v>0</v>
      </c>
      <c r="E2258" s="1">
        <v>1</v>
      </c>
      <c r="F2258" s="1">
        <f t="shared" si="104"/>
        <v>-1</v>
      </c>
      <c r="G2258" s="7">
        <f t="shared" si="105"/>
        <v>-6</v>
      </c>
    </row>
    <row r="2259" spans="1:7">
      <c r="A2259" s="9">
        <f t="shared" si="103"/>
        <v>45200</v>
      </c>
      <c r="B2259" s="1">
        <v>22</v>
      </c>
      <c r="C2259" s="15">
        <v>10</v>
      </c>
      <c r="D2259" s="1">
        <v>0</v>
      </c>
      <c r="E2259" s="1">
        <v>1</v>
      </c>
      <c r="F2259" s="1">
        <f t="shared" si="104"/>
        <v>-1</v>
      </c>
      <c r="G2259" s="7">
        <f t="shared" si="105"/>
        <v>-6</v>
      </c>
    </row>
    <row r="2260" spans="1:7" s="29" customFormat="1">
      <c r="A2260" s="32">
        <f t="shared" si="103"/>
        <v>45200</v>
      </c>
      <c r="B2260" s="29">
        <v>23</v>
      </c>
      <c r="C2260" s="30">
        <v>10</v>
      </c>
      <c r="D2260" s="29">
        <v>2</v>
      </c>
      <c r="E2260" s="29">
        <v>1</v>
      </c>
      <c r="F2260" s="29">
        <f t="shared" si="104"/>
        <v>1</v>
      </c>
      <c r="G2260" s="31">
        <f t="shared" si="105"/>
        <v>6</v>
      </c>
    </row>
    <row r="2261" spans="1:7">
      <c r="A2261" s="9">
        <f t="shared" si="103"/>
        <v>45201</v>
      </c>
      <c r="B2261" s="14">
        <v>0</v>
      </c>
      <c r="C2261" s="15">
        <v>10</v>
      </c>
      <c r="D2261" s="1">
        <v>1</v>
      </c>
      <c r="E2261" s="1">
        <v>0</v>
      </c>
      <c r="F2261" s="1">
        <f t="shared" si="104"/>
        <v>1</v>
      </c>
      <c r="G2261" s="7">
        <f t="shared" si="105"/>
        <v>6</v>
      </c>
    </row>
    <row r="2262" spans="1:7">
      <c r="A2262" s="9">
        <f t="shared" si="103"/>
        <v>45201</v>
      </c>
      <c r="B2262" s="1">
        <v>1</v>
      </c>
      <c r="C2262" s="15">
        <v>10</v>
      </c>
      <c r="D2262" s="1">
        <v>0</v>
      </c>
      <c r="E2262" s="1">
        <v>0</v>
      </c>
      <c r="F2262" s="1">
        <f t="shared" si="104"/>
        <v>0</v>
      </c>
      <c r="G2262" s="7">
        <f t="shared" si="105"/>
        <v>0</v>
      </c>
    </row>
    <row r="2263" spans="1:7">
      <c r="A2263" s="9">
        <f t="shared" si="103"/>
        <v>45201</v>
      </c>
      <c r="B2263" s="1">
        <v>2</v>
      </c>
      <c r="C2263" s="15">
        <v>10</v>
      </c>
      <c r="D2263" s="1">
        <v>0</v>
      </c>
      <c r="E2263" s="1">
        <v>0</v>
      </c>
      <c r="F2263" s="1">
        <f t="shared" si="104"/>
        <v>0</v>
      </c>
      <c r="G2263" s="7">
        <f t="shared" si="105"/>
        <v>0</v>
      </c>
    </row>
    <row r="2264" spans="1:7">
      <c r="A2264" s="9">
        <f t="shared" si="103"/>
        <v>45201</v>
      </c>
      <c r="B2264" s="1">
        <v>3</v>
      </c>
      <c r="C2264" s="15">
        <v>10</v>
      </c>
      <c r="D2264" s="1">
        <v>0</v>
      </c>
      <c r="E2264" s="1">
        <v>0</v>
      </c>
      <c r="F2264" s="1">
        <f t="shared" si="104"/>
        <v>0</v>
      </c>
      <c r="G2264" s="7">
        <f t="shared" si="105"/>
        <v>0</v>
      </c>
    </row>
    <row r="2265" spans="1:7">
      <c r="A2265" s="9">
        <f t="shared" si="103"/>
        <v>45201</v>
      </c>
      <c r="B2265" s="1">
        <v>4</v>
      </c>
      <c r="C2265" s="15">
        <v>10</v>
      </c>
      <c r="D2265" s="1">
        <v>0</v>
      </c>
      <c r="E2265" s="1">
        <v>3</v>
      </c>
      <c r="F2265" s="1">
        <f t="shared" si="104"/>
        <v>-3</v>
      </c>
      <c r="G2265" s="7">
        <f t="shared" si="105"/>
        <v>-18</v>
      </c>
    </row>
    <row r="2266" spans="1:7">
      <c r="A2266" s="9">
        <f t="shared" si="103"/>
        <v>45201</v>
      </c>
      <c r="B2266" s="1">
        <v>5</v>
      </c>
      <c r="C2266" s="15">
        <v>10</v>
      </c>
      <c r="D2266" s="1">
        <v>0</v>
      </c>
      <c r="E2266" s="1">
        <v>0</v>
      </c>
      <c r="F2266" s="1">
        <f t="shared" si="104"/>
        <v>0</v>
      </c>
      <c r="G2266" s="7">
        <f t="shared" si="105"/>
        <v>0</v>
      </c>
    </row>
    <row r="2267" spans="1:7">
      <c r="A2267" s="9">
        <f t="shared" si="103"/>
        <v>45201</v>
      </c>
      <c r="B2267" s="1">
        <v>6</v>
      </c>
      <c r="C2267" s="15">
        <v>10</v>
      </c>
      <c r="D2267" s="1">
        <v>0</v>
      </c>
      <c r="E2267" s="1">
        <v>0</v>
      </c>
      <c r="F2267" s="1">
        <f t="shared" si="104"/>
        <v>0</v>
      </c>
      <c r="G2267" s="7">
        <f t="shared" si="105"/>
        <v>0</v>
      </c>
    </row>
    <row r="2268" spans="1:7">
      <c r="A2268" s="9">
        <f t="shared" si="103"/>
        <v>45201</v>
      </c>
      <c r="B2268" s="1">
        <v>7</v>
      </c>
      <c r="C2268" s="15">
        <v>10</v>
      </c>
      <c r="D2268" s="1">
        <v>0</v>
      </c>
      <c r="E2268" s="1">
        <v>1</v>
      </c>
      <c r="F2268" s="1">
        <f t="shared" si="104"/>
        <v>-1</v>
      </c>
      <c r="G2268" s="7">
        <f t="shared" si="105"/>
        <v>-6</v>
      </c>
    </row>
    <row r="2269" spans="1:7">
      <c r="A2269" s="9">
        <f t="shared" si="103"/>
        <v>45201</v>
      </c>
      <c r="B2269" s="1">
        <v>8</v>
      </c>
      <c r="C2269" s="15">
        <v>10</v>
      </c>
      <c r="D2269" s="1">
        <v>0</v>
      </c>
      <c r="E2269" s="1">
        <v>2</v>
      </c>
      <c r="F2269" s="1">
        <f t="shared" si="104"/>
        <v>-2</v>
      </c>
      <c r="G2269" s="7">
        <f t="shared" si="105"/>
        <v>-12</v>
      </c>
    </row>
    <row r="2270" spans="1:7">
      <c r="A2270" s="9">
        <f t="shared" ref="A2270:A2333" si="106">A2246+1</f>
        <v>45201</v>
      </c>
      <c r="B2270" s="1">
        <v>9</v>
      </c>
      <c r="C2270" s="15">
        <v>10</v>
      </c>
      <c r="D2270" s="1">
        <v>0</v>
      </c>
      <c r="E2270" s="1">
        <v>0</v>
      </c>
      <c r="F2270" s="1">
        <f t="shared" ref="F2270:F2333" si="107">D2270-E2270</f>
        <v>0</v>
      </c>
      <c r="G2270" s="7">
        <f t="shared" si="105"/>
        <v>0</v>
      </c>
    </row>
    <row r="2271" spans="1:7">
      <c r="A2271" s="9">
        <f t="shared" si="106"/>
        <v>45201</v>
      </c>
      <c r="B2271" s="1">
        <v>10</v>
      </c>
      <c r="C2271" s="15">
        <v>10</v>
      </c>
      <c r="D2271" s="1">
        <v>1</v>
      </c>
      <c r="E2271" s="1">
        <v>2</v>
      </c>
      <c r="F2271" s="1">
        <f t="shared" si="107"/>
        <v>-1</v>
      </c>
      <c r="G2271" s="7">
        <f t="shared" si="105"/>
        <v>-6</v>
      </c>
    </row>
    <row r="2272" spans="1:7">
      <c r="A2272" s="9">
        <f t="shared" si="106"/>
        <v>45201</v>
      </c>
      <c r="B2272" s="1">
        <v>11</v>
      </c>
      <c r="C2272" s="15">
        <v>10</v>
      </c>
      <c r="D2272" s="1">
        <v>0</v>
      </c>
      <c r="E2272" s="1">
        <v>0</v>
      </c>
      <c r="F2272" s="1">
        <f t="shared" si="107"/>
        <v>0</v>
      </c>
      <c r="G2272" s="7">
        <f t="shared" si="105"/>
        <v>0</v>
      </c>
    </row>
    <row r="2273" spans="1:7">
      <c r="A2273" s="9">
        <f t="shared" si="106"/>
        <v>45201</v>
      </c>
      <c r="B2273" s="1">
        <v>12</v>
      </c>
      <c r="C2273" s="15">
        <v>10</v>
      </c>
      <c r="D2273" s="1">
        <v>1</v>
      </c>
      <c r="E2273" s="1">
        <v>0</v>
      </c>
      <c r="F2273" s="1">
        <f t="shared" si="107"/>
        <v>1</v>
      </c>
      <c r="G2273" s="7">
        <f t="shared" si="105"/>
        <v>6</v>
      </c>
    </row>
    <row r="2274" spans="1:7">
      <c r="A2274" s="9">
        <f t="shared" si="106"/>
        <v>45201</v>
      </c>
      <c r="B2274" s="1">
        <v>13</v>
      </c>
      <c r="C2274" s="15">
        <v>10</v>
      </c>
      <c r="D2274" s="1">
        <v>0</v>
      </c>
      <c r="E2274" s="1">
        <v>1</v>
      </c>
      <c r="F2274" s="1">
        <f t="shared" si="107"/>
        <v>-1</v>
      </c>
      <c r="G2274" s="7">
        <f t="shared" si="105"/>
        <v>-6</v>
      </c>
    </row>
    <row r="2275" spans="1:7">
      <c r="A2275" s="9">
        <f t="shared" si="106"/>
        <v>45201</v>
      </c>
      <c r="B2275" s="1">
        <v>14</v>
      </c>
      <c r="C2275" s="15">
        <v>10</v>
      </c>
      <c r="D2275" s="1">
        <v>0</v>
      </c>
      <c r="E2275" s="1">
        <v>1</v>
      </c>
      <c r="F2275" s="1">
        <f t="shared" si="107"/>
        <v>-1</v>
      </c>
      <c r="G2275" s="7">
        <f t="shared" si="105"/>
        <v>-6</v>
      </c>
    </row>
    <row r="2276" spans="1:7">
      <c r="A2276" s="9">
        <f t="shared" si="106"/>
        <v>45201</v>
      </c>
      <c r="B2276" s="1">
        <v>15</v>
      </c>
      <c r="C2276" s="15">
        <v>10</v>
      </c>
      <c r="D2276" s="1">
        <v>1</v>
      </c>
      <c r="E2276" s="1">
        <v>0</v>
      </c>
      <c r="F2276" s="1">
        <f t="shared" si="107"/>
        <v>1</v>
      </c>
      <c r="G2276" s="7">
        <f t="shared" si="105"/>
        <v>6</v>
      </c>
    </row>
    <row r="2277" spans="1:7">
      <c r="A2277" s="9">
        <f t="shared" si="106"/>
        <v>45201</v>
      </c>
      <c r="B2277" s="1">
        <v>16</v>
      </c>
      <c r="C2277" s="15">
        <v>10</v>
      </c>
      <c r="D2277" s="1">
        <v>1</v>
      </c>
      <c r="E2277" s="1">
        <v>0</v>
      </c>
      <c r="F2277" s="1">
        <f t="shared" si="107"/>
        <v>1</v>
      </c>
      <c r="G2277" s="7">
        <f t="shared" si="105"/>
        <v>6</v>
      </c>
    </row>
    <row r="2278" spans="1:7">
      <c r="A2278" s="9">
        <f t="shared" si="106"/>
        <v>45201</v>
      </c>
      <c r="B2278" s="1">
        <v>17</v>
      </c>
      <c r="C2278" s="15">
        <v>10</v>
      </c>
      <c r="D2278" s="1">
        <v>0</v>
      </c>
      <c r="E2278" s="1">
        <v>0</v>
      </c>
      <c r="F2278" s="1">
        <f t="shared" si="107"/>
        <v>0</v>
      </c>
      <c r="G2278" s="7">
        <f t="shared" si="105"/>
        <v>0</v>
      </c>
    </row>
    <row r="2279" spans="1:7">
      <c r="A2279" s="9">
        <f t="shared" si="106"/>
        <v>45201</v>
      </c>
      <c r="B2279" s="1">
        <v>18</v>
      </c>
      <c r="C2279" s="15">
        <v>10</v>
      </c>
      <c r="D2279" s="1">
        <v>0</v>
      </c>
      <c r="E2279" s="1">
        <v>1</v>
      </c>
      <c r="F2279" s="1">
        <f t="shared" si="107"/>
        <v>-1</v>
      </c>
      <c r="G2279" s="7">
        <f t="shared" si="105"/>
        <v>-6</v>
      </c>
    </row>
    <row r="2280" spans="1:7">
      <c r="A2280" s="9">
        <f t="shared" si="106"/>
        <v>45201</v>
      </c>
      <c r="B2280" s="1">
        <v>19</v>
      </c>
      <c r="C2280" s="15">
        <v>10</v>
      </c>
      <c r="D2280" s="1">
        <v>0</v>
      </c>
      <c r="E2280" s="1">
        <v>1</v>
      </c>
      <c r="F2280" s="1">
        <f t="shared" si="107"/>
        <v>-1</v>
      </c>
      <c r="G2280" s="7">
        <f t="shared" si="105"/>
        <v>-6</v>
      </c>
    </row>
    <row r="2281" spans="1:7">
      <c r="A2281" s="9">
        <f t="shared" si="106"/>
        <v>45201</v>
      </c>
      <c r="B2281" s="1">
        <v>20</v>
      </c>
      <c r="C2281" s="15">
        <v>10</v>
      </c>
      <c r="D2281" s="1">
        <v>0</v>
      </c>
      <c r="E2281" s="1">
        <v>2</v>
      </c>
      <c r="F2281" s="1">
        <f t="shared" si="107"/>
        <v>-2</v>
      </c>
      <c r="G2281" s="7">
        <f t="shared" si="105"/>
        <v>-12</v>
      </c>
    </row>
    <row r="2282" spans="1:7">
      <c r="A2282" s="9">
        <f t="shared" si="106"/>
        <v>45201</v>
      </c>
      <c r="B2282" s="1">
        <v>21</v>
      </c>
      <c r="C2282" s="15">
        <v>10</v>
      </c>
      <c r="D2282" s="1">
        <v>0</v>
      </c>
      <c r="E2282" s="1">
        <v>2</v>
      </c>
      <c r="F2282" s="1">
        <f t="shared" si="107"/>
        <v>-2</v>
      </c>
      <c r="G2282" s="7">
        <f t="shared" si="105"/>
        <v>-12</v>
      </c>
    </row>
    <row r="2283" spans="1:7">
      <c r="A2283" s="9">
        <f t="shared" si="106"/>
        <v>45201</v>
      </c>
      <c r="B2283" s="1">
        <v>22</v>
      </c>
      <c r="C2283" s="15">
        <v>10</v>
      </c>
      <c r="D2283" s="1">
        <v>0</v>
      </c>
      <c r="E2283" s="1">
        <v>0</v>
      </c>
      <c r="F2283" s="1">
        <f t="shared" si="107"/>
        <v>0</v>
      </c>
      <c r="G2283" s="7">
        <f t="shared" si="105"/>
        <v>0</v>
      </c>
    </row>
    <row r="2284" spans="1:7" s="29" customFormat="1">
      <c r="A2284" s="32">
        <f t="shared" si="106"/>
        <v>45201</v>
      </c>
      <c r="B2284" s="29">
        <v>23</v>
      </c>
      <c r="C2284" s="30">
        <v>10</v>
      </c>
      <c r="D2284" s="29">
        <v>0</v>
      </c>
      <c r="E2284" s="29">
        <v>1</v>
      </c>
      <c r="F2284" s="29">
        <f t="shared" si="107"/>
        <v>-1</v>
      </c>
      <c r="G2284" s="31">
        <f t="shared" si="105"/>
        <v>-6</v>
      </c>
    </row>
    <row r="2285" spans="1:7">
      <c r="A2285" s="9">
        <f t="shared" si="106"/>
        <v>45202</v>
      </c>
      <c r="B2285" s="14">
        <v>0</v>
      </c>
      <c r="C2285" s="15">
        <v>10</v>
      </c>
      <c r="D2285" s="1">
        <v>0</v>
      </c>
      <c r="E2285" s="1">
        <v>0</v>
      </c>
      <c r="F2285" s="1">
        <f t="shared" si="107"/>
        <v>0</v>
      </c>
      <c r="G2285" s="7">
        <f t="shared" si="105"/>
        <v>0</v>
      </c>
    </row>
    <row r="2286" spans="1:7">
      <c r="A2286" s="9">
        <f t="shared" si="106"/>
        <v>45202</v>
      </c>
      <c r="B2286" s="1">
        <v>1</v>
      </c>
      <c r="C2286" s="15">
        <v>10</v>
      </c>
      <c r="D2286" s="1">
        <v>0</v>
      </c>
      <c r="E2286" s="1">
        <v>0</v>
      </c>
      <c r="F2286" s="1">
        <f t="shared" si="107"/>
        <v>0</v>
      </c>
      <c r="G2286" s="7">
        <f t="shared" si="105"/>
        <v>0</v>
      </c>
    </row>
    <row r="2287" spans="1:7">
      <c r="A2287" s="9">
        <f t="shared" si="106"/>
        <v>45202</v>
      </c>
      <c r="B2287" s="1">
        <v>2</v>
      </c>
      <c r="C2287" s="15">
        <v>10</v>
      </c>
      <c r="D2287" s="1">
        <v>0</v>
      </c>
      <c r="E2287" s="1">
        <v>1</v>
      </c>
      <c r="F2287" s="1">
        <f t="shared" si="107"/>
        <v>-1</v>
      </c>
      <c r="G2287" s="7">
        <f t="shared" si="105"/>
        <v>-6</v>
      </c>
    </row>
    <row r="2288" spans="1:7">
      <c r="A2288" s="9">
        <f t="shared" si="106"/>
        <v>45202</v>
      </c>
      <c r="B2288" s="1">
        <v>3</v>
      </c>
      <c r="C2288" s="15">
        <v>10</v>
      </c>
      <c r="D2288" s="1">
        <v>0</v>
      </c>
      <c r="E2288" s="1">
        <v>0</v>
      </c>
      <c r="F2288" s="1">
        <f t="shared" si="107"/>
        <v>0</v>
      </c>
      <c r="G2288" s="7">
        <f t="shared" si="105"/>
        <v>0</v>
      </c>
    </row>
    <row r="2289" spans="1:7">
      <c r="A2289" s="9">
        <f t="shared" si="106"/>
        <v>45202</v>
      </c>
      <c r="B2289" s="1">
        <v>4</v>
      </c>
      <c r="C2289" s="15">
        <v>10</v>
      </c>
      <c r="D2289" s="1">
        <v>0</v>
      </c>
      <c r="E2289" s="1">
        <v>3</v>
      </c>
      <c r="F2289" s="1">
        <f t="shared" si="107"/>
        <v>-3</v>
      </c>
      <c r="G2289" s="7">
        <f t="shared" si="105"/>
        <v>-18</v>
      </c>
    </row>
    <row r="2290" spans="1:7">
      <c r="A2290" s="9">
        <f t="shared" si="106"/>
        <v>45202</v>
      </c>
      <c r="B2290" s="1">
        <v>5</v>
      </c>
      <c r="C2290" s="15">
        <v>10</v>
      </c>
      <c r="D2290" s="1">
        <v>0</v>
      </c>
      <c r="E2290" s="1">
        <v>1</v>
      </c>
      <c r="F2290" s="1">
        <f t="shared" si="107"/>
        <v>-1</v>
      </c>
      <c r="G2290" s="7">
        <f t="shared" si="105"/>
        <v>-6</v>
      </c>
    </row>
    <row r="2291" spans="1:7">
      <c r="A2291" s="9">
        <f t="shared" si="106"/>
        <v>45202</v>
      </c>
      <c r="B2291" s="1">
        <v>6</v>
      </c>
      <c r="C2291" s="15">
        <v>10</v>
      </c>
      <c r="D2291" s="1">
        <v>0</v>
      </c>
      <c r="E2291" s="1">
        <v>1</v>
      </c>
      <c r="F2291" s="1">
        <f t="shared" si="107"/>
        <v>-1</v>
      </c>
      <c r="G2291" s="7">
        <f t="shared" si="105"/>
        <v>-6</v>
      </c>
    </row>
    <row r="2292" spans="1:7">
      <c r="A2292" s="9">
        <f t="shared" si="106"/>
        <v>45202</v>
      </c>
      <c r="B2292" s="1">
        <v>7</v>
      </c>
      <c r="C2292" s="15">
        <v>10</v>
      </c>
      <c r="D2292" s="1">
        <v>0</v>
      </c>
      <c r="E2292" s="1">
        <v>0</v>
      </c>
      <c r="F2292" s="1">
        <f t="shared" si="107"/>
        <v>0</v>
      </c>
      <c r="G2292" s="7">
        <f t="shared" si="105"/>
        <v>0</v>
      </c>
    </row>
    <row r="2293" spans="1:7">
      <c r="A2293" s="9">
        <f t="shared" si="106"/>
        <v>45202</v>
      </c>
      <c r="B2293" s="1">
        <v>8</v>
      </c>
      <c r="C2293" s="15">
        <v>10</v>
      </c>
      <c r="D2293" s="1">
        <v>0</v>
      </c>
      <c r="E2293" s="1">
        <v>0</v>
      </c>
      <c r="F2293" s="1">
        <f t="shared" si="107"/>
        <v>0</v>
      </c>
      <c r="G2293" s="7">
        <f t="shared" si="105"/>
        <v>0</v>
      </c>
    </row>
    <row r="2294" spans="1:7">
      <c r="A2294" s="9">
        <f t="shared" si="106"/>
        <v>45202</v>
      </c>
      <c r="B2294" s="1">
        <v>9</v>
      </c>
      <c r="C2294" s="15">
        <v>10</v>
      </c>
      <c r="D2294" s="1">
        <v>0</v>
      </c>
      <c r="E2294" s="1">
        <v>0</v>
      </c>
      <c r="F2294" s="1">
        <f t="shared" si="107"/>
        <v>0</v>
      </c>
      <c r="G2294" s="7">
        <f t="shared" si="105"/>
        <v>0</v>
      </c>
    </row>
    <row r="2295" spans="1:7">
      <c r="A2295" s="9">
        <f t="shared" si="106"/>
        <v>45202</v>
      </c>
      <c r="B2295" s="1">
        <v>10</v>
      </c>
      <c r="C2295" s="15">
        <v>10</v>
      </c>
      <c r="D2295" s="1">
        <v>0</v>
      </c>
      <c r="E2295" s="1">
        <v>0</v>
      </c>
      <c r="F2295" s="1">
        <f t="shared" si="107"/>
        <v>0</v>
      </c>
      <c r="G2295" s="7">
        <f t="shared" si="105"/>
        <v>0</v>
      </c>
    </row>
    <row r="2296" spans="1:7">
      <c r="A2296" s="9">
        <f t="shared" si="106"/>
        <v>45202</v>
      </c>
      <c r="B2296" s="1">
        <v>11</v>
      </c>
      <c r="C2296" s="15">
        <v>10</v>
      </c>
      <c r="D2296" s="1">
        <v>0</v>
      </c>
      <c r="E2296" s="1">
        <v>0</v>
      </c>
      <c r="F2296" s="1">
        <f t="shared" si="107"/>
        <v>0</v>
      </c>
      <c r="G2296" s="7">
        <f t="shared" si="105"/>
        <v>0</v>
      </c>
    </row>
    <row r="2297" spans="1:7">
      <c r="A2297" s="9">
        <f t="shared" si="106"/>
        <v>45202</v>
      </c>
      <c r="B2297" s="1">
        <v>12</v>
      </c>
      <c r="C2297" s="15">
        <v>10</v>
      </c>
      <c r="D2297" s="1">
        <v>0</v>
      </c>
      <c r="E2297" s="1">
        <v>0</v>
      </c>
      <c r="F2297" s="1">
        <f t="shared" si="107"/>
        <v>0</v>
      </c>
      <c r="G2297" s="7">
        <f t="shared" si="105"/>
        <v>0</v>
      </c>
    </row>
    <row r="2298" spans="1:7">
      <c r="A2298" s="9">
        <f t="shared" si="106"/>
        <v>45202</v>
      </c>
      <c r="B2298" s="1">
        <v>13</v>
      </c>
      <c r="C2298" s="15">
        <v>10</v>
      </c>
      <c r="D2298" s="1">
        <v>0</v>
      </c>
      <c r="E2298" s="1">
        <v>0</v>
      </c>
      <c r="F2298" s="1">
        <f t="shared" si="107"/>
        <v>0</v>
      </c>
      <c r="G2298" s="7">
        <f t="shared" si="105"/>
        <v>0</v>
      </c>
    </row>
    <row r="2299" spans="1:7">
      <c r="A2299" s="9">
        <f t="shared" si="106"/>
        <v>45202</v>
      </c>
      <c r="B2299" s="1">
        <v>14</v>
      </c>
      <c r="C2299" s="15">
        <v>10</v>
      </c>
      <c r="D2299" s="1">
        <v>0</v>
      </c>
      <c r="E2299" s="1">
        <v>3</v>
      </c>
      <c r="F2299" s="1">
        <f t="shared" si="107"/>
        <v>-3</v>
      </c>
      <c r="G2299" s="7">
        <f t="shared" si="105"/>
        <v>-18</v>
      </c>
    </row>
    <row r="2300" spans="1:7">
      <c r="A2300" s="9">
        <f t="shared" si="106"/>
        <v>45202</v>
      </c>
      <c r="B2300" s="1">
        <v>15</v>
      </c>
      <c r="C2300" s="15">
        <v>10</v>
      </c>
      <c r="D2300" s="1">
        <v>0</v>
      </c>
      <c r="E2300" s="1">
        <v>0</v>
      </c>
      <c r="F2300" s="1">
        <f t="shared" si="107"/>
        <v>0</v>
      </c>
      <c r="G2300" s="7">
        <f t="shared" si="105"/>
        <v>0</v>
      </c>
    </row>
    <row r="2301" spans="1:7">
      <c r="A2301" s="9">
        <f t="shared" si="106"/>
        <v>45202</v>
      </c>
      <c r="B2301" s="1">
        <v>16</v>
      </c>
      <c r="C2301" s="15">
        <v>10</v>
      </c>
      <c r="D2301" s="1">
        <v>0</v>
      </c>
      <c r="E2301" s="1">
        <v>0</v>
      </c>
      <c r="F2301" s="1">
        <f t="shared" si="107"/>
        <v>0</v>
      </c>
      <c r="G2301" s="7">
        <f t="shared" si="105"/>
        <v>0</v>
      </c>
    </row>
    <row r="2302" spans="1:7">
      <c r="A2302" s="9">
        <f t="shared" si="106"/>
        <v>45202</v>
      </c>
      <c r="B2302" s="1">
        <v>17</v>
      </c>
      <c r="C2302" s="15">
        <v>10</v>
      </c>
      <c r="D2302" s="1">
        <v>0</v>
      </c>
      <c r="E2302" s="1">
        <v>0</v>
      </c>
      <c r="F2302" s="1">
        <f t="shared" si="107"/>
        <v>0</v>
      </c>
      <c r="G2302" s="7">
        <f t="shared" si="105"/>
        <v>0</v>
      </c>
    </row>
    <row r="2303" spans="1:7">
      <c r="A2303" s="9">
        <f t="shared" si="106"/>
        <v>45202</v>
      </c>
      <c r="B2303" s="1">
        <v>18</v>
      </c>
      <c r="C2303" s="15">
        <v>10</v>
      </c>
      <c r="D2303" s="1">
        <v>0</v>
      </c>
      <c r="E2303" s="1">
        <v>1</v>
      </c>
      <c r="F2303" s="1">
        <f t="shared" si="107"/>
        <v>-1</v>
      </c>
      <c r="G2303" s="7">
        <f t="shared" si="105"/>
        <v>-6</v>
      </c>
    </row>
    <row r="2304" spans="1:7">
      <c r="A2304" s="9">
        <f t="shared" si="106"/>
        <v>45202</v>
      </c>
      <c r="B2304" s="1">
        <v>19</v>
      </c>
      <c r="C2304" s="15">
        <v>10</v>
      </c>
      <c r="D2304" s="1">
        <v>0</v>
      </c>
      <c r="E2304" s="1">
        <v>2</v>
      </c>
      <c r="F2304" s="1">
        <f t="shared" si="107"/>
        <v>-2</v>
      </c>
      <c r="G2304" s="7">
        <f t="shared" si="105"/>
        <v>-12</v>
      </c>
    </row>
    <row r="2305" spans="1:7">
      <c r="A2305" s="9">
        <f t="shared" si="106"/>
        <v>45202</v>
      </c>
      <c r="B2305" s="1">
        <v>20</v>
      </c>
      <c r="C2305" s="15">
        <v>10</v>
      </c>
      <c r="D2305" s="1">
        <v>0</v>
      </c>
      <c r="E2305" s="1">
        <v>0</v>
      </c>
      <c r="F2305" s="1">
        <f t="shared" si="107"/>
        <v>0</v>
      </c>
      <c r="G2305" s="7">
        <f t="shared" si="105"/>
        <v>0</v>
      </c>
    </row>
    <row r="2306" spans="1:7">
      <c r="A2306" s="9">
        <f t="shared" si="106"/>
        <v>45202</v>
      </c>
      <c r="B2306" s="1">
        <v>21</v>
      </c>
      <c r="C2306" s="15">
        <v>10</v>
      </c>
      <c r="D2306" s="1">
        <v>2</v>
      </c>
      <c r="E2306" s="1">
        <v>0</v>
      </c>
      <c r="F2306" s="1">
        <f t="shared" si="107"/>
        <v>2</v>
      </c>
      <c r="G2306" s="7">
        <f t="shared" si="105"/>
        <v>12</v>
      </c>
    </row>
    <row r="2307" spans="1:7">
      <c r="A2307" s="9">
        <f t="shared" si="106"/>
        <v>45202</v>
      </c>
      <c r="B2307" s="1">
        <v>22</v>
      </c>
      <c r="C2307" s="15">
        <v>10</v>
      </c>
      <c r="D2307" s="1">
        <v>1</v>
      </c>
      <c r="E2307" s="1">
        <v>0</v>
      </c>
      <c r="F2307" s="1">
        <f t="shared" si="107"/>
        <v>1</v>
      </c>
      <c r="G2307" s="7">
        <f t="shared" si="105"/>
        <v>6</v>
      </c>
    </row>
    <row r="2308" spans="1:7" s="29" customFormat="1">
      <c r="A2308" s="32">
        <f t="shared" si="106"/>
        <v>45202</v>
      </c>
      <c r="B2308" s="29">
        <v>23</v>
      </c>
      <c r="C2308" s="30">
        <v>10</v>
      </c>
      <c r="D2308" s="29">
        <v>2</v>
      </c>
      <c r="E2308" s="29">
        <v>0</v>
      </c>
      <c r="F2308" s="29">
        <f t="shared" si="107"/>
        <v>2</v>
      </c>
      <c r="G2308" s="31">
        <f t="shared" si="105"/>
        <v>12</v>
      </c>
    </row>
    <row r="2309" spans="1:7">
      <c r="A2309" s="9">
        <f t="shared" si="106"/>
        <v>45203</v>
      </c>
      <c r="B2309" s="14">
        <v>0</v>
      </c>
      <c r="C2309" s="15">
        <v>10</v>
      </c>
      <c r="D2309" s="1">
        <v>0</v>
      </c>
      <c r="E2309" s="1">
        <v>1</v>
      </c>
      <c r="F2309" s="1">
        <f t="shared" si="107"/>
        <v>-1</v>
      </c>
      <c r="G2309" s="7">
        <f t="shared" si="105"/>
        <v>-6</v>
      </c>
    </row>
    <row r="2310" spans="1:7">
      <c r="A2310" s="9">
        <f t="shared" si="106"/>
        <v>45203</v>
      </c>
      <c r="B2310" s="1">
        <v>1</v>
      </c>
      <c r="C2310" s="15">
        <v>10</v>
      </c>
      <c r="D2310" s="1">
        <v>0</v>
      </c>
      <c r="E2310" s="1">
        <v>1</v>
      </c>
      <c r="F2310" s="1">
        <f t="shared" si="107"/>
        <v>-1</v>
      </c>
      <c r="G2310" s="7">
        <f t="shared" ref="G2310:G2373" si="108">(F2310/C2310)*60</f>
        <v>-6</v>
      </c>
    </row>
    <row r="2311" spans="1:7">
      <c r="A2311" s="9">
        <f t="shared" si="106"/>
        <v>45203</v>
      </c>
      <c r="B2311" s="1">
        <v>2</v>
      </c>
      <c r="C2311" s="15">
        <v>10</v>
      </c>
      <c r="D2311" s="1">
        <v>1</v>
      </c>
      <c r="E2311" s="1">
        <v>0</v>
      </c>
      <c r="F2311" s="1">
        <f t="shared" si="107"/>
        <v>1</v>
      </c>
      <c r="G2311" s="7">
        <f t="shared" si="108"/>
        <v>6</v>
      </c>
    </row>
    <row r="2312" spans="1:7">
      <c r="A2312" s="9">
        <f t="shared" si="106"/>
        <v>45203</v>
      </c>
      <c r="B2312" s="1">
        <v>3</v>
      </c>
      <c r="C2312" s="15">
        <v>10</v>
      </c>
      <c r="D2312" s="1">
        <v>1</v>
      </c>
      <c r="E2312" s="1">
        <v>1</v>
      </c>
      <c r="F2312" s="1">
        <f t="shared" si="107"/>
        <v>0</v>
      </c>
      <c r="G2312" s="7">
        <f t="shared" si="108"/>
        <v>0</v>
      </c>
    </row>
    <row r="2313" spans="1:7">
      <c r="A2313" s="9">
        <f t="shared" si="106"/>
        <v>45203</v>
      </c>
      <c r="B2313" s="1">
        <v>4</v>
      </c>
      <c r="C2313" s="15">
        <v>10</v>
      </c>
      <c r="D2313" s="1">
        <v>0</v>
      </c>
      <c r="E2313" s="1">
        <v>0</v>
      </c>
      <c r="F2313" s="1">
        <f t="shared" si="107"/>
        <v>0</v>
      </c>
      <c r="G2313" s="7">
        <f t="shared" si="108"/>
        <v>0</v>
      </c>
    </row>
    <row r="2314" spans="1:7">
      <c r="A2314" s="9">
        <f t="shared" si="106"/>
        <v>45203</v>
      </c>
      <c r="B2314" s="1">
        <v>5</v>
      </c>
      <c r="C2314" s="15">
        <v>10</v>
      </c>
      <c r="D2314" s="1">
        <v>0</v>
      </c>
      <c r="E2314" s="1">
        <v>0</v>
      </c>
      <c r="F2314" s="1">
        <f t="shared" si="107"/>
        <v>0</v>
      </c>
      <c r="G2314" s="7">
        <f t="shared" si="108"/>
        <v>0</v>
      </c>
    </row>
    <row r="2315" spans="1:7">
      <c r="A2315" s="9">
        <f t="shared" si="106"/>
        <v>45203</v>
      </c>
      <c r="B2315" s="1">
        <v>6</v>
      </c>
      <c r="C2315" s="15">
        <v>10</v>
      </c>
      <c r="D2315" s="1">
        <v>0</v>
      </c>
      <c r="E2315" s="1">
        <v>1</v>
      </c>
      <c r="F2315" s="1">
        <f t="shared" si="107"/>
        <v>-1</v>
      </c>
      <c r="G2315" s="7">
        <f t="shared" si="108"/>
        <v>-6</v>
      </c>
    </row>
    <row r="2316" spans="1:7">
      <c r="A2316" s="9">
        <f t="shared" si="106"/>
        <v>45203</v>
      </c>
      <c r="B2316" s="1">
        <v>7</v>
      </c>
      <c r="C2316" s="15">
        <v>10</v>
      </c>
      <c r="D2316" s="1">
        <v>0</v>
      </c>
      <c r="E2316" s="1">
        <v>0</v>
      </c>
      <c r="F2316" s="1">
        <f t="shared" si="107"/>
        <v>0</v>
      </c>
      <c r="G2316" s="7">
        <f t="shared" si="108"/>
        <v>0</v>
      </c>
    </row>
    <row r="2317" spans="1:7">
      <c r="A2317" s="9">
        <f t="shared" si="106"/>
        <v>45203</v>
      </c>
      <c r="B2317" s="1">
        <v>8</v>
      </c>
      <c r="C2317" s="15">
        <v>10</v>
      </c>
      <c r="D2317" s="1">
        <v>0</v>
      </c>
      <c r="E2317" s="1">
        <v>0</v>
      </c>
      <c r="F2317" s="1">
        <f t="shared" si="107"/>
        <v>0</v>
      </c>
      <c r="G2317" s="7">
        <f t="shared" si="108"/>
        <v>0</v>
      </c>
    </row>
    <row r="2318" spans="1:7">
      <c r="A2318" s="9">
        <f t="shared" si="106"/>
        <v>45203</v>
      </c>
      <c r="B2318" s="1">
        <v>9</v>
      </c>
      <c r="C2318" s="15">
        <v>10</v>
      </c>
      <c r="D2318" s="1">
        <v>0</v>
      </c>
      <c r="E2318" s="1">
        <v>0</v>
      </c>
      <c r="F2318" s="1">
        <f t="shared" si="107"/>
        <v>0</v>
      </c>
      <c r="G2318" s="7">
        <f t="shared" si="108"/>
        <v>0</v>
      </c>
    </row>
    <row r="2319" spans="1:7">
      <c r="A2319" s="9">
        <f t="shared" si="106"/>
        <v>45203</v>
      </c>
      <c r="B2319" s="1">
        <v>10</v>
      </c>
      <c r="C2319" s="15">
        <v>10</v>
      </c>
      <c r="D2319" s="1">
        <v>0</v>
      </c>
      <c r="E2319" s="1">
        <v>0</v>
      </c>
      <c r="F2319" s="1">
        <f t="shared" si="107"/>
        <v>0</v>
      </c>
      <c r="G2319" s="7">
        <f t="shared" si="108"/>
        <v>0</v>
      </c>
    </row>
    <row r="2320" spans="1:7">
      <c r="A2320" s="9">
        <f t="shared" si="106"/>
        <v>45203</v>
      </c>
      <c r="B2320" s="1">
        <v>11</v>
      </c>
      <c r="C2320" s="15">
        <v>10</v>
      </c>
      <c r="D2320" s="1">
        <v>0</v>
      </c>
      <c r="E2320" s="1">
        <v>1</v>
      </c>
      <c r="F2320" s="1">
        <f t="shared" si="107"/>
        <v>-1</v>
      </c>
      <c r="G2320" s="7">
        <f t="shared" si="108"/>
        <v>-6</v>
      </c>
    </row>
    <row r="2321" spans="1:7">
      <c r="A2321" s="9">
        <f t="shared" si="106"/>
        <v>45203</v>
      </c>
      <c r="B2321" s="1">
        <v>12</v>
      </c>
      <c r="C2321" s="15">
        <v>10</v>
      </c>
      <c r="D2321" s="1">
        <v>0</v>
      </c>
      <c r="E2321" s="1">
        <v>2</v>
      </c>
      <c r="F2321" s="1">
        <f t="shared" si="107"/>
        <v>-2</v>
      </c>
      <c r="G2321" s="7">
        <f t="shared" si="108"/>
        <v>-12</v>
      </c>
    </row>
    <row r="2322" spans="1:7">
      <c r="A2322" s="9">
        <f t="shared" si="106"/>
        <v>45203</v>
      </c>
      <c r="B2322" s="1">
        <v>13</v>
      </c>
      <c r="C2322" s="15">
        <v>10</v>
      </c>
      <c r="D2322" s="1">
        <v>0</v>
      </c>
      <c r="E2322" s="1">
        <v>0</v>
      </c>
      <c r="F2322" s="1">
        <f t="shared" si="107"/>
        <v>0</v>
      </c>
      <c r="G2322" s="7">
        <f t="shared" si="108"/>
        <v>0</v>
      </c>
    </row>
    <row r="2323" spans="1:7">
      <c r="A2323" s="9">
        <f t="shared" si="106"/>
        <v>45203</v>
      </c>
      <c r="B2323" s="1">
        <v>14</v>
      </c>
      <c r="C2323" s="15">
        <v>10</v>
      </c>
      <c r="D2323" s="1">
        <v>0</v>
      </c>
      <c r="E2323" s="1">
        <v>0</v>
      </c>
      <c r="F2323" s="1">
        <f t="shared" si="107"/>
        <v>0</v>
      </c>
      <c r="G2323" s="7">
        <f t="shared" si="108"/>
        <v>0</v>
      </c>
    </row>
    <row r="2324" spans="1:7">
      <c r="A2324" s="9">
        <f t="shared" si="106"/>
        <v>45203</v>
      </c>
      <c r="B2324" s="1">
        <v>15</v>
      </c>
      <c r="C2324" s="15">
        <v>10</v>
      </c>
      <c r="D2324" s="1">
        <v>0</v>
      </c>
      <c r="E2324" s="1">
        <v>0</v>
      </c>
      <c r="F2324" s="1">
        <f t="shared" si="107"/>
        <v>0</v>
      </c>
      <c r="G2324" s="7">
        <f t="shared" si="108"/>
        <v>0</v>
      </c>
    </row>
    <row r="2325" spans="1:7">
      <c r="A2325" s="9">
        <f t="shared" si="106"/>
        <v>45203</v>
      </c>
      <c r="B2325" s="1">
        <v>16</v>
      </c>
      <c r="C2325" s="15">
        <v>10</v>
      </c>
      <c r="D2325" s="1">
        <v>0</v>
      </c>
      <c r="E2325" s="1">
        <v>0</v>
      </c>
      <c r="F2325" s="1">
        <f t="shared" si="107"/>
        <v>0</v>
      </c>
      <c r="G2325" s="7">
        <f t="shared" si="108"/>
        <v>0</v>
      </c>
    </row>
    <row r="2326" spans="1:7">
      <c r="A2326" s="9">
        <f t="shared" si="106"/>
        <v>45203</v>
      </c>
      <c r="B2326" s="1">
        <v>17</v>
      </c>
      <c r="C2326" s="15">
        <v>10</v>
      </c>
      <c r="D2326" s="1">
        <v>0</v>
      </c>
      <c r="E2326" s="1">
        <v>1</v>
      </c>
      <c r="F2326" s="1">
        <f t="shared" si="107"/>
        <v>-1</v>
      </c>
      <c r="G2326" s="7">
        <f t="shared" si="108"/>
        <v>-6</v>
      </c>
    </row>
    <row r="2327" spans="1:7">
      <c r="A2327" s="9">
        <f t="shared" si="106"/>
        <v>45203</v>
      </c>
      <c r="B2327" s="1">
        <v>18</v>
      </c>
      <c r="C2327" s="15">
        <v>10</v>
      </c>
      <c r="D2327" s="1">
        <v>0</v>
      </c>
      <c r="E2327" s="1">
        <v>0</v>
      </c>
      <c r="F2327" s="1">
        <f t="shared" si="107"/>
        <v>0</v>
      </c>
      <c r="G2327" s="7">
        <f t="shared" si="108"/>
        <v>0</v>
      </c>
    </row>
    <row r="2328" spans="1:7">
      <c r="A2328" s="9">
        <f t="shared" si="106"/>
        <v>45203</v>
      </c>
      <c r="B2328" s="1">
        <v>19</v>
      </c>
      <c r="C2328" s="15">
        <v>10</v>
      </c>
      <c r="D2328" s="1">
        <v>0</v>
      </c>
      <c r="E2328" s="1">
        <v>1</v>
      </c>
      <c r="F2328" s="1">
        <f t="shared" si="107"/>
        <v>-1</v>
      </c>
      <c r="G2328" s="7">
        <f t="shared" si="108"/>
        <v>-6</v>
      </c>
    </row>
    <row r="2329" spans="1:7">
      <c r="A2329" s="9">
        <f t="shared" si="106"/>
        <v>45203</v>
      </c>
      <c r="B2329" s="1">
        <v>20</v>
      </c>
      <c r="C2329" s="15">
        <v>10</v>
      </c>
      <c r="D2329" s="1">
        <v>0</v>
      </c>
      <c r="E2329" s="1">
        <v>2</v>
      </c>
      <c r="F2329" s="1">
        <f t="shared" si="107"/>
        <v>-2</v>
      </c>
      <c r="G2329" s="7">
        <f t="shared" si="108"/>
        <v>-12</v>
      </c>
    </row>
    <row r="2330" spans="1:7">
      <c r="A2330" s="9">
        <f t="shared" si="106"/>
        <v>45203</v>
      </c>
      <c r="B2330" s="1">
        <v>21</v>
      </c>
      <c r="C2330" s="15">
        <v>10</v>
      </c>
      <c r="D2330" s="1">
        <v>0</v>
      </c>
      <c r="E2330" s="1">
        <v>0</v>
      </c>
      <c r="F2330" s="1">
        <f t="shared" si="107"/>
        <v>0</v>
      </c>
      <c r="G2330" s="7">
        <f t="shared" si="108"/>
        <v>0</v>
      </c>
    </row>
    <row r="2331" spans="1:7">
      <c r="A2331" s="9">
        <f t="shared" si="106"/>
        <v>45203</v>
      </c>
      <c r="B2331" s="1">
        <v>22</v>
      </c>
      <c r="C2331" s="15">
        <v>10</v>
      </c>
      <c r="D2331" s="1">
        <v>0</v>
      </c>
      <c r="E2331" s="1">
        <v>0</v>
      </c>
      <c r="F2331" s="1">
        <f t="shared" si="107"/>
        <v>0</v>
      </c>
      <c r="G2331" s="7">
        <f t="shared" si="108"/>
        <v>0</v>
      </c>
    </row>
    <row r="2332" spans="1:7" s="29" customFormat="1">
      <c r="A2332" s="32">
        <f t="shared" si="106"/>
        <v>45203</v>
      </c>
      <c r="B2332" s="29">
        <v>23</v>
      </c>
      <c r="C2332" s="30">
        <v>10</v>
      </c>
      <c r="D2332" s="29">
        <v>0</v>
      </c>
      <c r="E2332" s="29">
        <v>1</v>
      </c>
      <c r="F2332" s="29">
        <f t="shared" si="107"/>
        <v>-1</v>
      </c>
      <c r="G2332" s="31">
        <f t="shared" si="108"/>
        <v>-6</v>
      </c>
    </row>
    <row r="2333" spans="1:7">
      <c r="A2333" s="9">
        <f t="shared" si="106"/>
        <v>45204</v>
      </c>
      <c r="B2333" s="14">
        <v>0</v>
      </c>
      <c r="C2333" s="15">
        <v>10</v>
      </c>
      <c r="D2333" s="1">
        <v>0</v>
      </c>
      <c r="E2333" s="1">
        <v>0</v>
      </c>
      <c r="F2333" s="1">
        <f t="shared" si="107"/>
        <v>0</v>
      </c>
      <c r="G2333" s="7">
        <f t="shared" si="108"/>
        <v>0</v>
      </c>
    </row>
    <row r="2334" spans="1:7">
      <c r="A2334" s="9">
        <f t="shared" ref="A2334:A2397" si="109">A2310+1</f>
        <v>45204</v>
      </c>
      <c r="B2334" s="1">
        <v>1</v>
      </c>
      <c r="C2334" s="15">
        <v>10</v>
      </c>
      <c r="D2334" s="1">
        <v>0</v>
      </c>
      <c r="E2334" s="1">
        <v>1</v>
      </c>
      <c r="F2334" s="1">
        <f t="shared" ref="F2334:F2397" si="110">D2334-E2334</f>
        <v>-1</v>
      </c>
      <c r="G2334" s="7">
        <f t="shared" si="108"/>
        <v>-6</v>
      </c>
    </row>
    <row r="2335" spans="1:7">
      <c r="A2335" s="9">
        <f t="shared" si="109"/>
        <v>45204</v>
      </c>
      <c r="B2335" s="1">
        <v>2</v>
      </c>
      <c r="C2335" s="15">
        <v>10</v>
      </c>
      <c r="D2335" s="1">
        <v>0</v>
      </c>
      <c r="E2335" s="1">
        <v>0</v>
      </c>
      <c r="F2335" s="1">
        <f t="shared" si="110"/>
        <v>0</v>
      </c>
      <c r="G2335" s="7">
        <f t="shared" si="108"/>
        <v>0</v>
      </c>
    </row>
    <row r="2336" spans="1:7">
      <c r="A2336" s="9">
        <f t="shared" si="109"/>
        <v>45204</v>
      </c>
      <c r="B2336" s="1">
        <v>3</v>
      </c>
      <c r="C2336" s="15">
        <v>10</v>
      </c>
      <c r="D2336" s="1">
        <v>0</v>
      </c>
      <c r="E2336" s="1">
        <v>0</v>
      </c>
      <c r="F2336" s="1">
        <f t="shared" si="110"/>
        <v>0</v>
      </c>
      <c r="G2336" s="7">
        <f t="shared" si="108"/>
        <v>0</v>
      </c>
    </row>
    <row r="2337" spans="1:7">
      <c r="A2337" s="9">
        <f t="shared" si="109"/>
        <v>45204</v>
      </c>
      <c r="B2337" s="1">
        <v>4</v>
      </c>
      <c r="C2337" s="15">
        <v>10</v>
      </c>
      <c r="D2337" s="1">
        <v>0</v>
      </c>
      <c r="E2337" s="1">
        <v>0</v>
      </c>
      <c r="F2337" s="1">
        <f t="shared" si="110"/>
        <v>0</v>
      </c>
      <c r="G2337" s="7">
        <f t="shared" si="108"/>
        <v>0</v>
      </c>
    </row>
    <row r="2338" spans="1:7">
      <c r="A2338" s="9">
        <f t="shared" si="109"/>
        <v>45204</v>
      </c>
      <c r="B2338" s="1">
        <v>5</v>
      </c>
      <c r="C2338" s="15">
        <v>10</v>
      </c>
      <c r="D2338" s="1">
        <v>1</v>
      </c>
      <c r="E2338" s="1">
        <v>0</v>
      </c>
      <c r="F2338" s="1">
        <f t="shared" si="110"/>
        <v>1</v>
      </c>
      <c r="G2338" s="7">
        <f t="shared" si="108"/>
        <v>6</v>
      </c>
    </row>
    <row r="2339" spans="1:7">
      <c r="A2339" s="9">
        <f t="shared" si="109"/>
        <v>45204</v>
      </c>
      <c r="B2339" s="1">
        <v>6</v>
      </c>
      <c r="C2339" s="15">
        <v>10</v>
      </c>
      <c r="D2339" s="1">
        <v>0</v>
      </c>
      <c r="E2339" s="1">
        <v>1</v>
      </c>
      <c r="F2339" s="1">
        <f t="shared" si="110"/>
        <v>-1</v>
      </c>
      <c r="G2339" s="7">
        <f t="shared" si="108"/>
        <v>-6</v>
      </c>
    </row>
    <row r="2340" spans="1:7">
      <c r="A2340" s="9">
        <f t="shared" si="109"/>
        <v>45204</v>
      </c>
      <c r="B2340" s="1">
        <v>7</v>
      </c>
      <c r="C2340" s="15">
        <v>10</v>
      </c>
      <c r="D2340" s="1">
        <v>0</v>
      </c>
      <c r="E2340" s="1">
        <v>1</v>
      </c>
      <c r="F2340" s="1">
        <f t="shared" si="110"/>
        <v>-1</v>
      </c>
      <c r="G2340" s="7">
        <f t="shared" si="108"/>
        <v>-6</v>
      </c>
    </row>
    <row r="2341" spans="1:7">
      <c r="A2341" s="9">
        <f t="shared" si="109"/>
        <v>45204</v>
      </c>
      <c r="B2341" s="1">
        <v>8</v>
      </c>
      <c r="C2341" s="15">
        <v>10</v>
      </c>
      <c r="D2341" s="1">
        <v>0</v>
      </c>
      <c r="E2341" s="1">
        <v>0</v>
      </c>
      <c r="F2341" s="1">
        <f t="shared" si="110"/>
        <v>0</v>
      </c>
      <c r="G2341" s="7">
        <f t="shared" si="108"/>
        <v>0</v>
      </c>
    </row>
    <row r="2342" spans="1:7">
      <c r="A2342" s="9">
        <f t="shared" si="109"/>
        <v>45204</v>
      </c>
      <c r="B2342" s="1">
        <v>9</v>
      </c>
      <c r="G2342" s="7"/>
    </row>
    <row r="2343" spans="1:7">
      <c r="A2343" s="9">
        <f t="shared" si="109"/>
        <v>45204</v>
      </c>
      <c r="B2343" s="1">
        <v>10</v>
      </c>
      <c r="G2343" s="7"/>
    </row>
    <row r="2344" spans="1:7">
      <c r="A2344" s="9">
        <f t="shared" si="109"/>
        <v>45204</v>
      </c>
      <c r="B2344" s="1">
        <v>11</v>
      </c>
      <c r="G2344" s="7"/>
    </row>
    <row r="2345" spans="1:7">
      <c r="A2345" s="9">
        <f t="shared" si="109"/>
        <v>45204</v>
      </c>
      <c r="B2345" s="1">
        <v>12</v>
      </c>
      <c r="G2345" s="7"/>
    </row>
    <row r="2346" spans="1:7">
      <c r="A2346" s="9">
        <f t="shared" si="109"/>
        <v>45204</v>
      </c>
      <c r="B2346" s="1">
        <v>13</v>
      </c>
      <c r="G2346" s="7"/>
    </row>
    <row r="2347" spans="1:7">
      <c r="A2347" s="9">
        <f t="shared" si="109"/>
        <v>45204</v>
      </c>
      <c r="B2347" s="1">
        <v>14</v>
      </c>
      <c r="G2347" s="7"/>
    </row>
    <row r="2348" spans="1:7">
      <c r="A2348" s="9">
        <f t="shared" si="109"/>
        <v>45204</v>
      </c>
      <c r="B2348" s="1">
        <v>15</v>
      </c>
      <c r="G2348" s="7"/>
    </row>
    <row r="2349" spans="1:7">
      <c r="A2349" s="9">
        <f t="shared" si="109"/>
        <v>45204</v>
      </c>
      <c r="B2349" s="1">
        <v>16</v>
      </c>
      <c r="G2349" s="7"/>
    </row>
    <row r="2350" spans="1:7">
      <c r="A2350" s="9">
        <f t="shared" si="109"/>
        <v>45204</v>
      </c>
      <c r="B2350" s="1">
        <v>17</v>
      </c>
      <c r="G2350" s="7"/>
    </row>
    <row r="2351" spans="1:7">
      <c r="A2351" s="9">
        <f t="shared" si="109"/>
        <v>45204</v>
      </c>
      <c r="B2351" s="1">
        <v>18</v>
      </c>
      <c r="G2351" s="7"/>
    </row>
    <row r="2352" spans="1:7">
      <c r="A2352" s="9">
        <f t="shared" si="109"/>
        <v>45204</v>
      </c>
      <c r="B2352" s="1">
        <v>19</v>
      </c>
      <c r="G2352" s="7"/>
    </row>
    <row r="2353" spans="1:8">
      <c r="A2353" s="9">
        <f t="shared" si="109"/>
        <v>45204</v>
      </c>
      <c r="B2353" s="1">
        <v>20</v>
      </c>
      <c r="G2353" s="7"/>
    </row>
    <row r="2354" spans="1:8">
      <c r="A2354" s="9">
        <f t="shared" si="109"/>
        <v>45204</v>
      </c>
      <c r="B2354" s="1">
        <v>21</v>
      </c>
      <c r="G2354" s="7"/>
    </row>
    <row r="2355" spans="1:8">
      <c r="A2355" s="9">
        <f t="shared" si="109"/>
        <v>45204</v>
      </c>
      <c r="B2355" s="1">
        <v>22</v>
      </c>
      <c r="G2355" s="7"/>
    </row>
    <row r="2356" spans="1:8">
      <c r="A2356" s="9">
        <f t="shared" si="109"/>
        <v>45204</v>
      </c>
      <c r="B2356" s="29">
        <v>23</v>
      </c>
      <c r="G2356" s="7"/>
      <c r="H2356" s="29"/>
    </row>
    <row r="2357" spans="1:8">
      <c r="A2357" s="9">
        <f t="shared" si="109"/>
        <v>45205</v>
      </c>
      <c r="B2357" s="14">
        <v>0</v>
      </c>
      <c r="C2357" s="15">
        <v>0</v>
      </c>
      <c r="D2357" s="1">
        <v>0</v>
      </c>
      <c r="E2357" s="1">
        <v>0</v>
      </c>
      <c r="F2357" s="1">
        <f t="shared" si="110"/>
        <v>0</v>
      </c>
      <c r="G2357" s="7" t="e">
        <f t="shared" si="108"/>
        <v>#DIV/0!</v>
      </c>
    </row>
    <row r="2358" spans="1:8">
      <c r="A2358" s="9">
        <f t="shared" si="109"/>
        <v>45205</v>
      </c>
      <c r="B2358" s="1">
        <v>1</v>
      </c>
      <c r="C2358" s="15">
        <v>0</v>
      </c>
      <c r="D2358" s="1">
        <v>0</v>
      </c>
      <c r="E2358" s="1">
        <v>0</v>
      </c>
      <c r="F2358" s="1">
        <f t="shared" si="110"/>
        <v>0</v>
      </c>
      <c r="G2358" s="7" t="e">
        <f t="shared" si="108"/>
        <v>#DIV/0!</v>
      </c>
    </row>
    <row r="2359" spans="1:8">
      <c r="A2359" s="9">
        <f t="shared" si="109"/>
        <v>45205</v>
      </c>
      <c r="B2359" s="1">
        <v>2</v>
      </c>
      <c r="C2359" s="15">
        <v>0</v>
      </c>
      <c r="D2359" s="1">
        <v>0</v>
      </c>
      <c r="E2359" s="1">
        <v>0</v>
      </c>
      <c r="F2359" s="1">
        <f t="shared" si="110"/>
        <v>0</v>
      </c>
      <c r="G2359" s="7" t="e">
        <f t="shared" si="108"/>
        <v>#DIV/0!</v>
      </c>
    </row>
    <row r="2360" spans="1:8">
      <c r="A2360" s="9">
        <f t="shared" si="109"/>
        <v>45205</v>
      </c>
      <c r="B2360" s="1">
        <v>3</v>
      </c>
      <c r="C2360" s="15">
        <v>0</v>
      </c>
      <c r="D2360" s="1">
        <v>0</v>
      </c>
      <c r="E2360" s="1">
        <v>0</v>
      </c>
      <c r="F2360" s="1">
        <f t="shared" si="110"/>
        <v>0</v>
      </c>
      <c r="G2360" s="7" t="e">
        <f t="shared" si="108"/>
        <v>#DIV/0!</v>
      </c>
    </row>
    <row r="2361" spans="1:8">
      <c r="A2361" s="9">
        <f t="shared" si="109"/>
        <v>45205</v>
      </c>
      <c r="B2361" s="1">
        <v>4</v>
      </c>
      <c r="C2361" s="15">
        <v>0</v>
      </c>
      <c r="D2361" s="1">
        <v>0</v>
      </c>
      <c r="E2361" s="1">
        <v>0</v>
      </c>
      <c r="F2361" s="1">
        <f t="shared" si="110"/>
        <v>0</v>
      </c>
      <c r="G2361" s="7" t="e">
        <f t="shared" si="108"/>
        <v>#DIV/0!</v>
      </c>
    </row>
    <row r="2362" spans="1:8">
      <c r="A2362" s="9">
        <f t="shared" si="109"/>
        <v>45205</v>
      </c>
      <c r="B2362" s="1">
        <v>5</v>
      </c>
      <c r="C2362" s="15">
        <v>0</v>
      </c>
      <c r="D2362" s="1">
        <v>0</v>
      </c>
      <c r="E2362" s="1">
        <v>0</v>
      </c>
      <c r="F2362" s="1">
        <f t="shared" si="110"/>
        <v>0</v>
      </c>
      <c r="G2362" s="7" t="e">
        <f t="shared" si="108"/>
        <v>#DIV/0!</v>
      </c>
    </row>
    <row r="2363" spans="1:8">
      <c r="A2363" s="9">
        <f t="shared" si="109"/>
        <v>45205</v>
      </c>
      <c r="B2363" s="1">
        <v>6</v>
      </c>
      <c r="C2363" s="15">
        <v>0</v>
      </c>
      <c r="D2363" s="1">
        <v>0</v>
      </c>
      <c r="E2363" s="1">
        <v>0</v>
      </c>
      <c r="F2363" s="1">
        <f t="shared" si="110"/>
        <v>0</v>
      </c>
      <c r="G2363" s="7" t="e">
        <f t="shared" si="108"/>
        <v>#DIV/0!</v>
      </c>
    </row>
    <row r="2364" spans="1:8">
      <c r="A2364" s="9">
        <f t="shared" si="109"/>
        <v>45205</v>
      </c>
      <c r="B2364" s="1">
        <v>7</v>
      </c>
      <c r="C2364" s="15">
        <v>0</v>
      </c>
      <c r="D2364" s="1">
        <v>0</v>
      </c>
      <c r="E2364" s="1">
        <v>0</v>
      </c>
      <c r="F2364" s="1">
        <f t="shared" si="110"/>
        <v>0</v>
      </c>
      <c r="G2364" s="7" t="e">
        <f t="shared" si="108"/>
        <v>#DIV/0!</v>
      </c>
    </row>
    <row r="2365" spans="1:8">
      <c r="A2365" s="9">
        <f t="shared" si="109"/>
        <v>45205</v>
      </c>
      <c r="B2365" s="1">
        <v>8</v>
      </c>
      <c r="C2365" s="15">
        <v>0</v>
      </c>
      <c r="D2365" s="1">
        <v>0</v>
      </c>
      <c r="E2365" s="1">
        <v>0</v>
      </c>
      <c r="F2365" s="1">
        <f t="shared" si="110"/>
        <v>0</v>
      </c>
      <c r="G2365" s="7" t="e">
        <f t="shared" si="108"/>
        <v>#DIV/0!</v>
      </c>
    </row>
    <row r="2366" spans="1:8">
      <c r="A2366" s="9">
        <f t="shared" si="109"/>
        <v>45205</v>
      </c>
      <c r="B2366" s="1">
        <v>9</v>
      </c>
      <c r="C2366" s="15">
        <v>0</v>
      </c>
      <c r="D2366" s="1">
        <v>0</v>
      </c>
      <c r="E2366" s="1">
        <v>0</v>
      </c>
      <c r="F2366" s="1">
        <f t="shared" si="110"/>
        <v>0</v>
      </c>
      <c r="G2366" s="7" t="e">
        <f t="shared" si="108"/>
        <v>#DIV/0!</v>
      </c>
    </row>
    <row r="2367" spans="1:8">
      <c r="A2367" s="9">
        <f t="shared" si="109"/>
        <v>45205</v>
      </c>
      <c r="B2367" s="1">
        <v>10</v>
      </c>
      <c r="C2367" s="15">
        <v>0</v>
      </c>
      <c r="D2367" s="1">
        <v>0</v>
      </c>
      <c r="E2367" s="1">
        <v>0</v>
      </c>
      <c r="F2367" s="1">
        <f t="shared" si="110"/>
        <v>0</v>
      </c>
      <c r="G2367" s="7" t="e">
        <f t="shared" si="108"/>
        <v>#DIV/0!</v>
      </c>
    </row>
    <row r="2368" spans="1:8">
      <c r="A2368" s="9">
        <f t="shared" si="109"/>
        <v>45205</v>
      </c>
      <c r="B2368" s="1">
        <v>11</v>
      </c>
      <c r="C2368" s="15">
        <v>0</v>
      </c>
      <c r="D2368" s="1">
        <v>0</v>
      </c>
      <c r="E2368" s="1">
        <v>0</v>
      </c>
      <c r="F2368" s="1">
        <f t="shared" si="110"/>
        <v>0</v>
      </c>
      <c r="G2368" s="7" t="e">
        <f t="shared" si="108"/>
        <v>#DIV/0!</v>
      </c>
    </row>
    <row r="2369" spans="1:8">
      <c r="A2369" s="9">
        <f t="shared" si="109"/>
        <v>45205</v>
      </c>
      <c r="B2369" s="1">
        <v>12</v>
      </c>
      <c r="C2369" s="15">
        <v>0</v>
      </c>
      <c r="D2369" s="1">
        <v>0</v>
      </c>
      <c r="E2369" s="1">
        <v>0</v>
      </c>
      <c r="F2369" s="1">
        <f t="shared" si="110"/>
        <v>0</v>
      </c>
      <c r="G2369" s="7" t="e">
        <f t="shared" si="108"/>
        <v>#DIV/0!</v>
      </c>
    </row>
    <row r="2370" spans="1:8">
      <c r="A2370" s="9">
        <f t="shared" si="109"/>
        <v>45205</v>
      </c>
      <c r="B2370" s="1">
        <v>13</v>
      </c>
      <c r="C2370" s="15">
        <v>0</v>
      </c>
      <c r="D2370" s="1">
        <v>0</v>
      </c>
      <c r="E2370" s="1">
        <v>0</v>
      </c>
      <c r="F2370" s="1">
        <f t="shared" si="110"/>
        <v>0</v>
      </c>
      <c r="G2370" s="7" t="e">
        <f t="shared" si="108"/>
        <v>#DIV/0!</v>
      </c>
    </row>
    <row r="2371" spans="1:8">
      <c r="A2371" s="9">
        <f t="shared" si="109"/>
        <v>45205</v>
      </c>
      <c r="B2371" s="1">
        <v>14</v>
      </c>
      <c r="C2371" s="15">
        <v>0</v>
      </c>
      <c r="D2371" s="1">
        <v>0</v>
      </c>
      <c r="E2371" s="1">
        <v>0</v>
      </c>
      <c r="F2371" s="1">
        <f t="shared" si="110"/>
        <v>0</v>
      </c>
      <c r="G2371" s="7" t="e">
        <f t="shared" si="108"/>
        <v>#DIV/0!</v>
      </c>
    </row>
    <row r="2372" spans="1:8">
      <c r="A2372" s="9">
        <f t="shared" si="109"/>
        <v>45205</v>
      </c>
      <c r="B2372" s="1">
        <v>15</v>
      </c>
      <c r="C2372" s="15">
        <v>0</v>
      </c>
      <c r="D2372" s="1">
        <v>0</v>
      </c>
      <c r="E2372" s="1">
        <v>0</v>
      </c>
      <c r="F2372" s="1">
        <f t="shared" si="110"/>
        <v>0</v>
      </c>
      <c r="G2372" s="7" t="e">
        <f t="shared" si="108"/>
        <v>#DIV/0!</v>
      </c>
    </row>
    <row r="2373" spans="1:8">
      <c r="A2373" s="9">
        <f t="shared" si="109"/>
        <v>45205</v>
      </c>
      <c r="B2373" s="1">
        <v>16</v>
      </c>
      <c r="C2373" s="15">
        <v>0</v>
      </c>
      <c r="D2373" s="1">
        <v>0</v>
      </c>
      <c r="E2373" s="1">
        <v>0</v>
      </c>
      <c r="F2373" s="1">
        <f t="shared" si="110"/>
        <v>0</v>
      </c>
      <c r="G2373" s="7" t="e">
        <f t="shared" si="108"/>
        <v>#DIV/0!</v>
      </c>
    </row>
    <row r="2374" spans="1:8">
      <c r="A2374" s="9">
        <f t="shared" si="109"/>
        <v>45205</v>
      </c>
      <c r="B2374" s="1">
        <v>17</v>
      </c>
      <c r="C2374" s="15">
        <v>0</v>
      </c>
      <c r="D2374" s="1">
        <v>0</v>
      </c>
      <c r="E2374" s="1">
        <v>0</v>
      </c>
      <c r="F2374" s="1">
        <f t="shared" si="110"/>
        <v>0</v>
      </c>
      <c r="G2374" s="7" t="e">
        <f t="shared" ref="G2374:G2404" si="111">(F2374/C2374)*60</f>
        <v>#DIV/0!</v>
      </c>
    </row>
    <row r="2375" spans="1:8">
      <c r="A2375" s="9">
        <f t="shared" si="109"/>
        <v>45205</v>
      </c>
      <c r="B2375" s="1">
        <v>18</v>
      </c>
      <c r="C2375" s="15">
        <v>0</v>
      </c>
      <c r="D2375" s="1">
        <v>0</v>
      </c>
      <c r="E2375" s="1">
        <v>0</v>
      </c>
      <c r="F2375" s="1">
        <f t="shared" si="110"/>
        <v>0</v>
      </c>
      <c r="G2375" s="7" t="e">
        <f t="shared" si="111"/>
        <v>#DIV/0!</v>
      </c>
    </row>
    <row r="2376" spans="1:8">
      <c r="A2376" s="9">
        <f t="shared" si="109"/>
        <v>45205</v>
      </c>
      <c r="B2376" s="1">
        <v>19</v>
      </c>
      <c r="C2376" s="15">
        <v>0</v>
      </c>
      <c r="D2376" s="1">
        <v>0</v>
      </c>
      <c r="E2376" s="1">
        <v>0</v>
      </c>
      <c r="F2376" s="1">
        <f t="shared" si="110"/>
        <v>0</v>
      </c>
      <c r="G2376" s="7" t="e">
        <f t="shared" si="111"/>
        <v>#DIV/0!</v>
      </c>
    </row>
    <row r="2377" spans="1:8">
      <c r="A2377" s="9">
        <f t="shared" si="109"/>
        <v>45205</v>
      </c>
      <c r="B2377" s="1">
        <v>20</v>
      </c>
      <c r="C2377" s="15">
        <v>0</v>
      </c>
      <c r="D2377" s="1">
        <v>0</v>
      </c>
      <c r="E2377" s="1">
        <v>0</v>
      </c>
      <c r="F2377" s="1">
        <f t="shared" si="110"/>
        <v>0</v>
      </c>
      <c r="G2377" s="7" t="e">
        <f t="shared" si="111"/>
        <v>#DIV/0!</v>
      </c>
    </row>
    <row r="2378" spans="1:8">
      <c r="A2378" s="9">
        <f t="shared" si="109"/>
        <v>45205</v>
      </c>
      <c r="B2378" s="1">
        <v>21</v>
      </c>
      <c r="C2378" s="15">
        <v>0</v>
      </c>
      <c r="D2378" s="1">
        <v>0</v>
      </c>
      <c r="E2378" s="1">
        <v>0</v>
      </c>
      <c r="F2378" s="1">
        <f t="shared" si="110"/>
        <v>0</v>
      </c>
      <c r="G2378" s="7" t="e">
        <f t="shared" si="111"/>
        <v>#DIV/0!</v>
      </c>
    </row>
    <row r="2379" spans="1:8">
      <c r="A2379" s="9">
        <f t="shared" si="109"/>
        <v>45205</v>
      </c>
      <c r="B2379" s="1">
        <v>22</v>
      </c>
      <c r="C2379" s="15">
        <v>0</v>
      </c>
      <c r="D2379" s="1">
        <v>0</v>
      </c>
      <c r="E2379" s="1">
        <v>0</v>
      </c>
      <c r="F2379" s="1">
        <f t="shared" si="110"/>
        <v>0</v>
      </c>
      <c r="G2379" s="7" t="e">
        <f t="shared" si="111"/>
        <v>#DIV/0!</v>
      </c>
    </row>
    <row r="2380" spans="1:8">
      <c r="A2380" s="9">
        <f t="shared" si="109"/>
        <v>45205</v>
      </c>
      <c r="B2380" s="29">
        <v>23</v>
      </c>
      <c r="C2380" s="15">
        <v>0</v>
      </c>
      <c r="D2380" s="1">
        <v>0</v>
      </c>
      <c r="E2380" s="1">
        <v>0</v>
      </c>
      <c r="F2380" s="1">
        <f t="shared" si="110"/>
        <v>0</v>
      </c>
      <c r="G2380" s="7" t="e">
        <f t="shared" si="111"/>
        <v>#DIV/0!</v>
      </c>
      <c r="H2380" s="29"/>
    </row>
    <row r="2381" spans="1:8">
      <c r="A2381" s="9">
        <f t="shared" si="109"/>
        <v>45206</v>
      </c>
      <c r="B2381" s="14">
        <v>0</v>
      </c>
      <c r="C2381" s="15">
        <v>0</v>
      </c>
      <c r="D2381" s="1">
        <v>0</v>
      </c>
      <c r="E2381" s="1">
        <v>0</v>
      </c>
      <c r="F2381" s="1">
        <f t="shared" si="110"/>
        <v>0</v>
      </c>
      <c r="G2381" s="7" t="e">
        <f t="shared" si="111"/>
        <v>#DIV/0!</v>
      </c>
    </row>
    <row r="2382" spans="1:8">
      <c r="A2382" s="9">
        <f t="shared" si="109"/>
        <v>45206</v>
      </c>
      <c r="B2382" s="1">
        <v>1</v>
      </c>
      <c r="C2382" s="15">
        <v>0</v>
      </c>
      <c r="D2382" s="1">
        <v>0</v>
      </c>
      <c r="E2382" s="1">
        <v>0</v>
      </c>
      <c r="F2382" s="1">
        <f t="shared" si="110"/>
        <v>0</v>
      </c>
      <c r="G2382" s="7" t="e">
        <f t="shared" si="111"/>
        <v>#DIV/0!</v>
      </c>
    </row>
    <row r="2383" spans="1:8">
      <c r="A2383" s="9">
        <f t="shared" si="109"/>
        <v>45206</v>
      </c>
      <c r="B2383" s="1">
        <v>2</v>
      </c>
      <c r="C2383" s="15">
        <v>0</v>
      </c>
      <c r="D2383" s="1">
        <v>0</v>
      </c>
      <c r="E2383" s="1">
        <v>0</v>
      </c>
      <c r="F2383" s="1">
        <f t="shared" si="110"/>
        <v>0</v>
      </c>
      <c r="G2383" s="7" t="e">
        <f t="shared" si="111"/>
        <v>#DIV/0!</v>
      </c>
    </row>
    <row r="2384" spans="1:8">
      <c r="A2384" s="9">
        <f t="shared" si="109"/>
        <v>45206</v>
      </c>
      <c r="B2384" s="1">
        <v>3</v>
      </c>
      <c r="C2384" s="15">
        <v>0</v>
      </c>
      <c r="D2384" s="1">
        <v>0</v>
      </c>
      <c r="E2384" s="1">
        <v>0</v>
      </c>
      <c r="F2384" s="1">
        <f t="shared" si="110"/>
        <v>0</v>
      </c>
      <c r="G2384" s="7" t="e">
        <f t="shared" si="111"/>
        <v>#DIV/0!</v>
      </c>
    </row>
    <row r="2385" spans="1:7">
      <c r="A2385" s="9">
        <f t="shared" si="109"/>
        <v>45206</v>
      </c>
      <c r="B2385" s="1">
        <v>4</v>
      </c>
      <c r="C2385" s="15">
        <v>0</v>
      </c>
      <c r="D2385" s="1">
        <v>0</v>
      </c>
      <c r="E2385" s="1">
        <v>0</v>
      </c>
      <c r="F2385" s="1">
        <f t="shared" si="110"/>
        <v>0</v>
      </c>
      <c r="G2385" s="7" t="e">
        <f t="shared" si="111"/>
        <v>#DIV/0!</v>
      </c>
    </row>
    <row r="2386" spans="1:7">
      <c r="A2386" s="9">
        <f t="shared" si="109"/>
        <v>45206</v>
      </c>
      <c r="B2386" s="1">
        <v>5</v>
      </c>
      <c r="C2386" s="15">
        <v>0</v>
      </c>
      <c r="D2386" s="1">
        <v>0</v>
      </c>
      <c r="E2386" s="1">
        <v>0</v>
      </c>
      <c r="F2386" s="1">
        <f t="shared" si="110"/>
        <v>0</v>
      </c>
      <c r="G2386" s="7" t="e">
        <f t="shared" si="111"/>
        <v>#DIV/0!</v>
      </c>
    </row>
    <row r="2387" spans="1:7">
      <c r="A2387" s="9">
        <f t="shared" si="109"/>
        <v>45206</v>
      </c>
      <c r="B2387" s="1">
        <v>6</v>
      </c>
      <c r="C2387" s="15">
        <v>0</v>
      </c>
      <c r="D2387" s="1">
        <v>0</v>
      </c>
      <c r="E2387" s="1">
        <v>0</v>
      </c>
      <c r="F2387" s="1">
        <f t="shared" si="110"/>
        <v>0</v>
      </c>
      <c r="G2387" s="7" t="e">
        <f t="shared" si="111"/>
        <v>#DIV/0!</v>
      </c>
    </row>
    <row r="2388" spans="1:7">
      <c r="A2388" s="9">
        <f t="shared" si="109"/>
        <v>45206</v>
      </c>
      <c r="B2388" s="1">
        <v>7</v>
      </c>
      <c r="C2388" s="15">
        <v>0</v>
      </c>
      <c r="D2388" s="1">
        <v>0</v>
      </c>
      <c r="E2388" s="1">
        <v>0</v>
      </c>
      <c r="F2388" s="1">
        <f t="shared" si="110"/>
        <v>0</v>
      </c>
      <c r="G2388" s="7" t="e">
        <f t="shared" si="111"/>
        <v>#DIV/0!</v>
      </c>
    </row>
    <row r="2389" spans="1:7">
      <c r="A2389" s="9">
        <f t="shared" si="109"/>
        <v>45206</v>
      </c>
      <c r="B2389" s="1">
        <v>8</v>
      </c>
      <c r="C2389" s="15">
        <v>0</v>
      </c>
      <c r="D2389" s="1">
        <v>0</v>
      </c>
      <c r="E2389" s="1">
        <v>0</v>
      </c>
      <c r="F2389" s="1">
        <f t="shared" si="110"/>
        <v>0</v>
      </c>
      <c r="G2389" s="7" t="e">
        <f t="shared" si="111"/>
        <v>#DIV/0!</v>
      </c>
    </row>
    <row r="2390" spans="1:7">
      <c r="A2390" s="9">
        <f t="shared" si="109"/>
        <v>45206</v>
      </c>
      <c r="B2390" s="1">
        <v>9</v>
      </c>
      <c r="C2390" s="15">
        <v>0</v>
      </c>
      <c r="D2390" s="1">
        <v>0</v>
      </c>
      <c r="E2390" s="1">
        <v>0</v>
      </c>
      <c r="F2390" s="1">
        <f t="shared" si="110"/>
        <v>0</v>
      </c>
      <c r="G2390" s="7" t="e">
        <f t="shared" si="111"/>
        <v>#DIV/0!</v>
      </c>
    </row>
    <row r="2391" spans="1:7">
      <c r="A2391" s="9">
        <f t="shared" si="109"/>
        <v>45206</v>
      </c>
      <c r="B2391" s="1">
        <v>10</v>
      </c>
      <c r="C2391" s="15">
        <v>0</v>
      </c>
      <c r="D2391" s="1">
        <v>0</v>
      </c>
      <c r="E2391" s="1">
        <v>0</v>
      </c>
      <c r="F2391" s="1">
        <f t="shared" si="110"/>
        <v>0</v>
      </c>
      <c r="G2391" s="7" t="e">
        <f t="shared" si="111"/>
        <v>#DIV/0!</v>
      </c>
    </row>
    <row r="2392" spans="1:7">
      <c r="A2392" s="9">
        <f t="shared" si="109"/>
        <v>45206</v>
      </c>
      <c r="B2392" s="1">
        <v>11</v>
      </c>
      <c r="C2392" s="15">
        <v>0</v>
      </c>
      <c r="D2392" s="1">
        <v>0</v>
      </c>
      <c r="E2392" s="1">
        <v>0</v>
      </c>
      <c r="F2392" s="1">
        <f t="shared" si="110"/>
        <v>0</v>
      </c>
      <c r="G2392" s="7" t="e">
        <f t="shared" si="111"/>
        <v>#DIV/0!</v>
      </c>
    </row>
    <row r="2393" spans="1:7">
      <c r="A2393" s="9">
        <f t="shared" si="109"/>
        <v>45206</v>
      </c>
      <c r="B2393" s="1">
        <v>12</v>
      </c>
      <c r="C2393" s="15">
        <v>0</v>
      </c>
      <c r="D2393" s="1">
        <v>0</v>
      </c>
      <c r="E2393" s="1">
        <v>0</v>
      </c>
      <c r="F2393" s="1">
        <f t="shared" si="110"/>
        <v>0</v>
      </c>
      <c r="G2393" s="7" t="e">
        <f t="shared" si="111"/>
        <v>#DIV/0!</v>
      </c>
    </row>
    <row r="2394" spans="1:7">
      <c r="A2394" s="9">
        <f t="shared" si="109"/>
        <v>45206</v>
      </c>
      <c r="B2394" s="1">
        <v>13</v>
      </c>
      <c r="C2394" s="15">
        <v>0</v>
      </c>
      <c r="D2394" s="1">
        <v>0</v>
      </c>
      <c r="E2394" s="1">
        <v>0</v>
      </c>
      <c r="F2394" s="1">
        <f t="shared" si="110"/>
        <v>0</v>
      </c>
      <c r="G2394" s="7" t="e">
        <f t="shared" si="111"/>
        <v>#DIV/0!</v>
      </c>
    </row>
    <row r="2395" spans="1:7">
      <c r="A2395" s="9">
        <f t="shared" si="109"/>
        <v>45206</v>
      </c>
      <c r="B2395" s="1">
        <v>14</v>
      </c>
      <c r="C2395" s="15">
        <v>0</v>
      </c>
      <c r="D2395" s="1">
        <v>0</v>
      </c>
      <c r="E2395" s="1">
        <v>0</v>
      </c>
      <c r="F2395" s="1">
        <f t="shared" si="110"/>
        <v>0</v>
      </c>
      <c r="G2395" s="7" t="e">
        <f t="shared" si="111"/>
        <v>#DIV/0!</v>
      </c>
    </row>
    <row r="2396" spans="1:7">
      <c r="A2396" s="9">
        <f t="shared" si="109"/>
        <v>45206</v>
      </c>
      <c r="B2396" s="1">
        <v>15</v>
      </c>
      <c r="C2396" s="15">
        <v>0</v>
      </c>
      <c r="D2396" s="1">
        <v>0</v>
      </c>
      <c r="E2396" s="1">
        <v>0</v>
      </c>
      <c r="F2396" s="1">
        <f t="shared" si="110"/>
        <v>0</v>
      </c>
      <c r="G2396" s="7" t="e">
        <f t="shared" si="111"/>
        <v>#DIV/0!</v>
      </c>
    </row>
    <row r="2397" spans="1:7">
      <c r="A2397" s="9">
        <f t="shared" si="109"/>
        <v>45206</v>
      </c>
      <c r="B2397" s="1">
        <v>16</v>
      </c>
      <c r="C2397" s="15">
        <v>0</v>
      </c>
      <c r="D2397" s="1">
        <v>0</v>
      </c>
      <c r="E2397" s="1">
        <v>0</v>
      </c>
      <c r="F2397" s="1">
        <f t="shared" si="110"/>
        <v>0</v>
      </c>
      <c r="G2397" s="7" t="e">
        <f t="shared" si="111"/>
        <v>#DIV/0!</v>
      </c>
    </row>
    <row r="2398" spans="1:7">
      <c r="A2398" s="9">
        <f t="shared" ref="A2398:A2404" si="112">A2374+1</f>
        <v>45206</v>
      </c>
      <c r="B2398" s="1">
        <v>17</v>
      </c>
      <c r="C2398" s="15">
        <v>0</v>
      </c>
      <c r="D2398" s="1">
        <v>0</v>
      </c>
      <c r="E2398" s="1">
        <v>0</v>
      </c>
      <c r="F2398" s="1">
        <f t="shared" ref="F2398:F2404" si="113">D2398-E2398</f>
        <v>0</v>
      </c>
      <c r="G2398" s="7" t="e">
        <f t="shared" si="111"/>
        <v>#DIV/0!</v>
      </c>
    </row>
    <row r="2399" spans="1:7">
      <c r="A2399" s="9">
        <f t="shared" si="112"/>
        <v>45206</v>
      </c>
      <c r="B2399" s="1">
        <v>18</v>
      </c>
      <c r="C2399" s="15">
        <v>0</v>
      </c>
      <c r="D2399" s="1">
        <v>0</v>
      </c>
      <c r="E2399" s="1">
        <v>0</v>
      </c>
      <c r="F2399" s="1">
        <f t="shared" si="113"/>
        <v>0</v>
      </c>
      <c r="G2399" s="7" t="e">
        <f t="shared" si="111"/>
        <v>#DIV/0!</v>
      </c>
    </row>
    <row r="2400" spans="1:7">
      <c r="A2400" s="9">
        <f t="shared" si="112"/>
        <v>45206</v>
      </c>
      <c r="B2400" s="1">
        <v>19</v>
      </c>
      <c r="C2400" s="15">
        <v>0</v>
      </c>
      <c r="D2400" s="1">
        <v>0</v>
      </c>
      <c r="E2400" s="1">
        <v>0</v>
      </c>
      <c r="F2400" s="1">
        <f t="shared" si="113"/>
        <v>0</v>
      </c>
      <c r="G2400" s="7" t="e">
        <f t="shared" si="111"/>
        <v>#DIV/0!</v>
      </c>
    </row>
    <row r="2401" spans="1:8">
      <c r="A2401" s="9">
        <f t="shared" si="112"/>
        <v>45206</v>
      </c>
      <c r="B2401" s="1">
        <v>20</v>
      </c>
      <c r="C2401" s="15">
        <v>0</v>
      </c>
      <c r="D2401" s="1">
        <v>0</v>
      </c>
      <c r="E2401" s="1">
        <v>0</v>
      </c>
      <c r="F2401" s="1">
        <f t="shared" si="113"/>
        <v>0</v>
      </c>
      <c r="G2401" s="7" t="e">
        <f t="shared" si="111"/>
        <v>#DIV/0!</v>
      </c>
    </row>
    <row r="2402" spans="1:8">
      <c r="A2402" s="9">
        <f t="shared" si="112"/>
        <v>45206</v>
      </c>
      <c r="B2402" s="1">
        <v>21</v>
      </c>
      <c r="C2402" s="15">
        <v>0</v>
      </c>
      <c r="D2402" s="1">
        <v>0</v>
      </c>
      <c r="E2402" s="1">
        <v>0</v>
      </c>
      <c r="F2402" s="1">
        <f t="shared" si="113"/>
        <v>0</v>
      </c>
      <c r="G2402" s="7" t="e">
        <f t="shared" si="111"/>
        <v>#DIV/0!</v>
      </c>
    </row>
    <row r="2403" spans="1:8">
      <c r="A2403" s="9">
        <f t="shared" si="112"/>
        <v>45206</v>
      </c>
      <c r="B2403" s="1">
        <v>22</v>
      </c>
      <c r="C2403" s="15">
        <v>0</v>
      </c>
      <c r="D2403" s="1">
        <v>0</v>
      </c>
      <c r="E2403" s="1">
        <v>0</v>
      </c>
      <c r="F2403" s="1">
        <f t="shared" si="113"/>
        <v>0</v>
      </c>
      <c r="G2403" s="7" t="e">
        <f t="shared" si="111"/>
        <v>#DIV/0!</v>
      </c>
    </row>
    <row r="2404" spans="1:8">
      <c r="A2404" s="9">
        <f t="shared" si="112"/>
        <v>45206</v>
      </c>
      <c r="B2404" s="29">
        <v>23</v>
      </c>
      <c r="C2404" s="15">
        <v>0</v>
      </c>
      <c r="D2404" s="1">
        <v>0</v>
      </c>
      <c r="E2404" s="1">
        <v>0</v>
      </c>
      <c r="F2404" s="1">
        <f t="shared" si="113"/>
        <v>0</v>
      </c>
      <c r="G2404" s="7" t="e">
        <f t="shared" si="111"/>
        <v>#DIV/0!</v>
      </c>
      <c r="H2404" s="29"/>
    </row>
  </sheetData>
  <phoneticPr fontId="0" type="noConversion"/>
  <pageMargins left="0.75" right="0.75" top="1" bottom="1" header="0.5" footer="0.5"/>
  <pageSetup orientation="portrait" horizontalDpi="200" verticalDpi="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N2404"/>
  <sheetViews>
    <sheetView workbookViewId="0">
      <pane ySplit="4" topLeftCell="A2330" activePane="bottomLeft" state="frozen"/>
      <selection pane="bottomLeft" activeCell="H2345" sqref="H2345"/>
    </sheetView>
  </sheetViews>
  <sheetFormatPr defaultColWidth="9.140625" defaultRowHeight="12.6"/>
  <cols>
    <col min="1" max="1" width="10.5703125" style="21" customWidth="1"/>
    <col min="2" max="2" width="10.5703125" style="1" customWidth="1"/>
    <col min="3" max="3" width="13.85546875" style="15" customWidth="1"/>
    <col min="4" max="6" width="13" style="1" customWidth="1"/>
    <col min="7" max="7" width="15.42578125" style="1" customWidth="1"/>
    <col min="8" max="8" width="75.85546875" style="1" customWidth="1"/>
    <col min="9" max="16384" width="9.140625" style="1"/>
  </cols>
  <sheetData>
    <row r="1" spans="1:8" ht="12.95">
      <c r="A1" s="20" t="s">
        <v>84</v>
      </c>
    </row>
    <row r="2" spans="1:8">
      <c r="A2" s="91" t="s">
        <v>1</v>
      </c>
    </row>
    <row r="4" spans="1:8" s="13" customFormat="1">
      <c r="A4" s="28" t="s">
        <v>2</v>
      </c>
      <c r="B4" s="29" t="s">
        <v>3</v>
      </c>
      <c r="C4" s="30" t="s">
        <v>4</v>
      </c>
      <c r="D4" s="29" t="s">
        <v>5</v>
      </c>
      <c r="E4" s="29" t="s">
        <v>6</v>
      </c>
      <c r="F4" s="29" t="s">
        <v>7</v>
      </c>
      <c r="G4" s="31" t="s">
        <v>8</v>
      </c>
      <c r="H4" s="29" t="s">
        <v>9</v>
      </c>
    </row>
    <row r="5" spans="1:8">
      <c r="A5" s="9">
        <v>45107</v>
      </c>
      <c r="B5" s="1">
        <v>0</v>
      </c>
      <c r="G5" s="7"/>
    </row>
    <row r="6" spans="1:8">
      <c r="A6" s="9">
        <v>45107</v>
      </c>
      <c r="B6" s="1">
        <v>1</v>
      </c>
      <c r="G6" s="7"/>
    </row>
    <row r="7" spans="1:8">
      <c r="A7" s="9">
        <v>45107</v>
      </c>
      <c r="B7" s="1">
        <v>2</v>
      </c>
      <c r="G7" s="7"/>
    </row>
    <row r="8" spans="1:8">
      <c r="A8" s="9">
        <v>45107</v>
      </c>
      <c r="B8" s="1">
        <v>3</v>
      </c>
      <c r="G8" s="7"/>
    </row>
    <row r="9" spans="1:8">
      <c r="A9" s="9">
        <v>45107</v>
      </c>
      <c r="B9" s="1">
        <v>4</v>
      </c>
      <c r="G9" s="7"/>
    </row>
    <row r="10" spans="1:8">
      <c r="A10" s="9">
        <v>45107</v>
      </c>
      <c r="B10" s="1">
        <v>5</v>
      </c>
      <c r="G10" s="7"/>
    </row>
    <row r="11" spans="1:8">
      <c r="A11" s="9">
        <v>45107</v>
      </c>
      <c r="B11" s="1">
        <v>6</v>
      </c>
      <c r="G11" s="7"/>
    </row>
    <row r="12" spans="1:8">
      <c r="A12" s="9">
        <v>45107</v>
      </c>
      <c r="B12" s="1">
        <v>7</v>
      </c>
      <c r="G12" s="7"/>
    </row>
    <row r="13" spans="1:8">
      <c r="A13" s="9">
        <v>45107</v>
      </c>
      <c r="B13" s="1">
        <v>8</v>
      </c>
      <c r="G13" s="7"/>
    </row>
    <row r="14" spans="1:8">
      <c r="A14" s="9">
        <v>45107</v>
      </c>
      <c r="B14" s="1">
        <v>9</v>
      </c>
      <c r="G14" s="7"/>
    </row>
    <row r="15" spans="1:8">
      <c r="A15" s="9">
        <v>45107</v>
      </c>
      <c r="B15" s="1">
        <v>10</v>
      </c>
      <c r="G15" s="7"/>
    </row>
    <row r="16" spans="1:8">
      <c r="A16" s="9">
        <v>45107</v>
      </c>
      <c r="B16" s="1">
        <v>11</v>
      </c>
      <c r="G16" s="7"/>
    </row>
    <row r="17" spans="1:8">
      <c r="A17" s="9">
        <v>45107</v>
      </c>
      <c r="B17" s="1">
        <v>12</v>
      </c>
      <c r="G17" s="7"/>
    </row>
    <row r="18" spans="1:8">
      <c r="A18" s="9">
        <v>45107</v>
      </c>
      <c r="B18" s="1">
        <v>13</v>
      </c>
      <c r="G18" s="7"/>
    </row>
    <row r="19" spans="1:8">
      <c r="A19" s="9">
        <v>45107</v>
      </c>
      <c r="B19" s="1">
        <v>14</v>
      </c>
      <c r="G19" s="7"/>
      <c r="H19" s="27"/>
    </row>
    <row r="20" spans="1:8">
      <c r="A20" s="9">
        <v>45107</v>
      </c>
      <c r="B20" s="1">
        <v>15</v>
      </c>
      <c r="G20" s="7"/>
    </row>
    <row r="21" spans="1:8">
      <c r="A21" s="9">
        <v>45107</v>
      </c>
      <c r="B21" s="1">
        <v>16</v>
      </c>
      <c r="G21" s="7"/>
    </row>
    <row r="22" spans="1:8">
      <c r="A22" s="9">
        <v>45107</v>
      </c>
      <c r="B22" s="1">
        <v>17</v>
      </c>
      <c r="G22" s="7"/>
    </row>
    <row r="23" spans="1:8">
      <c r="A23" s="9">
        <v>45107</v>
      </c>
      <c r="B23" s="1">
        <v>18</v>
      </c>
      <c r="G23" s="7"/>
    </row>
    <row r="24" spans="1:8">
      <c r="A24" s="9">
        <v>45107</v>
      </c>
      <c r="B24" s="1">
        <v>19</v>
      </c>
      <c r="G24" s="7"/>
    </row>
    <row r="25" spans="1:8">
      <c r="A25" s="9">
        <v>45107</v>
      </c>
      <c r="B25" s="1">
        <v>20</v>
      </c>
      <c r="G25" s="7"/>
    </row>
    <row r="26" spans="1:8">
      <c r="A26" s="9">
        <v>45107</v>
      </c>
      <c r="B26" s="1">
        <v>21</v>
      </c>
      <c r="G26" s="7"/>
    </row>
    <row r="27" spans="1:8">
      <c r="A27" s="9">
        <v>45107</v>
      </c>
      <c r="B27" s="1">
        <v>22</v>
      </c>
      <c r="G27" s="7"/>
    </row>
    <row r="28" spans="1:8" s="29" customFormat="1">
      <c r="A28" s="32">
        <v>45107</v>
      </c>
      <c r="B28" s="29">
        <v>23</v>
      </c>
      <c r="C28" s="30"/>
      <c r="G28" s="31"/>
    </row>
    <row r="29" spans="1:8">
      <c r="A29" s="9">
        <f>A5+1</f>
        <v>45108</v>
      </c>
      <c r="B29" s="14">
        <v>0</v>
      </c>
      <c r="G29" s="7"/>
    </row>
    <row r="30" spans="1:8">
      <c r="A30" s="9">
        <f t="shared" ref="A30:A93" si="0">A6+1</f>
        <v>45108</v>
      </c>
      <c r="B30" s="1">
        <v>1</v>
      </c>
      <c r="G30" s="7"/>
    </row>
    <row r="31" spans="1:8">
      <c r="A31" s="9">
        <f t="shared" si="0"/>
        <v>45108</v>
      </c>
      <c r="B31" s="1">
        <v>2</v>
      </c>
      <c r="G31" s="7"/>
    </row>
    <row r="32" spans="1:8">
      <c r="A32" s="9">
        <f t="shared" si="0"/>
        <v>45108</v>
      </c>
      <c r="B32" s="1">
        <v>3</v>
      </c>
      <c r="G32" s="7"/>
    </row>
    <row r="33" spans="1:8">
      <c r="A33" s="9">
        <f t="shared" si="0"/>
        <v>45108</v>
      </c>
      <c r="B33" s="1">
        <v>4</v>
      </c>
      <c r="G33" s="7"/>
    </row>
    <row r="34" spans="1:8">
      <c r="A34" s="9">
        <f t="shared" si="0"/>
        <v>45108</v>
      </c>
      <c r="B34" s="1">
        <v>5</v>
      </c>
      <c r="G34" s="7"/>
    </row>
    <row r="35" spans="1:8">
      <c r="A35" s="9">
        <f t="shared" si="0"/>
        <v>45108</v>
      </c>
      <c r="B35" s="1">
        <v>6</v>
      </c>
      <c r="G35" s="7"/>
    </row>
    <row r="36" spans="1:8">
      <c r="A36" s="9">
        <f t="shared" si="0"/>
        <v>45108</v>
      </c>
      <c r="B36" s="1">
        <v>7</v>
      </c>
      <c r="G36" s="7"/>
    </row>
    <row r="37" spans="1:8">
      <c r="A37" s="9">
        <f t="shared" si="0"/>
        <v>45108</v>
      </c>
      <c r="B37" s="1">
        <v>8</v>
      </c>
      <c r="G37" s="7"/>
    </row>
    <row r="38" spans="1:8">
      <c r="A38" s="9">
        <f t="shared" si="0"/>
        <v>45108</v>
      </c>
      <c r="B38" s="1">
        <v>9</v>
      </c>
      <c r="G38" s="7"/>
    </row>
    <row r="39" spans="1:8" s="48" customFormat="1">
      <c r="A39" s="63">
        <f t="shared" si="0"/>
        <v>45108</v>
      </c>
      <c r="B39" s="48">
        <v>10</v>
      </c>
      <c r="C39" s="62"/>
      <c r="G39" s="64">
        <v>0</v>
      </c>
      <c r="H39" s="48" t="s">
        <v>39</v>
      </c>
    </row>
    <row r="40" spans="1:8" s="48" customFormat="1">
      <c r="A40" s="63">
        <f t="shared" si="0"/>
        <v>45108</v>
      </c>
      <c r="B40" s="48">
        <v>11</v>
      </c>
      <c r="C40" s="62"/>
      <c r="G40" s="64">
        <v>0</v>
      </c>
    </row>
    <row r="41" spans="1:8" s="48" customFormat="1">
      <c r="A41" s="63">
        <f t="shared" si="0"/>
        <v>45108</v>
      </c>
      <c r="B41" s="48">
        <v>12</v>
      </c>
      <c r="C41" s="62"/>
      <c r="G41" s="64">
        <v>6</v>
      </c>
    </row>
    <row r="42" spans="1:8" s="48" customFormat="1">
      <c r="A42" s="63">
        <f t="shared" si="0"/>
        <v>45108</v>
      </c>
      <c r="B42" s="48">
        <v>13</v>
      </c>
      <c r="C42" s="62"/>
      <c r="G42" s="64">
        <v>0</v>
      </c>
    </row>
    <row r="43" spans="1:8" s="48" customFormat="1">
      <c r="A43" s="63">
        <f t="shared" si="0"/>
        <v>45108</v>
      </c>
      <c r="B43" s="48">
        <v>14</v>
      </c>
      <c r="C43" s="62"/>
      <c r="G43" s="64">
        <v>6</v>
      </c>
    </row>
    <row r="44" spans="1:8" s="48" customFormat="1">
      <c r="A44" s="63">
        <f t="shared" si="0"/>
        <v>45108</v>
      </c>
      <c r="B44" s="48">
        <v>15</v>
      </c>
      <c r="C44" s="62"/>
      <c r="G44" s="64">
        <v>0</v>
      </c>
    </row>
    <row r="45" spans="1:8" s="48" customFormat="1">
      <c r="A45" s="63">
        <f t="shared" si="0"/>
        <v>45108</v>
      </c>
      <c r="B45" s="48">
        <v>16</v>
      </c>
      <c r="C45" s="62"/>
      <c r="G45" s="64">
        <v>0</v>
      </c>
    </row>
    <row r="46" spans="1:8" s="48" customFormat="1">
      <c r="A46" s="63">
        <f t="shared" si="0"/>
        <v>45108</v>
      </c>
      <c r="B46" s="48">
        <v>17</v>
      </c>
      <c r="C46" s="62"/>
      <c r="G46" s="64">
        <v>0</v>
      </c>
    </row>
    <row r="47" spans="1:8" s="48" customFormat="1">
      <c r="A47" s="63">
        <f t="shared" si="0"/>
        <v>45108</v>
      </c>
      <c r="B47" s="48">
        <v>18</v>
      </c>
      <c r="C47" s="62"/>
      <c r="G47" s="64">
        <v>0</v>
      </c>
    </row>
    <row r="48" spans="1:8" s="48" customFormat="1">
      <c r="A48" s="63">
        <f t="shared" si="0"/>
        <v>45108</v>
      </c>
      <c r="B48" s="48">
        <v>19</v>
      </c>
      <c r="C48" s="62"/>
      <c r="G48" s="64">
        <v>0</v>
      </c>
    </row>
    <row r="49" spans="1:7" s="48" customFormat="1">
      <c r="A49" s="63">
        <f t="shared" si="0"/>
        <v>45108</v>
      </c>
      <c r="B49" s="48">
        <v>20</v>
      </c>
      <c r="C49" s="62"/>
      <c r="G49" s="64">
        <v>0</v>
      </c>
    </row>
    <row r="50" spans="1:7" s="48" customFormat="1">
      <c r="A50" s="63">
        <f t="shared" si="0"/>
        <v>45108</v>
      </c>
      <c r="B50" s="48">
        <v>21</v>
      </c>
      <c r="C50" s="62"/>
      <c r="G50" s="64">
        <v>0</v>
      </c>
    </row>
    <row r="51" spans="1:7" s="48" customFormat="1">
      <c r="A51" s="63">
        <f t="shared" si="0"/>
        <v>45108</v>
      </c>
      <c r="B51" s="48">
        <v>22</v>
      </c>
      <c r="C51" s="62"/>
      <c r="G51" s="64">
        <v>-6</v>
      </c>
    </row>
    <row r="52" spans="1:7" s="66" customFormat="1">
      <c r="A52" s="65">
        <f t="shared" si="0"/>
        <v>45108</v>
      </c>
      <c r="B52" s="66">
        <v>23</v>
      </c>
      <c r="C52" s="67"/>
      <c r="G52" s="68">
        <v>0</v>
      </c>
    </row>
    <row r="53" spans="1:7" s="48" customFormat="1">
      <c r="A53" s="63">
        <f t="shared" si="0"/>
        <v>45109</v>
      </c>
      <c r="B53" s="69">
        <v>0</v>
      </c>
      <c r="C53" s="62"/>
      <c r="G53" s="64">
        <v>0</v>
      </c>
    </row>
    <row r="54" spans="1:7" s="48" customFormat="1">
      <c r="A54" s="63">
        <f t="shared" si="0"/>
        <v>45109</v>
      </c>
      <c r="B54" s="48">
        <v>1</v>
      </c>
      <c r="C54" s="62"/>
      <c r="G54" s="64">
        <v>0</v>
      </c>
    </row>
    <row r="55" spans="1:7" s="48" customFormat="1">
      <c r="A55" s="63">
        <f t="shared" si="0"/>
        <v>45109</v>
      </c>
      <c r="B55" s="48">
        <v>2</v>
      </c>
      <c r="C55" s="62"/>
      <c r="G55" s="64">
        <v>0</v>
      </c>
    </row>
    <row r="56" spans="1:7" s="48" customFormat="1">
      <c r="A56" s="63">
        <f t="shared" si="0"/>
        <v>45109</v>
      </c>
      <c r="B56" s="48">
        <v>3</v>
      </c>
      <c r="C56" s="62"/>
      <c r="G56" s="64">
        <v>0</v>
      </c>
    </row>
    <row r="57" spans="1:7" s="48" customFormat="1">
      <c r="A57" s="63">
        <f t="shared" si="0"/>
        <v>45109</v>
      </c>
      <c r="B57" s="48">
        <v>4</v>
      </c>
      <c r="C57" s="62"/>
      <c r="G57" s="64">
        <v>0</v>
      </c>
    </row>
    <row r="58" spans="1:7" s="48" customFormat="1">
      <c r="A58" s="63">
        <f t="shared" si="0"/>
        <v>45109</v>
      </c>
      <c r="B58" s="48">
        <v>5</v>
      </c>
      <c r="C58" s="62"/>
      <c r="G58" s="64">
        <v>0</v>
      </c>
    </row>
    <row r="59" spans="1:7" s="48" customFormat="1">
      <c r="A59" s="63">
        <f t="shared" si="0"/>
        <v>45109</v>
      </c>
      <c r="B59" s="48">
        <v>6</v>
      </c>
      <c r="C59" s="62"/>
      <c r="G59" s="64">
        <v>0</v>
      </c>
    </row>
    <row r="60" spans="1:7" s="48" customFormat="1">
      <c r="A60" s="63">
        <f t="shared" si="0"/>
        <v>45109</v>
      </c>
      <c r="B60" s="48">
        <v>7</v>
      </c>
      <c r="C60" s="62"/>
      <c r="G60" s="64">
        <v>0</v>
      </c>
    </row>
    <row r="61" spans="1:7" s="48" customFormat="1">
      <c r="A61" s="63">
        <f t="shared" si="0"/>
        <v>45109</v>
      </c>
      <c r="B61" s="48">
        <v>8</v>
      </c>
      <c r="C61" s="62"/>
      <c r="G61" s="64">
        <v>0</v>
      </c>
    </row>
    <row r="62" spans="1:7" s="48" customFormat="1">
      <c r="A62" s="63">
        <f t="shared" si="0"/>
        <v>45109</v>
      </c>
      <c r="B62" s="48">
        <v>9</v>
      </c>
      <c r="C62" s="62"/>
      <c r="G62" s="64">
        <v>9</v>
      </c>
    </row>
    <row r="63" spans="1:7" s="48" customFormat="1">
      <c r="A63" s="63">
        <f t="shared" si="0"/>
        <v>45109</v>
      </c>
      <c r="B63" s="48">
        <v>10</v>
      </c>
      <c r="C63" s="62"/>
      <c r="G63" s="64">
        <v>18</v>
      </c>
    </row>
    <row r="64" spans="1:7" s="48" customFormat="1">
      <c r="A64" s="63">
        <f t="shared" si="0"/>
        <v>45109</v>
      </c>
      <c r="B64" s="48">
        <v>11</v>
      </c>
      <c r="C64" s="62"/>
      <c r="G64" s="64">
        <v>6</v>
      </c>
    </row>
    <row r="65" spans="1:7" s="48" customFormat="1">
      <c r="A65" s="63">
        <f t="shared" si="0"/>
        <v>45109</v>
      </c>
      <c r="B65" s="48">
        <v>12</v>
      </c>
      <c r="C65" s="62"/>
      <c r="G65" s="64">
        <v>3</v>
      </c>
    </row>
    <row r="66" spans="1:7" s="48" customFormat="1">
      <c r="A66" s="63">
        <f t="shared" si="0"/>
        <v>45109</v>
      </c>
      <c r="B66" s="48">
        <v>13</v>
      </c>
      <c r="C66" s="62"/>
      <c r="G66" s="64">
        <v>0</v>
      </c>
    </row>
    <row r="67" spans="1:7" s="48" customFormat="1">
      <c r="A67" s="63">
        <f t="shared" si="0"/>
        <v>45109</v>
      </c>
      <c r="B67" s="48">
        <v>14</v>
      </c>
      <c r="C67" s="62"/>
      <c r="G67" s="64">
        <v>0</v>
      </c>
    </row>
    <row r="68" spans="1:7" s="48" customFormat="1">
      <c r="A68" s="63">
        <f t="shared" si="0"/>
        <v>45109</v>
      </c>
      <c r="B68" s="48">
        <v>15</v>
      </c>
      <c r="C68" s="62"/>
      <c r="G68" s="64">
        <v>0</v>
      </c>
    </row>
    <row r="69" spans="1:7" s="48" customFormat="1">
      <c r="A69" s="63">
        <f t="shared" si="0"/>
        <v>45109</v>
      </c>
      <c r="B69" s="48">
        <v>16</v>
      </c>
      <c r="C69" s="62"/>
      <c r="G69" s="64">
        <v>12</v>
      </c>
    </row>
    <row r="70" spans="1:7" s="48" customFormat="1">
      <c r="A70" s="63">
        <f t="shared" si="0"/>
        <v>45109</v>
      </c>
      <c r="B70" s="48">
        <v>17</v>
      </c>
      <c r="C70" s="62"/>
      <c r="G70" s="64">
        <v>0</v>
      </c>
    </row>
    <row r="71" spans="1:7" s="48" customFormat="1">
      <c r="A71" s="63">
        <f t="shared" si="0"/>
        <v>45109</v>
      </c>
      <c r="B71" s="48">
        <v>18</v>
      </c>
      <c r="C71" s="62"/>
      <c r="G71" s="64">
        <v>0</v>
      </c>
    </row>
    <row r="72" spans="1:7" s="48" customFormat="1">
      <c r="A72" s="63">
        <f t="shared" si="0"/>
        <v>45109</v>
      </c>
      <c r="B72" s="48">
        <v>19</v>
      </c>
      <c r="C72" s="62"/>
      <c r="G72" s="64">
        <v>0</v>
      </c>
    </row>
    <row r="73" spans="1:7" s="48" customFormat="1">
      <c r="A73" s="63">
        <f t="shared" si="0"/>
        <v>45109</v>
      </c>
      <c r="B73" s="48">
        <v>20</v>
      </c>
      <c r="C73" s="62"/>
      <c r="G73" s="64">
        <v>0</v>
      </c>
    </row>
    <row r="74" spans="1:7" s="48" customFormat="1">
      <c r="A74" s="63">
        <f t="shared" si="0"/>
        <v>45109</v>
      </c>
      <c r="B74" s="48">
        <v>21</v>
      </c>
      <c r="C74" s="62"/>
      <c r="G74" s="64">
        <v>0</v>
      </c>
    </row>
    <row r="75" spans="1:7" s="48" customFormat="1">
      <c r="A75" s="63">
        <f t="shared" si="0"/>
        <v>45109</v>
      </c>
      <c r="B75" s="48">
        <v>22</v>
      </c>
      <c r="C75" s="62"/>
      <c r="G75" s="64">
        <v>0</v>
      </c>
    </row>
    <row r="76" spans="1:7" s="66" customFormat="1">
      <c r="A76" s="65">
        <f t="shared" si="0"/>
        <v>45109</v>
      </c>
      <c r="B76" s="66">
        <v>23</v>
      </c>
      <c r="C76" s="67"/>
      <c r="G76" s="68">
        <v>0</v>
      </c>
    </row>
    <row r="77" spans="1:7" s="48" customFormat="1">
      <c r="A77" s="63">
        <f t="shared" si="0"/>
        <v>45110</v>
      </c>
      <c r="B77" s="69">
        <v>0</v>
      </c>
      <c r="C77" s="62"/>
      <c r="G77" s="64">
        <v>0</v>
      </c>
    </row>
    <row r="78" spans="1:7" s="48" customFormat="1">
      <c r="A78" s="63">
        <f t="shared" si="0"/>
        <v>45110</v>
      </c>
      <c r="B78" s="48">
        <v>1</v>
      </c>
      <c r="C78" s="62"/>
      <c r="G78" s="64">
        <v>6</v>
      </c>
    </row>
    <row r="79" spans="1:7" s="48" customFormat="1">
      <c r="A79" s="63">
        <f t="shared" si="0"/>
        <v>45110</v>
      </c>
      <c r="B79" s="48">
        <v>2</v>
      </c>
      <c r="C79" s="62"/>
      <c r="G79" s="64">
        <v>0</v>
      </c>
    </row>
    <row r="80" spans="1:7" s="48" customFormat="1">
      <c r="A80" s="63">
        <f t="shared" si="0"/>
        <v>45110</v>
      </c>
      <c r="B80" s="48">
        <v>3</v>
      </c>
      <c r="C80" s="62"/>
      <c r="G80" s="64">
        <v>0</v>
      </c>
    </row>
    <row r="81" spans="1:7" s="48" customFormat="1">
      <c r="A81" s="63">
        <f t="shared" si="0"/>
        <v>45110</v>
      </c>
      <c r="B81" s="48">
        <v>4</v>
      </c>
      <c r="C81" s="62"/>
      <c r="G81" s="64">
        <v>0</v>
      </c>
    </row>
    <row r="82" spans="1:7" s="48" customFormat="1">
      <c r="A82" s="63">
        <f t="shared" si="0"/>
        <v>45110</v>
      </c>
      <c r="B82" s="48">
        <v>5</v>
      </c>
      <c r="C82" s="62"/>
      <c r="G82" s="64">
        <v>0</v>
      </c>
    </row>
    <row r="83" spans="1:7" s="48" customFormat="1">
      <c r="A83" s="63">
        <f t="shared" si="0"/>
        <v>45110</v>
      </c>
      <c r="B83" s="48">
        <v>6</v>
      </c>
      <c r="C83" s="62"/>
      <c r="G83" s="64">
        <v>0</v>
      </c>
    </row>
    <row r="84" spans="1:7" s="48" customFormat="1">
      <c r="A84" s="63">
        <f t="shared" si="0"/>
        <v>45110</v>
      </c>
      <c r="B84" s="48">
        <v>7</v>
      </c>
      <c r="C84" s="62"/>
      <c r="G84" s="64">
        <v>0</v>
      </c>
    </row>
    <row r="85" spans="1:7" s="48" customFormat="1">
      <c r="A85" s="63">
        <f t="shared" si="0"/>
        <v>45110</v>
      </c>
      <c r="B85" s="48">
        <v>8</v>
      </c>
      <c r="C85" s="62"/>
      <c r="G85" s="64">
        <v>0</v>
      </c>
    </row>
    <row r="86" spans="1:7" s="48" customFormat="1">
      <c r="A86" s="63">
        <f t="shared" si="0"/>
        <v>45110</v>
      </c>
      <c r="B86" s="48">
        <v>9</v>
      </c>
      <c r="C86" s="62"/>
      <c r="G86" s="64">
        <v>0</v>
      </c>
    </row>
    <row r="87" spans="1:7" s="48" customFormat="1">
      <c r="A87" s="63">
        <f t="shared" si="0"/>
        <v>45110</v>
      </c>
      <c r="B87" s="48">
        <v>10</v>
      </c>
      <c r="C87" s="62"/>
      <c r="G87" s="64">
        <v>0</v>
      </c>
    </row>
    <row r="88" spans="1:7" s="48" customFormat="1">
      <c r="A88" s="63">
        <f t="shared" si="0"/>
        <v>45110</v>
      </c>
      <c r="B88" s="48">
        <v>11</v>
      </c>
      <c r="C88" s="62"/>
      <c r="G88" s="64">
        <v>0</v>
      </c>
    </row>
    <row r="89" spans="1:7" s="48" customFormat="1">
      <c r="A89" s="63">
        <f t="shared" si="0"/>
        <v>45110</v>
      </c>
      <c r="B89" s="48">
        <v>12</v>
      </c>
      <c r="C89" s="62"/>
      <c r="G89" s="64">
        <v>0</v>
      </c>
    </row>
    <row r="90" spans="1:7" s="48" customFormat="1">
      <c r="A90" s="63">
        <f t="shared" si="0"/>
        <v>45110</v>
      </c>
      <c r="B90" s="48">
        <v>13</v>
      </c>
      <c r="C90" s="62"/>
      <c r="G90" s="64">
        <v>0</v>
      </c>
    </row>
    <row r="91" spans="1:7" s="48" customFormat="1">
      <c r="A91" s="63">
        <f t="shared" si="0"/>
        <v>45110</v>
      </c>
      <c r="B91" s="48">
        <v>14</v>
      </c>
      <c r="C91" s="62"/>
      <c r="G91" s="64">
        <v>6</v>
      </c>
    </row>
    <row r="92" spans="1:7" s="48" customFormat="1">
      <c r="A92" s="63">
        <f t="shared" si="0"/>
        <v>45110</v>
      </c>
      <c r="B92" s="48">
        <v>15</v>
      </c>
      <c r="C92" s="62"/>
      <c r="G92" s="64">
        <v>0</v>
      </c>
    </row>
    <row r="93" spans="1:7" s="48" customFormat="1">
      <c r="A93" s="63">
        <f t="shared" si="0"/>
        <v>45110</v>
      </c>
      <c r="B93" s="48">
        <v>16</v>
      </c>
      <c r="C93" s="62"/>
      <c r="G93" s="64">
        <v>0</v>
      </c>
    </row>
    <row r="94" spans="1:7" s="48" customFormat="1">
      <c r="A94" s="63">
        <f t="shared" ref="A94:A157" si="1">A70+1</f>
        <v>45110</v>
      </c>
      <c r="B94" s="48">
        <v>17</v>
      </c>
      <c r="C94" s="62"/>
      <c r="G94" s="64">
        <v>0</v>
      </c>
    </row>
    <row r="95" spans="1:7" s="48" customFormat="1">
      <c r="A95" s="63">
        <f t="shared" si="1"/>
        <v>45110</v>
      </c>
      <c r="B95" s="48">
        <v>18</v>
      </c>
      <c r="C95" s="62"/>
      <c r="G95" s="64">
        <v>0</v>
      </c>
    </row>
    <row r="96" spans="1:7" s="48" customFormat="1">
      <c r="A96" s="63">
        <f t="shared" si="1"/>
        <v>45110</v>
      </c>
      <c r="B96" s="48">
        <v>19</v>
      </c>
      <c r="C96" s="62"/>
      <c r="G96" s="64">
        <v>0</v>
      </c>
    </row>
    <row r="97" spans="1:7" s="48" customFormat="1">
      <c r="A97" s="63">
        <f t="shared" si="1"/>
        <v>45110</v>
      </c>
      <c r="B97" s="48">
        <v>20</v>
      </c>
      <c r="C97" s="62"/>
      <c r="G97" s="64">
        <v>0</v>
      </c>
    </row>
    <row r="98" spans="1:7" s="48" customFormat="1">
      <c r="A98" s="63">
        <f t="shared" si="1"/>
        <v>45110</v>
      </c>
      <c r="B98" s="48">
        <v>21</v>
      </c>
      <c r="C98" s="62"/>
      <c r="G98" s="64">
        <v>0</v>
      </c>
    </row>
    <row r="99" spans="1:7" s="48" customFormat="1">
      <c r="A99" s="63">
        <f t="shared" si="1"/>
        <v>45110</v>
      </c>
      <c r="B99" s="48">
        <v>22</v>
      </c>
      <c r="C99" s="62"/>
      <c r="G99" s="64">
        <v>0</v>
      </c>
    </row>
    <row r="100" spans="1:7" s="66" customFormat="1">
      <c r="A100" s="65">
        <f t="shared" si="1"/>
        <v>45110</v>
      </c>
      <c r="B100" s="66">
        <v>23</v>
      </c>
      <c r="C100" s="67"/>
      <c r="G100" s="68">
        <v>0</v>
      </c>
    </row>
    <row r="101" spans="1:7" s="73" customFormat="1">
      <c r="A101" s="70">
        <f t="shared" si="1"/>
        <v>45111</v>
      </c>
      <c r="B101" s="71">
        <v>0</v>
      </c>
      <c r="C101" s="72"/>
      <c r="G101" s="74">
        <v>0</v>
      </c>
    </row>
    <row r="102" spans="1:7" s="48" customFormat="1">
      <c r="A102" s="63">
        <f t="shared" si="1"/>
        <v>45111</v>
      </c>
      <c r="B102" s="48">
        <v>1</v>
      </c>
      <c r="C102" s="62"/>
      <c r="G102" s="64">
        <v>0</v>
      </c>
    </row>
    <row r="103" spans="1:7" s="48" customFormat="1">
      <c r="A103" s="63">
        <f t="shared" si="1"/>
        <v>45111</v>
      </c>
      <c r="B103" s="48">
        <v>2</v>
      </c>
      <c r="C103" s="62"/>
      <c r="G103" s="64">
        <v>0</v>
      </c>
    </row>
    <row r="104" spans="1:7" s="48" customFormat="1">
      <c r="A104" s="63">
        <f t="shared" si="1"/>
        <v>45111</v>
      </c>
      <c r="B104" s="48">
        <v>3</v>
      </c>
      <c r="C104" s="62"/>
      <c r="G104" s="64">
        <v>0</v>
      </c>
    </row>
    <row r="105" spans="1:7" s="48" customFormat="1">
      <c r="A105" s="63">
        <f t="shared" si="1"/>
        <v>45111</v>
      </c>
      <c r="B105" s="48">
        <v>4</v>
      </c>
      <c r="C105" s="62"/>
      <c r="G105" s="64">
        <v>0</v>
      </c>
    </row>
    <row r="106" spans="1:7" s="48" customFormat="1">
      <c r="A106" s="63">
        <f t="shared" si="1"/>
        <v>45111</v>
      </c>
      <c r="B106" s="48">
        <v>5</v>
      </c>
      <c r="C106" s="62"/>
      <c r="G106" s="64">
        <v>0</v>
      </c>
    </row>
    <row r="107" spans="1:7" s="48" customFormat="1">
      <c r="A107" s="63">
        <f t="shared" si="1"/>
        <v>45111</v>
      </c>
      <c r="B107" s="48">
        <v>6</v>
      </c>
      <c r="C107" s="62"/>
      <c r="G107" s="64">
        <v>0</v>
      </c>
    </row>
    <row r="108" spans="1:7" s="48" customFormat="1">
      <c r="A108" s="63">
        <f t="shared" si="1"/>
        <v>45111</v>
      </c>
      <c r="B108" s="48">
        <v>7</v>
      </c>
      <c r="C108" s="62"/>
      <c r="G108" s="64">
        <v>6</v>
      </c>
    </row>
    <row r="109" spans="1:7" s="48" customFormat="1">
      <c r="A109" s="63">
        <f t="shared" si="1"/>
        <v>45111</v>
      </c>
      <c r="B109" s="48">
        <v>8</v>
      </c>
      <c r="C109" s="62"/>
      <c r="G109" s="64">
        <v>0</v>
      </c>
    </row>
    <row r="110" spans="1:7" s="48" customFormat="1">
      <c r="A110" s="63">
        <f t="shared" si="1"/>
        <v>45111</v>
      </c>
      <c r="B110" s="48">
        <v>9</v>
      </c>
      <c r="C110" s="62"/>
      <c r="G110" s="64">
        <v>0</v>
      </c>
    </row>
    <row r="111" spans="1:7" s="48" customFormat="1">
      <c r="A111" s="63">
        <f t="shared" si="1"/>
        <v>45111</v>
      </c>
      <c r="B111" s="48">
        <v>10</v>
      </c>
      <c r="C111" s="62"/>
      <c r="G111" s="64">
        <v>3</v>
      </c>
    </row>
    <row r="112" spans="1:7" s="48" customFormat="1">
      <c r="A112" s="63">
        <f t="shared" si="1"/>
        <v>45111</v>
      </c>
      <c r="B112" s="48">
        <v>11</v>
      </c>
      <c r="C112" s="62"/>
      <c r="G112" s="64">
        <v>6</v>
      </c>
    </row>
    <row r="113" spans="1:7" s="48" customFormat="1">
      <c r="A113" s="63">
        <f t="shared" si="1"/>
        <v>45111</v>
      </c>
      <c r="B113" s="48">
        <v>12</v>
      </c>
      <c r="C113" s="62"/>
      <c r="G113" s="64">
        <v>0</v>
      </c>
    </row>
    <row r="114" spans="1:7" s="48" customFormat="1">
      <c r="A114" s="63">
        <f t="shared" si="1"/>
        <v>45111</v>
      </c>
      <c r="B114" s="48">
        <v>13</v>
      </c>
      <c r="C114" s="62"/>
      <c r="G114" s="64">
        <v>0</v>
      </c>
    </row>
    <row r="115" spans="1:7" s="48" customFormat="1">
      <c r="A115" s="63">
        <f t="shared" si="1"/>
        <v>45111</v>
      </c>
      <c r="B115" s="48">
        <v>14</v>
      </c>
      <c r="C115" s="62"/>
      <c r="G115" s="64">
        <v>0</v>
      </c>
    </row>
    <row r="116" spans="1:7" s="48" customFormat="1">
      <c r="A116" s="63">
        <f t="shared" si="1"/>
        <v>45111</v>
      </c>
      <c r="B116" s="48">
        <v>15</v>
      </c>
      <c r="C116" s="62"/>
      <c r="G116" s="64">
        <v>0</v>
      </c>
    </row>
    <row r="117" spans="1:7" s="48" customFormat="1">
      <c r="A117" s="63">
        <f t="shared" si="1"/>
        <v>45111</v>
      </c>
      <c r="B117" s="48">
        <v>16</v>
      </c>
      <c r="C117" s="62"/>
      <c r="G117" s="64">
        <v>0</v>
      </c>
    </row>
    <row r="118" spans="1:7" s="48" customFormat="1">
      <c r="A118" s="63">
        <f t="shared" si="1"/>
        <v>45111</v>
      </c>
      <c r="B118" s="48">
        <v>17</v>
      </c>
      <c r="C118" s="62"/>
      <c r="G118" s="64">
        <v>-6</v>
      </c>
    </row>
    <row r="119" spans="1:7" s="48" customFormat="1">
      <c r="A119" s="63">
        <f t="shared" si="1"/>
        <v>45111</v>
      </c>
      <c r="B119" s="48">
        <v>18</v>
      </c>
      <c r="C119" s="62"/>
      <c r="G119" s="64">
        <v>0</v>
      </c>
    </row>
    <row r="120" spans="1:7" s="48" customFormat="1">
      <c r="A120" s="63">
        <f t="shared" si="1"/>
        <v>45111</v>
      </c>
      <c r="B120" s="48">
        <v>19</v>
      </c>
      <c r="C120" s="62"/>
      <c r="G120" s="64">
        <v>6</v>
      </c>
    </row>
    <row r="121" spans="1:7" s="48" customFormat="1">
      <c r="A121" s="63">
        <f t="shared" si="1"/>
        <v>45111</v>
      </c>
      <c r="B121" s="48">
        <v>20</v>
      </c>
      <c r="C121" s="62"/>
      <c r="G121" s="64">
        <v>0</v>
      </c>
    </row>
    <row r="122" spans="1:7" s="48" customFormat="1">
      <c r="A122" s="63">
        <f t="shared" si="1"/>
        <v>45111</v>
      </c>
      <c r="B122" s="48">
        <v>21</v>
      </c>
      <c r="C122" s="62"/>
      <c r="G122" s="64">
        <v>0</v>
      </c>
    </row>
    <row r="123" spans="1:7" s="48" customFormat="1">
      <c r="A123" s="63">
        <f t="shared" si="1"/>
        <v>45111</v>
      </c>
      <c r="B123" s="48">
        <v>22</v>
      </c>
      <c r="C123" s="62"/>
      <c r="G123" s="64">
        <v>0</v>
      </c>
    </row>
    <row r="124" spans="1:7" s="66" customFormat="1">
      <c r="A124" s="65">
        <f t="shared" si="1"/>
        <v>45111</v>
      </c>
      <c r="B124" s="66">
        <v>23</v>
      </c>
      <c r="C124" s="67"/>
      <c r="G124" s="68">
        <v>0</v>
      </c>
    </row>
    <row r="125" spans="1:7" s="73" customFormat="1">
      <c r="A125" s="70">
        <f t="shared" si="1"/>
        <v>45112</v>
      </c>
      <c r="B125" s="71">
        <v>0</v>
      </c>
      <c r="C125" s="72"/>
      <c r="G125" s="74">
        <v>0</v>
      </c>
    </row>
    <row r="126" spans="1:7" s="48" customFormat="1">
      <c r="A126" s="63">
        <f t="shared" si="1"/>
        <v>45112</v>
      </c>
      <c r="B126" s="48">
        <v>1</v>
      </c>
      <c r="C126" s="62"/>
      <c r="G126" s="64">
        <v>0</v>
      </c>
    </row>
    <row r="127" spans="1:7" s="48" customFormat="1">
      <c r="A127" s="63">
        <f t="shared" si="1"/>
        <v>45112</v>
      </c>
      <c r="B127" s="48">
        <v>2</v>
      </c>
      <c r="C127" s="62"/>
      <c r="G127" s="64">
        <v>0</v>
      </c>
    </row>
    <row r="128" spans="1:7" s="48" customFormat="1">
      <c r="A128" s="63">
        <f t="shared" si="1"/>
        <v>45112</v>
      </c>
      <c r="B128" s="48">
        <v>3</v>
      </c>
      <c r="C128" s="62"/>
      <c r="G128" s="64">
        <v>0</v>
      </c>
    </row>
    <row r="129" spans="1:7" s="48" customFormat="1">
      <c r="A129" s="63">
        <f t="shared" si="1"/>
        <v>45112</v>
      </c>
      <c r="B129" s="48">
        <v>4</v>
      </c>
      <c r="C129" s="62"/>
      <c r="G129" s="64">
        <v>0</v>
      </c>
    </row>
    <row r="130" spans="1:7" s="48" customFormat="1">
      <c r="A130" s="63">
        <f t="shared" si="1"/>
        <v>45112</v>
      </c>
      <c r="B130" s="48">
        <v>5</v>
      </c>
      <c r="C130" s="62"/>
      <c r="G130" s="64">
        <v>0</v>
      </c>
    </row>
    <row r="131" spans="1:7" s="48" customFormat="1">
      <c r="A131" s="63">
        <f t="shared" si="1"/>
        <v>45112</v>
      </c>
      <c r="B131" s="48">
        <v>6</v>
      </c>
      <c r="C131" s="62"/>
      <c r="G131" s="64">
        <v>0</v>
      </c>
    </row>
    <row r="132" spans="1:7" s="48" customFormat="1">
      <c r="A132" s="63">
        <f t="shared" si="1"/>
        <v>45112</v>
      </c>
      <c r="B132" s="48">
        <v>7</v>
      </c>
      <c r="C132" s="62"/>
      <c r="G132" s="64">
        <v>0</v>
      </c>
    </row>
    <row r="133" spans="1:7" s="48" customFormat="1">
      <c r="A133" s="63">
        <f t="shared" si="1"/>
        <v>45112</v>
      </c>
      <c r="B133" s="48">
        <v>8</v>
      </c>
      <c r="C133" s="62"/>
      <c r="G133" s="64">
        <v>0</v>
      </c>
    </row>
    <row r="134" spans="1:7" s="48" customFormat="1">
      <c r="A134" s="63">
        <f t="shared" si="1"/>
        <v>45112</v>
      </c>
      <c r="B134" s="48">
        <v>9</v>
      </c>
      <c r="C134" s="62"/>
      <c r="G134" s="64">
        <v>0</v>
      </c>
    </row>
    <row r="135" spans="1:7" s="48" customFormat="1">
      <c r="A135" s="63">
        <f t="shared" si="1"/>
        <v>45112</v>
      </c>
      <c r="B135" s="48">
        <v>10</v>
      </c>
      <c r="C135" s="62"/>
      <c r="G135" s="64">
        <v>0</v>
      </c>
    </row>
    <row r="136" spans="1:7" s="48" customFormat="1">
      <c r="A136" s="63">
        <f t="shared" si="1"/>
        <v>45112</v>
      </c>
      <c r="B136" s="48">
        <v>11</v>
      </c>
      <c r="C136" s="62"/>
      <c r="G136" s="64">
        <v>0</v>
      </c>
    </row>
    <row r="137" spans="1:7" s="48" customFormat="1">
      <c r="A137" s="63">
        <f t="shared" si="1"/>
        <v>45112</v>
      </c>
      <c r="B137" s="48">
        <v>12</v>
      </c>
      <c r="C137" s="62"/>
      <c r="G137" s="64">
        <v>0</v>
      </c>
    </row>
    <row r="138" spans="1:7" s="48" customFormat="1">
      <c r="A138" s="63">
        <f t="shared" si="1"/>
        <v>45112</v>
      </c>
      <c r="B138" s="48">
        <v>13</v>
      </c>
      <c r="C138" s="62"/>
      <c r="G138" s="64">
        <v>0</v>
      </c>
    </row>
    <row r="139" spans="1:7" s="48" customFormat="1">
      <c r="A139" s="63">
        <f t="shared" si="1"/>
        <v>45112</v>
      </c>
      <c r="B139" s="48">
        <v>14</v>
      </c>
      <c r="C139" s="62"/>
      <c r="G139" s="64">
        <v>12</v>
      </c>
    </row>
    <row r="140" spans="1:7" s="48" customFormat="1">
      <c r="A140" s="63">
        <f t="shared" si="1"/>
        <v>45112</v>
      </c>
      <c r="B140" s="48">
        <v>15</v>
      </c>
      <c r="C140" s="62"/>
      <c r="G140" s="64">
        <v>0</v>
      </c>
    </row>
    <row r="141" spans="1:7" s="48" customFormat="1">
      <c r="A141" s="63">
        <f t="shared" si="1"/>
        <v>45112</v>
      </c>
      <c r="B141" s="48">
        <v>16</v>
      </c>
      <c r="C141" s="62"/>
      <c r="G141" s="64">
        <v>0</v>
      </c>
    </row>
    <row r="142" spans="1:7" s="48" customFormat="1">
      <c r="A142" s="63">
        <f t="shared" si="1"/>
        <v>45112</v>
      </c>
      <c r="B142" s="48">
        <v>17</v>
      </c>
      <c r="C142" s="62"/>
      <c r="G142" s="64">
        <v>0</v>
      </c>
    </row>
    <row r="143" spans="1:7" s="48" customFormat="1">
      <c r="A143" s="63">
        <f t="shared" si="1"/>
        <v>45112</v>
      </c>
      <c r="B143" s="48">
        <v>18</v>
      </c>
      <c r="C143" s="62"/>
      <c r="G143" s="64">
        <v>6</v>
      </c>
    </row>
    <row r="144" spans="1:7" s="48" customFormat="1">
      <c r="A144" s="63">
        <f t="shared" si="1"/>
        <v>45112</v>
      </c>
      <c r="B144" s="48">
        <v>19</v>
      </c>
      <c r="C144" s="62"/>
      <c r="G144" s="64">
        <v>0</v>
      </c>
    </row>
    <row r="145" spans="1:7" s="48" customFormat="1">
      <c r="A145" s="63">
        <f t="shared" si="1"/>
        <v>45112</v>
      </c>
      <c r="B145" s="48">
        <v>20</v>
      </c>
      <c r="C145" s="62"/>
      <c r="G145" s="64">
        <v>0</v>
      </c>
    </row>
    <row r="146" spans="1:7" s="48" customFormat="1">
      <c r="A146" s="63">
        <f t="shared" si="1"/>
        <v>45112</v>
      </c>
      <c r="B146" s="48">
        <v>21</v>
      </c>
      <c r="C146" s="62"/>
      <c r="G146" s="64">
        <v>0</v>
      </c>
    </row>
    <row r="147" spans="1:7" s="48" customFormat="1">
      <c r="A147" s="63">
        <f t="shared" si="1"/>
        <v>45112</v>
      </c>
      <c r="B147" s="48">
        <v>22</v>
      </c>
      <c r="C147" s="62"/>
      <c r="G147" s="64">
        <v>0</v>
      </c>
    </row>
    <row r="148" spans="1:7" s="66" customFormat="1">
      <c r="A148" s="65">
        <f t="shared" si="1"/>
        <v>45112</v>
      </c>
      <c r="B148" s="66">
        <v>23</v>
      </c>
      <c r="C148" s="67"/>
      <c r="G148" s="68">
        <v>0</v>
      </c>
    </row>
    <row r="149" spans="1:7" s="73" customFormat="1">
      <c r="A149" s="70">
        <f t="shared" si="1"/>
        <v>45113</v>
      </c>
      <c r="B149" s="71">
        <v>0</v>
      </c>
      <c r="C149" s="72"/>
      <c r="G149" s="74">
        <v>0</v>
      </c>
    </row>
    <row r="150" spans="1:7" s="48" customFormat="1">
      <c r="A150" s="63">
        <f t="shared" si="1"/>
        <v>45113</v>
      </c>
      <c r="B150" s="48">
        <v>1</v>
      </c>
      <c r="C150" s="62"/>
      <c r="G150" s="64">
        <v>-6</v>
      </c>
    </row>
    <row r="151" spans="1:7" s="48" customFormat="1">
      <c r="A151" s="63">
        <f t="shared" si="1"/>
        <v>45113</v>
      </c>
      <c r="B151" s="48">
        <v>2</v>
      </c>
      <c r="C151" s="62"/>
      <c r="G151" s="64">
        <v>0</v>
      </c>
    </row>
    <row r="152" spans="1:7" s="48" customFormat="1">
      <c r="A152" s="63">
        <f t="shared" si="1"/>
        <v>45113</v>
      </c>
      <c r="B152" s="48">
        <v>3</v>
      </c>
      <c r="C152" s="62"/>
      <c r="G152" s="64">
        <v>0</v>
      </c>
    </row>
    <row r="153" spans="1:7" s="48" customFormat="1">
      <c r="A153" s="63">
        <f t="shared" si="1"/>
        <v>45113</v>
      </c>
      <c r="B153" s="48">
        <v>4</v>
      </c>
      <c r="C153" s="62"/>
      <c r="G153" s="64">
        <v>0</v>
      </c>
    </row>
    <row r="154" spans="1:7" s="48" customFormat="1">
      <c r="A154" s="63">
        <f t="shared" si="1"/>
        <v>45113</v>
      </c>
      <c r="B154" s="48">
        <v>5</v>
      </c>
      <c r="C154" s="62"/>
      <c r="G154" s="64">
        <v>0</v>
      </c>
    </row>
    <row r="155" spans="1:7" s="48" customFormat="1">
      <c r="A155" s="63">
        <f t="shared" si="1"/>
        <v>45113</v>
      </c>
      <c r="B155" s="48">
        <v>6</v>
      </c>
      <c r="C155" s="62"/>
      <c r="G155" s="64">
        <v>12</v>
      </c>
    </row>
    <row r="156" spans="1:7" s="48" customFormat="1">
      <c r="A156" s="63">
        <f t="shared" si="1"/>
        <v>45113</v>
      </c>
      <c r="B156" s="48">
        <v>7</v>
      </c>
      <c r="C156" s="62"/>
      <c r="G156" s="64">
        <v>6</v>
      </c>
    </row>
    <row r="157" spans="1:7" s="48" customFormat="1">
      <c r="A157" s="63">
        <f t="shared" si="1"/>
        <v>45113</v>
      </c>
      <c r="B157" s="48">
        <v>8</v>
      </c>
      <c r="C157" s="62"/>
      <c r="G157" s="64">
        <v>0</v>
      </c>
    </row>
    <row r="158" spans="1:7" s="48" customFormat="1">
      <c r="A158" s="63">
        <f t="shared" ref="A158:A221" si="2">A134+1</f>
        <v>45113</v>
      </c>
      <c r="B158" s="48">
        <v>9</v>
      </c>
      <c r="C158" s="62"/>
      <c r="G158" s="64">
        <v>6</v>
      </c>
    </row>
    <row r="159" spans="1:7" s="48" customFormat="1">
      <c r="A159" s="63">
        <f t="shared" si="2"/>
        <v>45113</v>
      </c>
      <c r="B159" s="48">
        <v>10</v>
      </c>
      <c r="C159" s="62"/>
      <c r="G159" s="64">
        <v>0</v>
      </c>
    </row>
    <row r="160" spans="1:7" s="48" customFormat="1">
      <c r="A160" s="63">
        <f t="shared" si="2"/>
        <v>45113</v>
      </c>
      <c r="B160" s="48">
        <v>11</v>
      </c>
      <c r="C160" s="62"/>
      <c r="G160" s="64">
        <v>6</v>
      </c>
    </row>
    <row r="161" spans="1:7" s="48" customFormat="1">
      <c r="A161" s="63">
        <f t="shared" si="2"/>
        <v>45113</v>
      </c>
      <c r="B161" s="48">
        <v>12</v>
      </c>
      <c r="C161" s="62"/>
      <c r="G161" s="64">
        <v>-6</v>
      </c>
    </row>
    <row r="162" spans="1:7" s="48" customFormat="1">
      <c r="A162" s="63">
        <f t="shared" si="2"/>
        <v>45113</v>
      </c>
      <c r="B162" s="48">
        <v>13</v>
      </c>
      <c r="C162" s="62"/>
      <c r="G162" s="64">
        <v>0</v>
      </c>
    </row>
    <row r="163" spans="1:7" s="48" customFormat="1">
      <c r="A163" s="63">
        <f t="shared" si="2"/>
        <v>45113</v>
      </c>
      <c r="B163" s="48">
        <v>14</v>
      </c>
      <c r="C163" s="62"/>
      <c r="G163" s="64">
        <v>12</v>
      </c>
    </row>
    <row r="164" spans="1:7" s="48" customFormat="1">
      <c r="A164" s="63">
        <f t="shared" si="2"/>
        <v>45113</v>
      </c>
      <c r="B164" s="48">
        <v>15</v>
      </c>
      <c r="C164" s="62"/>
      <c r="G164" s="64">
        <v>12</v>
      </c>
    </row>
    <row r="165" spans="1:7" s="48" customFormat="1">
      <c r="A165" s="63">
        <f t="shared" si="2"/>
        <v>45113</v>
      </c>
      <c r="B165" s="48">
        <v>16</v>
      </c>
      <c r="C165" s="62"/>
      <c r="G165" s="64">
        <v>0</v>
      </c>
    </row>
    <row r="166" spans="1:7" s="48" customFormat="1">
      <c r="A166" s="63">
        <f t="shared" si="2"/>
        <v>45113</v>
      </c>
      <c r="B166" s="48">
        <v>17</v>
      </c>
      <c r="C166" s="62"/>
      <c r="G166" s="64">
        <v>0</v>
      </c>
    </row>
    <row r="167" spans="1:7" s="48" customFormat="1">
      <c r="A167" s="63">
        <f t="shared" si="2"/>
        <v>45113</v>
      </c>
      <c r="B167" s="48">
        <v>18</v>
      </c>
      <c r="C167" s="62"/>
      <c r="G167" s="64">
        <v>6</v>
      </c>
    </row>
    <row r="168" spans="1:7" s="48" customFormat="1">
      <c r="A168" s="63">
        <f t="shared" si="2"/>
        <v>45113</v>
      </c>
      <c r="B168" s="48">
        <v>19</v>
      </c>
      <c r="C168" s="62"/>
      <c r="G168" s="64">
        <v>6</v>
      </c>
    </row>
    <row r="169" spans="1:7" s="48" customFormat="1">
      <c r="A169" s="63">
        <f t="shared" si="2"/>
        <v>45113</v>
      </c>
      <c r="B169" s="48">
        <v>20</v>
      </c>
      <c r="C169" s="62"/>
      <c r="G169" s="64">
        <v>0</v>
      </c>
    </row>
    <row r="170" spans="1:7" s="48" customFormat="1">
      <c r="A170" s="63">
        <f t="shared" si="2"/>
        <v>45113</v>
      </c>
      <c r="B170" s="48">
        <v>21</v>
      </c>
      <c r="C170" s="62"/>
      <c r="G170" s="64">
        <v>6</v>
      </c>
    </row>
    <row r="171" spans="1:7" s="48" customFormat="1">
      <c r="A171" s="63">
        <f t="shared" si="2"/>
        <v>45113</v>
      </c>
      <c r="B171" s="48">
        <v>22</v>
      </c>
      <c r="C171" s="62"/>
      <c r="G171" s="64">
        <v>0</v>
      </c>
    </row>
    <row r="172" spans="1:7" s="66" customFormat="1">
      <c r="A172" s="65">
        <f t="shared" si="2"/>
        <v>45113</v>
      </c>
      <c r="B172" s="66">
        <v>23</v>
      </c>
      <c r="C172" s="67"/>
      <c r="G172" s="68">
        <v>6</v>
      </c>
    </row>
    <row r="173" spans="1:7" s="73" customFormat="1">
      <c r="A173" s="70">
        <f t="shared" si="2"/>
        <v>45114</v>
      </c>
      <c r="B173" s="71">
        <v>0</v>
      </c>
      <c r="C173" s="72"/>
      <c r="G173" s="74">
        <v>0</v>
      </c>
    </row>
    <row r="174" spans="1:7" s="48" customFormat="1">
      <c r="A174" s="63">
        <f t="shared" si="2"/>
        <v>45114</v>
      </c>
      <c r="B174" s="48">
        <v>1</v>
      </c>
      <c r="C174" s="62"/>
      <c r="G174" s="64">
        <v>0</v>
      </c>
    </row>
    <row r="175" spans="1:7" s="48" customFormat="1">
      <c r="A175" s="63">
        <f t="shared" si="2"/>
        <v>45114</v>
      </c>
      <c r="B175" s="48">
        <v>2</v>
      </c>
      <c r="C175" s="62"/>
      <c r="G175" s="64">
        <v>0</v>
      </c>
    </row>
    <row r="176" spans="1:7" s="48" customFormat="1">
      <c r="A176" s="63">
        <f t="shared" si="2"/>
        <v>45114</v>
      </c>
      <c r="B176" s="48">
        <v>3</v>
      </c>
      <c r="C176" s="62"/>
      <c r="G176" s="64">
        <v>0</v>
      </c>
    </row>
    <row r="177" spans="1:7" s="48" customFormat="1">
      <c r="A177" s="63">
        <f t="shared" si="2"/>
        <v>45114</v>
      </c>
      <c r="B177" s="48">
        <v>4</v>
      </c>
      <c r="C177" s="62"/>
      <c r="G177" s="64">
        <v>0</v>
      </c>
    </row>
    <row r="178" spans="1:7" s="48" customFormat="1">
      <c r="A178" s="63">
        <f t="shared" si="2"/>
        <v>45114</v>
      </c>
      <c r="B178" s="48">
        <v>5</v>
      </c>
      <c r="C178" s="62"/>
      <c r="G178" s="64">
        <v>6</v>
      </c>
    </row>
    <row r="179" spans="1:7" s="48" customFormat="1">
      <c r="A179" s="63">
        <f t="shared" si="2"/>
        <v>45114</v>
      </c>
      <c r="B179" s="48">
        <v>6</v>
      </c>
      <c r="C179" s="62"/>
      <c r="G179" s="64">
        <v>18</v>
      </c>
    </row>
    <row r="180" spans="1:7" s="48" customFormat="1">
      <c r="A180" s="63">
        <f t="shared" si="2"/>
        <v>45114</v>
      </c>
      <c r="B180" s="48">
        <v>7</v>
      </c>
      <c r="C180" s="62"/>
      <c r="G180" s="64">
        <v>6</v>
      </c>
    </row>
    <row r="181" spans="1:7" s="48" customFormat="1">
      <c r="A181" s="63">
        <f t="shared" si="2"/>
        <v>45114</v>
      </c>
      <c r="B181" s="48">
        <v>8</v>
      </c>
      <c r="C181" s="62"/>
      <c r="G181" s="64">
        <v>0</v>
      </c>
    </row>
    <row r="182" spans="1:7" s="48" customFormat="1">
      <c r="A182" s="63">
        <f t="shared" si="2"/>
        <v>45114</v>
      </c>
      <c r="B182" s="48">
        <v>9</v>
      </c>
      <c r="C182" s="62"/>
      <c r="G182" s="64">
        <v>0</v>
      </c>
    </row>
    <row r="183" spans="1:7" s="48" customFormat="1">
      <c r="A183" s="63">
        <f t="shared" si="2"/>
        <v>45114</v>
      </c>
      <c r="B183" s="48">
        <v>10</v>
      </c>
      <c r="C183" s="62"/>
      <c r="G183" s="64">
        <v>0</v>
      </c>
    </row>
    <row r="184" spans="1:7" s="48" customFormat="1">
      <c r="A184" s="63">
        <f t="shared" si="2"/>
        <v>45114</v>
      </c>
      <c r="B184" s="48">
        <v>11</v>
      </c>
      <c r="C184" s="62"/>
      <c r="G184" s="64">
        <v>0</v>
      </c>
    </row>
    <row r="185" spans="1:7" s="48" customFormat="1">
      <c r="A185" s="63">
        <f t="shared" si="2"/>
        <v>45114</v>
      </c>
      <c r="B185" s="48">
        <v>12</v>
      </c>
      <c r="C185" s="62"/>
      <c r="G185" s="64">
        <v>6</v>
      </c>
    </row>
    <row r="186" spans="1:7" s="48" customFormat="1">
      <c r="A186" s="63">
        <f t="shared" si="2"/>
        <v>45114</v>
      </c>
      <c r="B186" s="48">
        <v>13</v>
      </c>
      <c r="C186" s="62"/>
      <c r="G186" s="64">
        <v>0</v>
      </c>
    </row>
    <row r="187" spans="1:7" s="48" customFormat="1">
      <c r="A187" s="63">
        <f t="shared" si="2"/>
        <v>45114</v>
      </c>
      <c r="B187" s="48">
        <v>14</v>
      </c>
      <c r="C187" s="62"/>
      <c r="G187" s="64">
        <v>0</v>
      </c>
    </row>
    <row r="188" spans="1:7" s="48" customFormat="1">
      <c r="A188" s="63">
        <f t="shared" si="2"/>
        <v>45114</v>
      </c>
      <c r="B188" s="48">
        <v>15</v>
      </c>
      <c r="C188" s="62"/>
      <c r="G188" s="64">
        <v>0</v>
      </c>
    </row>
    <row r="189" spans="1:7" s="48" customFormat="1">
      <c r="A189" s="63">
        <f t="shared" si="2"/>
        <v>45114</v>
      </c>
      <c r="B189" s="48">
        <v>16</v>
      </c>
      <c r="C189" s="62"/>
      <c r="G189" s="64">
        <v>0</v>
      </c>
    </row>
    <row r="190" spans="1:7" s="48" customFormat="1">
      <c r="A190" s="63">
        <f t="shared" si="2"/>
        <v>45114</v>
      </c>
      <c r="B190" s="48">
        <v>17</v>
      </c>
      <c r="C190" s="62"/>
      <c r="G190" s="64">
        <v>6</v>
      </c>
    </row>
    <row r="191" spans="1:7" s="48" customFormat="1">
      <c r="A191" s="63">
        <f t="shared" si="2"/>
        <v>45114</v>
      </c>
      <c r="B191" s="48">
        <v>18</v>
      </c>
      <c r="C191" s="62"/>
      <c r="G191" s="64">
        <v>0</v>
      </c>
    </row>
    <row r="192" spans="1:7" s="48" customFormat="1">
      <c r="A192" s="63">
        <f t="shared" si="2"/>
        <v>45114</v>
      </c>
      <c r="B192" s="48">
        <v>19</v>
      </c>
      <c r="C192" s="62"/>
      <c r="G192" s="64">
        <v>6</v>
      </c>
    </row>
    <row r="193" spans="1:8" s="48" customFormat="1">
      <c r="A193" s="63">
        <f t="shared" si="2"/>
        <v>45114</v>
      </c>
      <c r="B193" s="48">
        <v>20</v>
      </c>
      <c r="C193" s="62"/>
      <c r="G193" s="64">
        <v>6</v>
      </c>
    </row>
    <row r="194" spans="1:8" s="48" customFormat="1">
      <c r="A194" s="63">
        <f t="shared" si="2"/>
        <v>45114</v>
      </c>
      <c r="B194" s="48">
        <v>21</v>
      </c>
      <c r="C194" s="62"/>
      <c r="G194" s="64">
        <v>3</v>
      </c>
    </row>
    <row r="195" spans="1:8" s="48" customFormat="1">
      <c r="A195" s="63">
        <f t="shared" si="2"/>
        <v>45114</v>
      </c>
      <c r="B195" s="48">
        <v>22</v>
      </c>
      <c r="C195" s="62"/>
      <c r="G195" s="64">
        <v>0</v>
      </c>
    </row>
    <row r="196" spans="1:8" s="66" customFormat="1">
      <c r="A196" s="65">
        <f t="shared" si="2"/>
        <v>45114</v>
      </c>
      <c r="B196" s="66">
        <v>23</v>
      </c>
      <c r="C196" s="67"/>
      <c r="G196" s="68">
        <v>0</v>
      </c>
    </row>
    <row r="197" spans="1:8" s="48" customFormat="1">
      <c r="A197" s="63">
        <f t="shared" si="2"/>
        <v>45115</v>
      </c>
      <c r="B197" s="69">
        <v>0</v>
      </c>
      <c r="C197" s="62"/>
      <c r="G197" s="64">
        <v>0</v>
      </c>
    </row>
    <row r="198" spans="1:8" s="48" customFormat="1">
      <c r="A198" s="63">
        <f t="shared" si="2"/>
        <v>45115</v>
      </c>
      <c r="B198" s="48">
        <v>1</v>
      </c>
      <c r="C198" s="62"/>
      <c r="G198" s="64">
        <v>6</v>
      </c>
    </row>
    <row r="199" spans="1:8" s="48" customFormat="1">
      <c r="A199" s="63">
        <f t="shared" si="2"/>
        <v>45115</v>
      </c>
      <c r="B199" s="48">
        <v>2</v>
      </c>
      <c r="C199" s="62"/>
      <c r="G199" s="64">
        <v>0</v>
      </c>
    </row>
    <row r="200" spans="1:8" s="48" customFormat="1">
      <c r="A200" s="63">
        <f t="shared" si="2"/>
        <v>45115</v>
      </c>
      <c r="B200" s="48">
        <v>3</v>
      </c>
      <c r="C200" s="62"/>
      <c r="G200" s="64">
        <v>0</v>
      </c>
    </row>
    <row r="201" spans="1:8" s="48" customFormat="1">
      <c r="A201" s="63">
        <f t="shared" si="2"/>
        <v>45115</v>
      </c>
      <c r="B201" s="48">
        <v>4</v>
      </c>
      <c r="C201" s="62"/>
      <c r="G201" s="64">
        <v>-6</v>
      </c>
    </row>
    <row r="202" spans="1:8" s="48" customFormat="1">
      <c r="A202" s="63">
        <f t="shared" si="2"/>
        <v>45115</v>
      </c>
      <c r="B202" s="48">
        <v>5</v>
      </c>
      <c r="C202" s="62"/>
      <c r="G202" s="64">
        <v>0</v>
      </c>
    </row>
    <row r="203" spans="1:8" s="48" customFormat="1">
      <c r="A203" s="63">
        <f t="shared" si="2"/>
        <v>45115</v>
      </c>
      <c r="B203" s="48">
        <v>6</v>
      </c>
      <c r="C203" s="62"/>
      <c r="G203" s="64">
        <v>0</v>
      </c>
    </row>
    <row r="204" spans="1:8" s="48" customFormat="1">
      <c r="A204" s="63">
        <f t="shared" si="2"/>
        <v>45115</v>
      </c>
      <c r="B204" s="48">
        <v>7</v>
      </c>
      <c r="C204" s="62"/>
      <c r="G204" s="64">
        <v>0</v>
      </c>
    </row>
    <row r="205" spans="1:8" s="48" customFormat="1">
      <c r="A205" s="63">
        <f t="shared" si="2"/>
        <v>45115</v>
      </c>
      <c r="B205" s="48">
        <v>8</v>
      </c>
      <c r="C205" s="62"/>
      <c r="G205" s="64">
        <v>12</v>
      </c>
    </row>
    <row r="206" spans="1:8" s="48" customFormat="1">
      <c r="A206" s="63">
        <f t="shared" si="2"/>
        <v>45115</v>
      </c>
      <c r="B206" s="48">
        <v>9</v>
      </c>
      <c r="C206" s="62"/>
      <c r="G206" s="64">
        <v>12</v>
      </c>
    </row>
    <row r="207" spans="1:8">
      <c r="A207" s="9">
        <f t="shared" si="2"/>
        <v>45115</v>
      </c>
      <c r="B207" s="1">
        <v>10</v>
      </c>
      <c r="C207" s="15">
        <v>10</v>
      </c>
      <c r="D207" s="1">
        <v>2</v>
      </c>
      <c r="E207" s="1">
        <v>0</v>
      </c>
      <c r="F207" s="1">
        <f t="shared" ref="F207:F221" si="3">D207-E207</f>
        <v>2</v>
      </c>
      <c r="G207" s="7">
        <f t="shared" ref="G207:G221" si="4">(F207/C207)*60</f>
        <v>12</v>
      </c>
      <c r="H207" s="1" t="s">
        <v>85</v>
      </c>
    </row>
    <row r="208" spans="1:8">
      <c r="A208" s="9">
        <f t="shared" si="2"/>
        <v>45115</v>
      </c>
      <c r="B208" s="1">
        <v>11</v>
      </c>
      <c r="C208" s="15">
        <v>10</v>
      </c>
      <c r="D208" s="1">
        <v>5</v>
      </c>
      <c r="E208" s="1">
        <v>0</v>
      </c>
      <c r="F208" s="1">
        <f t="shared" si="3"/>
        <v>5</v>
      </c>
      <c r="G208" s="7">
        <f t="shared" si="4"/>
        <v>30</v>
      </c>
    </row>
    <row r="209" spans="1:7">
      <c r="A209" s="9">
        <f t="shared" si="2"/>
        <v>45115</v>
      </c>
      <c r="B209" s="1">
        <v>12</v>
      </c>
      <c r="C209" s="15">
        <v>10</v>
      </c>
      <c r="D209" s="1">
        <v>1</v>
      </c>
      <c r="E209" s="1">
        <v>0</v>
      </c>
      <c r="F209" s="1">
        <f t="shared" si="3"/>
        <v>1</v>
      </c>
      <c r="G209" s="7">
        <f t="shared" si="4"/>
        <v>6</v>
      </c>
    </row>
    <row r="210" spans="1:7">
      <c r="A210" s="9">
        <f t="shared" si="2"/>
        <v>45115</v>
      </c>
      <c r="B210" s="1">
        <v>13</v>
      </c>
      <c r="C210" s="15">
        <v>10</v>
      </c>
      <c r="D210" s="1">
        <v>2</v>
      </c>
      <c r="E210" s="1">
        <v>0</v>
      </c>
      <c r="F210" s="1">
        <f t="shared" si="3"/>
        <v>2</v>
      </c>
      <c r="G210" s="7">
        <f t="shared" si="4"/>
        <v>12</v>
      </c>
    </row>
    <row r="211" spans="1:7">
      <c r="A211" s="9">
        <f t="shared" si="2"/>
        <v>45115</v>
      </c>
      <c r="B211" s="1">
        <v>14</v>
      </c>
      <c r="C211" s="15">
        <v>10</v>
      </c>
      <c r="D211" s="1">
        <v>5</v>
      </c>
      <c r="E211" s="1">
        <v>0</v>
      </c>
      <c r="F211" s="1">
        <f t="shared" si="3"/>
        <v>5</v>
      </c>
      <c r="G211" s="7">
        <f t="shared" si="4"/>
        <v>30</v>
      </c>
    </row>
    <row r="212" spans="1:7">
      <c r="A212" s="9">
        <f t="shared" si="2"/>
        <v>45115</v>
      </c>
      <c r="B212" s="1">
        <v>15</v>
      </c>
      <c r="C212" s="15">
        <v>10</v>
      </c>
      <c r="D212" s="1">
        <v>1</v>
      </c>
      <c r="E212" s="1">
        <v>0</v>
      </c>
      <c r="F212" s="1">
        <f t="shared" si="3"/>
        <v>1</v>
      </c>
      <c r="G212" s="7">
        <f t="shared" si="4"/>
        <v>6</v>
      </c>
    </row>
    <row r="213" spans="1:7">
      <c r="A213" s="9">
        <f t="shared" si="2"/>
        <v>45115</v>
      </c>
      <c r="B213" s="1">
        <v>16</v>
      </c>
      <c r="C213" s="15">
        <v>10</v>
      </c>
      <c r="D213" s="1">
        <v>0</v>
      </c>
      <c r="E213" s="1">
        <v>0</v>
      </c>
      <c r="F213" s="1">
        <f t="shared" si="3"/>
        <v>0</v>
      </c>
      <c r="G213" s="7">
        <f t="shared" si="4"/>
        <v>0</v>
      </c>
    </row>
    <row r="214" spans="1:7">
      <c r="A214" s="9">
        <f t="shared" si="2"/>
        <v>45115</v>
      </c>
      <c r="B214" s="1">
        <v>17</v>
      </c>
      <c r="C214" s="15">
        <v>10</v>
      </c>
      <c r="D214" s="1">
        <v>1</v>
      </c>
      <c r="E214" s="1">
        <v>0</v>
      </c>
      <c r="F214" s="1">
        <f t="shared" si="3"/>
        <v>1</v>
      </c>
      <c r="G214" s="7">
        <f t="shared" si="4"/>
        <v>6</v>
      </c>
    </row>
    <row r="215" spans="1:7">
      <c r="A215" s="9">
        <f t="shared" si="2"/>
        <v>45115</v>
      </c>
      <c r="B215" s="1">
        <v>18</v>
      </c>
      <c r="C215" s="15">
        <v>10</v>
      </c>
      <c r="D215" s="1">
        <v>1</v>
      </c>
      <c r="E215" s="1">
        <v>0</v>
      </c>
      <c r="F215" s="1">
        <f t="shared" si="3"/>
        <v>1</v>
      </c>
      <c r="G215" s="7">
        <f t="shared" si="4"/>
        <v>6</v>
      </c>
    </row>
    <row r="216" spans="1:7">
      <c r="A216" s="9">
        <f t="shared" si="2"/>
        <v>45115</v>
      </c>
      <c r="B216" s="1">
        <v>19</v>
      </c>
      <c r="C216" s="15">
        <v>10</v>
      </c>
      <c r="D216" s="1">
        <v>0</v>
      </c>
      <c r="E216" s="1">
        <v>0</v>
      </c>
      <c r="F216" s="1">
        <f t="shared" si="3"/>
        <v>0</v>
      </c>
      <c r="G216" s="7">
        <f t="shared" si="4"/>
        <v>0</v>
      </c>
    </row>
    <row r="217" spans="1:7">
      <c r="A217" s="9">
        <f t="shared" si="2"/>
        <v>45115</v>
      </c>
      <c r="B217" s="1">
        <v>20</v>
      </c>
      <c r="C217" s="15">
        <v>10</v>
      </c>
      <c r="D217" s="1">
        <v>0</v>
      </c>
      <c r="E217" s="1">
        <v>0</v>
      </c>
      <c r="F217" s="1">
        <f t="shared" si="3"/>
        <v>0</v>
      </c>
      <c r="G217" s="7">
        <f t="shared" si="4"/>
        <v>0</v>
      </c>
    </row>
    <row r="218" spans="1:7">
      <c r="A218" s="9">
        <f t="shared" si="2"/>
        <v>45115</v>
      </c>
      <c r="B218" s="1">
        <v>21</v>
      </c>
      <c r="C218" s="15">
        <v>10</v>
      </c>
      <c r="D218" s="1">
        <v>0</v>
      </c>
      <c r="E218" s="1">
        <v>0</v>
      </c>
      <c r="F218" s="1">
        <f t="shared" si="3"/>
        <v>0</v>
      </c>
      <c r="G218" s="7">
        <f t="shared" si="4"/>
        <v>0</v>
      </c>
    </row>
    <row r="219" spans="1:7">
      <c r="A219" s="9">
        <f t="shared" si="2"/>
        <v>45115</v>
      </c>
      <c r="B219" s="1">
        <v>22</v>
      </c>
      <c r="C219" s="15">
        <v>10</v>
      </c>
      <c r="D219" s="1">
        <v>0</v>
      </c>
      <c r="E219" s="1">
        <v>0</v>
      </c>
      <c r="F219" s="1">
        <f t="shared" si="3"/>
        <v>0</v>
      </c>
      <c r="G219" s="7">
        <f t="shared" si="4"/>
        <v>0</v>
      </c>
    </row>
    <row r="220" spans="1:7" s="29" customFormat="1">
      <c r="A220" s="32">
        <f t="shared" si="2"/>
        <v>45115</v>
      </c>
      <c r="B220" s="29">
        <v>23</v>
      </c>
      <c r="C220" s="30">
        <v>10</v>
      </c>
      <c r="D220" s="29">
        <v>0</v>
      </c>
      <c r="E220" s="29">
        <v>0</v>
      </c>
      <c r="F220" s="29">
        <f t="shared" si="3"/>
        <v>0</v>
      </c>
      <c r="G220" s="31">
        <f t="shared" si="4"/>
        <v>0</v>
      </c>
    </row>
    <row r="221" spans="1:7">
      <c r="A221" s="9">
        <f t="shared" si="2"/>
        <v>45116</v>
      </c>
      <c r="B221" s="14">
        <v>0</v>
      </c>
      <c r="C221" s="15">
        <v>10</v>
      </c>
      <c r="D221" s="1">
        <v>0</v>
      </c>
      <c r="E221" s="1">
        <v>0</v>
      </c>
      <c r="F221" s="1">
        <f t="shared" si="3"/>
        <v>0</v>
      </c>
      <c r="G221" s="7">
        <f t="shared" si="4"/>
        <v>0</v>
      </c>
    </row>
    <row r="222" spans="1:7">
      <c r="A222" s="9">
        <f t="shared" ref="A222:A285" si="5">A198+1</f>
        <v>45116</v>
      </c>
      <c r="B222" s="1">
        <v>1</v>
      </c>
      <c r="C222" s="15">
        <v>10</v>
      </c>
      <c r="D222" s="1">
        <v>0</v>
      </c>
      <c r="E222" s="1">
        <v>0</v>
      </c>
      <c r="F222" s="1">
        <f t="shared" ref="F222:F285" si="6">D222-E222</f>
        <v>0</v>
      </c>
      <c r="G222" s="7">
        <f t="shared" ref="G222:G285" si="7">(F222/C222)*60</f>
        <v>0</v>
      </c>
    </row>
    <row r="223" spans="1:7">
      <c r="A223" s="9">
        <f t="shared" si="5"/>
        <v>45116</v>
      </c>
      <c r="B223" s="1">
        <v>2</v>
      </c>
      <c r="C223" s="15">
        <v>10</v>
      </c>
      <c r="D223" s="1">
        <v>0</v>
      </c>
      <c r="E223" s="1">
        <v>0</v>
      </c>
      <c r="F223" s="1">
        <f t="shared" si="6"/>
        <v>0</v>
      </c>
      <c r="G223" s="7">
        <f t="shared" si="7"/>
        <v>0</v>
      </c>
    </row>
    <row r="224" spans="1:7">
      <c r="A224" s="9">
        <f t="shared" si="5"/>
        <v>45116</v>
      </c>
      <c r="B224" s="1">
        <v>3</v>
      </c>
      <c r="C224" s="15">
        <v>10</v>
      </c>
      <c r="D224" s="1">
        <v>0</v>
      </c>
      <c r="E224" s="1">
        <v>0</v>
      </c>
      <c r="F224" s="1">
        <f t="shared" si="6"/>
        <v>0</v>
      </c>
      <c r="G224" s="7">
        <f t="shared" si="7"/>
        <v>0</v>
      </c>
    </row>
    <row r="225" spans="1:7">
      <c r="A225" s="9">
        <f t="shared" si="5"/>
        <v>45116</v>
      </c>
      <c r="B225" s="1">
        <v>4</v>
      </c>
      <c r="C225" s="15">
        <v>10</v>
      </c>
      <c r="D225" s="1">
        <v>0</v>
      </c>
      <c r="E225" s="1">
        <v>0</v>
      </c>
      <c r="F225" s="1">
        <f t="shared" si="6"/>
        <v>0</v>
      </c>
      <c r="G225" s="7">
        <f t="shared" si="7"/>
        <v>0</v>
      </c>
    </row>
    <row r="226" spans="1:7">
      <c r="A226" s="9">
        <f t="shared" si="5"/>
        <v>45116</v>
      </c>
      <c r="B226" s="1">
        <v>5</v>
      </c>
      <c r="C226" s="15">
        <v>10</v>
      </c>
      <c r="D226" s="1">
        <v>3</v>
      </c>
      <c r="E226" s="1">
        <v>0</v>
      </c>
      <c r="F226" s="1">
        <f t="shared" si="6"/>
        <v>3</v>
      </c>
      <c r="G226" s="7">
        <f t="shared" si="7"/>
        <v>18</v>
      </c>
    </row>
    <row r="227" spans="1:7">
      <c r="A227" s="9">
        <f t="shared" si="5"/>
        <v>45116</v>
      </c>
      <c r="B227" s="1">
        <v>6</v>
      </c>
      <c r="C227" s="15">
        <v>10</v>
      </c>
      <c r="D227" s="1">
        <v>1</v>
      </c>
      <c r="E227" s="1">
        <v>0</v>
      </c>
      <c r="F227" s="1">
        <f t="shared" si="6"/>
        <v>1</v>
      </c>
      <c r="G227" s="7">
        <f t="shared" si="7"/>
        <v>6</v>
      </c>
    </row>
    <row r="228" spans="1:7">
      <c r="A228" s="9">
        <f t="shared" si="5"/>
        <v>45116</v>
      </c>
      <c r="B228" s="1">
        <v>7</v>
      </c>
      <c r="C228" s="15">
        <v>10</v>
      </c>
      <c r="D228" s="1">
        <v>2</v>
      </c>
      <c r="E228" s="1">
        <v>0</v>
      </c>
      <c r="F228" s="1">
        <f t="shared" si="6"/>
        <v>2</v>
      </c>
      <c r="G228" s="7">
        <f t="shared" si="7"/>
        <v>12</v>
      </c>
    </row>
    <row r="229" spans="1:7">
      <c r="A229" s="9">
        <f t="shared" si="5"/>
        <v>45116</v>
      </c>
      <c r="B229" s="1">
        <v>8</v>
      </c>
      <c r="C229" s="15">
        <v>10</v>
      </c>
      <c r="D229" s="1">
        <v>2</v>
      </c>
      <c r="E229" s="1">
        <v>0</v>
      </c>
      <c r="F229" s="1">
        <f t="shared" si="6"/>
        <v>2</v>
      </c>
      <c r="G229" s="7">
        <f t="shared" si="7"/>
        <v>12</v>
      </c>
    </row>
    <row r="230" spans="1:7">
      <c r="A230" s="9">
        <f t="shared" si="5"/>
        <v>45116</v>
      </c>
      <c r="B230" s="1">
        <v>9</v>
      </c>
      <c r="C230" s="15">
        <v>10</v>
      </c>
      <c r="D230" s="1">
        <v>0</v>
      </c>
      <c r="E230" s="1">
        <v>0</v>
      </c>
      <c r="F230" s="1">
        <f t="shared" si="6"/>
        <v>0</v>
      </c>
      <c r="G230" s="7">
        <f t="shared" si="7"/>
        <v>0</v>
      </c>
    </row>
    <row r="231" spans="1:7">
      <c r="A231" s="9">
        <f t="shared" si="5"/>
        <v>45116</v>
      </c>
      <c r="B231" s="1">
        <v>10</v>
      </c>
      <c r="C231" s="15">
        <v>10</v>
      </c>
      <c r="D231" s="1">
        <v>4</v>
      </c>
      <c r="E231" s="1">
        <v>0</v>
      </c>
      <c r="F231" s="1">
        <f t="shared" si="6"/>
        <v>4</v>
      </c>
      <c r="G231" s="7">
        <f t="shared" si="7"/>
        <v>24</v>
      </c>
    </row>
    <row r="232" spans="1:7">
      <c r="A232" s="9">
        <f t="shared" si="5"/>
        <v>45116</v>
      </c>
      <c r="B232" s="1">
        <v>11</v>
      </c>
      <c r="C232" s="15">
        <v>10</v>
      </c>
      <c r="D232" s="1">
        <v>0</v>
      </c>
      <c r="E232" s="1">
        <v>0</v>
      </c>
      <c r="F232" s="1">
        <f t="shared" si="6"/>
        <v>0</v>
      </c>
      <c r="G232" s="7">
        <f t="shared" si="7"/>
        <v>0</v>
      </c>
    </row>
    <row r="233" spans="1:7">
      <c r="A233" s="9">
        <f t="shared" si="5"/>
        <v>45116</v>
      </c>
      <c r="B233" s="1">
        <v>12</v>
      </c>
      <c r="C233" s="15">
        <v>10</v>
      </c>
      <c r="D233" s="1">
        <v>0</v>
      </c>
      <c r="E233" s="1">
        <v>0</v>
      </c>
      <c r="F233" s="1">
        <f t="shared" si="6"/>
        <v>0</v>
      </c>
      <c r="G233" s="7">
        <f t="shared" si="7"/>
        <v>0</v>
      </c>
    </row>
    <row r="234" spans="1:7">
      <c r="A234" s="9">
        <f t="shared" si="5"/>
        <v>45116</v>
      </c>
      <c r="B234" s="1">
        <v>13</v>
      </c>
      <c r="C234" s="15">
        <v>10</v>
      </c>
      <c r="D234" s="1">
        <v>0</v>
      </c>
      <c r="E234" s="1">
        <v>0</v>
      </c>
      <c r="F234" s="1">
        <f t="shared" si="6"/>
        <v>0</v>
      </c>
      <c r="G234" s="7">
        <f t="shared" si="7"/>
        <v>0</v>
      </c>
    </row>
    <row r="235" spans="1:7">
      <c r="A235" s="9">
        <f t="shared" si="5"/>
        <v>45116</v>
      </c>
      <c r="B235" s="1">
        <v>14</v>
      </c>
      <c r="C235" s="15">
        <v>10</v>
      </c>
      <c r="D235" s="1">
        <v>0</v>
      </c>
      <c r="E235" s="1">
        <v>0</v>
      </c>
      <c r="F235" s="1">
        <f t="shared" si="6"/>
        <v>0</v>
      </c>
      <c r="G235" s="7">
        <f t="shared" si="7"/>
        <v>0</v>
      </c>
    </row>
    <row r="236" spans="1:7">
      <c r="A236" s="9">
        <f t="shared" si="5"/>
        <v>45116</v>
      </c>
      <c r="B236" s="1">
        <v>15</v>
      </c>
      <c r="C236" s="15">
        <v>10</v>
      </c>
      <c r="D236" s="1">
        <v>1</v>
      </c>
      <c r="E236" s="1">
        <v>0</v>
      </c>
      <c r="F236" s="1">
        <f t="shared" si="6"/>
        <v>1</v>
      </c>
      <c r="G236" s="7">
        <f t="shared" si="7"/>
        <v>6</v>
      </c>
    </row>
    <row r="237" spans="1:7">
      <c r="A237" s="9">
        <f t="shared" si="5"/>
        <v>45116</v>
      </c>
      <c r="B237" s="1">
        <v>16</v>
      </c>
      <c r="C237" s="15">
        <v>10</v>
      </c>
      <c r="D237" s="1">
        <v>0</v>
      </c>
      <c r="E237" s="1">
        <v>0</v>
      </c>
      <c r="F237" s="1">
        <f t="shared" si="6"/>
        <v>0</v>
      </c>
      <c r="G237" s="7">
        <f t="shared" si="7"/>
        <v>0</v>
      </c>
    </row>
    <row r="238" spans="1:7">
      <c r="A238" s="9">
        <f t="shared" si="5"/>
        <v>45116</v>
      </c>
      <c r="B238" s="1">
        <v>17</v>
      </c>
      <c r="C238" s="15">
        <v>10</v>
      </c>
      <c r="D238" s="1">
        <v>0</v>
      </c>
      <c r="E238" s="1">
        <v>0</v>
      </c>
      <c r="F238" s="1">
        <f t="shared" si="6"/>
        <v>0</v>
      </c>
      <c r="G238" s="7">
        <f t="shared" si="7"/>
        <v>0</v>
      </c>
    </row>
    <row r="239" spans="1:7">
      <c r="A239" s="9">
        <f t="shared" si="5"/>
        <v>45116</v>
      </c>
      <c r="B239" s="1">
        <v>18</v>
      </c>
      <c r="C239" s="15">
        <v>10</v>
      </c>
      <c r="D239" s="1">
        <v>0</v>
      </c>
      <c r="E239" s="1">
        <v>0</v>
      </c>
      <c r="F239" s="1">
        <f t="shared" si="6"/>
        <v>0</v>
      </c>
      <c r="G239" s="7">
        <f t="shared" si="7"/>
        <v>0</v>
      </c>
    </row>
    <row r="240" spans="1:7">
      <c r="A240" s="9">
        <f t="shared" si="5"/>
        <v>45116</v>
      </c>
      <c r="B240" s="1">
        <v>19</v>
      </c>
      <c r="C240" s="15">
        <v>10</v>
      </c>
      <c r="D240" s="1">
        <v>1</v>
      </c>
      <c r="E240" s="1">
        <v>0</v>
      </c>
      <c r="F240" s="1">
        <f t="shared" si="6"/>
        <v>1</v>
      </c>
      <c r="G240" s="7">
        <f t="shared" si="7"/>
        <v>6</v>
      </c>
    </row>
    <row r="241" spans="1:7">
      <c r="A241" s="9">
        <f t="shared" si="5"/>
        <v>45116</v>
      </c>
      <c r="B241" s="1">
        <v>20</v>
      </c>
      <c r="C241" s="15">
        <v>10</v>
      </c>
      <c r="D241" s="1">
        <v>1</v>
      </c>
      <c r="E241" s="1">
        <v>0</v>
      </c>
      <c r="F241" s="1">
        <f t="shared" si="6"/>
        <v>1</v>
      </c>
      <c r="G241" s="7">
        <f t="shared" si="7"/>
        <v>6</v>
      </c>
    </row>
    <row r="242" spans="1:7">
      <c r="A242" s="9">
        <f t="shared" si="5"/>
        <v>45116</v>
      </c>
      <c r="B242" s="1">
        <v>21</v>
      </c>
      <c r="C242" s="15">
        <v>10</v>
      </c>
      <c r="D242" s="1">
        <v>0</v>
      </c>
      <c r="E242" s="1">
        <v>0</v>
      </c>
      <c r="F242" s="1">
        <f t="shared" si="6"/>
        <v>0</v>
      </c>
      <c r="G242" s="7">
        <f t="shared" si="7"/>
        <v>0</v>
      </c>
    </row>
    <row r="243" spans="1:7">
      <c r="A243" s="9">
        <f t="shared" si="5"/>
        <v>45116</v>
      </c>
      <c r="B243" s="1">
        <v>22</v>
      </c>
      <c r="C243" s="15">
        <v>10</v>
      </c>
      <c r="D243" s="1">
        <v>0</v>
      </c>
      <c r="E243" s="1">
        <v>0</v>
      </c>
      <c r="F243" s="1">
        <f t="shared" si="6"/>
        <v>0</v>
      </c>
      <c r="G243" s="7">
        <f t="shared" si="7"/>
        <v>0</v>
      </c>
    </row>
    <row r="244" spans="1:7" s="29" customFormat="1">
      <c r="A244" s="32">
        <f t="shared" si="5"/>
        <v>45116</v>
      </c>
      <c r="B244" s="29">
        <v>23</v>
      </c>
      <c r="C244" s="30">
        <v>10</v>
      </c>
      <c r="D244" s="29">
        <v>0</v>
      </c>
      <c r="E244" s="29">
        <v>0</v>
      </c>
      <c r="F244" s="29">
        <f t="shared" si="6"/>
        <v>0</v>
      </c>
      <c r="G244" s="31">
        <f t="shared" si="7"/>
        <v>0</v>
      </c>
    </row>
    <row r="245" spans="1:7">
      <c r="A245" s="9">
        <f t="shared" si="5"/>
        <v>45117</v>
      </c>
      <c r="B245" s="14">
        <v>0</v>
      </c>
      <c r="C245" s="15">
        <v>10</v>
      </c>
      <c r="D245" s="1">
        <v>0</v>
      </c>
      <c r="E245" s="1">
        <v>0</v>
      </c>
      <c r="F245" s="1">
        <f t="shared" si="6"/>
        <v>0</v>
      </c>
      <c r="G245" s="7">
        <f t="shared" si="7"/>
        <v>0</v>
      </c>
    </row>
    <row r="246" spans="1:7">
      <c r="A246" s="9">
        <f t="shared" si="5"/>
        <v>45117</v>
      </c>
      <c r="B246" s="1">
        <v>1</v>
      </c>
      <c r="C246" s="15">
        <v>10</v>
      </c>
      <c r="D246" s="1">
        <v>0</v>
      </c>
      <c r="E246" s="1">
        <v>0</v>
      </c>
      <c r="F246" s="1">
        <f t="shared" si="6"/>
        <v>0</v>
      </c>
      <c r="G246" s="7">
        <f t="shared" si="7"/>
        <v>0</v>
      </c>
    </row>
    <row r="247" spans="1:7">
      <c r="A247" s="9">
        <f t="shared" si="5"/>
        <v>45117</v>
      </c>
      <c r="B247" s="1">
        <v>2</v>
      </c>
      <c r="C247" s="15">
        <v>10</v>
      </c>
      <c r="D247" s="1">
        <v>0</v>
      </c>
      <c r="E247" s="1">
        <v>0</v>
      </c>
      <c r="F247" s="1">
        <f t="shared" si="6"/>
        <v>0</v>
      </c>
      <c r="G247" s="7">
        <f t="shared" si="7"/>
        <v>0</v>
      </c>
    </row>
    <row r="248" spans="1:7">
      <c r="A248" s="9">
        <f t="shared" si="5"/>
        <v>45117</v>
      </c>
      <c r="B248" s="1">
        <v>3</v>
      </c>
      <c r="C248" s="15">
        <v>10</v>
      </c>
      <c r="D248" s="1">
        <v>0</v>
      </c>
      <c r="E248" s="1">
        <v>0</v>
      </c>
      <c r="F248" s="1">
        <f t="shared" si="6"/>
        <v>0</v>
      </c>
      <c r="G248" s="7">
        <f t="shared" si="7"/>
        <v>0</v>
      </c>
    </row>
    <row r="249" spans="1:7">
      <c r="A249" s="9">
        <f t="shared" si="5"/>
        <v>45117</v>
      </c>
      <c r="B249" s="1">
        <v>4</v>
      </c>
      <c r="C249" s="15">
        <v>10</v>
      </c>
      <c r="D249" s="1">
        <v>0</v>
      </c>
      <c r="E249" s="1">
        <v>0</v>
      </c>
      <c r="F249" s="1">
        <f t="shared" si="6"/>
        <v>0</v>
      </c>
      <c r="G249" s="7">
        <f t="shared" si="7"/>
        <v>0</v>
      </c>
    </row>
    <row r="250" spans="1:7">
      <c r="A250" s="9">
        <f t="shared" si="5"/>
        <v>45117</v>
      </c>
      <c r="B250" s="1">
        <v>5</v>
      </c>
      <c r="C250" s="15">
        <v>10</v>
      </c>
      <c r="D250" s="1">
        <v>0</v>
      </c>
      <c r="E250" s="1">
        <v>0</v>
      </c>
      <c r="F250" s="1">
        <f t="shared" si="6"/>
        <v>0</v>
      </c>
      <c r="G250" s="7">
        <f t="shared" si="7"/>
        <v>0</v>
      </c>
    </row>
    <row r="251" spans="1:7">
      <c r="A251" s="9">
        <f t="shared" si="5"/>
        <v>45117</v>
      </c>
      <c r="B251" s="1">
        <v>6</v>
      </c>
      <c r="C251" s="15">
        <v>10</v>
      </c>
      <c r="D251" s="1">
        <v>2</v>
      </c>
      <c r="E251" s="1">
        <v>0</v>
      </c>
      <c r="F251" s="1">
        <f t="shared" si="6"/>
        <v>2</v>
      </c>
      <c r="G251" s="7">
        <f t="shared" si="7"/>
        <v>12</v>
      </c>
    </row>
    <row r="252" spans="1:7">
      <c r="A252" s="9">
        <f t="shared" si="5"/>
        <v>45117</v>
      </c>
      <c r="B252" s="1">
        <v>7</v>
      </c>
      <c r="C252" s="15">
        <v>10</v>
      </c>
      <c r="D252" s="1">
        <v>1</v>
      </c>
      <c r="E252" s="1">
        <v>0</v>
      </c>
      <c r="F252" s="1">
        <f t="shared" si="6"/>
        <v>1</v>
      </c>
      <c r="G252" s="7">
        <f t="shared" si="7"/>
        <v>6</v>
      </c>
    </row>
    <row r="253" spans="1:7">
      <c r="A253" s="9">
        <f t="shared" si="5"/>
        <v>45117</v>
      </c>
      <c r="B253" s="1">
        <v>8</v>
      </c>
      <c r="C253" s="15">
        <v>10</v>
      </c>
      <c r="D253" s="1">
        <v>3</v>
      </c>
      <c r="E253" s="1">
        <v>0</v>
      </c>
      <c r="F253" s="1">
        <f t="shared" si="6"/>
        <v>3</v>
      </c>
      <c r="G253" s="7">
        <f t="shared" si="7"/>
        <v>18</v>
      </c>
    </row>
    <row r="254" spans="1:7">
      <c r="A254" s="9">
        <f t="shared" si="5"/>
        <v>45117</v>
      </c>
      <c r="B254" s="1">
        <v>9</v>
      </c>
      <c r="C254" s="15">
        <v>10</v>
      </c>
      <c r="D254" s="1">
        <v>0</v>
      </c>
      <c r="E254" s="1">
        <v>0</v>
      </c>
      <c r="F254" s="1">
        <f t="shared" si="6"/>
        <v>0</v>
      </c>
      <c r="G254" s="7">
        <f t="shared" si="7"/>
        <v>0</v>
      </c>
    </row>
    <row r="255" spans="1:7">
      <c r="A255" s="9">
        <f t="shared" si="5"/>
        <v>45117</v>
      </c>
      <c r="B255" s="1">
        <v>10</v>
      </c>
      <c r="C255" s="15">
        <v>10</v>
      </c>
      <c r="D255" s="1">
        <v>4</v>
      </c>
      <c r="E255" s="1">
        <v>0</v>
      </c>
      <c r="F255" s="1">
        <f t="shared" si="6"/>
        <v>4</v>
      </c>
      <c r="G255" s="7">
        <f t="shared" si="7"/>
        <v>24</v>
      </c>
    </row>
    <row r="256" spans="1:7">
      <c r="A256" s="9">
        <f t="shared" si="5"/>
        <v>45117</v>
      </c>
      <c r="B256" s="1">
        <v>11</v>
      </c>
      <c r="C256" s="15">
        <v>10</v>
      </c>
      <c r="D256" s="1">
        <v>0</v>
      </c>
      <c r="E256" s="1">
        <v>0</v>
      </c>
      <c r="F256" s="1">
        <f t="shared" si="6"/>
        <v>0</v>
      </c>
      <c r="G256" s="7">
        <f t="shared" si="7"/>
        <v>0</v>
      </c>
    </row>
    <row r="257" spans="1:7">
      <c r="A257" s="9">
        <f t="shared" si="5"/>
        <v>45117</v>
      </c>
      <c r="B257" s="1">
        <v>12</v>
      </c>
      <c r="C257" s="15">
        <v>10</v>
      </c>
      <c r="D257" s="1">
        <v>0</v>
      </c>
      <c r="E257" s="1">
        <v>0</v>
      </c>
      <c r="F257" s="1">
        <f t="shared" si="6"/>
        <v>0</v>
      </c>
      <c r="G257" s="7">
        <f t="shared" si="7"/>
        <v>0</v>
      </c>
    </row>
    <row r="258" spans="1:7">
      <c r="A258" s="9">
        <f t="shared" si="5"/>
        <v>45117</v>
      </c>
      <c r="B258" s="1">
        <v>13</v>
      </c>
      <c r="C258" s="15">
        <v>10</v>
      </c>
      <c r="D258" s="1">
        <v>0</v>
      </c>
      <c r="E258" s="1">
        <v>0</v>
      </c>
      <c r="F258" s="1">
        <f t="shared" si="6"/>
        <v>0</v>
      </c>
      <c r="G258" s="7">
        <f t="shared" si="7"/>
        <v>0</v>
      </c>
    </row>
    <row r="259" spans="1:7">
      <c r="A259" s="9">
        <f t="shared" si="5"/>
        <v>45117</v>
      </c>
      <c r="B259" s="1">
        <v>14</v>
      </c>
      <c r="C259" s="15">
        <v>10</v>
      </c>
      <c r="D259" s="1">
        <v>1</v>
      </c>
      <c r="E259" s="1">
        <v>0</v>
      </c>
      <c r="F259" s="1">
        <f t="shared" si="6"/>
        <v>1</v>
      </c>
      <c r="G259" s="7">
        <f t="shared" si="7"/>
        <v>6</v>
      </c>
    </row>
    <row r="260" spans="1:7">
      <c r="A260" s="9">
        <f t="shared" si="5"/>
        <v>45117</v>
      </c>
      <c r="B260" s="1">
        <v>15</v>
      </c>
      <c r="C260" s="15">
        <v>10</v>
      </c>
      <c r="D260" s="1">
        <v>1</v>
      </c>
      <c r="E260" s="1">
        <v>0</v>
      </c>
      <c r="F260" s="1">
        <f t="shared" si="6"/>
        <v>1</v>
      </c>
      <c r="G260" s="7">
        <f t="shared" si="7"/>
        <v>6</v>
      </c>
    </row>
    <row r="261" spans="1:7">
      <c r="A261" s="9">
        <f t="shared" si="5"/>
        <v>45117</v>
      </c>
      <c r="B261" s="1">
        <v>16</v>
      </c>
      <c r="C261" s="15">
        <v>10</v>
      </c>
      <c r="D261" s="1">
        <v>0</v>
      </c>
      <c r="E261" s="1">
        <v>0</v>
      </c>
      <c r="F261" s="1">
        <f t="shared" si="6"/>
        <v>0</v>
      </c>
      <c r="G261" s="7">
        <f t="shared" si="7"/>
        <v>0</v>
      </c>
    </row>
    <row r="262" spans="1:7">
      <c r="A262" s="9">
        <f t="shared" si="5"/>
        <v>45117</v>
      </c>
      <c r="B262" s="1">
        <v>17</v>
      </c>
      <c r="C262" s="15">
        <v>10</v>
      </c>
      <c r="D262" s="1">
        <v>0</v>
      </c>
      <c r="E262" s="1">
        <v>0</v>
      </c>
      <c r="F262" s="1">
        <f t="shared" si="6"/>
        <v>0</v>
      </c>
      <c r="G262" s="7">
        <f t="shared" si="7"/>
        <v>0</v>
      </c>
    </row>
    <row r="263" spans="1:7">
      <c r="A263" s="9">
        <f t="shared" si="5"/>
        <v>45117</v>
      </c>
      <c r="B263" s="1">
        <v>18</v>
      </c>
      <c r="C263" s="15">
        <v>10</v>
      </c>
      <c r="D263" s="1">
        <v>0</v>
      </c>
      <c r="E263" s="1">
        <v>0</v>
      </c>
      <c r="F263" s="1">
        <f t="shared" si="6"/>
        <v>0</v>
      </c>
      <c r="G263" s="7">
        <f t="shared" si="7"/>
        <v>0</v>
      </c>
    </row>
    <row r="264" spans="1:7">
      <c r="A264" s="9">
        <f t="shared" si="5"/>
        <v>45117</v>
      </c>
      <c r="B264" s="1">
        <v>19</v>
      </c>
      <c r="C264" s="15">
        <v>10</v>
      </c>
      <c r="D264" s="1">
        <v>0</v>
      </c>
      <c r="E264" s="1">
        <v>0</v>
      </c>
      <c r="F264" s="1">
        <f t="shared" si="6"/>
        <v>0</v>
      </c>
      <c r="G264" s="7">
        <f t="shared" si="7"/>
        <v>0</v>
      </c>
    </row>
    <row r="265" spans="1:7">
      <c r="A265" s="9">
        <f t="shared" si="5"/>
        <v>45117</v>
      </c>
      <c r="B265" s="1">
        <v>20</v>
      </c>
      <c r="C265" s="15">
        <v>10</v>
      </c>
      <c r="D265" s="1">
        <v>0</v>
      </c>
      <c r="E265" s="1">
        <v>0</v>
      </c>
      <c r="F265" s="1">
        <f t="shared" si="6"/>
        <v>0</v>
      </c>
      <c r="G265" s="7">
        <f t="shared" si="7"/>
        <v>0</v>
      </c>
    </row>
    <row r="266" spans="1:7">
      <c r="A266" s="9">
        <f t="shared" si="5"/>
        <v>45117</v>
      </c>
      <c r="B266" s="1">
        <v>21</v>
      </c>
      <c r="C266" s="15">
        <v>10</v>
      </c>
      <c r="D266" s="1">
        <v>1</v>
      </c>
      <c r="E266" s="1">
        <v>0</v>
      </c>
      <c r="F266" s="1">
        <f t="shared" si="6"/>
        <v>1</v>
      </c>
      <c r="G266" s="7">
        <f t="shared" si="7"/>
        <v>6</v>
      </c>
    </row>
    <row r="267" spans="1:7">
      <c r="A267" s="9">
        <f t="shared" si="5"/>
        <v>45117</v>
      </c>
      <c r="B267" s="1">
        <v>22</v>
      </c>
      <c r="C267" s="15">
        <v>10</v>
      </c>
      <c r="D267" s="1">
        <v>0</v>
      </c>
      <c r="E267" s="1">
        <v>0</v>
      </c>
      <c r="F267" s="1">
        <f t="shared" si="6"/>
        <v>0</v>
      </c>
      <c r="G267" s="7">
        <f t="shared" si="7"/>
        <v>0</v>
      </c>
    </row>
    <row r="268" spans="1:7" s="29" customFormat="1" ht="12.75" customHeight="1">
      <c r="A268" s="32">
        <f t="shared" si="5"/>
        <v>45117</v>
      </c>
      <c r="B268" s="29">
        <v>23</v>
      </c>
      <c r="C268" s="30">
        <v>10</v>
      </c>
      <c r="D268" s="29">
        <v>0</v>
      </c>
      <c r="E268" s="29">
        <v>0</v>
      </c>
      <c r="F268" s="29">
        <f t="shared" si="6"/>
        <v>0</v>
      </c>
      <c r="G268" s="31">
        <f t="shared" si="7"/>
        <v>0</v>
      </c>
    </row>
    <row r="269" spans="1:7">
      <c r="A269" s="9">
        <f t="shared" si="5"/>
        <v>45118</v>
      </c>
      <c r="B269" s="14">
        <v>0</v>
      </c>
      <c r="C269" s="15">
        <v>10</v>
      </c>
      <c r="D269" s="1">
        <v>0</v>
      </c>
      <c r="E269" s="1">
        <v>0</v>
      </c>
      <c r="F269" s="1">
        <f t="shared" si="6"/>
        <v>0</v>
      </c>
      <c r="G269" s="7">
        <f t="shared" si="7"/>
        <v>0</v>
      </c>
    </row>
    <row r="270" spans="1:7">
      <c r="A270" s="9">
        <f t="shared" si="5"/>
        <v>45118</v>
      </c>
      <c r="B270" s="1">
        <v>1</v>
      </c>
      <c r="C270" s="15">
        <v>10</v>
      </c>
      <c r="D270" s="1">
        <v>0</v>
      </c>
      <c r="E270" s="1">
        <v>0</v>
      </c>
      <c r="F270" s="1">
        <f t="shared" si="6"/>
        <v>0</v>
      </c>
      <c r="G270" s="7">
        <f t="shared" si="7"/>
        <v>0</v>
      </c>
    </row>
    <row r="271" spans="1:7">
      <c r="A271" s="9">
        <f t="shared" si="5"/>
        <v>45118</v>
      </c>
      <c r="B271" s="1">
        <v>2</v>
      </c>
      <c r="C271" s="15">
        <v>10</v>
      </c>
      <c r="D271" s="1">
        <v>0</v>
      </c>
      <c r="E271" s="1">
        <v>0</v>
      </c>
      <c r="F271" s="1">
        <f t="shared" si="6"/>
        <v>0</v>
      </c>
      <c r="G271" s="7">
        <f t="shared" si="7"/>
        <v>0</v>
      </c>
    </row>
    <row r="272" spans="1:7">
      <c r="A272" s="9">
        <f t="shared" si="5"/>
        <v>45118</v>
      </c>
      <c r="B272" s="1">
        <v>3</v>
      </c>
      <c r="C272" s="15">
        <v>10</v>
      </c>
      <c r="D272" s="1">
        <v>0</v>
      </c>
      <c r="E272" s="1">
        <v>0</v>
      </c>
      <c r="F272" s="1">
        <f t="shared" si="6"/>
        <v>0</v>
      </c>
      <c r="G272" s="7">
        <f t="shared" si="7"/>
        <v>0</v>
      </c>
    </row>
    <row r="273" spans="1:7">
      <c r="A273" s="9">
        <f t="shared" si="5"/>
        <v>45118</v>
      </c>
      <c r="B273" s="1">
        <v>4</v>
      </c>
      <c r="C273" s="15">
        <v>10</v>
      </c>
      <c r="D273" s="1">
        <v>0</v>
      </c>
      <c r="E273" s="1">
        <v>0</v>
      </c>
      <c r="F273" s="1">
        <f t="shared" si="6"/>
        <v>0</v>
      </c>
      <c r="G273" s="7">
        <f t="shared" si="7"/>
        <v>0</v>
      </c>
    </row>
    <row r="274" spans="1:7">
      <c r="A274" s="9">
        <f t="shared" si="5"/>
        <v>45118</v>
      </c>
      <c r="B274" s="1">
        <v>5</v>
      </c>
      <c r="C274" s="15">
        <v>10</v>
      </c>
      <c r="D274" s="1">
        <v>1</v>
      </c>
      <c r="E274" s="1">
        <v>0</v>
      </c>
      <c r="F274" s="1">
        <f t="shared" si="6"/>
        <v>1</v>
      </c>
      <c r="G274" s="7">
        <f t="shared" si="7"/>
        <v>6</v>
      </c>
    </row>
    <row r="275" spans="1:7">
      <c r="A275" s="9">
        <f t="shared" si="5"/>
        <v>45118</v>
      </c>
      <c r="B275" s="1">
        <v>6</v>
      </c>
      <c r="C275" s="15">
        <v>10</v>
      </c>
      <c r="D275" s="1">
        <v>0</v>
      </c>
      <c r="E275" s="1">
        <v>0</v>
      </c>
      <c r="F275" s="1">
        <f t="shared" si="6"/>
        <v>0</v>
      </c>
      <c r="G275" s="7">
        <f t="shared" si="7"/>
        <v>0</v>
      </c>
    </row>
    <row r="276" spans="1:7">
      <c r="A276" s="9">
        <f t="shared" si="5"/>
        <v>45118</v>
      </c>
      <c r="B276" s="1">
        <v>7</v>
      </c>
      <c r="C276" s="15">
        <v>10</v>
      </c>
      <c r="D276" s="1">
        <v>1</v>
      </c>
      <c r="E276" s="1">
        <v>0</v>
      </c>
      <c r="F276" s="1">
        <f t="shared" si="6"/>
        <v>1</v>
      </c>
      <c r="G276" s="7">
        <f t="shared" si="7"/>
        <v>6</v>
      </c>
    </row>
    <row r="277" spans="1:7">
      <c r="A277" s="9">
        <f t="shared" si="5"/>
        <v>45118</v>
      </c>
      <c r="B277" s="1">
        <v>8</v>
      </c>
      <c r="C277" s="15">
        <v>10</v>
      </c>
      <c r="D277" s="1">
        <v>2</v>
      </c>
      <c r="E277" s="1">
        <v>0</v>
      </c>
      <c r="F277" s="1">
        <f t="shared" si="6"/>
        <v>2</v>
      </c>
      <c r="G277" s="7">
        <f t="shared" si="7"/>
        <v>12</v>
      </c>
    </row>
    <row r="278" spans="1:7">
      <c r="A278" s="9">
        <f t="shared" si="5"/>
        <v>45118</v>
      </c>
      <c r="B278" s="1">
        <v>9</v>
      </c>
      <c r="C278" s="15">
        <v>10</v>
      </c>
      <c r="D278" s="1">
        <v>0</v>
      </c>
      <c r="E278" s="1">
        <v>0</v>
      </c>
      <c r="F278" s="1">
        <f t="shared" si="6"/>
        <v>0</v>
      </c>
      <c r="G278" s="7">
        <f t="shared" si="7"/>
        <v>0</v>
      </c>
    </row>
    <row r="279" spans="1:7">
      <c r="A279" s="9">
        <f t="shared" si="5"/>
        <v>45118</v>
      </c>
      <c r="B279" s="1">
        <v>10</v>
      </c>
      <c r="C279" s="15">
        <v>10</v>
      </c>
      <c r="D279" s="1">
        <v>1</v>
      </c>
      <c r="E279" s="1">
        <v>0</v>
      </c>
      <c r="F279" s="1">
        <f t="shared" si="6"/>
        <v>1</v>
      </c>
      <c r="G279" s="7">
        <f t="shared" si="7"/>
        <v>6</v>
      </c>
    </row>
    <row r="280" spans="1:7">
      <c r="A280" s="9">
        <f t="shared" si="5"/>
        <v>45118</v>
      </c>
      <c r="B280" s="1">
        <v>11</v>
      </c>
      <c r="C280" s="15">
        <v>10</v>
      </c>
      <c r="D280" s="1">
        <v>1</v>
      </c>
      <c r="E280" s="1">
        <v>0</v>
      </c>
      <c r="F280" s="1">
        <f t="shared" si="6"/>
        <v>1</v>
      </c>
      <c r="G280" s="7">
        <f t="shared" si="7"/>
        <v>6</v>
      </c>
    </row>
    <row r="281" spans="1:7">
      <c r="A281" s="9">
        <f t="shared" si="5"/>
        <v>45118</v>
      </c>
      <c r="B281" s="1">
        <v>12</v>
      </c>
      <c r="C281" s="15">
        <v>10</v>
      </c>
      <c r="D281" s="1">
        <v>0</v>
      </c>
      <c r="E281" s="1">
        <v>0</v>
      </c>
      <c r="F281" s="1">
        <f t="shared" si="6"/>
        <v>0</v>
      </c>
      <c r="G281" s="7">
        <f t="shared" si="7"/>
        <v>0</v>
      </c>
    </row>
    <row r="282" spans="1:7">
      <c r="A282" s="9">
        <f t="shared" si="5"/>
        <v>45118</v>
      </c>
      <c r="B282" s="1">
        <v>13</v>
      </c>
      <c r="C282" s="15">
        <v>10</v>
      </c>
      <c r="D282" s="1">
        <v>1</v>
      </c>
      <c r="E282" s="1">
        <v>0</v>
      </c>
      <c r="F282" s="1">
        <f t="shared" si="6"/>
        <v>1</v>
      </c>
      <c r="G282" s="7">
        <f t="shared" si="7"/>
        <v>6</v>
      </c>
    </row>
    <row r="283" spans="1:7">
      <c r="A283" s="9">
        <f t="shared" si="5"/>
        <v>45118</v>
      </c>
      <c r="B283" s="1">
        <v>14</v>
      </c>
      <c r="C283" s="15">
        <v>10</v>
      </c>
      <c r="D283" s="1">
        <v>0</v>
      </c>
      <c r="E283" s="1">
        <v>0</v>
      </c>
      <c r="F283" s="1">
        <f t="shared" si="6"/>
        <v>0</v>
      </c>
      <c r="G283" s="7">
        <f t="shared" si="7"/>
        <v>0</v>
      </c>
    </row>
    <row r="284" spans="1:7">
      <c r="A284" s="9">
        <f t="shared" si="5"/>
        <v>45118</v>
      </c>
      <c r="B284" s="1">
        <v>15</v>
      </c>
      <c r="C284" s="15">
        <v>10</v>
      </c>
      <c r="D284" s="1">
        <v>7</v>
      </c>
      <c r="E284" s="1">
        <v>0</v>
      </c>
      <c r="F284" s="1">
        <f t="shared" si="6"/>
        <v>7</v>
      </c>
      <c r="G284" s="7">
        <f t="shared" si="7"/>
        <v>42</v>
      </c>
    </row>
    <row r="285" spans="1:7">
      <c r="A285" s="9">
        <f t="shared" si="5"/>
        <v>45118</v>
      </c>
      <c r="B285" s="1">
        <v>16</v>
      </c>
      <c r="C285" s="15">
        <v>10</v>
      </c>
      <c r="D285" s="1">
        <v>1</v>
      </c>
      <c r="E285" s="1">
        <v>0</v>
      </c>
      <c r="F285" s="1">
        <f t="shared" si="6"/>
        <v>1</v>
      </c>
      <c r="G285" s="7">
        <f t="shared" si="7"/>
        <v>6</v>
      </c>
    </row>
    <row r="286" spans="1:7">
      <c r="A286" s="9">
        <f t="shared" ref="A286:A349" si="8">A262+1</f>
        <v>45118</v>
      </c>
      <c r="B286" s="1">
        <v>17</v>
      </c>
      <c r="C286" s="15">
        <v>10</v>
      </c>
      <c r="D286" s="1">
        <v>1</v>
      </c>
      <c r="E286" s="1">
        <v>0</v>
      </c>
      <c r="F286" s="1">
        <f t="shared" ref="F286:F349" si="9">D286-E286</f>
        <v>1</v>
      </c>
      <c r="G286" s="7">
        <f t="shared" ref="G286:G349" si="10">(F286/C286)*60</f>
        <v>6</v>
      </c>
    </row>
    <row r="287" spans="1:7">
      <c r="A287" s="9">
        <f t="shared" si="8"/>
        <v>45118</v>
      </c>
      <c r="B287" s="1">
        <v>18</v>
      </c>
      <c r="C287" s="15">
        <v>10</v>
      </c>
      <c r="D287" s="1">
        <v>2</v>
      </c>
      <c r="E287" s="1">
        <v>0</v>
      </c>
      <c r="F287" s="1">
        <f t="shared" si="9"/>
        <v>2</v>
      </c>
      <c r="G287" s="7">
        <f t="shared" si="10"/>
        <v>12</v>
      </c>
    </row>
    <row r="288" spans="1:7">
      <c r="A288" s="9">
        <f t="shared" si="8"/>
        <v>45118</v>
      </c>
      <c r="B288" s="1">
        <v>19</v>
      </c>
      <c r="C288" s="15">
        <v>10</v>
      </c>
      <c r="D288" s="1">
        <v>1</v>
      </c>
      <c r="E288" s="1">
        <v>0</v>
      </c>
      <c r="F288" s="1">
        <f t="shared" si="9"/>
        <v>1</v>
      </c>
      <c r="G288" s="7">
        <f t="shared" si="10"/>
        <v>6</v>
      </c>
    </row>
    <row r="289" spans="1:7">
      <c r="A289" s="9">
        <f t="shared" si="8"/>
        <v>45118</v>
      </c>
      <c r="B289" s="1">
        <v>20</v>
      </c>
      <c r="C289" s="15">
        <v>10</v>
      </c>
      <c r="D289" s="1">
        <v>0</v>
      </c>
      <c r="E289" s="1">
        <v>0</v>
      </c>
      <c r="F289" s="1">
        <f t="shared" si="9"/>
        <v>0</v>
      </c>
      <c r="G289" s="7">
        <f t="shared" si="10"/>
        <v>0</v>
      </c>
    </row>
    <row r="290" spans="1:7">
      <c r="A290" s="9">
        <f t="shared" si="8"/>
        <v>45118</v>
      </c>
      <c r="B290" s="1">
        <v>21</v>
      </c>
      <c r="C290" s="15">
        <v>10</v>
      </c>
      <c r="D290" s="1">
        <v>1</v>
      </c>
      <c r="E290" s="1">
        <v>0</v>
      </c>
      <c r="F290" s="1">
        <f t="shared" si="9"/>
        <v>1</v>
      </c>
      <c r="G290" s="7">
        <f t="shared" si="10"/>
        <v>6</v>
      </c>
    </row>
    <row r="291" spans="1:7">
      <c r="A291" s="9">
        <f t="shared" si="8"/>
        <v>45118</v>
      </c>
      <c r="B291" s="1">
        <v>22</v>
      </c>
      <c r="C291" s="15">
        <v>10</v>
      </c>
      <c r="D291" s="1">
        <v>0</v>
      </c>
      <c r="E291" s="1">
        <v>0</v>
      </c>
      <c r="F291" s="1">
        <f t="shared" si="9"/>
        <v>0</v>
      </c>
      <c r="G291" s="7">
        <f t="shared" si="10"/>
        <v>0</v>
      </c>
    </row>
    <row r="292" spans="1:7" s="29" customFormat="1">
      <c r="A292" s="32">
        <f t="shared" si="8"/>
        <v>45118</v>
      </c>
      <c r="B292" s="29">
        <v>23</v>
      </c>
      <c r="C292" s="30">
        <v>10</v>
      </c>
      <c r="D292" s="29">
        <v>1</v>
      </c>
      <c r="E292" s="29">
        <v>0</v>
      </c>
      <c r="F292" s="29">
        <f t="shared" si="9"/>
        <v>1</v>
      </c>
      <c r="G292" s="31">
        <f t="shared" si="10"/>
        <v>6</v>
      </c>
    </row>
    <row r="293" spans="1:7">
      <c r="A293" s="9">
        <f t="shared" si="8"/>
        <v>45119</v>
      </c>
      <c r="B293" s="14">
        <v>0</v>
      </c>
      <c r="C293" s="15">
        <v>10</v>
      </c>
      <c r="D293" s="1">
        <v>0</v>
      </c>
      <c r="E293" s="1">
        <v>0</v>
      </c>
      <c r="F293" s="1">
        <f t="shared" si="9"/>
        <v>0</v>
      </c>
      <c r="G293" s="7">
        <f t="shared" si="10"/>
        <v>0</v>
      </c>
    </row>
    <row r="294" spans="1:7">
      <c r="A294" s="9">
        <f t="shared" si="8"/>
        <v>45119</v>
      </c>
      <c r="B294" s="1">
        <v>1</v>
      </c>
      <c r="C294" s="15">
        <v>10</v>
      </c>
      <c r="D294" s="1">
        <v>0</v>
      </c>
      <c r="E294" s="1">
        <v>0</v>
      </c>
      <c r="F294" s="1">
        <f t="shared" si="9"/>
        <v>0</v>
      </c>
      <c r="G294" s="7">
        <f t="shared" si="10"/>
        <v>0</v>
      </c>
    </row>
    <row r="295" spans="1:7">
      <c r="A295" s="9">
        <f t="shared" si="8"/>
        <v>45119</v>
      </c>
      <c r="B295" s="1">
        <v>2</v>
      </c>
      <c r="C295" s="15">
        <v>10</v>
      </c>
      <c r="D295" s="1">
        <v>0</v>
      </c>
      <c r="E295" s="1">
        <v>0</v>
      </c>
      <c r="F295" s="1">
        <f t="shared" si="9"/>
        <v>0</v>
      </c>
      <c r="G295" s="7">
        <f t="shared" si="10"/>
        <v>0</v>
      </c>
    </row>
    <row r="296" spans="1:7">
      <c r="A296" s="9">
        <f t="shared" si="8"/>
        <v>45119</v>
      </c>
      <c r="B296" s="1">
        <v>3</v>
      </c>
      <c r="C296" s="15">
        <v>10</v>
      </c>
      <c r="D296" s="1">
        <v>0</v>
      </c>
      <c r="E296" s="1">
        <v>0</v>
      </c>
      <c r="F296" s="1">
        <f t="shared" si="9"/>
        <v>0</v>
      </c>
      <c r="G296" s="7">
        <f t="shared" si="10"/>
        <v>0</v>
      </c>
    </row>
    <row r="297" spans="1:7">
      <c r="A297" s="9">
        <f t="shared" si="8"/>
        <v>45119</v>
      </c>
      <c r="B297" s="1">
        <v>4</v>
      </c>
      <c r="C297" s="15">
        <v>10</v>
      </c>
      <c r="D297" s="1">
        <v>0</v>
      </c>
      <c r="E297" s="1">
        <v>0</v>
      </c>
      <c r="F297" s="1">
        <f t="shared" si="9"/>
        <v>0</v>
      </c>
      <c r="G297" s="7">
        <f t="shared" si="10"/>
        <v>0</v>
      </c>
    </row>
    <row r="298" spans="1:7">
      <c r="A298" s="9">
        <f t="shared" si="8"/>
        <v>45119</v>
      </c>
      <c r="B298" s="1">
        <v>5</v>
      </c>
      <c r="C298" s="15">
        <v>10</v>
      </c>
      <c r="D298" s="1">
        <v>0</v>
      </c>
      <c r="E298" s="1">
        <v>0</v>
      </c>
      <c r="F298" s="1">
        <f t="shared" si="9"/>
        <v>0</v>
      </c>
      <c r="G298" s="7">
        <f t="shared" si="10"/>
        <v>0</v>
      </c>
    </row>
    <row r="299" spans="1:7">
      <c r="A299" s="9">
        <f t="shared" si="8"/>
        <v>45119</v>
      </c>
      <c r="B299" s="1">
        <v>6</v>
      </c>
      <c r="C299" s="15">
        <v>10</v>
      </c>
      <c r="D299" s="1">
        <v>1</v>
      </c>
      <c r="E299" s="1">
        <v>0</v>
      </c>
      <c r="F299" s="1">
        <f t="shared" si="9"/>
        <v>1</v>
      </c>
      <c r="G299" s="7">
        <f t="shared" si="10"/>
        <v>6</v>
      </c>
    </row>
    <row r="300" spans="1:7">
      <c r="A300" s="9">
        <f t="shared" si="8"/>
        <v>45119</v>
      </c>
      <c r="B300" s="1">
        <v>7</v>
      </c>
      <c r="C300" s="15">
        <v>10</v>
      </c>
      <c r="D300" s="1">
        <v>0</v>
      </c>
      <c r="E300" s="1">
        <v>0</v>
      </c>
      <c r="F300" s="1">
        <f t="shared" si="9"/>
        <v>0</v>
      </c>
      <c r="G300" s="7">
        <f t="shared" si="10"/>
        <v>0</v>
      </c>
    </row>
    <row r="301" spans="1:7">
      <c r="A301" s="9">
        <f t="shared" si="8"/>
        <v>45119</v>
      </c>
      <c r="B301" s="1">
        <v>8</v>
      </c>
      <c r="C301" s="15">
        <v>10</v>
      </c>
      <c r="D301" s="1">
        <v>2</v>
      </c>
      <c r="E301" s="1">
        <v>0</v>
      </c>
      <c r="F301" s="1">
        <f t="shared" si="9"/>
        <v>2</v>
      </c>
      <c r="G301" s="7">
        <f t="shared" si="10"/>
        <v>12</v>
      </c>
    </row>
    <row r="302" spans="1:7">
      <c r="A302" s="9">
        <f t="shared" si="8"/>
        <v>45119</v>
      </c>
      <c r="B302" s="1">
        <v>9</v>
      </c>
      <c r="C302" s="15">
        <v>10</v>
      </c>
      <c r="D302" s="1">
        <v>2</v>
      </c>
      <c r="E302" s="1">
        <v>0</v>
      </c>
      <c r="F302" s="1">
        <f t="shared" si="9"/>
        <v>2</v>
      </c>
      <c r="G302" s="7">
        <f t="shared" si="10"/>
        <v>12</v>
      </c>
    </row>
    <row r="303" spans="1:7">
      <c r="A303" s="9">
        <f t="shared" si="8"/>
        <v>45119</v>
      </c>
      <c r="B303" s="1">
        <v>10</v>
      </c>
      <c r="C303" s="15">
        <v>10</v>
      </c>
      <c r="D303" s="1">
        <v>4</v>
      </c>
      <c r="E303" s="1">
        <v>0</v>
      </c>
      <c r="F303" s="1">
        <f t="shared" si="9"/>
        <v>4</v>
      </c>
      <c r="G303" s="7">
        <f t="shared" si="10"/>
        <v>24</v>
      </c>
    </row>
    <row r="304" spans="1:7">
      <c r="A304" s="9">
        <f t="shared" si="8"/>
        <v>45119</v>
      </c>
      <c r="B304" s="1">
        <v>11</v>
      </c>
      <c r="C304" s="15">
        <v>10</v>
      </c>
      <c r="D304" s="1">
        <v>0</v>
      </c>
      <c r="E304" s="1">
        <v>0</v>
      </c>
      <c r="F304" s="1">
        <f t="shared" si="9"/>
        <v>0</v>
      </c>
      <c r="G304" s="7">
        <f t="shared" si="10"/>
        <v>0</v>
      </c>
    </row>
    <row r="305" spans="1:7">
      <c r="A305" s="9">
        <f t="shared" si="8"/>
        <v>45119</v>
      </c>
      <c r="B305" s="1">
        <v>12</v>
      </c>
      <c r="C305" s="15">
        <v>10</v>
      </c>
      <c r="D305" s="1">
        <v>0</v>
      </c>
      <c r="E305" s="1">
        <v>0</v>
      </c>
      <c r="F305" s="1">
        <f t="shared" si="9"/>
        <v>0</v>
      </c>
      <c r="G305" s="7">
        <f t="shared" si="10"/>
        <v>0</v>
      </c>
    </row>
    <row r="306" spans="1:7">
      <c r="A306" s="9">
        <f t="shared" si="8"/>
        <v>45119</v>
      </c>
      <c r="B306" s="1">
        <v>13</v>
      </c>
      <c r="C306" s="15">
        <v>10</v>
      </c>
      <c r="D306" s="1">
        <v>8</v>
      </c>
      <c r="E306" s="1">
        <v>0</v>
      </c>
      <c r="F306" s="1">
        <f t="shared" si="9"/>
        <v>8</v>
      </c>
      <c r="G306" s="7">
        <f t="shared" si="10"/>
        <v>48</v>
      </c>
    </row>
    <row r="307" spans="1:7">
      <c r="A307" s="9">
        <f t="shared" si="8"/>
        <v>45119</v>
      </c>
      <c r="B307" s="1">
        <v>14</v>
      </c>
      <c r="C307" s="15">
        <v>10</v>
      </c>
      <c r="D307" s="1">
        <v>0</v>
      </c>
      <c r="E307" s="1">
        <v>0</v>
      </c>
      <c r="F307" s="1">
        <f t="shared" si="9"/>
        <v>0</v>
      </c>
      <c r="G307" s="7">
        <f t="shared" si="10"/>
        <v>0</v>
      </c>
    </row>
    <row r="308" spans="1:7">
      <c r="A308" s="9">
        <f t="shared" si="8"/>
        <v>45119</v>
      </c>
      <c r="B308" s="1">
        <v>15</v>
      </c>
      <c r="C308" s="15">
        <v>10</v>
      </c>
      <c r="D308" s="1">
        <v>1</v>
      </c>
      <c r="E308" s="1">
        <v>0</v>
      </c>
      <c r="F308" s="1">
        <f t="shared" si="9"/>
        <v>1</v>
      </c>
      <c r="G308" s="7">
        <f t="shared" si="10"/>
        <v>6</v>
      </c>
    </row>
    <row r="309" spans="1:7">
      <c r="A309" s="9">
        <f t="shared" si="8"/>
        <v>45119</v>
      </c>
      <c r="B309" s="1">
        <v>16</v>
      </c>
      <c r="C309" s="15">
        <v>10</v>
      </c>
      <c r="D309" s="1">
        <v>1</v>
      </c>
      <c r="E309" s="1">
        <v>0</v>
      </c>
      <c r="F309" s="1">
        <f t="shared" si="9"/>
        <v>1</v>
      </c>
      <c r="G309" s="7">
        <f t="shared" si="10"/>
        <v>6</v>
      </c>
    </row>
    <row r="310" spans="1:7">
      <c r="A310" s="9">
        <f t="shared" si="8"/>
        <v>45119</v>
      </c>
      <c r="B310" s="1">
        <v>17</v>
      </c>
      <c r="C310" s="15">
        <v>10</v>
      </c>
      <c r="D310" s="1">
        <v>0</v>
      </c>
      <c r="E310" s="1">
        <v>0</v>
      </c>
      <c r="F310" s="1">
        <f t="shared" si="9"/>
        <v>0</v>
      </c>
      <c r="G310" s="7">
        <f t="shared" si="10"/>
        <v>0</v>
      </c>
    </row>
    <row r="311" spans="1:7">
      <c r="A311" s="9">
        <f t="shared" si="8"/>
        <v>45119</v>
      </c>
      <c r="B311" s="1">
        <v>18</v>
      </c>
      <c r="C311" s="15">
        <v>10</v>
      </c>
      <c r="D311" s="1">
        <v>0</v>
      </c>
      <c r="E311" s="1">
        <v>0</v>
      </c>
      <c r="F311" s="1">
        <f t="shared" si="9"/>
        <v>0</v>
      </c>
      <c r="G311" s="7">
        <f t="shared" si="10"/>
        <v>0</v>
      </c>
    </row>
    <row r="312" spans="1:7">
      <c r="A312" s="9">
        <f t="shared" si="8"/>
        <v>45119</v>
      </c>
      <c r="B312" s="1">
        <v>19</v>
      </c>
      <c r="C312" s="15">
        <v>10</v>
      </c>
      <c r="D312" s="1">
        <v>1</v>
      </c>
      <c r="E312" s="1">
        <v>0</v>
      </c>
      <c r="F312" s="1">
        <f t="shared" si="9"/>
        <v>1</v>
      </c>
      <c r="G312" s="7">
        <f t="shared" si="10"/>
        <v>6</v>
      </c>
    </row>
    <row r="313" spans="1:7">
      <c r="A313" s="9">
        <f t="shared" si="8"/>
        <v>45119</v>
      </c>
      <c r="B313" s="1">
        <v>20</v>
      </c>
      <c r="C313" s="15">
        <v>10</v>
      </c>
      <c r="D313" s="1">
        <v>0</v>
      </c>
      <c r="E313" s="1">
        <v>0</v>
      </c>
      <c r="F313" s="1">
        <f t="shared" si="9"/>
        <v>0</v>
      </c>
      <c r="G313" s="7">
        <f t="shared" si="10"/>
        <v>0</v>
      </c>
    </row>
    <row r="314" spans="1:7">
      <c r="A314" s="9">
        <f t="shared" si="8"/>
        <v>45119</v>
      </c>
      <c r="B314" s="1">
        <v>21</v>
      </c>
      <c r="C314" s="15">
        <v>10</v>
      </c>
      <c r="D314" s="1">
        <v>1</v>
      </c>
      <c r="E314" s="1">
        <v>0</v>
      </c>
      <c r="F314" s="1">
        <f t="shared" si="9"/>
        <v>1</v>
      </c>
      <c r="G314" s="7">
        <f t="shared" si="10"/>
        <v>6</v>
      </c>
    </row>
    <row r="315" spans="1:7">
      <c r="A315" s="9">
        <f t="shared" si="8"/>
        <v>45119</v>
      </c>
      <c r="B315" s="1">
        <v>22</v>
      </c>
      <c r="C315" s="15">
        <v>10</v>
      </c>
      <c r="D315" s="1">
        <v>0</v>
      </c>
      <c r="E315" s="1">
        <v>0</v>
      </c>
      <c r="F315" s="1">
        <f t="shared" si="9"/>
        <v>0</v>
      </c>
      <c r="G315" s="7">
        <f t="shared" si="10"/>
        <v>0</v>
      </c>
    </row>
    <row r="316" spans="1:7" s="29" customFormat="1">
      <c r="A316" s="32">
        <f t="shared" si="8"/>
        <v>45119</v>
      </c>
      <c r="B316" s="29">
        <v>23</v>
      </c>
      <c r="C316" s="30">
        <v>10</v>
      </c>
      <c r="D316" s="29">
        <v>0</v>
      </c>
      <c r="E316" s="29">
        <v>0</v>
      </c>
      <c r="F316" s="29">
        <f t="shared" si="9"/>
        <v>0</v>
      </c>
      <c r="G316" s="31">
        <f t="shared" si="10"/>
        <v>0</v>
      </c>
    </row>
    <row r="317" spans="1:7">
      <c r="A317" s="9">
        <f t="shared" si="8"/>
        <v>45120</v>
      </c>
      <c r="B317" s="14">
        <v>0</v>
      </c>
      <c r="C317" s="15">
        <v>10</v>
      </c>
      <c r="D317" s="1">
        <v>0</v>
      </c>
      <c r="E317" s="1">
        <v>0</v>
      </c>
      <c r="F317" s="1">
        <f t="shared" si="9"/>
        <v>0</v>
      </c>
      <c r="G317" s="7">
        <f t="shared" si="10"/>
        <v>0</v>
      </c>
    </row>
    <row r="318" spans="1:7">
      <c r="A318" s="9">
        <f t="shared" si="8"/>
        <v>45120</v>
      </c>
      <c r="B318" s="1">
        <v>1</v>
      </c>
      <c r="C318" s="15">
        <v>10</v>
      </c>
      <c r="D318" s="1">
        <v>0</v>
      </c>
      <c r="E318" s="1">
        <v>0</v>
      </c>
      <c r="F318" s="1">
        <f t="shared" si="9"/>
        <v>0</v>
      </c>
      <c r="G318" s="7">
        <f t="shared" si="10"/>
        <v>0</v>
      </c>
    </row>
    <row r="319" spans="1:7">
      <c r="A319" s="9">
        <f t="shared" si="8"/>
        <v>45120</v>
      </c>
      <c r="B319" s="1">
        <v>2</v>
      </c>
      <c r="C319" s="15">
        <v>10</v>
      </c>
      <c r="D319" s="1">
        <v>0</v>
      </c>
      <c r="E319" s="1">
        <v>0</v>
      </c>
      <c r="F319" s="1">
        <f t="shared" si="9"/>
        <v>0</v>
      </c>
      <c r="G319" s="7">
        <f t="shared" si="10"/>
        <v>0</v>
      </c>
    </row>
    <row r="320" spans="1:7">
      <c r="A320" s="9">
        <f t="shared" si="8"/>
        <v>45120</v>
      </c>
      <c r="B320" s="1">
        <v>3</v>
      </c>
      <c r="C320" s="15">
        <v>10</v>
      </c>
      <c r="D320" s="1">
        <v>0</v>
      </c>
      <c r="E320" s="1">
        <v>0</v>
      </c>
      <c r="F320" s="1">
        <f t="shared" si="9"/>
        <v>0</v>
      </c>
      <c r="G320" s="7">
        <f t="shared" si="10"/>
        <v>0</v>
      </c>
    </row>
    <row r="321" spans="1:8">
      <c r="A321" s="9">
        <f t="shared" si="8"/>
        <v>45120</v>
      </c>
      <c r="B321" s="1">
        <v>4</v>
      </c>
      <c r="C321" s="15">
        <v>10</v>
      </c>
      <c r="D321" s="1">
        <v>0</v>
      </c>
      <c r="E321" s="1">
        <v>0</v>
      </c>
      <c r="F321" s="1">
        <f t="shared" si="9"/>
        <v>0</v>
      </c>
      <c r="G321" s="7">
        <f t="shared" si="10"/>
        <v>0</v>
      </c>
      <c r="H321" s="8"/>
    </row>
    <row r="322" spans="1:8">
      <c r="A322" s="9">
        <f t="shared" si="8"/>
        <v>45120</v>
      </c>
      <c r="B322" s="1">
        <v>5</v>
      </c>
      <c r="C322" s="15">
        <v>10</v>
      </c>
      <c r="D322" s="1">
        <v>0</v>
      </c>
      <c r="E322" s="1">
        <v>0</v>
      </c>
      <c r="F322" s="1">
        <f t="shared" si="9"/>
        <v>0</v>
      </c>
      <c r="G322" s="7">
        <f t="shared" si="10"/>
        <v>0</v>
      </c>
    </row>
    <row r="323" spans="1:8">
      <c r="A323" s="9">
        <f t="shared" si="8"/>
        <v>45120</v>
      </c>
      <c r="B323" s="1">
        <v>6</v>
      </c>
      <c r="C323" s="15">
        <v>10</v>
      </c>
      <c r="D323" s="1">
        <v>1</v>
      </c>
      <c r="E323" s="1">
        <v>0</v>
      </c>
      <c r="F323" s="1">
        <f t="shared" si="9"/>
        <v>1</v>
      </c>
      <c r="G323" s="7">
        <f t="shared" si="10"/>
        <v>6</v>
      </c>
      <c r="H323" s="8"/>
    </row>
    <row r="324" spans="1:8">
      <c r="A324" s="9">
        <f t="shared" si="8"/>
        <v>45120</v>
      </c>
      <c r="B324" s="1">
        <v>7</v>
      </c>
      <c r="C324" s="15">
        <v>10</v>
      </c>
      <c r="D324" s="1">
        <v>0</v>
      </c>
      <c r="E324" s="1">
        <v>0</v>
      </c>
      <c r="F324" s="1">
        <f t="shared" si="9"/>
        <v>0</v>
      </c>
      <c r="G324" s="7">
        <f t="shared" si="10"/>
        <v>0</v>
      </c>
    </row>
    <row r="325" spans="1:8">
      <c r="A325" s="9">
        <f t="shared" si="8"/>
        <v>45120</v>
      </c>
      <c r="B325" s="1">
        <v>8</v>
      </c>
      <c r="C325" s="15">
        <v>10</v>
      </c>
      <c r="D325" s="1">
        <v>2</v>
      </c>
      <c r="E325" s="1">
        <v>0</v>
      </c>
      <c r="F325" s="1">
        <f t="shared" si="9"/>
        <v>2</v>
      </c>
      <c r="G325" s="7">
        <f t="shared" si="10"/>
        <v>12</v>
      </c>
      <c r="H325" s="8"/>
    </row>
    <row r="326" spans="1:8">
      <c r="A326" s="9">
        <f t="shared" si="8"/>
        <v>45120</v>
      </c>
      <c r="B326" s="1">
        <v>9</v>
      </c>
      <c r="C326" s="15">
        <v>10</v>
      </c>
      <c r="D326" s="1">
        <v>1</v>
      </c>
      <c r="E326" s="1">
        <v>0</v>
      </c>
      <c r="F326" s="1">
        <f t="shared" si="9"/>
        <v>1</v>
      </c>
      <c r="G326" s="7">
        <f t="shared" si="10"/>
        <v>6</v>
      </c>
    </row>
    <row r="327" spans="1:8">
      <c r="A327" s="9">
        <f t="shared" si="8"/>
        <v>45120</v>
      </c>
      <c r="B327" s="1">
        <v>10</v>
      </c>
      <c r="C327" s="15">
        <v>10</v>
      </c>
      <c r="D327" s="1">
        <v>0</v>
      </c>
      <c r="E327" s="1">
        <v>0</v>
      </c>
      <c r="F327" s="1">
        <f t="shared" si="9"/>
        <v>0</v>
      </c>
      <c r="G327" s="7">
        <f t="shared" si="10"/>
        <v>0</v>
      </c>
      <c r="H327" s="8"/>
    </row>
    <row r="328" spans="1:8">
      <c r="A328" s="9">
        <f t="shared" si="8"/>
        <v>45120</v>
      </c>
      <c r="B328" s="1">
        <v>11</v>
      </c>
      <c r="C328" s="15">
        <v>10</v>
      </c>
      <c r="D328" s="1">
        <v>0</v>
      </c>
      <c r="E328" s="1">
        <v>0</v>
      </c>
      <c r="F328" s="1">
        <f t="shared" si="9"/>
        <v>0</v>
      </c>
      <c r="G328" s="7">
        <f t="shared" si="10"/>
        <v>0</v>
      </c>
    </row>
    <row r="329" spans="1:8">
      <c r="A329" s="9">
        <f t="shared" si="8"/>
        <v>45120</v>
      </c>
      <c r="B329" s="1">
        <v>12</v>
      </c>
      <c r="C329" s="15">
        <v>10</v>
      </c>
      <c r="D329" s="1">
        <v>0</v>
      </c>
      <c r="E329" s="1">
        <v>0</v>
      </c>
      <c r="F329" s="1">
        <f t="shared" si="9"/>
        <v>0</v>
      </c>
      <c r="G329" s="7">
        <f t="shared" si="10"/>
        <v>0</v>
      </c>
    </row>
    <row r="330" spans="1:8">
      <c r="A330" s="9">
        <f t="shared" si="8"/>
        <v>45120</v>
      </c>
      <c r="B330" s="1">
        <v>13</v>
      </c>
      <c r="C330" s="15">
        <v>10</v>
      </c>
      <c r="D330" s="1">
        <v>0</v>
      </c>
      <c r="E330" s="1">
        <v>0</v>
      </c>
      <c r="F330" s="1">
        <f t="shared" si="9"/>
        <v>0</v>
      </c>
      <c r="G330" s="7">
        <f t="shared" si="10"/>
        <v>0</v>
      </c>
    </row>
    <row r="331" spans="1:8">
      <c r="A331" s="9">
        <f t="shared" si="8"/>
        <v>45120</v>
      </c>
      <c r="B331" s="1">
        <v>14</v>
      </c>
      <c r="C331" s="15">
        <v>10</v>
      </c>
      <c r="D331" s="1">
        <v>1</v>
      </c>
      <c r="E331" s="1">
        <v>0</v>
      </c>
      <c r="F331" s="1">
        <f t="shared" si="9"/>
        <v>1</v>
      </c>
      <c r="G331" s="7">
        <f t="shared" si="10"/>
        <v>6</v>
      </c>
    </row>
    <row r="332" spans="1:8">
      <c r="A332" s="9">
        <f t="shared" si="8"/>
        <v>45120</v>
      </c>
      <c r="B332" s="1">
        <v>15</v>
      </c>
      <c r="C332" s="15">
        <v>10</v>
      </c>
      <c r="D332" s="1">
        <v>0</v>
      </c>
      <c r="E332" s="1">
        <v>0</v>
      </c>
      <c r="F332" s="1">
        <f t="shared" si="9"/>
        <v>0</v>
      </c>
      <c r="G332" s="7">
        <f t="shared" si="10"/>
        <v>0</v>
      </c>
    </row>
    <row r="333" spans="1:8">
      <c r="A333" s="9">
        <f t="shared" si="8"/>
        <v>45120</v>
      </c>
      <c r="B333" s="1">
        <v>16</v>
      </c>
      <c r="C333" s="15">
        <v>10</v>
      </c>
      <c r="D333" s="1">
        <v>0</v>
      </c>
      <c r="E333" s="1">
        <v>0</v>
      </c>
      <c r="F333" s="1">
        <f t="shared" si="9"/>
        <v>0</v>
      </c>
      <c r="G333" s="7">
        <f t="shared" si="10"/>
        <v>0</v>
      </c>
    </row>
    <row r="334" spans="1:8">
      <c r="A334" s="9">
        <f t="shared" si="8"/>
        <v>45120</v>
      </c>
      <c r="B334" s="1">
        <v>17</v>
      </c>
      <c r="C334" s="15">
        <v>10</v>
      </c>
      <c r="D334" s="1">
        <v>2</v>
      </c>
      <c r="E334" s="1">
        <v>0</v>
      </c>
      <c r="F334" s="1">
        <f t="shared" si="9"/>
        <v>2</v>
      </c>
      <c r="G334" s="7">
        <f t="shared" si="10"/>
        <v>12</v>
      </c>
    </row>
    <row r="335" spans="1:8">
      <c r="A335" s="9">
        <f t="shared" si="8"/>
        <v>45120</v>
      </c>
      <c r="B335" s="1">
        <v>18</v>
      </c>
      <c r="C335" s="15">
        <v>10</v>
      </c>
      <c r="D335" s="1">
        <v>2</v>
      </c>
      <c r="E335" s="1">
        <v>0</v>
      </c>
      <c r="F335" s="1">
        <f t="shared" si="9"/>
        <v>2</v>
      </c>
      <c r="G335" s="7">
        <f t="shared" si="10"/>
        <v>12</v>
      </c>
    </row>
    <row r="336" spans="1:8">
      <c r="A336" s="9">
        <f t="shared" si="8"/>
        <v>45120</v>
      </c>
      <c r="B336" s="1">
        <v>19</v>
      </c>
      <c r="C336" s="15">
        <v>10</v>
      </c>
      <c r="D336" s="1">
        <v>0</v>
      </c>
      <c r="E336" s="1">
        <v>0</v>
      </c>
      <c r="F336" s="1">
        <f t="shared" si="9"/>
        <v>0</v>
      </c>
      <c r="G336" s="7">
        <f t="shared" si="10"/>
        <v>0</v>
      </c>
    </row>
    <row r="337" spans="1:7">
      <c r="A337" s="9">
        <f t="shared" si="8"/>
        <v>45120</v>
      </c>
      <c r="B337" s="1">
        <v>20</v>
      </c>
      <c r="C337" s="15">
        <v>10</v>
      </c>
      <c r="D337" s="1">
        <v>2</v>
      </c>
      <c r="E337" s="1">
        <v>0</v>
      </c>
      <c r="F337" s="1">
        <f t="shared" si="9"/>
        <v>2</v>
      </c>
      <c r="G337" s="7">
        <f t="shared" si="10"/>
        <v>12</v>
      </c>
    </row>
    <row r="338" spans="1:7">
      <c r="A338" s="9">
        <f t="shared" si="8"/>
        <v>45120</v>
      </c>
      <c r="B338" s="1">
        <v>21</v>
      </c>
      <c r="C338" s="15">
        <v>10</v>
      </c>
      <c r="D338" s="1">
        <v>0</v>
      </c>
      <c r="E338" s="1">
        <v>0</v>
      </c>
      <c r="F338" s="1">
        <f t="shared" si="9"/>
        <v>0</v>
      </c>
      <c r="G338" s="7">
        <f t="shared" si="10"/>
        <v>0</v>
      </c>
    </row>
    <row r="339" spans="1:7">
      <c r="A339" s="9">
        <f t="shared" si="8"/>
        <v>45120</v>
      </c>
      <c r="B339" s="1">
        <v>22</v>
      </c>
      <c r="C339" s="15">
        <v>10</v>
      </c>
      <c r="D339" s="1">
        <v>4</v>
      </c>
      <c r="E339" s="1">
        <v>0</v>
      </c>
      <c r="F339" s="1">
        <f t="shared" si="9"/>
        <v>4</v>
      </c>
      <c r="G339" s="7">
        <f t="shared" si="10"/>
        <v>24</v>
      </c>
    </row>
    <row r="340" spans="1:7" s="29" customFormat="1">
      <c r="A340" s="32">
        <f t="shared" si="8"/>
        <v>45120</v>
      </c>
      <c r="B340" s="29">
        <v>23</v>
      </c>
      <c r="C340" s="30">
        <v>10</v>
      </c>
      <c r="D340" s="29">
        <v>0</v>
      </c>
      <c r="E340" s="29">
        <v>0</v>
      </c>
      <c r="F340" s="29">
        <f t="shared" si="9"/>
        <v>0</v>
      </c>
      <c r="G340" s="31">
        <f t="shared" si="10"/>
        <v>0</v>
      </c>
    </row>
    <row r="341" spans="1:7">
      <c r="A341" s="9">
        <f t="shared" si="8"/>
        <v>45121</v>
      </c>
      <c r="B341" s="14">
        <v>0</v>
      </c>
      <c r="C341" s="15">
        <v>10</v>
      </c>
      <c r="D341" s="1">
        <v>0</v>
      </c>
      <c r="E341" s="1">
        <v>0</v>
      </c>
      <c r="F341" s="1">
        <f t="shared" si="9"/>
        <v>0</v>
      </c>
      <c r="G341" s="7">
        <f t="shared" si="10"/>
        <v>0</v>
      </c>
    </row>
    <row r="342" spans="1:7">
      <c r="A342" s="9">
        <f t="shared" si="8"/>
        <v>45121</v>
      </c>
      <c r="B342" s="1">
        <v>1</v>
      </c>
      <c r="C342" s="15">
        <v>10</v>
      </c>
      <c r="D342" s="1">
        <v>0</v>
      </c>
      <c r="E342" s="1">
        <v>0</v>
      </c>
      <c r="F342" s="1">
        <f t="shared" si="9"/>
        <v>0</v>
      </c>
      <c r="G342" s="7">
        <f t="shared" si="10"/>
        <v>0</v>
      </c>
    </row>
    <row r="343" spans="1:7">
      <c r="A343" s="9">
        <f t="shared" si="8"/>
        <v>45121</v>
      </c>
      <c r="B343" s="1">
        <v>2</v>
      </c>
      <c r="C343" s="15">
        <v>10</v>
      </c>
      <c r="D343" s="1">
        <v>0</v>
      </c>
      <c r="E343" s="1">
        <v>0</v>
      </c>
      <c r="F343" s="1">
        <f t="shared" si="9"/>
        <v>0</v>
      </c>
      <c r="G343" s="7">
        <f t="shared" si="10"/>
        <v>0</v>
      </c>
    </row>
    <row r="344" spans="1:7">
      <c r="A344" s="9">
        <f t="shared" si="8"/>
        <v>45121</v>
      </c>
      <c r="B344" s="1">
        <v>3</v>
      </c>
      <c r="C344" s="15">
        <v>10</v>
      </c>
      <c r="D344" s="1">
        <v>0</v>
      </c>
      <c r="E344" s="1">
        <v>0</v>
      </c>
      <c r="F344" s="1">
        <f t="shared" si="9"/>
        <v>0</v>
      </c>
      <c r="G344" s="7">
        <f t="shared" si="10"/>
        <v>0</v>
      </c>
    </row>
    <row r="345" spans="1:7">
      <c r="A345" s="9">
        <f t="shared" si="8"/>
        <v>45121</v>
      </c>
      <c r="B345" s="1">
        <v>4</v>
      </c>
      <c r="C345" s="15">
        <v>10</v>
      </c>
      <c r="D345" s="1">
        <v>0</v>
      </c>
      <c r="E345" s="1">
        <v>0</v>
      </c>
      <c r="F345" s="1">
        <f t="shared" si="9"/>
        <v>0</v>
      </c>
      <c r="G345" s="7">
        <f t="shared" si="10"/>
        <v>0</v>
      </c>
    </row>
    <row r="346" spans="1:7">
      <c r="A346" s="9">
        <f t="shared" si="8"/>
        <v>45121</v>
      </c>
      <c r="B346" s="1">
        <v>5</v>
      </c>
      <c r="C346" s="15">
        <v>10</v>
      </c>
      <c r="D346" s="1">
        <v>0</v>
      </c>
      <c r="E346" s="1">
        <v>0</v>
      </c>
      <c r="F346" s="1">
        <f t="shared" si="9"/>
        <v>0</v>
      </c>
      <c r="G346" s="7">
        <f t="shared" si="10"/>
        <v>0</v>
      </c>
    </row>
    <row r="347" spans="1:7">
      <c r="A347" s="9">
        <f t="shared" si="8"/>
        <v>45121</v>
      </c>
      <c r="B347" s="1">
        <v>6</v>
      </c>
      <c r="C347" s="15">
        <v>10</v>
      </c>
      <c r="D347" s="1">
        <v>1</v>
      </c>
      <c r="E347" s="1">
        <v>0</v>
      </c>
      <c r="F347" s="1">
        <f t="shared" si="9"/>
        <v>1</v>
      </c>
      <c r="G347" s="7">
        <f t="shared" si="10"/>
        <v>6</v>
      </c>
    </row>
    <row r="348" spans="1:7">
      <c r="A348" s="9">
        <f t="shared" si="8"/>
        <v>45121</v>
      </c>
      <c r="B348" s="1">
        <v>7</v>
      </c>
      <c r="C348" s="15">
        <v>10</v>
      </c>
      <c r="D348" s="1">
        <v>2</v>
      </c>
      <c r="E348" s="1">
        <v>0</v>
      </c>
      <c r="F348" s="1">
        <f t="shared" si="9"/>
        <v>2</v>
      </c>
      <c r="G348" s="7">
        <f t="shared" si="10"/>
        <v>12</v>
      </c>
    </row>
    <row r="349" spans="1:7">
      <c r="A349" s="9">
        <f t="shared" si="8"/>
        <v>45121</v>
      </c>
      <c r="B349" s="1">
        <v>8</v>
      </c>
      <c r="C349" s="15">
        <v>10</v>
      </c>
      <c r="D349" s="1">
        <v>0</v>
      </c>
      <c r="E349" s="1">
        <v>0</v>
      </c>
      <c r="F349" s="1">
        <f t="shared" si="9"/>
        <v>0</v>
      </c>
      <c r="G349" s="7">
        <f t="shared" si="10"/>
        <v>0</v>
      </c>
    </row>
    <row r="350" spans="1:7">
      <c r="A350" s="9">
        <f t="shared" ref="A350:A413" si="11">A326+1</f>
        <v>45121</v>
      </c>
      <c r="B350" s="1">
        <v>9</v>
      </c>
      <c r="C350" s="15">
        <v>10</v>
      </c>
      <c r="D350" s="1">
        <v>1</v>
      </c>
      <c r="E350" s="1">
        <v>0</v>
      </c>
      <c r="F350" s="1">
        <f t="shared" ref="F350:F413" si="12">D350-E350</f>
        <v>1</v>
      </c>
      <c r="G350" s="7">
        <f t="shared" ref="G350:G413" si="13">(F350/C350)*60</f>
        <v>6</v>
      </c>
    </row>
    <row r="351" spans="1:7">
      <c r="A351" s="9">
        <f t="shared" si="11"/>
        <v>45121</v>
      </c>
      <c r="B351" s="1">
        <v>10</v>
      </c>
      <c r="C351" s="15">
        <v>10</v>
      </c>
      <c r="D351" s="1">
        <v>1</v>
      </c>
      <c r="E351" s="1">
        <v>0</v>
      </c>
      <c r="F351" s="1">
        <f t="shared" si="12"/>
        <v>1</v>
      </c>
      <c r="G351" s="7">
        <f t="shared" si="13"/>
        <v>6</v>
      </c>
    </row>
    <row r="352" spans="1:7">
      <c r="A352" s="9">
        <f t="shared" si="11"/>
        <v>45121</v>
      </c>
      <c r="B352" s="1">
        <v>11</v>
      </c>
      <c r="C352" s="15">
        <v>10</v>
      </c>
      <c r="D352" s="1">
        <v>2</v>
      </c>
      <c r="E352" s="1">
        <v>0</v>
      </c>
      <c r="F352" s="1">
        <f t="shared" si="12"/>
        <v>2</v>
      </c>
      <c r="G352" s="7">
        <f t="shared" si="13"/>
        <v>12</v>
      </c>
    </row>
    <row r="353" spans="1:7">
      <c r="A353" s="9">
        <f t="shared" si="11"/>
        <v>45121</v>
      </c>
      <c r="B353" s="1">
        <v>12</v>
      </c>
      <c r="C353" s="15">
        <v>10</v>
      </c>
      <c r="D353" s="1">
        <v>1</v>
      </c>
      <c r="E353" s="1">
        <v>0</v>
      </c>
      <c r="F353" s="1">
        <f t="shared" si="12"/>
        <v>1</v>
      </c>
      <c r="G353" s="7">
        <f t="shared" si="13"/>
        <v>6</v>
      </c>
    </row>
    <row r="354" spans="1:7">
      <c r="A354" s="9">
        <f t="shared" si="11"/>
        <v>45121</v>
      </c>
      <c r="B354" s="1">
        <v>13</v>
      </c>
      <c r="C354" s="15">
        <v>10</v>
      </c>
      <c r="D354" s="1">
        <v>1</v>
      </c>
      <c r="E354" s="1">
        <v>0</v>
      </c>
      <c r="F354" s="1">
        <f t="shared" si="12"/>
        <v>1</v>
      </c>
      <c r="G354" s="7">
        <f t="shared" si="13"/>
        <v>6</v>
      </c>
    </row>
    <row r="355" spans="1:7">
      <c r="A355" s="9">
        <f t="shared" si="11"/>
        <v>45121</v>
      </c>
      <c r="B355" s="1">
        <v>14</v>
      </c>
      <c r="C355" s="15">
        <v>10</v>
      </c>
      <c r="D355" s="1">
        <v>0</v>
      </c>
      <c r="E355" s="1">
        <v>0</v>
      </c>
      <c r="F355" s="1">
        <f t="shared" si="12"/>
        <v>0</v>
      </c>
      <c r="G355" s="7">
        <f t="shared" si="13"/>
        <v>0</v>
      </c>
    </row>
    <row r="356" spans="1:7">
      <c r="A356" s="9">
        <f t="shared" si="11"/>
        <v>45121</v>
      </c>
      <c r="B356" s="1">
        <v>15</v>
      </c>
      <c r="C356" s="15">
        <v>10</v>
      </c>
      <c r="D356" s="1">
        <v>1</v>
      </c>
      <c r="E356" s="1">
        <v>0</v>
      </c>
      <c r="F356" s="1">
        <f t="shared" si="12"/>
        <v>1</v>
      </c>
      <c r="G356" s="7">
        <f t="shared" si="13"/>
        <v>6</v>
      </c>
    </row>
    <row r="357" spans="1:7">
      <c r="A357" s="9">
        <f t="shared" si="11"/>
        <v>45121</v>
      </c>
      <c r="B357" s="1">
        <v>16</v>
      </c>
      <c r="C357" s="15">
        <v>10</v>
      </c>
      <c r="D357" s="1">
        <v>0</v>
      </c>
      <c r="E357" s="1">
        <v>0</v>
      </c>
      <c r="F357" s="1">
        <f t="shared" si="12"/>
        <v>0</v>
      </c>
      <c r="G357" s="7">
        <f t="shared" si="13"/>
        <v>0</v>
      </c>
    </row>
    <row r="358" spans="1:7">
      <c r="A358" s="9">
        <f t="shared" si="11"/>
        <v>45121</v>
      </c>
      <c r="B358" s="1">
        <v>17</v>
      </c>
      <c r="C358" s="15">
        <v>10</v>
      </c>
      <c r="D358" s="1">
        <v>0</v>
      </c>
      <c r="E358" s="1">
        <v>0</v>
      </c>
      <c r="F358" s="1">
        <f t="shared" si="12"/>
        <v>0</v>
      </c>
      <c r="G358" s="7">
        <f t="shared" si="13"/>
        <v>0</v>
      </c>
    </row>
    <row r="359" spans="1:7">
      <c r="A359" s="9">
        <f t="shared" si="11"/>
        <v>45121</v>
      </c>
      <c r="B359" s="1">
        <v>18</v>
      </c>
      <c r="C359" s="15">
        <v>10</v>
      </c>
      <c r="D359" s="1">
        <v>1</v>
      </c>
      <c r="E359" s="1">
        <v>0</v>
      </c>
      <c r="F359" s="1">
        <f t="shared" si="12"/>
        <v>1</v>
      </c>
      <c r="G359" s="7">
        <f t="shared" si="13"/>
        <v>6</v>
      </c>
    </row>
    <row r="360" spans="1:7">
      <c r="A360" s="9">
        <f t="shared" si="11"/>
        <v>45121</v>
      </c>
      <c r="B360" s="1">
        <v>19</v>
      </c>
      <c r="C360" s="15">
        <v>10</v>
      </c>
      <c r="D360" s="1">
        <v>0</v>
      </c>
      <c r="E360" s="1">
        <v>0</v>
      </c>
      <c r="F360" s="1">
        <f t="shared" si="12"/>
        <v>0</v>
      </c>
      <c r="G360" s="7">
        <f t="shared" si="13"/>
        <v>0</v>
      </c>
    </row>
    <row r="361" spans="1:7">
      <c r="A361" s="9">
        <f t="shared" si="11"/>
        <v>45121</v>
      </c>
      <c r="B361" s="1">
        <v>20</v>
      </c>
      <c r="C361" s="15">
        <v>10</v>
      </c>
      <c r="D361" s="1">
        <v>0</v>
      </c>
      <c r="E361" s="1">
        <v>0</v>
      </c>
      <c r="F361" s="1">
        <f t="shared" si="12"/>
        <v>0</v>
      </c>
      <c r="G361" s="7">
        <f t="shared" si="13"/>
        <v>0</v>
      </c>
    </row>
    <row r="362" spans="1:7">
      <c r="A362" s="9">
        <f t="shared" si="11"/>
        <v>45121</v>
      </c>
      <c r="B362" s="1">
        <v>21</v>
      </c>
      <c r="C362" s="15">
        <v>10</v>
      </c>
      <c r="D362" s="1">
        <v>1</v>
      </c>
      <c r="E362" s="1">
        <v>0</v>
      </c>
      <c r="F362" s="1">
        <f t="shared" si="12"/>
        <v>1</v>
      </c>
      <c r="G362" s="7">
        <f t="shared" si="13"/>
        <v>6</v>
      </c>
    </row>
    <row r="363" spans="1:7">
      <c r="A363" s="9">
        <f t="shared" si="11"/>
        <v>45121</v>
      </c>
      <c r="B363" s="1">
        <v>22</v>
      </c>
      <c r="C363" s="15">
        <v>10</v>
      </c>
      <c r="D363" s="1">
        <v>0</v>
      </c>
      <c r="E363" s="1">
        <v>0</v>
      </c>
      <c r="F363" s="1">
        <f t="shared" si="12"/>
        <v>0</v>
      </c>
      <c r="G363" s="7">
        <f t="shared" si="13"/>
        <v>0</v>
      </c>
    </row>
    <row r="364" spans="1:7" s="29" customFormat="1">
      <c r="A364" s="32">
        <f t="shared" si="11"/>
        <v>45121</v>
      </c>
      <c r="B364" s="29">
        <v>23</v>
      </c>
      <c r="C364" s="30">
        <v>10</v>
      </c>
      <c r="D364" s="29">
        <v>0</v>
      </c>
      <c r="E364" s="29">
        <v>0</v>
      </c>
      <c r="F364" s="29">
        <f t="shared" si="12"/>
        <v>0</v>
      </c>
      <c r="G364" s="31">
        <f t="shared" si="13"/>
        <v>0</v>
      </c>
    </row>
    <row r="365" spans="1:7">
      <c r="A365" s="9">
        <f t="shared" si="11"/>
        <v>45122</v>
      </c>
      <c r="B365" s="14">
        <v>0</v>
      </c>
      <c r="C365" s="15">
        <v>10</v>
      </c>
      <c r="D365" s="1">
        <v>1</v>
      </c>
      <c r="E365" s="1">
        <v>0</v>
      </c>
      <c r="F365" s="1">
        <f t="shared" si="12"/>
        <v>1</v>
      </c>
      <c r="G365" s="7">
        <f t="shared" si="13"/>
        <v>6</v>
      </c>
    </row>
    <row r="366" spans="1:7">
      <c r="A366" s="9">
        <f t="shared" si="11"/>
        <v>45122</v>
      </c>
      <c r="B366" s="1">
        <v>1</v>
      </c>
      <c r="C366" s="15">
        <v>10</v>
      </c>
      <c r="D366" s="1">
        <v>0</v>
      </c>
      <c r="E366" s="1">
        <v>0</v>
      </c>
      <c r="F366" s="1">
        <f t="shared" si="12"/>
        <v>0</v>
      </c>
      <c r="G366" s="7">
        <f t="shared" si="13"/>
        <v>0</v>
      </c>
    </row>
    <row r="367" spans="1:7">
      <c r="A367" s="9">
        <f t="shared" si="11"/>
        <v>45122</v>
      </c>
      <c r="B367" s="1">
        <v>2</v>
      </c>
      <c r="C367" s="15">
        <v>10</v>
      </c>
      <c r="D367" s="1">
        <v>0</v>
      </c>
      <c r="E367" s="1">
        <v>0</v>
      </c>
      <c r="F367" s="1">
        <f t="shared" si="12"/>
        <v>0</v>
      </c>
      <c r="G367" s="7">
        <f t="shared" si="13"/>
        <v>0</v>
      </c>
    </row>
    <row r="368" spans="1:7">
      <c r="A368" s="9">
        <f t="shared" si="11"/>
        <v>45122</v>
      </c>
      <c r="B368" s="1">
        <v>3</v>
      </c>
      <c r="C368" s="15">
        <v>10</v>
      </c>
      <c r="D368" s="1">
        <v>0</v>
      </c>
      <c r="E368" s="1">
        <v>0</v>
      </c>
      <c r="F368" s="1">
        <f t="shared" si="12"/>
        <v>0</v>
      </c>
      <c r="G368" s="7">
        <f t="shared" si="13"/>
        <v>0</v>
      </c>
    </row>
    <row r="369" spans="1:7">
      <c r="A369" s="9">
        <f t="shared" si="11"/>
        <v>45122</v>
      </c>
      <c r="B369" s="1">
        <v>4</v>
      </c>
      <c r="C369" s="15">
        <v>10</v>
      </c>
      <c r="D369" s="1">
        <v>0</v>
      </c>
      <c r="E369" s="1">
        <v>0</v>
      </c>
      <c r="F369" s="1">
        <f t="shared" si="12"/>
        <v>0</v>
      </c>
      <c r="G369" s="7">
        <f t="shared" si="13"/>
        <v>0</v>
      </c>
    </row>
    <row r="370" spans="1:7">
      <c r="A370" s="9">
        <f t="shared" si="11"/>
        <v>45122</v>
      </c>
      <c r="B370" s="1">
        <v>5</v>
      </c>
      <c r="C370" s="15">
        <v>10</v>
      </c>
      <c r="D370" s="1">
        <v>0</v>
      </c>
      <c r="E370" s="1">
        <v>0</v>
      </c>
      <c r="F370" s="1">
        <f t="shared" si="12"/>
        <v>0</v>
      </c>
      <c r="G370" s="7">
        <f t="shared" si="13"/>
        <v>0</v>
      </c>
    </row>
    <row r="371" spans="1:7">
      <c r="A371" s="9">
        <f t="shared" si="11"/>
        <v>45122</v>
      </c>
      <c r="B371" s="1">
        <v>6</v>
      </c>
      <c r="C371" s="15">
        <v>10</v>
      </c>
      <c r="D371" s="1">
        <v>0</v>
      </c>
      <c r="E371" s="1">
        <v>0</v>
      </c>
      <c r="F371" s="1">
        <f t="shared" si="12"/>
        <v>0</v>
      </c>
      <c r="G371" s="7">
        <f t="shared" si="13"/>
        <v>0</v>
      </c>
    </row>
    <row r="372" spans="1:7">
      <c r="A372" s="9">
        <f t="shared" si="11"/>
        <v>45122</v>
      </c>
      <c r="B372" s="1">
        <v>7</v>
      </c>
      <c r="C372" s="15">
        <v>10</v>
      </c>
      <c r="D372" s="1">
        <v>1</v>
      </c>
      <c r="E372" s="1">
        <v>0</v>
      </c>
      <c r="F372" s="1">
        <f t="shared" si="12"/>
        <v>1</v>
      </c>
      <c r="G372" s="7">
        <f t="shared" si="13"/>
        <v>6</v>
      </c>
    </row>
    <row r="373" spans="1:7">
      <c r="A373" s="9">
        <f t="shared" si="11"/>
        <v>45122</v>
      </c>
      <c r="B373" s="1">
        <v>8</v>
      </c>
      <c r="C373" s="15">
        <v>10</v>
      </c>
      <c r="D373" s="1">
        <v>1</v>
      </c>
      <c r="E373" s="1">
        <v>0</v>
      </c>
      <c r="F373" s="1">
        <f t="shared" si="12"/>
        <v>1</v>
      </c>
      <c r="G373" s="7">
        <f t="shared" si="13"/>
        <v>6</v>
      </c>
    </row>
    <row r="374" spans="1:7">
      <c r="A374" s="9">
        <f t="shared" si="11"/>
        <v>45122</v>
      </c>
      <c r="B374" s="1">
        <v>9</v>
      </c>
      <c r="C374" s="15">
        <v>10</v>
      </c>
      <c r="D374" s="1">
        <v>0</v>
      </c>
      <c r="E374" s="1">
        <v>0</v>
      </c>
      <c r="F374" s="1">
        <f t="shared" si="12"/>
        <v>0</v>
      </c>
      <c r="G374" s="7">
        <f t="shared" si="13"/>
        <v>0</v>
      </c>
    </row>
    <row r="375" spans="1:7">
      <c r="A375" s="9">
        <f t="shared" si="11"/>
        <v>45122</v>
      </c>
      <c r="B375" s="1">
        <v>10</v>
      </c>
      <c r="C375" s="15">
        <v>10</v>
      </c>
      <c r="D375" s="1">
        <v>4</v>
      </c>
      <c r="E375" s="1">
        <v>0</v>
      </c>
      <c r="F375" s="1">
        <f t="shared" si="12"/>
        <v>4</v>
      </c>
      <c r="G375" s="7">
        <f t="shared" si="13"/>
        <v>24</v>
      </c>
    </row>
    <row r="376" spans="1:7">
      <c r="A376" s="9">
        <f t="shared" si="11"/>
        <v>45122</v>
      </c>
      <c r="B376" s="1">
        <v>11</v>
      </c>
      <c r="C376" s="15">
        <v>10</v>
      </c>
      <c r="D376" s="1">
        <v>0</v>
      </c>
      <c r="E376" s="1">
        <v>0</v>
      </c>
      <c r="F376" s="1">
        <f t="shared" si="12"/>
        <v>0</v>
      </c>
      <c r="G376" s="7">
        <f t="shared" si="13"/>
        <v>0</v>
      </c>
    </row>
    <row r="377" spans="1:7">
      <c r="A377" s="9">
        <f t="shared" si="11"/>
        <v>45122</v>
      </c>
      <c r="B377" s="1">
        <v>12</v>
      </c>
      <c r="C377" s="15">
        <v>10</v>
      </c>
      <c r="D377" s="1">
        <v>2</v>
      </c>
      <c r="E377" s="1">
        <v>0</v>
      </c>
      <c r="F377" s="1">
        <f t="shared" si="12"/>
        <v>2</v>
      </c>
      <c r="G377" s="7">
        <f t="shared" si="13"/>
        <v>12</v>
      </c>
    </row>
    <row r="378" spans="1:7">
      <c r="A378" s="9">
        <f t="shared" si="11"/>
        <v>45122</v>
      </c>
      <c r="B378" s="1">
        <v>13</v>
      </c>
      <c r="C378" s="15">
        <v>10</v>
      </c>
      <c r="D378" s="1">
        <v>6</v>
      </c>
      <c r="E378" s="1">
        <v>0</v>
      </c>
      <c r="F378" s="1">
        <f t="shared" si="12"/>
        <v>6</v>
      </c>
      <c r="G378" s="7">
        <f t="shared" si="13"/>
        <v>36</v>
      </c>
    </row>
    <row r="379" spans="1:7">
      <c r="A379" s="9">
        <f t="shared" si="11"/>
        <v>45122</v>
      </c>
      <c r="B379" s="1">
        <v>14</v>
      </c>
      <c r="C379" s="15">
        <v>10</v>
      </c>
      <c r="D379" s="1">
        <v>1</v>
      </c>
      <c r="E379" s="1">
        <v>0</v>
      </c>
      <c r="F379" s="1">
        <f t="shared" si="12"/>
        <v>1</v>
      </c>
      <c r="G379" s="7">
        <f t="shared" si="13"/>
        <v>6</v>
      </c>
    </row>
    <row r="380" spans="1:7">
      <c r="A380" s="9">
        <f t="shared" si="11"/>
        <v>45122</v>
      </c>
      <c r="B380" s="1">
        <v>15</v>
      </c>
      <c r="C380" s="15">
        <v>10</v>
      </c>
      <c r="D380" s="1">
        <v>0</v>
      </c>
      <c r="E380" s="1">
        <v>0</v>
      </c>
      <c r="F380" s="1">
        <f t="shared" si="12"/>
        <v>0</v>
      </c>
      <c r="G380" s="7">
        <f t="shared" si="13"/>
        <v>0</v>
      </c>
    </row>
    <row r="381" spans="1:7">
      <c r="A381" s="9">
        <f t="shared" si="11"/>
        <v>45122</v>
      </c>
      <c r="B381" s="1">
        <v>16</v>
      </c>
      <c r="C381" s="15">
        <v>10</v>
      </c>
      <c r="D381" s="1">
        <v>1</v>
      </c>
      <c r="E381" s="1">
        <v>0</v>
      </c>
      <c r="F381" s="1">
        <f t="shared" si="12"/>
        <v>1</v>
      </c>
      <c r="G381" s="7">
        <f t="shared" si="13"/>
        <v>6</v>
      </c>
    </row>
    <row r="382" spans="1:7">
      <c r="A382" s="9">
        <f t="shared" si="11"/>
        <v>45122</v>
      </c>
      <c r="B382" s="1">
        <v>17</v>
      </c>
      <c r="C382" s="15">
        <v>10</v>
      </c>
      <c r="D382" s="1">
        <v>3</v>
      </c>
      <c r="E382" s="1">
        <v>0</v>
      </c>
      <c r="F382" s="1">
        <f t="shared" si="12"/>
        <v>3</v>
      </c>
      <c r="G382" s="7">
        <f t="shared" si="13"/>
        <v>18</v>
      </c>
    </row>
    <row r="383" spans="1:7">
      <c r="A383" s="9">
        <f t="shared" si="11"/>
        <v>45122</v>
      </c>
      <c r="B383" s="1">
        <v>18</v>
      </c>
      <c r="C383" s="15">
        <v>10</v>
      </c>
      <c r="D383" s="1">
        <v>1</v>
      </c>
      <c r="E383" s="1">
        <v>0</v>
      </c>
      <c r="F383" s="1">
        <f t="shared" si="12"/>
        <v>1</v>
      </c>
      <c r="G383" s="7">
        <f t="shared" si="13"/>
        <v>6</v>
      </c>
    </row>
    <row r="384" spans="1:7">
      <c r="A384" s="9">
        <f t="shared" si="11"/>
        <v>45122</v>
      </c>
      <c r="B384" s="1">
        <v>19</v>
      </c>
      <c r="C384" s="15">
        <v>10</v>
      </c>
      <c r="D384" s="1">
        <v>1</v>
      </c>
      <c r="E384" s="1">
        <v>0</v>
      </c>
      <c r="F384" s="1">
        <f t="shared" si="12"/>
        <v>1</v>
      </c>
      <c r="G384" s="7">
        <f t="shared" si="13"/>
        <v>6</v>
      </c>
    </row>
    <row r="385" spans="1:7">
      <c r="A385" s="9">
        <f t="shared" si="11"/>
        <v>45122</v>
      </c>
      <c r="B385" s="1">
        <v>20</v>
      </c>
      <c r="C385" s="15">
        <v>10</v>
      </c>
      <c r="D385" s="1">
        <v>0</v>
      </c>
      <c r="E385" s="1">
        <v>0</v>
      </c>
      <c r="F385" s="1">
        <f t="shared" si="12"/>
        <v>0</v>
      </c>
      <c r="G385" s="7">
        <f t="shared" si="13"/>
        <v>0</v>
      </c>
    </row>
    <row r="386" spans="1:7">
      <c r="A386" s="9">
        <f t="shared" si="11"/>
        <v>45122</v>
      </c>
      <c r="B386" s="1">
        <v>21</v>
      </c>
      <c r="C386" s="15">
        <v>10</v>
      </c>
      <c r="D386" s="1">
        <v>1</v>
      </c>
      <c r="E386" s="1">
        <v>0</v>
      </c>
      <c r="F386" s="1">
        <f t="shared" si="12"/>
        <v>1</v>
      </c>
      <c r="G386" s="7">
        <f t="shared" si="13"/>
        <v>6</v>
      </c>
    </row>
    <row r="387" spans="1:7">
      <c r="A387" s="9">
        <f t="shared" si="11"/>
        <v>45122</v>
      </c>
      <c r="B387" s="1">
        <v>22</v>
      </c>
      <c r="C387" s="15">
        <v>10</v>
      </c>
      <c r="D387" s="1">
        <v>0</v>
      </c>
      <c r="E387" s="1">
        <v>0</v>
      </c>
      <c r="F387" s="1">
        <f t="shared" si="12"/>
        <v>0</v>
      </c>
      <c r="G387" s="7">
        <f t="shared" si="13"/>
        <v>0</v>
      </c>
    </row>
    <row r="388" spans="1:7" s="29" customFormat="1">
      <c r="A388" s="32">
        <f t="shared" si="11"/>
        <v>45122</v>
      </c>
      <c r="B388" s="29">
        <v>23</v>
      </c>
      <c r="C388" s="30">
        <v>10</v>
      </c>
      <c r="D388" s="29">
        <v>0</v>
      </c>
      <c r="E388" s="29">
        <v>0</v>
      </c>
      <c r="F388" s="29">
        <f t="shared" si="12"/>
        <v>0</v>
      </c>
      <c r="G388" s="31">
        <f t="shared" si="13"/>
        <v>0</v>
      </c>
    </row>
    <row r="389" spans="1:7">
      <c r="A389" s="9">
        <f t="shared" si="11"/>
        <v>45123</v>
      </c>
      <c r="B389" s="14">
        <v>0</v>
      </c>
      <c r="C389" s="15">
        <v>10</v>
      </c>
      <c r="D389" s="1">
        <v>0</v>
      </c>
      <c r="E389" s="1">
        <v>0</v>
      </c>
      <c r="F389" s="1">
        <f t="shared" si="12"/>
        <v>0</v>
      </c>
      <c r="G389" s="7">
        <f t="shared" si="13"/>
        <v>0</v>
      </c>
    </row>
    <row r="390" spans="1:7">
      <c r="A390" s="9">
        <f t="shared" si="11"/>
        <v>45123</v>
      </c>
      <c r="B390" s="1">
        <v>1</v>
      </c>
      <c r="C390" s="15">
        <v>10</v>
      </c>
      <c r="D390" s="1">
        <v>0</v>
      </c>
      <c r="E390" s="1">
        <v>0</v>
      </c>
      <c r="F390" s="1">
        <f t="shared" si="12"/>
        <v>0</v>
      </c>
      <c r="G390" s="7">
        <f t="shared" si="13"/>
        <v>0</v>
      </c>
    </row>
    <row r="391" spans="1:7">
      <c r="A391" s="9">
        <f t="shared" si="11"/>
        <v>45123</v>
      </c>
      <c r="B391" s="1">
        <v>2</v>
      </c>
      <c r="C391" s="15">
        <v>10</v>
      </c>
      <c r="D391" s="1">
        <v>0</v>
      </c>
      <c r="E391" s="1">
        <v>0</v>
      </c>
      <c r="F391" s="1">
        <f t="shared" si="12"/>
        <v>0</v>
      </c>
      <c r="G391" s="7">
        <f t="shared" si="13"/>
        <v>0</v>
      </c>
    </row>
    <row r="392" spans="1:7">
      <c r="A392" s="9">
        <f t="shared" si="11"/>
        <v>45123</v>
      </c>
      <c r="B392" s="1">
        <v>3</v>
      </c>
      <c r="C392" s="15">
        <v>10</v>
      </c>
      <c r="D392" s="1">
        <v>1</v>
      </c>
      <c r="E392" s="1">
        <v>0</v>
      </c>
      <c r="F392" s="1">
        <f t="shared" si="12"/>
        <v>1</v>
      </c>
      <c r="G392" s="7">
        <f t="shared" si="13"/>
        <v>6</v>
      </c>
    </row>
    <row r="393" spans="1:7">
      <c r="A393" s="9">
        <f t="shared" si="11"/>
        <v>45123</v>
      </c>
      <c r="B393" s="1">
        <v>4</v>
      </c>
      <c r="C393" s="15">
        <v>10</v>
      </c>
      <c r="D393" s="1">
        <v>0</v>
      </c>
      <c r="E393" s="1">
        <v>0</v>
      </c>
      <c r="F393" s="1">
        <f t="shared" si="12"/>
        <v>0</v>
      </c>
      <c r="G393" s="7">
        <f t="shared" si="13"/>
        <v>0</v>
      </c>
    </row>
    <row r="394" spans="1:7">
      <c r="A394" s="9">
        <f t="shared" si="11"/>
        <v>45123</v>
      </c>
      <c r="B394" s="1">
        <v>5</v>
      </c>
      <c r="C394" s="15">
        <v>10</v>
      </c>
      <c r="D394" s="1">
        <v>0</v>
      </c>
      <c r="E394" s="1">
        <v>0</v>
      </c>
      <c r="F394" s="1">
        <f t="shared" si="12"/>
        <v>0</v>
      </c>
      <c r="G394" s="7">
        <f t="shared" si="13"/>
        <v>0</v>
      </c>
    </row>
    <row r="395" spans="1:7">
      <c r="A395" s="9">
        <f t="shared" si="11"/>
        <v>45123</v>
      </c>
      <c r="B395" s="1">
        <v>6</v>
      </c>
      <c r="C395" s="15">
        <v>10</v>
      </c>
      <c r="D395" s="1">
        <v>1</v>
      </c>
      <c r="E395" s="1">
        <v>0</v>
      </c>
      <c r="F395" s="1">
        <f t="shared" si="12"/>
        <v>1</v>
      </c>
      <c r="G395" s="7">
        <f t="shared" si="13"/>
        <v>6</v>
      </c>
    </row>
    <row r="396" spans="1:7">
      <c r="A396" s="9">
        <f t="shared" si="11"/>
        <v>45123</v>
      </c>
      <c r="B396" s="1">
        <v>7</v>
      </c>
      <c r="C396" s="15">
        <v>10</v>
      </c>
      <c r="D396" s="1">
        <v>1</v>
      </c>
      <c r="E396" s="1">
        <v>0</v>
      </c>
      <c r="F396" s="1">
        <f t="shared" si="12"/>
        <v>1</v>
      </c>
      <c r="G396" s="7">
        <f t="shared" si="13"/>
        <v>6</v>
      </c>
    </row>
    <row r="397" spans="1:7">
      <c r="A397" s="9">
        <f t="shared" si="11"/>
        <v>45123</v>
      </c>
      <c r="B397" s="1">
        <v>8</v>
      </c>
      <c r="C397" s="15">
        <v>10</v>
      </c>
      <c r="D397" s="1">
        <v>4</v>
      </c>
      <c r="E397" s="1">
        <v>0</v>
      </c>
      <c r="F397" s="1">
        <f t="shared" si="12"/>
        <v>4</v>
      </c>
      <c r="G397" s="7">
        <f t="shared" si="13"/>
        <v>24</v>
      </c>
    </row>
    <row r="398" spans="1:7">
      <c r="A398" s="9">
        <f t="shared" si="11"/>
        <v>45123</v>
      </c>
      <c r="B398" s="1">
        <v>9</v>
      </c>
      <c r="C398" s="15">
        <v>10</v>
      </c>
      <c r="D398" s="1">
        <v>0</v>
      </c>
      <c r="E398" s="1">
        <v>0</v>
      </c>
      <c r="F398" s="1">
        <f t="shared" si="12"/>
        <v>0</v>
      </c>
      <c r="G398" s="7">
        <f t="shared" si="13"/>
        <v>0</v>
      </c>
    </row>
    <row r="399" spans="1:7">
      <c r="A399" s="9">
        <f t="shared" si="11"/>
        <v>45123</v>
      </c>
      <c r="B399" s="1">
        <v>10</v>
      </c>
      <c r="C399" s="15">
        <v>10</v>
      </c>
      <c r="D399" s="1">
        <v>0</v>
      </c>
      <c r="E399" s="1">
        <v>0</v>
      </c>
      <c r="F399" s="1">
        <f t="shared" si="12"/>
        <v>0</v>
      </c>
      <c r="G399" s="7">
        <f t="shared" si="13"/>
        <v>0</v>
      </c>
    </row>
    <row r="400" spans="1:7">
      <c r="A400" s="9">
        <f t="shared" si="11"/>
        <v>45123</v>
      </c>
      <c r="B400" s="1">
        <v>11</v>
      </c>
      <c r="C400" s="15">
        <v>10</v>
      </c>
      <c r="D400" s="1">
        <v>1</v>
      </c>
      <c r="E400" s="1">
        <v>0</v>
      </c>
      <c r="F400" s="1">
        <f t="shared" si="12"/>
        <v>1</v>
      </c>
      <c r="G400" s="7">
        <f t="shared" si="13"/>
        <v>6</v>
      </c>
    </row>
    <row r="401" spans="1:7">
      <c r="A401" s="9">
        <f t="shared" si="11"/>
        <v>45123</v>
      </c>
      <c r="B401" s="1">
        <v>12</v>
      </c>
      <c r="C401" s="15">
        <v>10</v>
      </c>
      <c r="D401" s="1">
        <v>1</v>
      </c>
      <c r="E401" s="1">
        <v>0</v>
      </c>
      <c r="F401" s="1">
        <f t="shared" si="12"/>
        <v>1</v>
      </c>
      <c r="G401" s="7">
        <f t="shared" si="13"/>
        <v>6</v>
      </c>
    </row>
    <row r="402" spans="1:7">
      <c r="A402" s="9">
        <f t="shared" si="11"/>
        <v>45123</v>
      </c>
      <c r="B402" s="1">
        <v>13</v>
      </c>
      <c r="C402" s="15">
        <v>10</v>
      </c>
      <c r="D402" s="1">
        <v>2</v>
      </c>
      <c r="E402" s="1">
        <v>0</v>
      </c>
      <c r="F402" s="1">
        <f t="shared" si="12"/>
        <v>2</v>
      </c>
      <c r="G402" s="7">
        <f t="shared" si="13"/>
        <v>12</v>
      </c>
    </row>
    <row r="403" spans="1:7">
      <c r="A403" s="9">
        <f t="shared" si="11"/>
        <v>45123</v>
      </c>
      <c r="B403" s="1">
        <v>14</v>
      </c>
      <c r="C403" s="15">
        <v>10</v>
      </c>
      <c r="D403" s="1">
        <v>1</v>
      </c>
      <c r="E403" s="1">
        <v>0</v>
      </c>
      <c r="F403" s="1">
        <f t="shared" si="12"/>
        <v>1</v>
      </c>
      <c r="G403" s="7">
        <f t="shared" si="13"/>
        <v>6</v>
      </c>
    </row>
    <row r="404" spans="1:7">
      <c r="A404" s="9">
        <f t="shared" si="11"/>
        <v>45123</v>
      </c>
      <c r="B404" s="1">
        <v>15</v>
      </c>
      <c r="C404" s="15">
        <v>10</v>
      </c>
      <c r="D404" s="1">
        <v>0</v>
      </c>
      <c r="E404" s="1">
        <v>0</v>
      </c>
      <c r="F404" s="1">
        <f t="shared" si="12"/>
        <v>0</v>
      </c>
      <c r="G404" s="7">
        <f t="shared" si="13"/>
        <v>0</v>
      </c>
    </row>
    <row r="405" spans="1:7">
      <c r="A405" s="9">
        <f t="shared" si="11"/>
        <v>45123</v>
      </c>
      <c r="B405" s="1">
        <v>16</v>
      </c>
      <c r="C405" s="15">
        <v>10</v>
      </c>
      <c r="D405" s="1">
        <v>2</v>
      </c>
      <c r="E405" s="1">
        <v>0</v>
      </c>
      <c r="F405" s="1">
        <f t="shared" si="12"/>
        <v>2</v>
      </c>
      <c r="G405" s="7">
        <f t="shared" si="13"/>
        <v>12</v>
      </c>
    </row>
    <row r="406" spans="1:7">
      <c r="A406" s="9">
        <f t="shared" si="11"/>
        <v>45123</v>
      </c>
      <c r="B406" s="1">
        <v>17</v>
      </c>
      <c r="C406" s="15">
        <v>10</v>
      </c>
      <c r="D406" s="1">
        <v>0</v>
      </c>
      <c r="E406" s="1">
        <v>0</v>
      </c>
      <c r="F406" s="1">
        <f t="shared" si="12"/>
        <v>0</v>
      </c>
      <c r="G406" s="7">
        <f t="shared" si="13"/>
        <v>0</v>
      </c>
    </row>
    <row r="407" spans="1:7">
      <c r="A407" s="9">
        <f t="shared" si="11"/>
        <v>45123</v>
      </c>
      <c r="B407" s="1">
        <v>18</v>
      </c>
      <c r="C407" s="15">
        <v>10</v>
      </c>
      <c r="D407" s="1">
        <v>1</v>
      </c>
      <c r="E407" s="1">
        <v>0</v>
      </c>
      <c r="F407" s="1">
        <f t="shared" si="12"/>
        <v>1</v>
      </c>
      <c r="G407" s="7">
        <f t="shared" si="13"/>
        <v>6</v>
      </c>
    </row>
    <row r="408" spans="1:7">
      <c r="A408" s="9">
        <f t="shared" si="11"/>
        <v>45123</v>
      </c>
      <c r="B408" s="1">
        <v>19</v>
      </c>
      <c r="C408" s="15">
        <v>10</v>
      </c>
      <c r="D408" s="1">
        <v>0</v>
      </c>
      <c r="E408" s="1">
        <v>0</v>
      </c>
      <c r="F408" s="1">
        <f t="shared" si="12"/>
        <v>0</v>
      </c>
      <c r="G408" s="7">
        <f t="shared" si="13"/>
        <v>0</v>
      </c>
    </row>
    <row r="409" spans="1:7">
      <c r="A409" s="9">
        <f t="shared" si="11"/>
        <v>45123</v>
      </c>
      <c r="B409" s="1">
        <v>20</v>
      </c>
      <c r="C409" s="15">
        <v>10</v>
      </c>
      <c r="D409" s="1">
        <v>1</v>
      </c>
      <c r="E409" s="1">
        <v>0</v>
      </c>
      <c r="F409" s="1">
        <f t="shared" si="12"/>
        <v>1</v>
      </c>
      <c r="G409" s="7">
        <f t="shared" si="13"/>
        <v>6</v>
      </c>
    </row>
    <row r="410" spans="1:7">
      <c r="A410" s="9">
        <f t="shared" si="11"/>
        <v>45123</v>
      </c>
      <c r="B410" s="1">
        <v>21</v>
      </c>
      <c r="C410" s="15">
        <v>10</v>
      </c>
      <c r="D410" s="1">
        <v>0</v>
      </c>
      <c r="E410" s="1">
        <v>0</v>
      </c>
      <c r="F410" s="1">
        <f t="shared" si="12"/>
        <v>0</v>
      </c>
      <c r="G410" s="7">
        <f t="shared" si="13"/>
        <v>0</v>
      </c>
    </row>
    <row r="411" spans="1:7">
      <c r="A411" s="9">
        <f t="shared" si="11"/>
        <v>45123</v>
      </c>
      <c r="B411" s="1">
        <v>22</v>
      </c>
      <c r="C411" s="15">
        <v>10</v>
      </c>
      <c r="D411" s="1">
        <v>0</v>
      </c>
      <c r="E411" s="1">
        <v>0</v>
      </c>
      <c r="F411" s="1">
        <f t="shared" si="12"/>
        <v>0</v>
      </c>
      <c r="G411" s="7">
        <f t="shared" si="13"/>
        <v>0</v>
      </c>
    </row>
    <row r="412" spans="1:7" s="29" customFormat="1">
      <c r="A412" s="32">
        <f t="shared" si="11"/>
        <v>45123</v>
      </c>
      <c r="B412" s="29">
        <v>23</v>
      </c>
      <c r="C412" s="30">
        <v>10</v>
      </c>
      <c r="D412" s="29">
        <v>0</v>
      </c>
      <c r="E412" s="29">
        <v>0</v>
      </c>
      <c r="F412" s="29">
        <f t="shared" si="12"/>
        <v>0</v>
      </c>
      <c r="G412" s="31">
        <f t="shared" si="13"/>
        <v>0</v>
      </c>
    </row>
    <row r="413" spans="1:7">
      <c r="A413" s="9">
        <f t="shared" si="11"/>
        <v>45124</v>
      </c>
      <c r="B413" s="14">
        <v>0</v>
      </c>
      <c r="C413" s="15">
        <v>10</v>
      </c>
      <c r="D413" s="1">
        <v>0</v>
      </c>
      <c r="E413" s="1">
        <v>0</v>
      </c>
      <c r="F413" s="1">
        <f t="shared" si="12"/>
        <v>0</v>
      </c>
      <c r="G413" s="7">
        <f t="shared" si="13"/>
        <v>0</v>
      </c>
    </row>
    <row r="414" spans="1:7">
      <c r="A414" s="9">
        <f t="shared" ref="A414:A477" si="14">A390+1</f>
        <v>45124</v>
      </c>
      <c r="B414" s="1">
        <v>1</v>
      </c>
      <c r="C414" s="15">
        <v>10</v>
      </c>
      <c r="D414" s="1">
        <v>0</v>
      </c>
      <c r="E414" s="1">
        <v>0</v>
      </c>
      <c r="F414" s="1">
        <f t="shared" ref="F414:F477" si="15">D414-E414</f>
        <v>0</v>
      </c>
      <c r="G414" s="7">
        <f t="shared" ref="G414:G477" si="16">(F414/C414)*60</f>
        <v>0</v>
      </c>
    </row>
    <row r="415" spans="1:7">
      <c r="A415" s="9">
        <f t="shared" si="14"/>
        <v>45124</v>
      </c>
      <c r="B415" s="1">
        <v>2</v>
      </c>
      <c r="C415" s="15">
        <v>10</v>
      </c>
      <c r="D415" s="1">
        <v>0</v>
      </c>
      <c r="E415" s="1">
        <v>0</v>
      </c>
      <c r="F415" s="1">
        <f t="shared" si="15"/>
        <v>0</v>
      </c>
      <c r="G415" s="7">
        <f t="shared" si="16"/>
        <v>0</v>
      </c>
    </row>
    <row r="416" spans="1:7">
      <c r="A416" s="9">
        <f t="shared" si="14"/>
        <v>45124</v>
      </c>
      <c r="B416" s="1">
        <v>3</v>
      </c>
      <c r="C416" s="15">
        <v>10</v>
      </c>
      <c r="D416" s="1">
        <v>0</v>
      </c>
      <c r="E416" s="1">
        <v>0</v>
      </c>
      <c r="F416" s="1">
        <f t="shared" si="15"/>
        <v>0</v>
      </c>
      <c r="G416" s="7">
        <f t="shared" si="16"/>
        <v>0</v>
      </c>
    </row>
    <row r="417" spans="1:8">
      <c r="A417" s="9">
        <f t="shared" si="14"/>
        <v>45124</v>
      </c>
      <c r="B417" s="1">
        <v>4</v>
      </c>
      <c r="C417" s="15">
        <v>10</v>
      </c>
      <c r="D417" s="1">
        <v>0</v>
      </c>
      <c r="E417" s="1">
        <v>0</v>
      </c>
      <c r="F417" s="1">
        <f t="shared" si="15"/>
        <v>0</v>
      </c>
      <c r="G417" s="7">
        <f t="shared" si="16"/>
        <v>0</v>
      </c>
    </row>
    <row r="418" spans="1:8">
      <c r="A418" s="9">
        <f t="shared" si="14"/>
        <v>45124</v>
      </c>
      <c r="B418" s="1">
        <v>5</v>
      </c>
      <c r="C418" s="15">
        <v>10</v>
      </c>
      <c r="D418" s="1">
        <v>0</v>
      </c>
      <c r="E418" s="1">
        <v>0</v>
      </c>
      <c r="F418" s="1">
        <f t="shared" si="15"/>
        <v>0</v>
      </c>
      <c r="G418" s="7">
        <f t="shared" si="16"/>
        <v>0</v>
      </c>
    </row>
    <row r="419" spans="1:8">
      <c r="A419" s="9">
        <f t="shared" si="14"/>
        <v>45124</v>
      </c>
      <c r="B419" s="1">
        <v>6</v>
      </c>
      <c r="C419" s="15">
        <v>10</v>
      </c>
      <c r="D419" s="1">
        <v>0</v>
      </c>
      <c r="E419" s="1">
        <v>0</v>
      </c>
      <c r="F419" s="1">
        <f t="shared" si="15"/>
        <v>0</v>
      </c>
      <c r="G419" s="7">
        <f t="shared" si="16"/>
        <v>0</v>
      </c>
    </row>
    <row r="420" spans="1:8">
      <c r="A420" s="9">
        <f t="shared" si="14"/>
        <v>45124</v>
      </c>
      <c r="B420" s="1">
        <v>7</v>
      </c>
      <c r="C420" s="15">
        <v>10</v>
      </c>
      <c r="D420" s="1">
        <v>1</v>
      </c>
      <c r="E420" s="1">
        <v>0</v>
      </c>
      <c r="F420" s="1">
        <f t="shared" si="15"/>
        <v>1</v>
      </c>
      <c r="G420" s="7">
        <f t="shared" si="16"/>
        <v>6</v>
      </c>
    </row>
    <row r="421" spans="1:8">
      <c r="A421" s="9">
        <f t="shared" si="14"/>
        <v>45124</v>
      </c>
      <c r="B421" s="1">
        <v>8</v>
      </c>
      <c r="C421" s="15">
        <v>10</v>
      </c>
      <c r="D421" s="1">
        <v>0</v>
      </c>
      <c r="E421" s="1">
        <v>0</v>
      </c>
      <c r="F421" s="1">
        <f t="shared" si="15"/>
        <v>0</v>
      </c>
      <c r="G421" s="7">
        <f t="shared" si="16"/>
        <v>0</v>
      </c>
    </row>
    <row r="422" spans="1:8">
      <c r="A422" s="9">
        <f t="shared" si="14"/>
        <v>45124</v>
      </c>
      <c r="B422" s="1">
        <v>9</v>
      </c>
      <c r="C422" s="15">
        <v>10</v>
      </c>
      <c r="D422" s="1">
        <v>0</v>
      </c>
      <c r="E422" s="1">
        <v>0</v>
      </c>
      <c r="F422" s="1">
        <f t="shared" si="15"/>
        <v>0</v>
      </c>
      <c r="G422" s="7">
        <f t="shared" si="16"/>
        <v>0</v>
      </c>
    </row>
    <row r="423" spans="1:8">
      <c r="A423" s="9">
        <f t="shared" si="14"/>
        <v>45124</v>
      </c>
      <c r="B423" s="1">
        <v>10</v>
      </c>
      <c r="C423" s="15">
        <v>10</v>
      </c>
      <c r="D423" s="1">
        <v>0</v>
      </c>
      <c r="E423" s="1">
        <v>0</v>
      </c>
      <c r="F423" s="1">
        <f t="shared" si="15"/>
        <v>0</v>
      </c>
      <c r="G423" s="7">
        <f t="shared" si="16"/>
        <v>0</v>
      </c>
    </row>
    <row r="424" spans="1:8">
      <c r="A424" s="9">
        <f t="shared" si="14"/>
        <v>45124</v>
      </c>
      <c r="B424" s="1">
        <v>11</v>
      </c>
      <c r="C424" s="15">
        <v>10</v>
      </c>
      <c r="D424" s="1">
        <v>0</v>
      </c>
      <c r="E424" s="1">
        <v>0</v>
      </c>
      <c r="F424" s="1">
        <f t="shared" si="15"/>
        <v>0</v>
      </c>
      <c r="G424" s="7">
        <f t="shared" si="16"/>
        <v>0</v>
      </c>
    </row>
    <row r="425" spans="1:8">
      <c r="A425" s="9">
        <f t="shared" si="14"/>
        <v>45124</v>
      </c>
      <c r="B425" s="1">
        <v>12</v>
      </c>
      <c r="C425" s="15">
        <v>10</v>
      </c>
      <c r="D425" s="1">
        <v>1</v>
      </c>
      <c r="E425" s="1">
        <v>0</v>
      </c>
      <c r="F425" s="1">
        <f t="shared" si="15"/>
        <v>1</v>
      </c>
      <c r="G425" s="7">
        <f t="shared" si="16"/>
        <v>6</v>
      </c>
    </row>
    <row r="426" spans="1:8">
      <c r="A426" s="9">
        <f t="shared" si="14"/>
        <v>45124</v>
      </c>
      <c r="B426" s="1">
        <v>13</v>
      </c>
      <c r="C426" s="15">
        <v>10</v>
      </c>
      <c r="D426" s="1">
        <v>0</v>
      </c>
      <c r="E426" s="1">
        <v>0</v>
      </c>
      <c r="F426" s="1">
        <f t="shared" si="15"/>
        <v>0</v>
      </c>
      <c r="G426" s="7">
        <f t="shared" si="16"/>
        <v>0</v>
      </c>
      <c r="H426" s="27"/>
    </row>
    <row r="427" spans="1:8">
      <c r="A427" s="9">
        <f t="shared" si="14"/>
        <v>45124</v>
      </c>
      <c r="B427" s="1">
        <v>14</v>
      </c>
      <c r="C427" s="15">
        <v>10</v>
      </c>
      <c r="D427" s="1">
        <v>0</v>
      </c>
      <c r="E427" s="1">
        <v>0</v>
      </c>
      <c r="F427" s="1">
        <f t="shared" si="15"/>
        <v>0</v>
      </c>
      <c r="G427" s="7">
        <f t="shared" si="16"/>
        <v>0</v>
      </c>
    </row>
    <row r="428" spans="1:8">
      <c r="A428" s="9">
        <f t="shared" si="14"/>
        <v>45124</v>
      </c>
      <c r="B428" s="1">
        <v>15</v>
      </c>
      <c r="C428" s="15">
        <v>10</v>
      </c>
      <c r="D428" s="1">
        <v>1</v>
      </c>
      <c r="E428" s="1">
        <v>0</v>
      </c>
      <c r="F428" s="1">
        <f t="shared" si="15"/>
        <v>1</v>
      </c>
      <c r="G428" s="7">
        <f t="shared" si="16"/>
        <v>6</v>
      </c>
    </row>
    <row r="429" spans="1:8">
      <c r="A429" s="9">
        <f t="shared" si="14"/>
        <v>45124</v>
      </c>
      <c r="B429" s="1">
        <v>16</v>
      </c>
      <c r="C429" s="15">
        <v>10</v>
      </c>
      <c r="D429" s="1">
        <v>0</v>
      </c>
      <c r="E429" s="1">
        <v>0</v>
      </c>
      <c r="F429" s="1">
        <f t="shared" si="15"/>
        <v>0</v>
      </c>
      <c r="G429" s="7">
        <f t="shared" si="16"/>
        <v>0</v>
      </c>
    </row>
    <row r="430" spans="1:8">
      <c r="A430" s="9">
        <f t="shared" si="14"/>
        <v>45124</v>
      </c>
      <c r="B430" s="1">
        <v>17</v>
      </c>
      <c r="C430" s="15">
        <v>10</v>
      </c>
      <c r="D430" s="1">
        <v>1</v>
      </c>
      <c r="E430" s="1">
        <v>0</v>
      </c>
      <c r="F430" s="1">
        <f t="shared" si="15"/>
        <v>1</v>
      </c>
      <c r="G430" s="7">
        <f t="shared" si="16"/>
        <v>6</v>
      </c>
    </row>
    <row r="431" spans="1:8">
      <c r="A431" s="9">
        <f t="shared" si="14"/>
        <v>45124</v>
      </c>
      <c r="B431" s="1">
        <v>18</v>
      </c>
      <c r="C431" s="15">
        <v>10</v>
      </c>
      <c r="D431" s="1">
        <v>2</v>
      </c>
      <c r="E431" s="1">
        <v>0</v>
      </c>
      <c r="F431" s="1">
        <f t="shared" si="15"/>
        <v>2</v>
      </c>
      <c r="G431" s="7">
        <f t="shared" si="16"/>
        <v>12</v>
      </c>
    </row>
    <row r="432" spans="1:8">
      <c r="A432" s="9">
        <f t="shared" si="14"/>
        <v>45124</v>
      </c>
      <c r="B432" s="1">
        <v>19</v>
      </c>
      <c r="C432" s="15">
        <v>10</v>
      </c>
      <c r="D432" s="1">
        <v>0</v>
      </c>
      <c r="E432" s="1">
        <v>0</v>
      </c>
      <c r="F432" s="1">
        <f t="shared" si="15"/>
        <v>0</v>
      </c>
      <c r="G432" s="7">
        <f t="shared" si="16"/>
        <v>0</v>
      </c>
    </row>
    <row r="433" spans="1:7">
      <c r="A433" s="9">
        <f t="shared" si="14"/>
        <v>45124</v>
      </c>
      <c r="B433" s="1">
        <v>20</v>
      </c>
      <c r="C433" s="15">
        <v>10</v>
      </c>
      <c r="D433" s="1">
        <v>0</v>
      </c>
      <c r="E433" s="1">
        <v>0</v>
      </c>
      <c r="F433" s="1">
        <f t="shared" si="15"/>
        <v>0</v>
      </c>
      <c r="G433" s="7">
        <f t="shared" si="16"/>
        <v>0</v>
      </c>
    </row>
    <row r="434" spans="1:7">
      <c r="A434" s="9">
        <f t="shared" si="14"/>
        <v>45124</v>
      </c>
      <c r="B434" s="1">
        <v>21</v>
      </c>
      <c r="C434" s="15">
        <v>10</v>
      </c>
      <c r="D434" s="1">
        <v>0</v>
      </c>
      <c r="E434" s="1">
        <v>0</v>
      </c>
      <c r="F434" s="1">
        <f t="shared" si="15"/>
        <v>0</v>
      </c>
      <c r="G434" s="7">
        <f t="shared" si="16"/>
        <v>0</v>
      </c>
    </row>
    <row r="435" spans="1:7">
      <c r="A435" s="9">
        <f t="shared" si="14"/>
        <v>45124</v>
      </c>
      <c r="B435" s="1">
        <v>22</v>
      </c>
      <c r="C435" s="15">
        <v>10</v>
      </c>
      <c r="D435" s="1">
        <v>0</v>
      </c>
      <c r="E435" s="1">
        <v>0</v>
      </c>
      <c r="F435" s="1">
        <f t="shared" si="15"/>
        <v>0</v>
      </c>
      <c r="G435" s="7">
        <f t="shared" si="16"/>
        <v>0</v>
      </c>
    </row>
    <row r="436" spans="1:7" s="29" customFormat="1">
      <c r="A436" s="32">
        <f t="shared" si="14"/>
        <v>45124</v>
      </c>
      <c r="B436" s="29">
        <v>23</v>
      </c>
      <c r="C436" s="30">
        <v>10</v>
      </c>
      <c r="D436" s="29">
        <v>0</v>
      </c>
      <c r="E436" s="29">
        <v>0</v>
      </c>
      <c r="F436" s="29">
        <f t="shared" si="15"/>
        <v>0</v>
      </c>
      <c r="G436" s="31">
        <f t="shared" si="16"/>
        <v>0</v>
      </c>
    </row>
    <row r="437" spans="1:7">
      <c r="A437" s="9">
        <f t="shared" si="14"/>
        <v>45125</v>
      </c>
      <c r="B437" s="14">
        <v>0</v>
      </c>
      <c r="C437" s="15">
        <v>10</v>
      </c>
      <c r="D437" s="1">
        <v>0</v>
      </c>
      <c r="E437" s="1">
        <v>0</v>
      </c>
      <c r="F437" s="1">
        <f t="shared" si="15"/>
        <v>0</v>
      </c>
      <c r="G437" s="7">
        <f t="shared" si="16"/>
        <v>0</v>
      </c>
    </row>
    <row r="438" spans="1:7">
      <c r="A438" s="9">
        <f t="shared" si="14"/>
        <v>45125</v>
      </c>
      <c r="B438" s="1">
        <v>1</v>
      </c>
      <c r="C438" s="15">
        <v>10</v>
      </c>
      <c r="D438" s="1">
        <v>0</v>
      </c>
      <c r="E438" s="1">
        <v>0</v>
      </c>
      <c r="F438" s="1">
        <f t="shared" si="15"/>
        <v>0</v>
      </c>
      <c r="G438" s="7">
        <f t="shared" si="16"/>
        <v>0</v>
      </c>
    </row>
    <row r="439" spans="1:7">
      <c r="A439" s="9">
        <f t="shared" si="14"/>
        <v>45125</v>
      </c>
      <c r="B439" s="1">
        <v>2</v>
      </c>
      <c r="C439" s="15">
        <v>10</v>
      </c>
      <c r="D439" s="1">
        <v>0</v>
      </c>
      <c r="E439" s="1">
        <v>0</v>
      </c>
      <c r="F439" s="1">
        <f t="shared" si="15"/>
        <v>0</v>
      </c>
      <c r="G439" s="7">
        <f t="shared" si="16"/>
        <v>0</v>
      </c>
    </row>
    <row r="440" spans="1:7">
      <c r="A440" s="9">
        <f t="shared" si="14"/>
        <v>45125</v>
      </c>
      <c r="B440" s="1">
        <v>3</v>
      </c>
      <c r="C440" s="15">
        <v>10</v>
      </c>
      <c r="D440" s="1">
        <v>1</v>
      </c>
      <c r="E440" s="1">
        <v>0</v>
      </c>
      <c r="F440" s="1">
        <f t="shared" si="15"/>
        <v>1</v>
      </c>
      <c r="G440" s="7">
        <f t="shared" si="16"/>
        <v>6</v>
      </c>
    </row>
    <row r="441" spans="1:7">
      <c r="A441" s="9">
        <f t="shared" si="14"/>
        <v>45125</v>
      </c>
      <c r="B441" s="1">
        <v>4</v>
      </c>
      <c r="C441" s="15">
        <v>10</v>
      </c>
      <c r="D441" s="1">
        <v>0</v>
      </c>
      <c r="E441" s="1">
        <v>0</v>
      </c>
      <c r="F441" s="1">
        <f t="shared" si="15"/>
        <v>0</v>
      </c>
      <c r="G441" s="7">
        <f t="shared" si="16"/>
        <v>0</v>
      </c>
    </row>
    <row r="442" spans="1:7">
      <c r="A442" s="9">
        <f t="shared" si="14"/>
        <v>45125</v>
      </c>
      <c r="B442" s="1">
        <v>5</v>
      </c>
      <c r="C442" s="15">
        <v>10</v>
      </c>
      <c r="D442" s="1">
        <v>1</v>
      </c>
      <c r="E442" s="1">
        <v>0</v>
      </c>
      <c r="F442" s="1">
        <f t="shared" si="15"/>
        <v>1</v>
      </c>
      <c r="G442" s="7">
        <f t="shared" si="16"/>
        <v>6</v>
      </c>
    </row>
    <row r="443" spans="1:7">
      <c r="A443" s="9">
        <f t="shared" si="14"/>
        <v>45125</v>
      </c>
      <c r="B443" s="1">
        <v>6</v>
      </c>
      <c r="C443" s="15">
        <v>10</v>
      </c>
      <c r="D443" s="1">
        <v>0</v>
      </c>
      <c r="E443" s="1">
        <v>0</v>
      </c>
      <c r="F443" s="1">
        <f t="shared" si="15"/>
        <v>0</v>
      </c>
      <c r="G443" s="7">
        <f t="shared" si="16"/>
        <v>0</v>
      </c>
    </row>
    <row r="444" spans="1:7">
      <c r="A444" s="9">
        <f t="shared" si="14"/>
        <v>45125</v>
      </c>
      <c r="B444" s="1">
        <v>7</v>
      </c>
      <c r="C444" s="15">
        <v>10</v>
      </c>
      <c r="D444" s="1">
        <v>2</v>
      </c>
      <c r="E444" s="1">
        <v>0</v>
      </c>
      <c r="F444" s="1">
        <f t="shared" si="15"/>
        <v>2</v>
      </c>
      <c r="G444" s="7">
        <f t="shared" si="16"/>
        <v>12</v>
      </c>
    </row>
    <row r="445" spans="1:7">
      <c r="A445" s="9">
        <f t="shared" si="14"/>
        <v>45125</v>
      </c>
      <c r="B445" s="1">
        <v>8</v>
      </c>
      <c r="C445" s="15">
        <v>10</v>
      </c>
      <c r="D445" s="1">
        <v>0</v>
      </c>
      <c r="E445" s="1">
        <v>0</v>
      </c>
      <c r="F445" s="1">
        <f t="shared" si="15"/>
        <v>0</v>
      </c>
      <c r="G445" s="7">
        <f t="shared" si="16"/>
        <v>0</v>
      </c>
    </row>
    <row r="446" spans="1:7">
      <c r="A446" s="9">
        <f t="shared" si="14"/>
        <v>45125</v>
      </c>
      <c r="B446" s="1">
        <v>9</v>
      </c>
      <c r="C446" s="15">
        <v>10</v>
      </c>
      <c r="D446" s="1">
        <v>0</v>
      </c>
      <c r="E446" s="1">
        <v>0</v>
      </c>
      <c r="F446" s="1">
        <f t="shared" si="15"/>
        <v>0</v>
      </c>
      <c r="G446" s="7">
        <f t="shared" si="16"/>
        <v>0</v>
      </c>
    </row>
    <row r="447" spans="1:7">
      <c r="A447" s="9">
        <f t="shared" si="14"/>
        <v>45125</v>
      </c>
      <c r="B447" s="1">
        <v>10</v>
      </c>
      <c r="C447" s="15">
        <v>10</v>
      </c>
      <c r="D447" s="1">
        <v>3</v>
      </c>
      <c r="E447" s="1">
        <v>0</v>
      </c>
      <c r="F447" s="1">
        <f t="shared" si="15"/>
        <v>3</v>
      </c>
      <c r="G447" s="7">
        <f t="shared" si="16"/>
        <v>18</v>
      </c>
    </row>
    <row r="448" spans="1:7">
      <c r="A448" s="9">
        <f t="shared" si="14"/>
        <v>45125</v>
      </c>
      <c r="B448" s="1">
        <v>11</v>
      </c>
      <c r="C448" s="15">
        <v>10</v>
      </c>
      <c r="D448" s="1">
        <v>2</v>
      </c>
      <c r="E448" s="1">
        <v>0</v>
      </c>
      <c r="F448" s="1">
        <f t="shared" si="15"/>
        <v>2</v>
      </c>
      <c r="G448" s="7">
        <f t="shared" si="16"/>
        <v>12</v>
      </c>
    </row>
    <row r="449" spans="1:7">
      <c r="A449" s="9">
        <f t="shared" si="14"/>
        <v>45125</v>
      </c>
      <c r="B449" s="1">
        <v>12</v>
      </c>
      <c r="C449" s="15">
        <v>10</v>
      </c>
      <c r="D449" s="1">
        <v>5</v>
      </c>
      <c r="E449" s="1">
        <v>0</v>
      </c>
      <c r="F449" s="1">
        <f t="shared" si="15"/>
        <v>5</v>
      </c>
      <c r="G449" s="7">
        <f t="shared" si="16"/>
        <v>30</v>
      </c>
    </row>
    <row r="450" spans="1:7">
      <c r="A450" s="9">
        <f t="shared" si="14"/>
        <v>45125</v>
      </c>
      <c r="B450" s="1">
        <v>13</v>
      </c>
      <c r="C450" s="15">
        <v>10</v>
      </c>
      <c r="D450" s="1">
        <v>3</v>
      </c>
      <c r="E450" s="1">
        <v>0</v>
      </c>
      <c r="F450" s="1">
        <f t="shared" si="15"/>
        <v>3</v>
      </c>
      <c r="G450" s="7">
        <f t="shared" si="16"/>
        <v>18</v>
      </c>
    </row>
    <row r="451" spans="1:7">
      <c r="A451" s="9">
        <f t="shared" si="14"/>
        <v>45125</v>
      </c>
      <c r="B451" s="1">
        <v>14</v>
      </c>
      <c r="C451" s="15">
        <v>10</v>
      </c>
      <c r="D451" s="1">
        <v>1</v>
      </c>
      <c r="E451" s="1">
        <v>0</v>
      </c>
      <c r="F451" s="1">
        <f t="shared" si="15"/>
        <v>1</v>
      </c>
      <c r="G451" s="7">
        <f t="shared" si="16"/>
        <v>6</v>
      </c>
    </row>
    <row r="452" spans="1:7">
      <c r="A452" s="9">
        <f t="shared" si="14"/>
        <v>45125</v>
      </c>
      <c r="B452" s="1">
        <v>15</v>
      </c>
      <c r="C452" s="15">
        <v>10</v>
      </c>
      <c r="D452" s="1">
        <v>1</v>
      </c>
      <c r="E452" s="1">
        <v>0</v>
      </c>
      <c r="F452" s="1">
        <f t="shared" si="15"/>
        <v>1</v>
      </c>
      <c r="G452" s="7">
        <f t="shared" si="16"/>
        <v>6</v>
      </c>
    </row>
    <row r="453" spans="1:7">
      <c r="A453" s="9">
        <f t="shared" si="14"/>
        <v>45125</v>
      </c>
      <c r="B453" s="1">
        <v>16</v>
      </c>
      <c r="C453" s="15">
        <v>10</v>
      </c>
      <c r="D453" s="1">
        <v>2</v>
      </c>
      <c r="E453" s="1">
        <v>0</v>
      </c>
      <c r="F453" s="1">
        <f t="shared" si="15"/>
        <v>2</v>
      </c>
      <c r="G453" s="7">
        <f t="shared" si="16"/>
        <v>12</v>
      </c>
    </row>
    <row r="454" spans="1:7">
      <c r="A454" s="9">
        <f t="shared" si="14"/>
        <v>45125</v>
      </c>
      <c r="B454" s="1">
        <v>17</v>
      </c>
      <c r="C454" s="15">
        <v>10</v>
      </c>
      <c r="D454" s="1">
        <v>0</v>
      </c>
      <c r="E454" s="1">
        <v>0</v>
      </c>
      <c r="F454" s="1">
        <f t="shared" si="15"/>
        <v>0</v>
      </c>
      <c r="G454" s="7">
        <f t="shared" si="16"/>
        <v>0</v>
      </c>
    </row>
    <row r="455" spans="1:7">
      <c r="A455" s="9">
        <f t="shared" si="14"/>
        <v>45125</v>
      </c>
      <c r="B455" s="1">
        <v>18</v>
      </c>
      <c r="C455" s="15">
        <v>10</v>
      </c>
      <c r="D455" s="1">
        <v>0</v>
      </c>
      <c r="E455" s="1">
        <v>0</v>
      </c>
      <c r="F455" s="1">
        <f t="shared" si="15"/>
        <v>0</v>
      </c>
      <c r="G455" s="7">
        <f t="shared" si="16"/>
        <v>0</v>
      </c>
    </row>
    <row r="456" spans="1:7">
      <c r="A456" s="9">
        <f t="shared" si="14"/>
        <v>45125</v>
      </c>
      <c r="B456" s="1">
        <v>19</v>
      </c>
      <c r="C456" s="15">
        <v>10</v>
      </c>
      <c r="D456" s="1">
        <v>0</v>
      </c>
      <c r="E456" s="1">
        <v>0</v>
      </c>
      <c r="F456" s="1">
        <f t="shared" si="15"/>
        <v>0</v>
      </c>
      <c r="G456" s="7">
        <f t="shared" si="16"/>
        <v>0</v>
      </c>
    </row>
    <row r="457" spans="1:7">
      <c r="A457" s="9">
        <f t="shared" si="14"/>
        <v>45125</v>
      </c>
      <c r="B457" s="1">
        <v>20</v>
      </c>
      <c r="C457" s="15">
        <v>10</v>
      </c>
      <c r="D457" s="1">
        <v>0</v>
      </c>
      <c r="E457" s="1">
        <v>0</v>
      </c>
      <c r="F457" s="1">
        <f t="shared" si="15"/>
        <v>0</v>
      </c>
      <c r="G457" s="7">
        <f t="shared" si="16"/>
        <v>0</v>
      </c>
    </row>
    <row r="458" spans="1:7">
      <c r="A458" s="9">
        <f t="shared" si="14"/>
        <v>45125</v>
      </c>
      <c r="B458" s="1">
        <v>21</v>
      </c>
      <c r="C458" s="15">
        <v>10</v>
      </c>
      <c r="D458" s="1">
        <v>0</v>
      </c>
      <c r="E458" s="1">
        <v>0</v>
      </c>
      <c r="F458" s="1">
        <f t="shared" si="15"/>
        <v>0</v>
      </c>
      <c r="G458" s="7">
        <f t="shared" si="16"/>
        <v>0</v>
      </c>
    </row>
    <row r="459" spans="1:7">
      <c r="A459" s="9">
        <f t="shared" si="14"/>
        <v>45125</v>
      </c>
      <c r="B459" s="1">
        <v>22</v>
      </c>
      <c r="C459" s="15">
        <v>10</v>
      </c>
      <c r="D459" s="1">
        <v>0</v>
      </c>
      <c r="E459" s="1">
        <v>0</v>
      </c>
      <c r="F459" s="1">
        <f t="shared" si="15"/>
        <v>0</v>
      </c>
      <c r="G459" s="7">
        <f t="shared" si="16"/>
        <v>0</v>
      </c>
    </row>
    <row r="460" spans="1:7" s="29" customFormat="1">
      <c r="A460" s="32">
        <f t="shared" si="14"/>
        <v>45125</v>
      </c>
      <c r="B460" s="29">
        <v>23</v>
      </c>
      <c r="C460" s="30">
        <v>10</v>
      </c>
      <c r="D460" s="29">
        <v>0</v>
      </c>
      <c r="E460" s="29">
        <v>0</v>
      </c>
      <c r="F460" s="29">
        <f t="shared" si="15"/>
        <v>0</v>
      </c>
      <c r="G460" s="31">
        <f t="shared" si="16"/>
        <v>0</v>
      </c>
    </row>
    <row r="461" spans="1:7">
      <c r="A461" s="9">
        <f t="shared" si="14"/>
        <v>45126</v>
      </c>
      <c r="B461" s="14">
        <v>0</v>
      </c>
      <c r="C461" s="15">
        <v>10</v>
      </c>
      <c r="D461" s="1">
        <v>0</v>
      </c>
      <c r="E461" s="1">
        <v>0</v>
      </c>
      <c r="F461" s="1">
        <f t="shared" si="15"/>
        <v>0</v>
      </c>
      <c r="G461" s="7">
        <f t="shared" si="16"/>
        <v>0</v>
      </c>
    </row>
    <row r="462" spans="1:7">
      <c r="A462" s="9">
        <f t="shared" si="14"/>
        <v>45126</v>
      </c>
      <c r="B462" s="1">
        <v>1</v>
      </c>
      <c r="C462" s="15">
        <v>10</v>
      </c>
      <c r="D462" s="1">
        <v>2</v>
      </c>
      <c r="E462" s="1">
        <v>0</v>
      </c>
      <c r="F462" s="1">
        <f t="shared" si="15"/>
        <v>2</v>
      </c>
      <c r="G462" s="7">
        <f t="shared" si="16"/>
        <v>12</v>
      </c>
    </row>
    <row r="463" spans="1:7">
      <c r="A463" s="9">
        <f t="shared" si="14"/>
        <v>45126</v>
      </c>
      <c r="B463" s="1">
        <v>2</v>
      </c>
      <c r="C463" s="15">
        <v>10</v>
      </c>
      <c r="D463" s="1">
        <v>2</v>
      </c>
      <c r="E463" s="1">
        <v>0</v>
      </c>
      <c r="F463" s="1">
        <f t="shared" si="15"/>
        <v>2</v>
      </c>
      <c r="G463" s="7">
        <f t="shared" si="16"/>
        <v>12</v>
      </c>
    </row>
    <row r="464" spans="1:7">
      <c r="A464" s="9">
        <f t="shared" si="14"/>
        <v>45126</v>
      </c>
      <c r="B464" s="1">
        <v>3</v>
      </c>
      <c r="C464" s="15">
        <v>10</v>
      </c>
      <c r="D464" s="1">
        <v>1</v>
      </c>
      <c r="E464" s="1">
        <v>0</v>
      </c>
      <c r="F464" s="1">
        <f t="shared" si="15"/>
        <v>1</v>
      </c>
      <c r="G464" s="7">
        <f t="shared" si="16"/>
        <v>6</v>
      </c>
    </row>
    <row r="465" spans="1:7">
      <c r="A465" s="9">
        <f t="shared" si="14"/>
        <v>45126</v>
      </c>
      <c r="B465" s="1">
        <v>4</v>
      </c>
      <c r="C465" s="15">
        <v>10</v>
      </c>
      <c r="D465" s="1">
        <v>1</v>
      </c>
      <c r="E465" s="1">
        <v>0</v>
      </c>
      <c r="F465" s="1">
        <f t="shared" si="15"/>
        <v>1</v>
      </c>
      <c r="G465" s="7">
        <f t="shared" si="16"/>
        <v>6</v>
      </c>
    </row>
    <row r="466" spans="1:7">
      <c r="A466" s="9">
        <f t="shared" si="14"/>
        <v>45126</v>
      </c>
      <c r="B466" s="1">
        <v>5</v>
      </c>
      <c r="C466" s="15">
        <v>10</v>
      </c>
      <c r="D466" s="1">
        <v>2</v>
      </c>
      <c r="E466" s="1">
        <v>0</v>
      </c>
      <c r="F466" s="1">
        <f t="shared" si="15"/>
        <v>2</v>
      </c>
      <c r="G466" s="7">
        <f t="shared" si="16"/>
        <v>12</v>
      </c>
    </row>
    <row r="467" spans="1:7">
      <c r="A467" s="9">
        <f t="shared" si="14"/>
        <v>45126</v>
      </c>
      <c r="B467" s="1">
        <v>6</v>
      </c>
      <c r="C467" s="15">
        <v>10</v>
      </c>
      <c r="D467" s="1">
        <v>7</v>
      </c>
      <c r="E467" s="1">
        <v>0</v>
      </c>
      <c r="F467" s="1">
        <f t="shared" si="15"/>
        <v>7</v>
      </c>
      <c r="G467" s="7">
        <f t="shared" si="16"/>
        <v>42</v>
      </c>
    </row>
    <row r="468" spans="1:7">
      <c r="A468" s="9">
        <f t="shared" si="14"/>
        <v>45126</v>
      </c>
      <c r="B468" s="1">
        <v>7</v>
      </c>
      <c r="C468" s="15">
        <v>10</v>
      </c>
      <c r="D468" s="1">
        <v>1</v>
      </c>
      <c r="E468" s="1">
        <v>0</v>
      </c>
      <c r="F468" s="1">
        <f t="shared" si="15"/>
        <v>1</v>
      </c>
      <c r="G468" s="7">
        <f t="shared" si="16"/>
        <v>6</v>
      </c>
    </row>
    <row r="469" spans="1:7">
      <c r="A469" s="9">
        <f t="shared" si="14"/>
        <v>45126</v>
      </c>
      <c r="B469" s="1">
        <v>8</v>
      </c>
      <c r="C469" s="15">
        <v>10</v>
      </c>
      <c r="D469" s="1">
        <v>10</v>
      </c>
      <c r="E469" s="1">
        <v>0</v>
      </c>
      <c r="F469" s="1">
        <f t="shared" si="15"/>
        <v>10</v>
      </c>
      <c r="G469" s="7">
        <f t="shared" si="16"/>
        <v>60</v>
      </c>
    </row>
    <row r="470" spans="1:7">
      <c r="A470" s="9">
        <f t="shared" si="14"/>
        <v>45126</v>
      </c>
      <c r="B470" s="1">
        <v>9</v>
      </c>
      <c r="C470" s="15">
        <v>10</v>
      </c>
      <c r="D470" s="1">
        <v>0</v>
      </c>
      <c r="E470" s="1">
        <v>0</v>
      </c>
      <c r="F470" s="1">
        <f t="shared" si="15"/>
        <v>0</v>
      </c>
      <c r="G470" s="7">
        <f t="shared" si="16"/>
        <v>0</v>
      </c>
    </row>
    <row r="471" spans="1:7">
      <c r="A471" s="9">
        <f t="shared" si="14"/>
        <v>45126</v>
      </c>
      <c r="B471" s="1">
        <v>10</v>
      </c>
      <c r="C471" s="15">
        <v>10</v>
      </c>
      <c r="D471" s="1">
        <v>0</v>
      </c>
      <c r="E471" s="1">
        <v>0</v>
      </c>
      <c r="F471" s="1">
        <f t="shared" si="15"/>
        <v>0</v>
      </c>
      <c r="G471" s="7">
        <f t="shared" si="16"/>
        <v>0</v>
      </c>
    </row>
    <row r="472" spans="1:7">
      <c r="A472" s="9">
        <f t="shared" si="14"/>
        <v>45126</v>
      </c>
      <c r="B472" s="1">
        <v>11</v>
      </c>
      <c r="C472" s="15">
        <v>10</v>
      </c>
      <c r="D472" s="1">
        <v>3</v>
      </c>
      <c r="E472" s="1">
        <v>0</v>
      </c>
      <c r="F472" s="1">
        <f t="shared" si="15"/>
        <v>3</v>
      </c>
      <c r="G472" s="7">
        <f t="shared" si="16"/>
        <v>18</v>
      </c>
    </row>
    <row r="473" spans="1:7">
      <c r="A473" s="9">
        <f t="shared" si="14"/>
        <v>45126</v>
      </c>
      <c r="B473" s="1">
        <v>12</v>
      </c>
      <c r="C473" s="15">
        <v>10</v>
      </c>
      <c r="D473" s="1">
        <v>0</v>
      </c>
      <c r="E473" s="1">
        <v>0</v>
      </c>
      <c r="F473" s="1">
        <f t="shared" si="15"/>
        <v>0</v>
      </c>
      <c r="G473" s="7">
        <f t="shared" si="16"/>
        <v>0</v>
      </c>
    </row>
    <row r="474" spans="1:7">
      <c r="A474" s="9">
        <f t="shared" si="14"/>
        <v>45126</v>
      </c>
      <c r="B474" s="1">
        <v>13</v>
      </c>
      <c r="C474" s="15">
        <v>10</v>
      </c>
      <c r="D474" s="1">
        <v>1</v>
      </c>
      <c r="E474" s="1">
        <v>0</v>
      </c>
      <c r="F474" s="1">
        <f t="shared" si="15"/>
        <v>1</v>
      </c>
      <c r="G474" s="7">
        <f t="shared" si="16"/>
        <v>6</v>
      </c>
    </row>
    <row r="475" spans="1:7">
      <c r="A475" s="9">
        <f t="shared" si="14"/>
        <v>45126</v>
      </c>
      <c r="B475" s="1">
        <v>14</v>
      </c>
      <c r="C475" s="15">
        <v>10</v>
      </c>
      <c r="D475" s="1">
        <v>0</v>
      </c>
      <c r="E475" s="1">
        <v>1</v>
      </c>
      <c r="F475" s="1">
        <f t="shared" si="15"/>
        <v>-1</v>
      </c>
      <c r="G475" s="7">
        <f t="shared" si="16"/>
        <v>-6</v>
      </c>
    </row>
    <row r="476" spans="1:7">
      <c r="A476" s="9">
        <f t="shared" si="14"/>
        <v>45126</v>
      </c>
      <c r="B476" s="1">
        <v>15</v>
      </c>
      <c r="C476" s="15">
        <v>10</v>
      </c>
      <c r="D476" s="1">
        <v>6</v>
      </c>
      <c r="E476" s="1">
        <v>0</v>
      </c>
      <c r="F476" s="1">
        <f t="shared" si="15"/>
        <v>6</v>
      </c>
      <c r="G476" s="7">
        <f t="shared" si="16"/>
        <v>36</v>
      </c>
    </row>
    <row r="477" spans="1:7">
      <c r="A477" s="9">
        <f t="shared" si="14"/>
        <v>45126</v>
      </c>
      <c r="B477" s="1">
        <v>16</v>
      </c>
      <c r="C477" s="15">
        <v>10</v>
      </c>
      <c r="D477" s="1">
        <v>1</v>
      </c>
      <c r="E477" s="1">
        <v>0</v>
      </c>
      <c r="F477" s="1">
        <f t="shared" si="15"/>
        <v>1</v>
      </c>
      <c r="G477" s="7">
        <f t="shared" si="16"/>
        <v>6</v>
      </c>
    </row>
    <row r="478" spans="1:7">
      <c r="A478" s="9">
        <f t="shared" ref="A478:A541" si="17">A454+1</f>
        <v>45126</v>
      </c>
      <c r="B478" s="1">
        <v>17</v>
      </c>
      <c r="C478" s="15">
        <v>10</v>
      </c>
      <c r="D478" s="1">
        <v>1</v>
      </c>
      <c r="E478" s="1">
        <v>0</v>
      </c>
      <c r="F478" s="1">
        <f t="shared" ref="F478:F541" si="18">D478-E478</f>
        <v>1</v>
      </c>
      <c r="G478" s="7">
        <f t="shared" ref="G478:G541" si="19">(F478/C478)*60</f>
        <v>6</v>
      </c>
    </row>
    <row r="479" spans="1:7">
      <c r="A479" s="9">
        <f t="shared" si="17"/>
        <v>45126</v>
      </c>
      <c r="B479" s="1">
        <v>18</v>
      </c>
      <c r="C479" s="15">
        <v>10</v>
      </c>
      <c r="D479" s="1">
        <v>1</v>
      </c>
      <c r="E479" s="1">
        <v>0</v>
      </c>
      <c r="F479" s="1">
        <f t="shared" si="18"/>
        <v>1</v>
      </c>
      <c r="G479" s="7">
        <f t="shared" si="19"/>
        <v>6</v>
      </c>
    </row>
    <row r="480" spans="1:7">
      <c r="A480" s="9">
        <f t="shared" si="17"/>
        <v>45126</v>
      </c>
      <c r="B480" s="1">
        <v>19</v>
      </c>
      <c r="C480" s="15">
        <v>10</v>
      </c>
      <c r="D480" s="1">
        <v>2</v>
      </c>
      <c r="E480" s="1">
        <v>0</v>
      </c>
      <c r="F480" s="1">
        <f t="shared" si="18"/>
        <v>2</v>
      </c>
      <c r="G480" s="7">
        <f t="shared" si="19"/>
        <v>12</v>
      </c>
    </row>
    <row r="481" spans="1:7">
      <c r="A481" s="9">
        <f t="shared" si="17"/>
        <v>45126</v>
      </c>
      <c r="B481" s="1">
        <v>20</v>
      </c>
      <c r="C481" s="15">
        <v>10</v>
      </c>
      <c r="D481" s="1">
        <v>0</v>
      </c>
      <c r="E481" s="1">
        <v>0</v>
      </c>
      <c r="F481" s="1">
        <f t="shared" si="18"/>
        <v>0</v>
      </c>
      <c r="G481" s="7">
        <f t="shared" si="19"/>
        <v>0</v>
      </c>
    </row>
    <row r="482" spans="1:7">
      <c r="A482" s="9">
        <f t="shared" si="17"/>
        <v>45126</v>
      </c>
      <c r="B482" s="1">
        <v>21</v>
      </c>
      <c r="C482" s="15">
        <v>10</v>
      </c>
      <c r="D482" s="1">
        <v>2</v>
      </c>
      <c r="E482" s="1">
        <v>0</v>
      </c>
      <c r="F482" s="1">
        <f t="shared" si="18"/>
        <v>2</v>
      </c>
      <c r="G482" s="7">
        <f t="shared" si="19"/>
        <v>12</v>
      </c>
    </row>
    <row r="483" spans="1:7">
      <c r="A483" s="9">
        <f t="shared" si="17"/>
        <v>45126</v>
      </c>
      <c r="B483" s="1">
        <v>22</v>
      </c>
      <c r="C483" s="15">
        <v>10</v>
      </c>
      <c r="D483" s="1">
        <v>0</v>
      </c>
      <c r="E483" s="1">
        <v>0</v>
      </c>
      <c r="F483" s="1">
        <f t="shared" si="18"/>
        <v>0</v>
      </c>
      <c r="G483" s="7">
        <f t="shared" si="19"/>
        <v>0</v>
      </c>
    </row>
    <row r="484" spans="1:7" s="29" customFormat="1">
      <c r="A484" s="32">
        <f t="shared" si="17"/>
        <v>45126</v>
      </c>
      <c r="B484" s="29">
        <v>23</v>
      </c>
      <c r="C484" s="30">
        <v>10</v>
      </c>
      <c r="D484" s="29">
        <v>1</v>
      </c>
      <c r="E484" s="29">
        <v>0</v>
      </c>
      <c r="F484" s="29">
        <f t="shared" si="18"/>
        <v>1</v>
      </c>
      <c r="G484" s="31">
        <f t="shared" si="19"/>
        <v>6</v>
      </c>
    </row>
    <row r="485" spans="1:7">
      <c r="A485" s="9">
        <f t="shared" si="17"/>
        <v>45127</v>
      </c>
      <c r="B485" s="14">
        <v>0</v>
      </c>
      <c r="C485" s="15">
        <v>10</v>
      </c>
      <c r="D485" s="1">
        <v>0</v>
      </c>
      <c r="E485" s="1">
        <v>0</v>
      </c>
      <c r="F485" s="1">
        <f t="shared" si="18"/>
        <v>0</v>
      </c>
      <c r="G485" s="7">
        <f t="shared" si="19"/>
        <v>0</v>
      </c>
    </row>
    <row r="486" spans="1:7">
      <c r="A486" s="9">
        <f t="shared" si="17"/>
        <v>45127</v>
      </c>
      <c r="B486" s="1">
        <v>1</v>
      </c>
      <c r="C486" s="15">
        <v>10</v>
      </c>
      <c r="D486" s="1">
        <v>0</v>
      </c>
      <c r="E486" s="1">
        <v>0</v>
      </c>
      <c r="F486" s="1">
        <f t="shared" si="18"/>
        <v>0</v>
      </c>
      <c r="G486" s="7">
        <f t="shared" si="19"/>
        <v>0</v>
      </c>
    </row>
    <row r="487" spans="1:7">
      <c r="A487" s="9">
        <f t="shared" si="17"/>
        <v>45127</v>
      </c>
      <c r="B487" s="1">
        <v>2</v>
      </c>
      <c r="C487" s="15">
        <v>10</v>
      </c>
      <c r="D487" s="1">
        <v>0</v>
      </c>
      <c r="E487" s="1">
        <v>0</v>
      </c>
      <c r="F487" s="1">
        <f t="shared" si="18"/>
        <v>0</v>
      </c>
      <c r="G487" s="7">
        <f t="shared" si="19"/>
        <v>0</v>
      </c>
    </row>
    <row r="488" spans="1:7">
      <c r="A488" s="9">
        <f t="shared" si="17"/>
        <v>45127</v>
      </c>
      <c r="B488" s="1">
        <v>3</v>
      </c>
      <c r="C488" s="15">
        <v>10</v>
      </c>
      <c r="D488" s="1">
        <v>0</v>
      </c>
      <c r="E488" s="1">
        <v>0</v>
      </c>
      <c r="F488" s="1">
        <f t="shared" si="18"/>
        <v>0</v>
      </c>
      <c r="G488" s="7">
        <f t="shared" si="19"/>
        <v>0</v>
      </c>
    </row>
    <row r="489" spans="1:7">
      <c r="A489" s="9">
        <f t="shared" si="17"/>
        <v>45127</v>
      </c>
      <c r="B489" s="1">
        <v>4</v>
      </c>
      <c r="C489" s="15">
        <v>10</v>
      </c>
      <c r="D489" s="1">
        <v>0</v>
      </c>
      <c r="E489" s="1">
        <v>0</v>
      </c>
      <c r="F489" s="1">
        <f t="shared" si="18"/>
        <v>0</v>
      </c>
      <c r="G489" s="7">
        <f t="shared" si="19"/>
        <v>0</v>
      </c>
    </row>
    <row r="490" spans="1:7">
      <c r="A490" s="9">
        <f t="shared" si="17"/>
        <v>45127</v>
      </c>
      <c r="B490" s="1">
        <v>5</v>
      </c>
      <c r="C490" s="15">
        <v>10</v>
      </c>
      <c r="D490" s="1">
        <v>0</v>
      </c>
      <c r="E490" s="1">
        <v>0</v>
      </c>
      <c r="F490" s="1">
        <f t="shared" si="18"/>
        <v>0</v>
      </c>
      <c r="G490" s="7">
        <f t="shared" si="19"/>
        <v>0</v>
      </c>
    </row>
    <row r="491" spans="1:7">
      <c r="A491" s="9">
        <f t="shared" si="17"/>
        <v>45127</v>
      </c>
      <c r="B491" s="1">
        <v>6</v>
      </c>
      <c r="C491" s="15">
        <v>10</v>
      </c>
      <c r="D491" s="1">
        <v>0</v>
      </c>
      <c r="E491" s="1">
        <v>0</v>
      </c>
      <c r="F491" s="1">
        <f t="shared" si="18"/>
        <v>0</v>
      </c>
      <c r="G491" s="7">
        <f t="shared" si="19"/>
        <v>0</v>
      </c>
    </row>
    <row r="492" spans="1:7">
      <c r="A492" s="9">
        <f t="shared" si="17"/>
        <v>45127</v>
      </c>
      <c r="B492" s="1">
        <v>7</v>
      </c>
      <c r="C492" s="15">
        <v>10</v>
      </c>
      <c r="D492" s="1">
        <v>3</v>
      </c>
      <c r="E492" s="1">
        <v>0</v>
      </c>
      <c r="F492" s="1">
        <f t="shared" si="18"/>
        <v>3</v>
      </c>
      <c r="G492" s="7">
        <f t="shared" si="19"/>
        <v>18</v>
      </c>
    </row>
    <row r="493" spans="1:7">
      <c r="A493" s="9">
        <f t="shared" si="17"/>
        <v>45127</v>
      </c>
      <c r="B493" s="1">
        <v>8</v>
      </c>
      <c r="C493" s="15">
        <v>10</v>
      </c>
      <c r="D493" s="1">
        <v>2</v>
      </c>
      <c r="E493" s="1">
        <v>0</v>
      </c>
      <c r="F493" s="1">
        <f t="shared" si="18"/>
        <v>2</v>
      </c>
      <c r="G493" s="7">
        <f t="shared" si="19"/>
        <v>12</v>
      </c>
    </row>
    <row r="494" spans="1:7">
      <c r="A494" s="9">
        <f t="shared" si="17"/>
        <v>45127</v>
      </c>
      <c r="B494" s="1">
        <v>9</v>
      </c>
      <c r="C494" s="15">
        <v>10</v>
      </c>
      <c r="D494" s="1">
        <v>0</v>
      </c>
      <c r="E494" s="1">
        <v>0</v>
      </c>
      <c r="F494" s="1">
        <f t="shared" si="18"/>
        <v>0</v>
      </c>
      <c r="G494" s="7">
        <f t="shared" si="19"/>
        <v>0</v>
      </c>
    </row>
    <row r="495" spans="1:7">
      <c r="A495" s="9">
        <f t="shared" si="17"/>
        <v>45127</v>
      </c>
      <c r="B495" s="1">
        <v>10</v>
      </c>
      <c r="C495" s="15">
        <v>10</v>
      </c>
      <c r="D495" s="1">
        <v>3</v>
      </c>
      <c r="E495" s="1">
        <v>0</v>
      </c>
      <c r="F495" s="1">
        <f t="shared" si="18"/>
        <v>3</v>
      </c>
      <c r="G495" s="7">
        <f t="shared" si="19"/>
        <v>18</v>
      </c>
    </row>
    <row r="496" spans="1:7">
      <c r="A496" s="9">
        <f t="shared" si="17"/>
        <v>45127</v>
      </c>
      <c r="B496" s="1">
        <v>11</v>
      </c>
      <c r="C496" s="15">
        <v>10</v>
      </c>
      <c r="D496" s="1">
        <v>0</v>
      </c>
      <c r="E496" s="1">
        <v>0</v>
      </c>
      <c r="F496" s="1">
        <f t="shared" si="18"/>
        <v>0</v>
      </c>
      <c r="G496" s="7">
        <f t="shared" si="19"/>
        <v>0</v>
      </c>
    </row>
    <row r="497" spans="1:8">
      <c r="A497" s="9">
        <f t="shared" si="17"/>
        <v>45127</v>
      </c>
      <c r="B497" s="1">
        <v>12</v>
      </c>
      <c r="C497" s="15">
        <v>10</v>
      </c>
      <c r="D497" s="1">
        <v>0</v>
      </c>
      <c r="E497" s="1">
        <v>0</v>
      </c>
      <c r="F497" s="1">
        <f t="shared" si="18"/>
        <v>0</v>
      </c>
      <c r="G497" s="7">
        <f t="shared" si="19"/>
        <v>0</v>
      </c>
    </row>
    <row r="498" spans="1:8">
      <c r="A498" s="9">
        <f t="shared" si="17"/>
        <v>45127</v>
      </c>
      <c r="B498" s="1">
        <v>13</v>
      </c>
      <c r="C498" s="15">
        <v>10</v>
      </c>
      <c r="D498" s="1">
        <v>0</v>
      </c>
      <c r="E498" s="1">
        <v>0</v>
      </c>
      <c r="F498" s="1">
        <f t="shared" si="18"/>
        <v>0</v>
      </c>
      <c r="G498" s="7">
        <f t="shared" si="19"/>
        <v>0</v>
      </c>
    </row>
    <row r="499" spans="1:8">
      <c r="A499" s="9">
        <f t="shared" si="17"/>
        <v>45127</v>
      </c>
      <c r="B499" s="1">
        <v>14</v>
      </c>
      <c r="C499" s="15">
        <v>10</v>
      </c>
      <c r="D499" s="1">
        <v>0</v>
      </c>
      <c r="E499" s="1">
        <v>0</v>
      </c>
      <c r="F499" s="1">
        <f t="shared" si="18"/>
        <v>0</v>
      </c>
      <c r="G499" s="7">
        <f t="shared" si="19"/>
        <v>0</v>
      </c>
    </row>
    <row r="500" spans="1:8">
      <c r="A500" s="9">
        <f t="shared" si="17"/>
        <v>45127</v>
      </c>
      <c r="B500" s="1">
        <v>15</v>
      </c>
      <c r="C500" s="15">
        <v>10</v>
      </c>
      <c r="D500" s="1">
        <v>4</v>
      </c>
      <c r="E500" s="1">
        <v>0</v>
      </c>
      <c r="F500" s="1">
        <f t="shared" si="18"/>
        <v>4</v>
      </c>
      <c r="G500" s="7">
        <f t="shared" si="19"/>
        <v>24</v>
      </c>
      <c r="H500" s="27"/>
    </row>
    <row r="501" spans="1:8">
      <c r="A501" s="9">
        <f t="shared" si="17"/>
        <v>45127</v>
      </c>
      <c r="B501" s="1">
        <v>16</v>
      </c>
      <c r="C501" s="15">
        <v>10</v>
      </c>
      <c r="D501" s="1">
        <v>1</v>
      </c>
      <c r="E501" s="1">
        <v>0</v>
      </c>
      <c r="F501" s="1">
        <f t="shared" si="18"/>
        <v>1</v>
      </c>
      <c r="G501" s="7">
        <f t="shared" si="19"/>
        <v>6</v>
      </c>
    </row>
    <row r="502" spans="1:8">
      <c r="A502" s="9">
        <f t="shared" si="17"/>
        <v>45127</v>
      </c>
      <c r="B502" s="1">
        <v>17</v>
      </c>
      <c r="C502" s="15">
        <v>10</v>
      </c>
      <c r="D502" s="1">
        <v>0</v>
      </c>
      <c r="E502" s="1">
        <v>0</v>
      </c>
      <c r="F502" s="1">
        <f t="shared" si="18"/>
        <v>0</v>
      </c>
      <c r="G502" s="7">
        <f t="shared" si="19"/>
        <v>0</v>
      </c>
    </row>
    <row r="503" spans="1:8">
      <c r="A503" s="9">
        <f t="shared" si="17"/>
        <v>45127</v>
      </c>
      <c r="B503" s="1">
        <v>18</v>
      </c>
      <c r="C503" s="15">
        <v>10</v>
      </c>
      <c r="D503" s="1">
        <v>1</v>
      </c>
      <c r="E503" s="1">
        <v>0</v>
      </c>
      <c r="F503" s="1">
        <f t="shared" si="18"/>
        <v>1</v>
      </c>
      <c r="G503" s="7">
        <f t="shared" si="19"/>
        <v>6</v>
      </c>
    </row>
    <row r="504" spans="1:8">
      <c r="A504" s="9">
        <f t="shared" si="17"/>
        <v>45127</v>
      </c>
      <c r="B504" s="1">
        <v>19</v>
      </c>
      <c r="C504" s="15">
        <v>10</v>
      </c>
      <c r="D504" s="1">
        <v>3</v>
      </c>
      <c r="E504" s="1">
        <v>0</v>
      </c>
      <c r="F504" s="1">
        <f t="shared" si="18"/>
        <v>3</v>
      </c>
      <c r="G504" s="7">
        <f t="shared" si="19"/>
        <v>18</v>
      </c>
    </row>
    <row r="505" spans="1:8">
      <c r="A505" s="9">
        <f t="shared" si="17"/>
        <v>45127</v>
      </c>
      <c r="B505" s="1">
        <v>20</v>
      </c>
      <c r="C505" s="15">
        <v>10</v>
      </c>
      <c r="D505" s="1">
        <v>2</v>
      </c>
      <c r="E505" s="1">
        <v>0</v>
      </c>
      <c r="F505" s="1">
        <f t="shared" si="18"/>
        <v>2</v>
      </c>
      <c r="G505" s="7">
        <f t="shared" si="19"/>
        <v>12</v>
      </c>
    </row>
    <row r="506" spans="1:8">
      <c r="A506" s="9">
        <f t="shared" si="17"/>
        <v>45127</v>
      </c>
      <c r="B506" s="1">
        <v>21</v>
      </c>
      <c r="C506" s="15">
        <v>10</v>
      </c>
      <c r="D506" s="1">
        <v>1</v>
      </c>
      <c r="E506" s="1">
        <v>0</v>
      </c>
      <c r="F506" s="1">
        <f t="shared" si="18"/>
        <v>1</v>
      </c>
      <c r="G506" s="7">
        <f t="shared" si="19"/>
        <v>6</v>
      </c>
    </row>
    <row r="507" spans="1:8">
      <c r="A507" s="9">
        <f t="shared" si="17"/>
        <v>45127</v>
      </c>
      <c r="B507" s="1">
        <v>22</v>
      </c>
      <c r="C507" s="15">
        <v>10</v>
      </c>
      <c r="D507" s="1">
        <v>0</v>
      </c>
      <c r="E507" s="1">
        <v>0</v>
      </c>
      <c r="F507" s="1">
        <f t="shared" si="18"/>
        <v>0</v>
      </c>
      <c r="G507" s="7">
        <f t="shared" si="19"/>
        <v>0</v>
      </c>
    </row>
    <row r="508" spans="1:8" s="29" customFormat="1">
      <c r="A508" s="32">
        <f t="shared" si="17"/>
        <v>45127</v>
      </c>
      <c r="B508" s="29">
        <v>23</v>
      </c>
      <c r="C508" s="30">
        <v>10</v>
      </c>
      <c r="D508" s="29">
        <v>0</v>
      </c>
      <c r="E508" s="29">
        <v>0</v>
      </c>
      <c r="F508" s="29">
        <f t="shared" si="18"/>
        <v>0</v>
      </c>
      <c r="G508" s="31">
        <f t="shared" si="19"/>
        <v>0</v>
      </c>
    </row>
    <row r="509" spans="1:8">
      <c r="A509" s="9">
        <f t="shared" si="17"/>
        <v>45128</v>
      </c>
      <c r="B509" s="14">
        <v>0</v>
      </c>
      <c r="C509" s="15">
        <v>10</v>
      </c>
      <c r="D509" s="1">
        <v>0</v>
      </c>
      <c r="E509" s="1">
        <v>0</v>
      </c>
      <c r="F509" s="1">
        <f t="shared" si="18"/>
        <v>0</v>
      </c>
      <c r="G509" s="7">
        <f t="shared" si="19"/>
        <v>0</v>
      </c>
    </row>
    <row r="510" spans="1:8">
      <c r="A510" s="9">
        <f t="shared" si="17"/>
        <v>45128</v>
      </c>
      <c r="B510" s="1">
        <v>1</v>
      </c>
      <c r="C510" s="15">
        <v>10</v>
      </c>
      <c r="D510" s="1">
        <v>1</v>
      </c>
      <c r="E510" s="1">
        <v>0</v>
      </c>
      <c r="F510" s="1">
        <f t="shared" si="18"/>
        <v>1</v>
      </c>
      <c r="G510" s="7">
        <f t="shared" si="19"/>
        <v>6</v>
      </c>
    </row>
    <row r="511" spans="1:8">
      <c r="A511" s="9">
        <f t="shared" si="17"/>
        <v>45128</v>
      </c>
      <c r="B511" s="1">
        <v>2</v>
      </c>
      <c r="C511" s="15">
        <v>10</v>
      </c>
      <c r="D511" s="1">
        <v>0</v>
      </c>
      <c r="E511" s="1">
        <v>0</v>
      </c>
      <c r="F511" s="1">
        <f t="shared" si="18"/>
        <v>0</v>
      </c>
      <c r="G511" s="7">
        <f t="shared" si="19"/>
        <v>0</v>
      </c>
    </row>
    <row r="512" spans="1:8">
      <c r="A512" s="9">
        <f t="shared" si="17"/>
        <v>45128</v>
      </c>
      <c r="B512" s="1">
        <v>3</v>
      </c>
      <c r="C512" s="15">
        <v>10</v>
      </c>
      <c r="D512" s="1">
        <v>0</v>
      </c>
      <c r="E512" s="1">
        <v>0</v>
      </c>
      <c r="F512" s="1">
        <f t="shared" si="18"/>
        <v>0</v>
      </c>
      <c r="G512" s="7">
        <f t="shared" si="19"/>
        <v>0</v>
      </c>
    </row>
    <row r="513" spans="1:8">
      <c r="A513" s="9">
        <f t="shared" si="17"/>
        <v>45128</v>
      </c>
      <c r="B513" s="1">
        <v>4</v>
      </c>
      <c r="C513" s="15">
        <v>10</v>
      </c>
      <c r="D513" s="1">
        <v>0</v>
      </c>
      <c r="E513" s="1">
        <v>0</v>
      </c>
      <c r="F513" s="1">
        <f t="shared" si="18"/>
        <v>0</v>
      </c>
      <c r="G513" s="7">
        <f t="shared" si="19"/>
        <v>0</v>
      </c>
    </row>
    <row r="514" spans="1:8">
      <c r="A514" s="9">
        <f t="shared" si="17"/>
        <v>45128</v>
      </c>
      <c r="B514" s="1">
        <v>5</v>
      </c>
      <c r="C514" s="15">
        <v>10</v>
      </c>
      <c r="D514" s="1">
        <v>2</v>
      </c>
      <c r="E514" s="1">
        <v>1</v>
      </c>
      <c r="F514" s="1">
        <f t="shared" si="18"/>
        <v>1</v>
      </c>
      <c r="G514" s="7">
        <f t="shared" si="19"/>
        <v>6</v>
      </c>
    </row>
    <row r="515" spans="1:8">
      <c r="A515" s="9">
        <f t="shared" si="17"/>
        <v>45128</v>
      </c>
      <c r="B515" s="1">
        <v>6</v>
      </c>
      <c r="C515" s="15">
        <v>10</v>
      </c>
      <c r="D515" s="1">
        <v>2</v>
      </c>
      <c r="E515" s="1">
        <v>0</v>
      </c>
      <c r="F515" s="1">
        <f t="shared" si="18"/>
        <v>2</v>
      </c>
      <c r="G515" s="7">
        <f t="shared" si="19"/>
        <v>12</v>
      </c>
    </row>
    <row r="516" spans="1:8">
      <c r="A516" s="9">
        <f t="shared" si="17"/>
        <v>45128</v>
      </c>
      <c r="B516" s="1">
        <v>7</v>
      </c>
      <c r="C516" s="15">
        <v>10</v>
      </c>
      <c r="D516" s="1">
        <v>2</v>
      </c>
      <c r="E516" s="1">
        <v>0</v>
      </c>
      <c r="F516" s="1">
        <f t="shared" si="18"/>
        <v>2</v>
      </c>
      <c r="G516" s="7">
        <f t="shared" si="19"/>
        <v>12</v>
      </c>
    </row>
    <row r="517" spans="1:8">
      <c r="A517" s="9">
        <f t="shared" si="17"/>
        <v>45128</v>
      </c>
      <c r="B517" s="1">
        <v>8</v>
      </c>
      <c r="C517" s="15">
        <v>10</v>
      </c>
      <c r="D517" s="1">
        <v>3</v>
      </c>
      <c r="E517" s="1">
        <v>0</v>
      </c>
      <c r="F517" s="1">
        <f t="shared" si="18"/>
        <v>3</v>
      </c>
      <c r="G517" s="7">
        <f t="shared" si="19"/>
        <v>18</v>
      </c>
    </row>
    <row r="518" spans="1:8">
      <c r="A518" s="9">
        <f t="shared" si="17"/>
        <v>45128</v>
      </c>
      <c r="B518" s="1">
        <v>9</v>
      </c>
      <c r="C518" s="15">
        <v>10</v>
      </c>
      <c r="D518" s="1">
        <v>0</v>
      </c>
      <c r="E518" s="1">
        <v>0</v>
      </c>
      <c r="F518" s="1">
        <f t="shared" si="18"/>
        <v>0</v>
      </c>
      <c r="G518" s="7">
        <f t="shared" si="19"/>
        <v>0</v>
      </c>
    </row>
    <row r="519" spans="1:8">
      <c r="A519" s="9">
        <f t="shared" si="17"/>
        <v>45128</v>
      </c>
      <c r="B519" s="1">
        <v>10</v>
      </c>
      <c r="C519" s="15">
        <v>10</v>
      </c>
      <c r="D519" s="1">
        <v>0</v>
      </c>
      <c r="E519" s="1">
        <v>0</v>
      </c>
      <c r="F519" s="1">
        <f t="shared" si="18"/>
        <v>0</v>
      </c>
      <c r="G519" s="7">
        <f t="shared" si="19"/>
        <v>0</v>
      </c>
    </row>
    <row r="520" spans="1:8">
      <c r="A520" s="9">
        <f t="shared" si="17"/>
        <v>45128</v>
      </c>
      <c r="B520" s="1">
        <v>11</v>
      </c>
      <c r="C520" s="15">
        <v>10</v>
      </c>
      <c r="D520" s="1">
        <v>3</v>
      </c>
      <c r="E520" s="1">
        <v>0</v>
      </c>
      <c r="F520" s="1">
        <f t="shared" si="18"/>
        <v>3</v>
      </c>
      <c r="G520" s="7">
        <f t="shared" si="19"/>
        <v>18</v>
      </c>
    </row>
    <row r="521" spans="1:8" s="48" customFormat="1">
      <c r="A521" s="63">
        <f t="shared" si="17"/>
        <v>45128</v>
      </c>
      <c r="B521" s="48">
        <v>12</v>
      </c>
      <c r="C521" s="62">
        <v>9</v>
      </c>
      <c r="D521" s="48">
        <v>1</v>
      </c>
      <c r="E521" s="48">
        <v>1</v>
      </c>
      <c r="F521" s="48">
        <f t="shared" si="18"/>
        <v>0</v>
      </c>
      <c r="G521" s="64">
        <f t="shared" si="19"/>
        <v>0</v>
      </c>
      <c r="H521" s="48" t="s">
        <v>44</v>
      </c>
    </row>
    <row r="522" spans="1:8" s="48" customFormat="1">
      <c r="A522" s="63">
        <f t="shared" si="17"/>
        <v>45128</v>
      </c>
      <c r="B522" s="48">
        <v>13</v>
      </c>
      <c r="C522" s="62"/>
      <c r="G522" s="64">
        <f>AVERAGE(G520:G521,G525:G526)</f>
        <v>22.5</v>
      </c>
      <c r="H522" s="48" t="s">
        <v>86</v>
      </c>
    </row>
    <row r="523" spans="1:8" s="48" customFormat="1">
      <c r="A523" s="63">
        <f t="shared" si="17"/>
        <v>45128</v>
      </c>
      <c r="B523" s="48">
        <v>14</v>
      </c>
      <c r="C523" s="62"/>
      <c r="G523" s="64">
        <v>22.5</v>
      </c>
      <c r="H523" s="48" t="s">
        <v>86</v>
      </c>
    </row>
    <row r="524" spans="1:8" s="48" customFormat="1">
      <c r="A524" s="63">
        <f t="shared" si="17"/>
        <v>45128</v>
      </c>
      <c r="B524" s="48">
        <v>15</v>
      </c>
      <c r="C524" s="62"/>
      <c r="G524" s="64">
        <v>22.5</v>
      </c>
      <c r="H524" s="48" t="s">
        <v>86</v>
      </c>
    </row>
    <row r="525" spans="1:8">
      <c r="A525" s="9">
        <f t="shared" si="17"/>
        <v>45128</v>
      </c>
      <c r="B525" s="1">
        <v>16</v>
      </c>
      <c r="C525" s="15">
        <v>10</v>
      </c>
      <c r="D525" s="1">
        <v>13</v>
      </c>
      <c r="E525" s="1">
        <v>1</v>
      </c>
      <c r="F525" s="1">
        <f t="shared" si="18"/>
        <v>12</v>
      </c>
      <c r="G525" s="7">
        <f t="shared" si="19"/>
        <v>72</v>
      </c>
    </row>
    <row r="526" spans="1:8">
      <c r="A526" s="9">
        <f t="shared" si="17"/>
        <v>45128</v>
      </c>
      <c r="B526" s="1">
        <v>17</v>
      </c>
      <c r="C526" s="15">
        <v>10</v>
      </c>
      <c r="D526" s="1">
        <v>0</v>
      </c>
      <c r="E526" s="1">
        <v>0</v>
      </c>
      <c r="F526" s="1">
        <f t="shared" si="18"/>
        <v>0</v>
      </c>
      <c r="G526" s="7">
        <f t="shared" si="19"/>
        <v>0</v>
      </c>
    </row>
    <row r="527" spans="1:8">
      <c r="A527" s="9">
        <f t="shared" si="17"/>
        <v>45128</v>
      </c>
      <c r="B527" s="1">
        <v>18</v>
      </c>
      <c r="C527" s="15">
        <v>10</v>
      </c>
      <c r="D527" s="1">
        <v>2</v>
      </c>
      <c r="E527" s="1">
        <v>0</v>
      </c>
      <c r="F527" s="1">
        <f t="shared" si="18"/>
        <v>2</v>
      </c>
      <c r="G527" s="7">
        <f t="shared" si="19"/>
        <v>12</v>
      </c>
    </row>
    <row r="528" spans="1:8">
      <c r="A528" s="9">
        <f t="shared" si="17"/>
        <v>45128</v>
      </c>
      <c r="B528" s="1">
        <v>19</v>
      </c>
      <c r="C528" s="15">
        <v>10</v>
      </c>
      <c r="D528" s="1">
        <v>1</v>
      </c>
      <c r="E528" s="1">
        <v>0</v>
      </c>
      <c r="F528" s="1">
        <f t="shared" si="18"/>
        <v>1</v>
      </c>
      <c r="G528" s="7">
        <f t="shared" si="19"/>
        <v>6</v>
      </c>
    </row>
    <row r="529" spans="1:7">
      <c r="A529" s="9">
        <f t="shared" si="17"/>
        <v>45128</v>
      </c>
      <c r="B529" s="1">
        <v>20</v>
      </c>
      <c r="C529" s="15">
        <v>10</v>
      </c>
      <c r="D529" s="1">
        <v>3</v>
      </c>
      <c r="E529" s="1">
        <v>0</v>
      </c>
      <c r="F529" s="1">
        <f t="shared" si="18"/>
        <v>3</v>
      </c>
      <c r="G529" s="7">
        <f t="shared" si="19"/>
        <v>18</v>
      </c>
    </row>
    <row r="530" spans="1:7">
      <c r="A530" s="9">
        <f t="shared" si="17"/>
        <v>45128</v>
      </c>
      <c r="B530" s="1">
        <v>21</v>
      </c>
      <c r="C530" s="15">
        <v>10</v>
      </c>
      <c r="D530" s="1">
        <v>0</v>
      </c>
      <c r="E530" s="1">
        <v>0</v>
      </c>
      <c r="F530" s="1">
        <f t="shared" si="18"/>
        <v>0</v>
      </c>
      <c r="G530" s="7">
        <f t="shared" si="19"/>
        <v>0</v>
      </c>
    </row>
    <row r="531" spans="1:7">
      <c r="A531" s="9">
        <f t="shared" si="17"/>
        <v>45128</v>
      </c>
      <c r="B531" s="1">
        <v>22</v>
      </c>
      <c r="C531" s="15">
        <v>10</v>
      </c>
      <c r="D531" s="1">
        <v>1</v>
      </c>
      <c r="E531" s="1">
        <v>0</v>
      </c>
      <c r="F531" s="1">
        <f t="shared" si="18"/>
        <v>1</v>
      </c>
      <c r="G531" s="7">
        <f t="shared" si="19"/>
        <v>6</v>
      </c>
    </row>
    <row r="532" spans="1:7" s="29" customFormat="1">
      <c r="A532" s="32">
        <f t="shared" si="17"/>
        <v>45128</v>
      </c>
      <c r="B532" s="29">
        <v>23</v>
      </c>
      <c r="C532" s="30">
        <v>10</v>
      </c>
      <c r="D532" s="29">
        <v>0</v>
      </c>
      <c r="E532" s="29">
        <v>0</v>
      </c>
      <c r="F532" s="29">
        <f t="shared" si="18"/>
        <v>0</v>
      </c>
      <c r="G532" s="31">
        <f t="shared" si="19"/>
        <v>0</v>
      </c>
    </row>
    <row r="533" spans="1:7">
      <c r="A533" s="9">
        <f t="shared" si="17"/>
        <v>45129</v>
      </c>
      <c r="B533" s="14">
        <v>0</v>
      </c>
      <c r="C533" s="15">
        <v>10</v>
      </c>
      <c r="D533" s="1">
        <v>0</v>
      </c>
      <c r="E533" s="1">
        <v>0</v>
      </c>
      <c r="F533" s="1">
        <f t="shared" si="18"/>
        <v>0</v>
      </c>
      <c r="G533" s="7">
        <f t="shared" si="19"/>
        <v>0</v>
      </c>
    </row>
    <row r="534" spans="1:7">
      <c r="A534" s="9">
        <f t="shared" si="17"/>
        <v>45129</v>
      </c>
      <c r="B534" s="1">
        <v>1</v>
      </c>
      <c r="C534" s="15">
        <v>10</v>
      </c>
      <c r="D534" s="1">
        <v>0</v>
      </c>
      <c r="E534" s="1">
        <v>0</v>
      </c>
      <c r="F534" s="1">
        <f t="shared" si="18"/>
        <v>0</v>
      </c>
      <c r="G534" s="7">
        <f t="shared" si="19"/>
        <v>0</v>
      </c>
    </row>
    <row r="535" spans="1:7">
      <c r="A535" s="9">
        <f t="shared" si="17"/>
        <v>45129</v>
      </c>
      <c r="B535" s="1">
        <v>2</v>
      </c>
      <c r="C535" s="15">
        <v>10</v>
      </c>
      <c r="D535" s="1">
        <v>0</v>
      </c>
      <c r="E535" s="1">
        <v>0</v>
      </c>
      <c r="F535" s="1">
        <f t="shared" si="18"/>
        <v>0</v>
      </c>
      <c r="G535" s="7">
        <f t="shared" si="19"/>
        <v>0</v>
      </c>
    </row>
    <row r="536" spans="1:7">
      <c r="A536" s="9">
        <f t="shared" si="17"/>
        <v>45129</v>
      </c>
      <c r="B536" s="1">
        <v>3</v>
      </c>
      <c r="C536" s="15">
        <v>10</v>
      </c>
      <c r="D536" s="1">
        <v>0</v>
      </c>
      <c r="E536" s="1">
        <v>0</v>
      </c>
      <c r="F536" s="1">
        <f t="shared" si="18"/>
        <v>0</v>
      </c>
      <c r="G536" s="7">
        <f t="shared" si="19"/>
        <v>0</v>
      </c>
    </row>
    <row r="537" spans="1:7">
      <c r="A537" s="9">
        <f t="shared" si="17"/>
        <v>45129</v>
      </c>
      <c r="B537" s="1">
        <v>4</v>
      </c>
      <c r="C537" s="15">
        <v>10</v>
      </c>
      <c r="D537" s="1">
        <v>0</v>
      </c>
      <c r="E537" s="1">
        <v>0</v>
      </c>
      <c r="F537" s="1">
        <f t="shared" si="18"/>
        <v>0</v>
      </c>
      <c r="G537" s="7">
        <f t="shared" si="19"/>
        <v>0</v>
      </c>
    </row>
    <row r="538" spans="1:7">
      <c r="A538" s="9">
        <f t="shared" si="17"/>
        <v>45129</v>
      </c>
      <c r="B538" s="1">
        <v>5</v>
      </c>
      <c r="C538" s="15">
        <v>10</v>
      </c>
      <c r="D538" s="1">
        <v>1</v>
      </c>
      <c r="E538" s="1">
        <v>0</v>
      </c>
      <c r="F538" s="1">
        <f t="shared" si="18"/>
        <v>1</v>
      </c>
      <c r="G538" s="7">
        <f t="shared" si="19"/>
        <v>6</v>
      </c>
    </row>
    <row r="539" spans="1:7">
      <c r="A539" s="9">
        <f t="shared" si="17"/>
        <v>45129</v>
      </c>
      <c r="B539" s="1">
        <v>6</v>
      </c>
      <c r="C539" s="15">
        <v>10</v>
      </c>
      <c r="D539" s="1">
        <v>0</v>
      </c>
      <c r="E539" s="1">
        <v>0</v>
      </c>
      <c r="F539" s="1">
        <f t="shared" si="18"/>
        <v>0</v>
      </c>
      <c r="G539" s="7">
        <f t="shared" si="19"/>
        <v>0</v>
      </c>
    </row>
    <row r="540" spans="1:7">
      <c r="A540" s="9">
        <f t="shared" si="17"/>
        <v>45129</v>
      </c>
      <c r="B540" s="1">
        <v>7</v>
      </c>
      <c r="C540" s="15">
        <v>10</v>
      </c>
      <c r="D540" s="1">
        <v>0</v>
      </c>
      <c r="E540" s="1">
        <v>0</v>
      </c>
      <c r="F540" s="1">
        <f t="shared" si="18"/>
        <v>0</v>
      </c>
      <c r="G540" s="7">
        <f t="shared" si="19"/>
        <v>0</v>
      </c>
    </row>
    <row r="541" spans="1:7">
      <c r="A541" s="9">
        <f t="shared" si="17"/>
        <v>45129</v>
      </c>
      <c r="B541" s="1">
        <v>8</v>
      </c>
      <c r="C541" s="15">
        <v>10</v>
      </c>
      <c r="D541" s="1">
        <v>0</v>
      </c>
      <c r="E541" s="1">
        <v>0</v>
      </c>
      <c r="F541" s="1">
        <f t="shared" si="18"/>
        <v>0</v>
      </c>
      <c r="G541" s="7">
        <f t="shared" si="19"/>
        <v>0</v>
      </c>
    </row>
    <row r="542" spans="1:7">
      <c r="A542" s="9">
        <f t="shared" ref="A542:A605" si="20">A518+1</f>
        <v>45129</v>
      </c>
      <c r="B542" s="1">
        <v>9</v>
      </c>
      <c r="C542" s="15">
        <v>10</v>
      </c>
      <c r="D542" s="1">
        <v>0</v>
      </c>
      <c r="E542" s="1">
        <v>0</v>
      </c>
      <c r="F542" s="1">
        <f t="shared" ref="F542:F605" si="21">D542-E542</f>
        <v>0</v>
      </c>
      <c r="G542" s="7">
        <f t="shared" ref="G542:G605" si="22">(F542/C542)*60</f>
        <v>0</v>
      </c>
    </row>
    <row r="543" spans="1:7">
      <c r="A543" s="9">
        <f t="shared" si="20"/>
        <v>45129</v>
      </c>
      <c r="B543" s="1">
        <v>10</v>
      </c>
      <c r="C543" s="15">
        <v>10</v>
      </c>
      <c r="D543" s="1">
        <v>0</v>
      </c>
      <c r="E543" s="1">
        <v>0</v>
      </c>
      <c r="F543" s="1">
        <f t="shared" si="21"/>
        <v>0</v>
      </c>
      <c r="G543" s="7">
        <f t="shared" si="22"/>
        <v>0</v>
      </c>
    </row>
    <row r="544" spans="1:7">
      <c r="A544" s="9">
        <f t="shared" si="20"/>
        <v>45129</v>
      </c>
      <c r="B544" s="1">
        <v>11</v>
      </c>
      <c r="C544" s="15">
        <v>10</v>
      </c>
      <c r="D544" s="1">
        <v>0</v>
      </c>
      <c r="E544" s="1">
        <v>0</v>
      </c>
      <c r="F544" s="1">
        <f t="shared" si="21"/>
        <v>0</v>
      </c>
      <c r="G544" s="7">
        <f t="shared" si="22"/>
        <v>0</v>
      </c>
    </row>
    <row r="545" spans="1:8">
      <c r="A545" s="9">
        <f t="shared" si="20"/>
        <v>45129</v>
      </c>
      <c r="B545" s="1">
        <v>12</v>
      </c>
      <c r="C545" s="15">
        <v>10</v>
      </c>
      <c r="D545" s="1">
        <v>0</v>
      </c>
      <c r="E545" s="1">
        <v>0</v>
      </c>
      <c r="F545" s="1">
        <f t="shared" si="21"/>
        <v>0</v>
      </c>
      <c r="G545" s="7">
        <f t="shared" si="22"/>
        <v>0</v>
      </c>
    </row>
    <row r="546" spans="1:8">
      <c r="A546" s="9">
        <f t="shared" si="20"/>
        <v>45129</v>
      </c>
      <c r="B546" s="1">
        <v>13</v>
      </c>
      <c r="C546" s="15">
        <v>10</v>
      </c>
      <c r="D546" s="1">
        <v>0</v>
      </c>
      <c r="E546" s="1">
        <v>0</v>
      </c>
      <c r="F546" s="1">
        <f t="shared" si="21"/>
        <v>0</v>
      </c>
      <c r="G546" s="7">
        <f t="shared" si="22"/>
        <v>0</v>
      </c>
    </row>
    <row r="547" spans="1:8">
      <c r="A547" s="9">
        <f t="shared" si="20"/>
        <v>45129</v>
      </c>
      <c r="B547" s="1">
        <v>14</v>
      </c>
      <c r="C547" s="15">
        <v>10</v>
      </c>
      <c r="D547" s="1">
        <v>0</v>
      </c>
      <c r="E547" s="1">
        <v>0</v>
      </c>
      <c r="F547" s="1">
        <f t="shared" si="21"/>
        <v>0</v>
      </c>
      <c r="G547" s="7">
        <f t="shared" si="22"/>
        <v>0</v>
      </c>
      <c r="H547" s="11"/>
    </row>
    <row r="548" spans="1:8">
      <c r="A548" s="9">
        <f t="shared" si="20"/>
        <v>45129</v>
      </c>
      <c r="B548" s="1">
        <v>15</v>
      </c>
      <c r="C548" s="15">
        <v>10</v>
      </c>
      <c r="D548" s="1">
        <v>0</v>
      </c>
      <c r="E548" s="1">
        <v>0</v>
      </c>
      <c r="F548" s="1">
        <f t="shared" si="21"/>
        <v>0</v>
      </c>
      <c r="G548" s="7">
        <f t="shared" si="22"/>
        <v>0</v>
      </c>
      <c r="H548" s="11"/>
    </row>
    <row r="549" spans="1:8">
      <c r="A549" s="9">
        <f t="shared" si="20"/>
        <v>45129</v>
      </c>
      <c r="B549" s="1">
        <v>16</v>
      </c>
      <c r="C549" s="15">
        <v>10</v>
      </c>
      <c r="D549" s="1">
        <v>1</v>
      </c>
      <c r="E549" s="1">
        <v>0</v>
      </c>
      <c r="F549" s="1">
        <f t="shared" si="21"/>
        <v>1</v>
      </c>
      <c r="G549" s="7">
        <f t="shared" si="22"/>
        <v>6</v>
      </c>
      <c r="H549" s="11"/>
    </row>
    <row r="550" spans="1:8">
      <c r="A550" s="9">
        <f t="shared" si="20"/>
        <v>45129</v>
      </c>
      <c r="B550" s="1">
        <v>17</v>
      </c>
      <c r="C550" s="15">
        <v>10</v>
      </c>
      <c r="D550" s="1">
        <v>0</v>
      </c>
      <c r="E550" s="1">
        <v>0</v>
      </c>
      <c r="F550" s="1">
        <f t="shared" si="21"/>
        <v>0</v>
      </c>
      <c r="G550" s="7">
        <f t="shared" si="22"/>
        <v>0</v>
      </c>
      <c r="H550" s="11"/>
    </row>
    <row r="551" spans="1:8">
      <c r="A551" s="9">
        <f t="shared" si="20"/>
        <v>45129</v>
      </c>
      <c r="B551" s="1">
        <v>18</v>
      </c>
      <c r="C551" s="15">
        <v>10</v>
      </c>
      <c r="D551" s="1">
        <v>0</v>
      </c>
      <c r="E551" s="1">
        <v>0</v>
      </c>
      <c r="F551" s="1">
        <f t="shared" si="21"/>
        <v>0</v>
      </c>
      <c r="G551" s="7">
        <f t="shared" si="22"/>
        <v>0</v>
      </c>
      <c r="H551" s="11"/>
    </row>
    <row r="552" spans="1:8">
      <c r="A552" s="9">
        <f t="shared" si="20"/>
        <v>45129</v>
      </c>
      <c r="B552" s="1">
        <v>19</v>
      </c>
      <c r="C552" s="15">
        <v>10</v>
      </c>
      <c r="D552" s="1">
        <v>2</v>
      </c>
      <c r="E552" s="1">
        <v>0</v>
      </c>
      <c r="F552" s="1">
        <f t="shared" si="21"/>
        <v>2</v>
      </c>
      <c r="G552" s="7">
        <f t="shared" si="22"/>
        <v>12</v>
      </c>
      <c r="H552" s="11"/>
    </row>
    <row r="553" spans="1:8">
      <c r="A553" s="9">
        <f t="shared" si="20"/>
        <v>45129</v>
      </c>
      <c r="B553" s="1">
        <v>20</v>
      </c>
      <c r="C553" s="15">
        <v>10</v>
      </c>
      <c r="D553" s="1">
        <v>0</v>
      </c>
      <c r="E553" s="1">
        <v>0</v>
      </c>
      <c r="F553" s="1">
        <f t="shared" si="21"/>
        <v>0</v>
      </c>
      <c r="G553" s="7">
        <f t="shared" si="22"/>
        <v>0</v>
      </c>
      <c r="H553" s="11"/>
    </row>
    <row r="554" spans="1:8">
      <c r="A554" s="9">
        <f t="shared" si="20"/>
        <v>45129</v>
      </c>
      <c r="B554" s="1">
        <v>21</v>
      </c>
      <c r="C554" s="15">
        <v>10</v>
      </c>
      <c r="D554" s="1">
        <v>0</v>
      </c>
      <c r="E554" s="1">
        <v>0</v>
      </c>
      <c r="F554" s="1">
        <f t="shared" si="21"/>
        <v>0</v>
      </c>
      <c r="G554" s="7">
        <f t="shared" si="22"/>
        <v>0</v>
      </c>
      <c r="H554" s="11"/>
    </row>
    <row r="555" spans="1:8">
      <c r="A555" s="9">
        <f t="shared" si="20"/>
        <v>45129</v>
      </c>
      <c r="B555" s="1">
        <v>22</v>
      </c>
      <c r="C555" s="15">
        <v>10</v>
      </c>
      <c r="D555" s="1">
        <v>0</v>
      </c>
      <c r="E555" s="1">
        <v>0</v>
      </c>
      <c r="F555" s="1">
        <f t="shared" si="21"/>
        <v>0</v>
      </c>
      <c r="G555" s="7">
        <f t="shared" si="22"/>
        <v>0</v>
      </c>
      <c r="H555" s="11"/>
    </row>
    <row r="556" spans="1:8" s="29" customFormat="1">
      <c r="A556" s="32">
        <f t="shared" si="20"/>
        <v>45129</v>
      </c>
      <c r="B556" s="29">
        <v>23</v>
      </c>
      <c r="C556" s="30">
        <v>10</v>
      </c>
      <c r="D556" s="29">
        <v>1</v>
      </c>
      <c r="E556" s="29">
        <v>0</v>
      </c>
      <c r="F556" s="29">
        <f t="shared" si="21"/>
        <v>1</v>
      </c>
      <c r="G556" s="31">
        <f t="shared" si="22"/>
        <v>6</v>
      </c>
    </row>
    <row r="557" spans="1:8">
      <c r="A557" s="9">
        <f t="shared" si="20"/>
        <v>45130</v>
      </c>
      <c r="B557" s="14">
        <v>0</v>
      </c>
      <c r="C557" s="15">
        <v>10</v>
      </c>
      <c r="D557" s="1">
        <v>0</v>
      </c>
      <c r="E557" s="1">
        <v>0</v>
      </c>
      <c r="F557" s="1">
        <f t="shared" si="21"/>
        <v>0</v>
      </c>
      <c r="G557" s="7">
        <f t="shared" si="22"/>
        <v>0</v>
      </c>
    </row>
    <row r="558" spans="1:8">
      <c r="A558" s="9">
        <f t="shared" si="20"/>
        <v>45130</v>
      </c>
      <c r="B558" s="1">
        <v>1</v>
      </c>
      <c r="C558" s="15">
        <v>10</v>
      </c>
      <c r="D558" s="1">
        <v>0</v>
      </c>
      <c r="E558" s="1">
        <v>0</v>
      </c>
      <c r="F558" s="1">
        <f t="shared" si="21"/>
        <v>0</v>
      </c>
      <c r="G558" s="7">
        <f t="shared" si="22"/>
        <v>0</v>
      </c>
    </row>
    <row r="559" spans="1:8">
      <c r="A559" s="9">
        <f t="shared" si="20"/>
        <v>45130</v>
      </c>
      <c r="B559" s="1">
        <v>2</v>
      </c>
      <c r="C559" s="15">
        <v>10</v>
      </c>
      <c r="D559" s="1">
        <v>0</v>
      </c>
      <c r="E559" s="1">
        <v>0</v>
      </c>
      <c r="F559" s="1">
        <f t="shared" si="21"/>
        <v>0</v>
      </c>
      <c r="G559" s="7">
        <f t="shared" si="22"/>
        <v>0</v>
      </c>
    </row>
    <row r="560" spans="1:8">
      <c r="A560" s="9">
        <f t="shared" si="20"/>
        <v>45130</v>
      </c>
      <c r="B560" s="1">
        <v>3</v>
      </c>
      <c r="C560" s="15">
        <v>10</v>
      </c>
      <c r="D560" s="1">
        <v>0</v>
      </c>
      <c r="E560" s="1">
        <v>0</v>
      </c>
      <c r="F560" s="1">
        <f t="shared" si="21"/>
        <v>0</v>
      </c>
      <c r="G560" s="7">
        <f t="shared" si="22"/>
        <v>0</v>
      </c>
    </row>
    <row r="561" spans="1:7">
      <c r="A561" s="9">
        <f t="shared" si="20"/>
        <v>45130</v>
      </c>
      <c r="B561" s="1">
        <v>4</v>
      </c>
      <c r="C561" s="15">
        <v>10</v>
      </c>
      <c r="D561" s="1">
        <v>0</v>
      </c>
      <c r="E561" s="1">
        <v>0</v>
      </c>
      <c r="F561" s="1">
        <f t="shared" si="21"/>
        <v>0</v>
      </c>
      <c r="G561" s="7">
        <f t="shared" si="22"/>
        <v>0</v>
      </c>
    </row>
    <row r="562" spans="1:7">
      <c r="A562" s="9">
        <f t="shared" si="20"/>
        <v>45130</v>
      </c>
      <c r="B562" s="1">
        <v>5</v>
      </c>
      <c r="C562" s="15">
        <v>10</v>
      </c>
      <c r="D562" s="1">
        <v>0</v>
      </c>
      <c r="E562" s="1">
        <v>0</v>
      </c>
      <c r="F562" s="1">
        <f t="shared" si="21"/>
        <v>0</v>
      </c>
      <c r="G562" s="7">
        <f t="shared" si="22"/>
        <v>0</v>
      </c>
    </row>
    <row r="563" spans="1:7">
      <c r="A563" s="9">
        <f t="shared" si="20"/>
        <v>45130</v>
      </c>
      <c r="B563" s="1">
        <v>6</v>
      </c>
      <c r="C563" s="15">
        <v>10</v>
      </c>
      <c r="D563" s="1">
        <v>0</v>
      </c>
      <c r="E563" s="1">
        <v>1</v>
      </c>
      <c r="F563" s="1">
        <f t="shared" si="21"/>
        <v>-1</v>
      </c>
      <c r="G563" s="7">
        <f t="shared" si="22"/>
        <v>-6</v>
      </c>
    </row>
    <row r="564" spans="1:7">
      <c r="A564" s="9">
        <f t="shared" si="20"/>
        <v>45130</v>
      </c>
      <c r="B564" s="1">
        <v>7</v>
      </c>
      <c r="C564" s="15">
        <v>10</v>
      </c>
      <c r="D564" s="1">
        <v>0</v>
      </c>
      <c r="E564" s="1">
        <v>0</v>
      </c>
      <c r="F564" s="1">
        <f t="shared" si="21"/>
        <v>0</v>
      </c>
      <c r="G564" s="7">
        <f t="shared" si="22"/>
        <v>0</v>
      </c>
    </row>
    <row r="565" spans="1:7">
      <c r="A565" s="9">
        <f t="shared" si="20"/>
        <v>45130</v>
      </c>
      <c r="B565" s="1">
        <v>8</v>
      </c>
      <c r="C565" s="15">
        <v>10</v>
      </c>
      <c r="D565" s="1">
        <v>1</v>
      </c>
      <c r="E565" s="1">
        <v>0</v>
      </c>
      <c r="F565" s="1">
        <f t="shared" si="21"/>
        <v>1</v>
      </c>
      <c r="G565" s="7">
        <f t="shared" si="22"/>
        <v>6</v>
      </c>
    </row>
    <row r="566" spans="1:7">
      <c r="A566" s="9">
        <f t="shared" si="20"/>
        <v>45130</v>
      </c>
      <c r="B566" s="1">
        <v>9</v>
      </c>
      <c r="C566" s="15">
        <v>10</v>
      </c>
      <c r="D566" s="1">
        <v>0</v>
      </c>
      <c r="E566" s="1">
        <v>0</v>
      </c>
      <c r="F566" s="1">
        <f t="shared" si="21"/>
        <v>0</v>
      </c>
      <c r="G566" s="7">
        <f t="shared" si="22"/>
        <v>0</v>
      </c>
    </row>
    <row r="567" spans="1:7">
      <c r="A567" s="9">
        <f t="shared" si="20"/>
        <v>45130</v>
      </c>
      <c r="B567" s="1">
        <v>10</v>
      </c>
      <c r="C567" s="15">
        <v>10</v>
      </c>
      <c r="D567" s="1">
        <v>3</v>
      </c>
      <c r="E567" s="1">
        <v>0</v>
      </c>
      <c r="F567" s="1">
        <f t="shared" si="21"/>
        <v>3</v>
      </c>
      <c r="G567" s="7">
        <f t="shared" si="22"/>
        <v>18</v>
      </c>
    </row>
    <row r="568" spans="1:7">
      <c r="A568" s="9">
        <f t="shared" si="20"/>
        <v>45130</v>
      </c>
      <c r="B568" s="1">
        <v>11</v>
      </c>
      <c r="C568" s="15">
        <v>10</v>
      </c>
      <c r="D568" s="1">
        <v>1</v>
      </c>
      <c r="E568" s="1">
        <v>0</v>
      </c>
      <c r="F568" s="1">
        <f t="shared" si="21"/>
        <v>1</v>
      </c>
      <c r="G568" s="7">
        <f t="shared" si="22"/>
        <v>6</v>
      </c>
    </row>
    <row r="569" spans="1:7">
      <c r="A569" s="9">
        <f t="shared" si="20"/>
        <v>45130</v>
      </c>
      <c r="B569" s="1">
        <v>12</v>
      </c>
      <c r="C569" s="15">
        <v>10</v>
      </c>
      <c r="D569" s="1">
        <v>2</v>
      </c>
      <c r="E569" s="1">
        <v>0</v>
      </c>
      <c r="F569" s="1">
        <f t="shared" si="21"/>
        <v>2</v>
      </c>
      <c r="G569" s="7">
        <f t="shared" si="22"/>
        <v>12</v>
      </c>
    </row>
    <row r="570" spans="1:7">
      <c r="A570" s="9">
        <f t="shared" si="20"/>
        <v>45130</v>
      </c>
      <c r="B570" s="1">
        <v>13</v>
      </c>
      <c r="C570" s="15">
        <v>10</v>
      </c>
      <c r="D570" s="1">
        <v>6</v>
      </c>
      <c r="E570" s="1">
        <v>0</v>
      </c>
      <c r="F570" s="1">
        <f t="shared" si="21"/>
        <v>6</v>
      </c>
      <c r="G570" s="7">
        <f t="shared" si="22"/>
        <v>36</v>
      </c>
    </row>
    <row r="571" spans="1:7">
      <c r="A571" s="9">
        <f t="shared" si="20"/>
        <v>45130</v>
      </c>
      <c r="B571" s="1">
        <v>14</v>
      </c>
      <c r="C571" s="15">
        <v>10</v>
      </c>
      <c r="D571" s="1">
        <v>0</v>
      </c>
      <c r="E571" s="1">
        <v>0</v>
      </c>
      <c r="F571" s="1">
        <f t="shared" si="21"/>
        <v>0</v>
      </c>
      <c r="G571" s="7">
        <f t="shared" si="22"/>
        <v>0</v>
      </c>
    </row>
    <row r="572" spans="1:7">
      <c r="A572" s="9">
        <f t="shared" si="20"/>
        <v>45130</v>
      </c>
      <c r="B572" s="1">
        <v>15</v>
      </c>
      <c r="C572" s="15">
        <v>10</v>
      </c>
      <c r="D572" s="1">
        <v>5</v>
      </c>
      <c r="E572" s="1">
        <v>0</v>
      </c>
      <c r="F572" s="1">
        <f t="shared" si="21"/>
        <v>5</v>
      </c>
      <c r="G572" s="7">
        <f t="shared" si="22"/>
        <v>30</v>
      </c>
    </row>
    <row r="573" spans="1:7">
      <c r="A573" s="9">
        <f t="shared" si="20"/>
        <v>45130</v>
      </c>
      <c r="B573" s="1">
        <v>16</v>
      </c>
      <c r="C573" s="15">
        <v>10</v>
      </c>
      <c r="D573" s="1">
        <v>1</v>
      </c>
      <c r="E573" s="1">
        <v>0</v>
      </c>
      <c r="F573" s="1">
        <f t="shared" si="21"/>
        <v>1</v>
      </c>
      <c r="G573" s="7">
        <f t="shared" si="22"/>
        <v>6</v>
      </c>
    </row>
    <row r="574" spans="1:7">
      <c r="A574" s="9">
        <f t="shared" si="20"/>
        <v>45130</v>
      </c>
      <c r="B574" s="1">
        <v>17</v>
      </c>
      <c r="C574" s="15">
        <v>10</v>
      </c>
      <c r="D574" s="1">
        <v>1</v>
      </c>
      <c r="E574" s="1">
        <v>0</v>
      </c>
      <c r="F574" s="1">
        <f t="shared" si="21"/>
        <v>1</v>
      </c>
      <c r="G574" s="7">
        <f t="shared" si="22"/>
        <v>6</v>
      </c>
    </row>
    <row r="575" spans="1:7">
      <c r="A575" s="9">
        <f t="shared" si="20"/>
        <v>45130</v>
      </c>
      <c r="B575" s="1">
        <v>18</v>
      </c>
      <c r="C575" s="15">
        <v>10</v>
      </c>
      <c r="D575" s="1">
        <v>0</v>
      </c>
      <c r="E575" s="1">
        <v>1</v>
      </c>
      <c r="F575" s="1">
        <f t="shared" si="21"/>
        <v>-1</v>
      </c>
      <c r="G575" s="7">
        <f t="shared" si="22"/>
        <v>-6</v>
      </c>
    </row>
    <row r="576" spans="1:7">
      <c r="A576" s="9">
        <f t="shared" si="20"/>
        <v>45130</v>
      </c>
      <c r="B576" s="1">
        <v>19</v>
      </c>
      <c r="C576" s="15">
        <v>10</v>
      </c>
      <c r="D576" s="1">
        <v>1</v>
      </c>
      <c r="E576" s="1">
        <v>0</v>
      </c>
      <c r="F576" s="1">
        <f t="shared" si="21"/>
        <v>1</v>
      </c>
      <c r="G576" s="7">
        <f t="shared" si="22"/>
        <v>6</v>
      </c>
    </row>
    <row r="577" spans="1:7">
      <c r="A577" s="9">
        <f t="shared" si="20"/>
        <v>45130</v>
      </c>
      <c r="B577" s="1">
        <v>20</v>
      </c>
      <c r="C577" s="15">
        <v>10</v>
      </c>
      <c r="D577" s="1">
        <v>0</v>
      </c>
      <c r="E577" s="1">
        <v>0</v>
      </c>
      <c r="F577" s="1">
        <f t="shared" si="21"/>
        <v>0</v>
      </c>
      <c r="G577" s="7">
        <f t="shared" si="22"/>
        <v>0</v>
      </c>
    </row>
    <row r="578" spans="1:7">
      <c r="A578" s="9">
        <f t="shared" si="20"/>
        <v>45130</v>
      </c>
      <c r="B578" s="1">
        <v>21</v>
      </c>
      <c r="C578" s="15">
        <v>10</v>
      </c>
      <c r="D578" s="1">
        <v>0</v>
      </c>
      <c r="E578" s="1">
        <v>0</v>
      </c>
      <c r="F578" s="1">
        <f t="shared" si="21"/>
        <v>0</v>
      </c>
      <c r="G578" s="7">
        <f t="shared" si="22"/>
        <v>0</v>
      </c>
    </row>
    <row r="579" spans="1:7">
      <c r="A579" s="9">
        <f t="shared" si="20"/>
        <v>45130</v>
      </c>
      <c r="B579" s="1">
        <v>22</v>
      </c>
      <c r="C579" s="15">
        <v>10</v>
      </c>
      <c r="D579" s="1">
        <v>0</v>
      </c>
      <c r="E579" s="1">
        <v>0</v>
      </c>
      <c r="F579" s="1">
        <f t="shared" si="21"/>
        <v>0</v>
      </c>
      <c r="G579" s="7">
        <f t="shared" si="22"/>
        <v>0</v>
      </c>
    </row>
    <row r="580" spans="1:7" s="29" customFormat="1">
      <c r="A580" s="32">
        <f t="shared" si="20"/>
        <v>45130</v>
      </c>
      <c r="B580" s="29">
        <v>23</v>
      </c>
      <c r="C580" s="30">
        <v>10</v>
      </c>
      <c r="D580" s="29">
        <v>0</v>
      </c>
      <c r="E580" s="29">
        <v>0</v>
      </c>
      <c r="F580" s="29">
        <f t="shared" si="21"/>
        <v>0</v>
      </c>
      <c r="G580" s="31">
        <f t="shared" si="22"/>
        <v>0</v>
      </c>
    </row>
    <row r="581" spans="1:7">
      <c r="A581" s="9">
        <f t="shared" si="20"/>
        <v>45131</v>
      </c>
      <c r="B581" s="14">
        <v>0</v>
      </c>
      <c r="C581" s="15">
        <v>10</v>
      </c>
      <c r="D581" s="1">
        <v>0</v>
      </c>
      <c r="E581" s="1">
        <v>0</v>
      </c>
      <c r="F581" s="1">
        <f t="shared" si="21"/>
        <v>0</v>
      </c>
      <c r="G581" s="7">
        <f t="shared" si="22"/>
        <v>0</v>
      </c>
    </row>
    <row r="582" spans="1:7">
      <c r="A582" s="9">
        <f t="shared" si="20"/>
        <v>45131</v>
      </c>
      <c r="B582" s="1">
        <v>1</v>
      </c>
      <c r="C582" s="15">
        <v>10</v>
      </c>
      <c r="D582" s="1">
        <v>0</v>
      </c>
      <c r="E582" s="1">
        <v>0</v>
      </c>
      <c r="F582" s="1">
        <f t="shared" si="21"/>
        <v>0</v>
      </c>
      <c r="G582" s="7">
        <f t="shared" si="22"/>
        <v>0</v>
      </c>
    </row>
    <row r="583" spans="1:7">
      <c r="A583" s="9">
        <f t="shared" si="20"/>
        <v>45131</v>
      </c>
      <c r="B583" s="1">
        <v>2</v>
      </c>
      <c r="C583" s="15">
        <v>10</v>
      </c>
      <c r="D583" s="1">
        <v>0</v>
      </c>
      <c r="E583" s="1">
        <v>0</v>
      </c>
      <c r="F583" s="1">
        <f t="shared" si="21"/>
        <v>0</v>
      </c>
      <c r="G583" s="7">
        <f t="shared" si="22"/>
        <v>0</v>
      </c>
    </row>
    <row r="584" spans="1:7">
      <c r="A584" s="9">
        <f t="shared" si="20"/>
        <v>45131</v>
      </c>
      <c r="B584" s="1">
        <v>3</v>
      </c>
      <c r="C584" s="15">
        <v>10</v>
      </c>
      <c r="D584" s="1">
        <v>1</v>
      </c>
      <c r="E584" s="1">
        <v>0</v>
      </c>
      <c r="F584" s="1">
        <f t="shared" si="21"/>
        <v>1</v>
      </c>
      <c r="G584" s="7">
        <f t="shared" si="22"/>
        <v>6</v>
      </c>
    </row>
    <row r="585" spans="1:7">
      <c r="A585" s="9">
        <f t="shared" si="20"/>
        <v>45131</v>
      </c>
      <c r="B585" s="1">
        <v>4</v>
      </c>
      <c r="C585" s="15">
        <v>10</v>
      </c>
      <c r="D585" s="1">
        <v>0</v>
      </c>
      <c r="E585" s="1">
        <v>0</v>
      </c>
      <c r="F585" s="1">
        <f t="shared" si="21"/>
        <v>0</v>
      </c>
      <c r="G585" s="7">
        <f t="shared" si="22"/>
        <v>0</v>
      </c>
    </row>
    <row r="586" spans="1:7">
      <c r="A586" s="9">
        <f t="shared" si="20"/>
        <v>45131</v>
      </c>
      <c r="B586" s="1">
        <v>5</v>
      </c>
      <c r="C586" s="15">
        <v>10</v>
      </c>
      <c r="D586" s="1">
        <v>0</v>
      </c>
      <c r="E586" s="1">
        <v>0</v>
      </c>
      <c r="F586" s="1">
        <f t="shared" si="21"/>
        <v>0</v>
      </c>
      <c r="G586" s="7">
        <f t="shared" si="22"/>
        <v>0</v>
      </c>
    </row>
    <row r="587" spans="1:7">
      <c r="A587" s="9">
        <f t="shared" si="20"/>
        <v>45131</v>
      </c>
      <c r="B587" s="1">
        <v>6</v>
      </c>
      <c r="C587" s="15">
        <v>10</v>
      </c>
      <c r="D587" s="1">
        <v>1</v>
      </c>
      <c r="E587" s="1">
        <v>0</v>
      </c>
      <c r="F587" s="1">
        <f t="shared" si="21"/>
        <v>1</v>
      </c>
      <c r="G587" s="7">
        <f t="shared" si="22"/>
        <v>6</v>
      </c>
    </row>
    <row r="588" spans="1:7">
      <c r="A588" s="9">
        <f t="shared" si="20"/>
        <v>45131</v>
      </c>
      <c r="B588" s="1">
        <v>7</v>
      </c>
      <c r="C588" s="15">
        <v>10</v>
      </c>
      <c r="D588" s="1">
        <v>1</v>
      </c>
      <c r="E588" s="1">
        <v>0</v>
      </c>
      <c r="F588" s="1">
        <f t="shared" si="21"/>
        <v>1</v>
      </c>
      <c r="G588" s="7">
        <f t="shared" si="22"/>
        <v>6</v>
      </c>
    </row>
    <row r="589" spans="1:7">
      <c r="A589" s="9">
        <f t="shared" si="20"/>
        <v>45131</v>
      </c>
      <c r="B589" s="1">
        <v>8</v>
      </c>
      <c r="C589" s="15">
        <v>10</v>
      </c>
      <c r="D589" s="1">
        <v>4</v>
      </c>
      <c r="E589" s="1">
        <v>0</v>
      </c>
      <c r="F589" s="1">
        <f t="shared" si="21"/>
        <v>4</v>
      </c>
      <c r="G589" s="7">
        <f t="shared" si="22"/>
        <v>24</v>
      </c>
    </row>
    <row r="590" spans="1:7">
      <c r="A590" s="9">
        <f t="shared" si="20"/>
        <v>45131</v>
      </c>
      <c r="B590" s="1">
        <v>9</v>
      </c>
      <c r="C590" s="15">
        <v>10</v>
      </c>
      <c r="D590" s="1">
        <v>2</v>
      </c>
      <c r="E590" s="1">
        <v>0</v>
      </c>
      <c r="F590" s="1">
        <f t="shared" si="21"/>
        <v>2</v>
      </c>
      <c r="G590" s="7">
        <f t="shared" si="22"/>
        <v>12</v>
      </c>
    </row>
    <row r="591" spans="1:7">
      <c r="A591" s="9">
        <f t="shared" si="20"/>
        <v>45131</v>
      </c>
      <c r="B591" s="1">
        <v>10</v>
      </c>
      <c r="C591" s="15">
        <v>10</v>
      </c>
      <c r="D591" s="1">
        <v>1</v>
      </c>
      <c r="E591" s="1">
        <v>0</v>
      </c>
      <c r="F591" s="1">
        <f t="shared" si="21"/>
        <v>1</v>
      </c>
      <c r="G591" s="7">
        <f t="shared" si="22"/>
        <v>6</v>
      </c>
    </row>
    <row r="592" spans="1:7">
      <c r="A592" s="9">
        <f t="shared" si="20"/>
        <v>45131</v>
      </c>
      <c r="B592" s="1">
        <v>11</v>
      </c>
      <c r="C592" s="15">
        <v>10</v>
      </c>
      <c r="D592" s="1">
        <v>1</v>
      </c>
      <c r="E592" s="1">
        <v>0</v>
      </c>
      <c r="F592" s="1">
        <f t="shared" si="21"/>
        <v>1</v>
      </c>
      <c r="G592" s="7">
        <f t="shared" si="22"/>
        <v>6</v>
      </c>
    </row>
    <row r="593" spans="1:7">
      <c r="A593" s="9">
        <f t="shared" si="20"/>
        <v>45131</v>
      </c>
      <c r="B593" s="1">
        <v>12</v>
      </c>
      <c r="C593" s="15">
        <v>10</v>
      </c>
      <c r="D593" s="1">
        <v>0</v>
      </c>
      <c r="E593" s="1">
        <v>0</v>
      </c>
      <c r="F593" s="1">
        <f t="shared" si="21"/>
        <v>0</v>
      </c>
      <c r="G593" s="7">
        <f t="shared" si="22"/>
        <v>0</v>
      </c>
    </row>
    <row r="594" spans="1:7">
      <c r="A594" s="9">
        <f t="shared" si="20"/>
        <v>45131</v>
      </c>
      <c r="B594" s="1">
        <v>13</v>
      </c>
      <c r="C594" s="15">
        <v>10</v>
      </c>
      <c r="D594" s="1">
        <v>1</v>
      </c>
      <c r="E594" s="1">
        <v>0</v>
      </c>
      <c r="F594" s="1">
        <f t="shared" si="21"/>
        <v>1</v>
      </c>
      <c r="G594" s="7">
        <f t="shared" si="22"/>
        <v>6</v>
      </c>
    </row>
    <row r="595" spans="1:7">
      <c r="A595" s="9">
        <f t="shared" si="20"/>
        <v>45131</v>
      </c>
      <c r="B595" s="1">
        <v>14</v>
      </c>
      <c r="C595" s="15">
        <v>10</v>
      </c>
      <c r="D595" s="1">
        <v>2</v>
      </c>
      <c r="E595" s="1">
        <v>0</v>
      </c>
      <c r="F595" s="1">
        <f t="shared" si="21"/>
        <v>2</v>
      </c>
      <c r="G595" s="7">
        <f t="shared" si="22"/>
        <v>12</v>
      </c>
    </row>
    <row r="596" spans="1:7">
      <c r="A596" s="9">
        <f t="shared" si="20"/>
        <v>45131</v>
      </c>
      <c r="B596" s="1">
        <v>15</v>
      </c>
      <c r="C596" s="15">
        <v>10</v>
      </c>
      <c r="D596" s="1">
        <v>2</v>
      </c>
      <c r="E596" s="1">
        <v>0</v>
      </c>
      <c r="F596" s="1">
        <f t="shared" si="21"/>
        <v>2</v>
      </c>
      <c r="G596" s="7">
        <f t="shared" si="22"/>
        <v>12</v>
      </c>
    </row>
    <row r="597" spans="1:7">
      <c r="A597" s="9">
        <f t="shared" si="20"/>
        <v>45131</v>
      </c>
      <c r="B597" s="1">
        <v>16</v>
      </c>
      <c r="C597" s="15">
        <v>10</v>
      </c>
      <c r="D597" s="1">
        <v>3</v>
      </c>
      <c r="E597" s="1">
        <v>0</v>
      </c>
      <c r="F597" s="1">
        <f t="shared" si="21"/>
        <v>3</v>
      </c>
      <c r="G597" s="7">
        <f t="shared" si="22"/>
        <v>18</v>
      </c>
    </row>
    <row r="598" spans="1:7">
      <c r="A598" s="9">
        <f t="shared" si="20"/>
        <v>45131</v>
      </c>
      <c r="B598" s="1">
        <v>17</v>
      </c>
      <c r="C598" s="15">
        <v>10</v>
      </c>
      <c r="D598" s="1">
        <v>1</v>
      </c>
      <c r="E598" s="1">
        <v>0</v>
      </c>
      <c r="F598" s="1">
        <f t="shared" si="21"/>
        <v>1</v>
      </c>
      <c r="G598" s="7">
        <f t="shared" si="22"/>
        <v>6</v>
      </c>
    </row>
    <row r="599" spans="1:7">
      <c r="A599" s="9">
        <f t="shared" si="20"/>
        <v>45131</v>
      </c>
      <c r="B599" s="1">
        <v>18</v>
      </c>
      <c r="C599" s="15">
        <v>10</v>
      </c>
      <c r="D599" s="1">
        <v>0</v>
      </c>
      <c r="E599" s="1">
        <v>0</v>
      </c>
      <c r="F599" s="1">
        <f t="shared" si="21"/>
        <v>0</v>
      </c>
      <c r="G599" s="7">
        <f t="shared" si="22"/>
        <v>0</v>
      </c>
    </row>
    <row r="600" spans="1:7">
      <c r="A600" s="9">
        <f t="shared" si="20"/>
        <v>45131</v>
      </c>
      <c r="B600" s="1">
        <v>19</v>
      </c>
      <c r="C600" s="15">
        <v>10</v>
      </c>
      <c r="D600" s="1">
        <v>0</v>
      </c>
      <c r="E600" s="1">
        <v>0</v>
      </c>
      <c r="F600" s="1">
        <f t="shared" si="21"/>
        <v>0</v>
      </c>
      <c r="G600" s="7">
        <f t="shared" si="22"/>
        <v>0</v>
      </c>
    </row>
    <row r="601" spans="1:7">
      <c r="A601" s="9">
        <f t="shared" si="20"/>
        <v>45131</v>
      </c>
      <c r="B601" s="1">
        <v>20</v>
      </c>
      <c r="C601" s="15">
        <v>10</v>
      </c>
      <c r="D601" s="1">
        <v>1</v>
      </c>
      <c r="E601" s="1">
        <v>0</v>
      </c>
      <c r="F601" s="1">
        <f t="shared" si="21"/>
        <v>1</v>
      </c>
      <c r="G601" s="7">
        <f t="shared" si="22"/>
        <v>6</v>
      </c>
    </row>
    <row r="602" spans="1:7">
      <c r="A602" s="9">
        <f t="shared" si="20"/>
        <v>45131</v>
      </c>
      <c r="B602" s="1">
        <v>21</v>
      </c>
      <c r="C602" s="15">
        <v>10</v>
      </c>
      <c r="D602" s="1">
        <v>0</v>
      </c>
      <c r="E602" s="1">
        <v>0</v>
      </c>
      <c r="F602" s="1">
        <f t="shared" si="21"/>
        <v>0</v>
      </c>
      <c r="G602" s="7">
        <f t="shared" si="22"/>
        <v>0</v>
      </c>
    </row>
    <row r="603" spans="1:7">
      <c r="A603" s="9">
        <f t="shared" si="20"/>
        <v>45131</v>
      </c>
      <c r="B603" s="1">
        <v>22</v>
      </c>
      <c r="C603" s="15">
        <v>10</v>
      </c>
      <c r="D603" s="1">
        <v>0</v>
      </c>
      <c r="E603" s="1">
        <v>0</v>
      </c>
      <c r="F603" s="1">
        <f t="shared" si="21"/>
        <v>0</v>
      </c>
      <c r="G603" s="7">
        <f t="shared" si="22"/>
        <v>0</v>
      </c>
    </row>
    <row r="604" spans="1:7" s="29" customFormat="1">
      <c r="A604" s="32">
        <f t="shared" si="20"/>
        <v>45131</v>
      </c>
      <c r="B604" s="29">
        <v>23</v>
      </c>
      <c r="C604" s="30">
        <v>10</v>
      </c>
      <c r="D604" s="29">
        <v>1</v>
      </c>
      <c r="E604" s="29">
        <v>0</v>
      </c>
      <c r="F604" s="29">
        <f t="shared" si="21"/>
        <v>1</v>
      </c>
      <c r="G604" s="31">
        <f t="shared" si="22"/>
        <v>6</v>
      </c>
    </row>
    <row r="605" spans="1:7">
      <c r="A605" s="9">
        <f t="shared" si="20"/>
        <v>45132</v>
      </c>
      <c r="B605" s="14">
        <v>0</v>
      </c>
      <c r="C605" s="15">
        <v>10</v>
      </c>
      <c r="D605" s="1">
        <v>1</v>
      </c>
      <c r="E605" s="1">
        <v>0</v>
      </c>
      <c r="F605" s="1">
        <f t="shared" si="21"/>
        <v>1</v>
      </c>
      <c r="G605" s="7">
        <f t="shared" si="22"/>
        <v>6</v>
      </c>
    </row>
    <row r="606" spans="1:7">
      <c r="A606" s="9">
        <f t="shared" ref="A606:A669" si="23">A582+1</f>
        <v>45132</v>
      </c>
      <c r="B606" s="1">
        <v>1</v>
      </c>
      <c r="C606" s="15">
        <v>10</v>
      </c>
      <c r="D606" s="1">
        <v>0</v>
      </c>
      <c r="E606" s="1">
        <v>0</v>
      </c>
      <c r="F606" s="1">
        <f t="shared" ref="F606:F669" si="24">D606-E606</f>
        <v>0</v>
      </c>
      <c r="G606" s="7">
        <f t="shared" ref="G606:G669" si="25">(F606/C606)*60</f>
        <v>0</v>
      </c>
    </row>
    <row r="607" spans="1:7">
      <c r="A607" s="9">
        <f t="shared" si="23"/>
        <v>45132</v>
      </c>
      <c r="B607" s="1">
        <v>2</v>
      </c>
      <c r="C607" s="15">
        <v>10</v>
      </c>
      <c r="D607" s="1">
        <v>1</v>
      </c>
      <c r="E607" s="1">
        <v>0</v>
      </c>
      <c r="F607" s="1">
        <f t="shared" si="24"/>
        <v>1</v>
      </c>
      <c r="G607" s="7">
        <f t="shared" si="25"/>
        <v>6</v>
      </c>
    </row>
    <row r="608" spans="1:7">
      <c r="A608" s="9">
        <f t="shared" si="23"/>
        <v>45132</v>
      </c>
      <c r="B608" s="1">
        <v>3</v>
      </c>
      <c r="C608" s="15">
        <v>10</v>
      </c>
      <c r="D608" s="1">
        <v>0</v>
      </c>
      <c r="E608" s="1">
        <v>0</v>
      </c>
      <c r="F608" s="1">
        <f t="shared" si="24"/>
        <v>0</v>
      </c>
      <c r="G608" s="7">
        <f t="shared" si="25"/>
        <v>0</v>
      </c>
    </row>
    <row r="609" spans="1:8">
      <c r="A609" s="9">
        <f t="shared" si="23"/>
        <v>45132</v>
      </c>
      <c r="B609" s="1">
        <v>4</v>
      </c>
      <c r="C609" s="15">
        <v>10</v>
      </c>
      <c r="D609" s="1">
        <v>0</v>
      </c>
      <c r="E609" s="1">
        <v>0</v>
      </c>
      <c r="F609" s="1">
        <f t="shared" si="24"/>
        <v>0</v>
      </c>
      <c r="G609" s="7">
        <f t="shared" si="25"/>
        <v>0</v>
      </c>
    </row>
    <row r="610" spans="1:8">
      <c r="A610" s="9">
        <f t="shared" si="23"/>
        <v>45132</v>
      </c>
      <c r="B610" s="1">
        <v>5</v>
      </c>
      <c r="C610" s="15">
        <v>10</v>
      </c>
      <c r="D610" s="1">
        <v>0</v>
      </c>
      <c r="E610" s="1">
        <v>0</v>
      </c>
      <c r="F610" s="1">
        <f t="shared" si="24"/>
        <v>0</v>
      </c>
      <c r="G610" s="7">
        <f t="shared" si="25"/>
        <v>0</v>
      </c>
    </row>
    <row r="611" spans="1:8">
      <c r="A611" s="9">
        <f t="shared" si="23"/>
        <v>45132</v>
      </c>
      <c r="B611" s="1">
        <v>6</v>
      </c>
      <c r="C611" s="15">
        <v>10</v>
      </c>
      <c r="D611" s="1">
        <v>0</v>
      </c>
      <c r="E611" s="1">
        <v>0</v>
      </c>
      <c r="F611" s="1">
        <f t="shared" si="24"/>
        <v>0</v>
      </c>
      <c r="G611" s="7">
        <f t="shared" si="25"/>
        <v>0</v>
      </c>
    </row>
    <row r="612" spans="1:8">
      <c r="A612" s="9">
        <f t="shared" si="23"/>
        <v>45132</v>
      </c>
      <c r="B612" s="1">
        <v>7</v>
      </c>
      <c r="C612" s="15">
        <v>10</v>
      </c>
      <c r="D612" s="1">
        <v>0</v>
      </c>
      <c r="E612" s="1">
        <v>0</v>
      </c>
      <c r="F612" s="1">
        <f t="shared" si="24"/>
        <v>0</v>
      </c>
      <c r="G612" s="7">
        <f t="shared" si="25"/>
        <v>0</v>
      </c>
    </row>
    <row r="613" spans="1:8">
      <c r="A613" s="9">
        <f t="shared" si="23"/>
        <v>45132</v>
      </c>
      <c r="B613" s="1">
        <v>8</v>
      </c>
      <c r="C613" s="15">
        <v>10</v>
      </c>
      <c r="D613" s="1">
        <v>0</v>
      </c>
      <c r="E613" s="1">
        <v>0</v>
      </c>
      <c r="F613" s="1">
        <f t="shared" si="24"/>
        <v>0</v>
      </c>
      <c r="G613" s="7">
        <f t="shared" si="25"/>
        <v>0</v>
      </c>
    </row>
    <row r="614" spans="1:8">
      <c r="A614" s="9">
        <f t="shared" si="23"/>
        <v>45132</v>
      </c>
      <c r="B614" s="1">
        <v>9</v>
      </c>
      <c r="C614" s="15">
        <v>10</v>
      </c>
      <c r="D614" s="1">
        <v>0</v>
      </c>
      <c r="E614" s="1">
        <v>0</v>
      </c>
      <c r="F614" s="1">
        <f t="shared" si="24"/>
        <v>0</v>
      </c>
      <c r="G614" s="7">
        <f t="shared" si="25"/>
        <v>0</v>
      </c>
    </row>
    <row r="615" spans="1:8">
      <c r="A615" s="9">
        <f t="shared" si="23"/>
        <v>45132</v>
      </c>
      <c r="B615" s="1">
        <v>10</v>
      </c>
      <c r="C615" s="15">
        <v>10</v>
      </c>
      <c r="D615" s="1">
        <v>1</v>
      </c>
      <c r="E615" s="1">
        <v>1</v>
      </c>
      <c r="F615" s="1">
        <f t="shared" si="24"/>
        <v>0</v>
      </c>
      <c r="G615" s="7">
        <f t="shared" si="25"/>
        <v>0</v>
      </c>
    </row>
    <row r="616" spans="1:8">
      <c r="A616" s="9">
        <f t="shared" si="23"/>
        <v>45132</v>
      </c>
      <c r="B616" s="1">
        <v>11</v>
      </c>
      <c r="C616" s="15">
        <v>10</v>
      </c>
      <c r="D616" s="1">
        <v>1</v>
      </c>
      <c r="E616" s="1">
        <v>1</v>
      </c>
      <c r="F616" s="1">
        <f t="shared" si="24"/>
        <v>0</v>
      </c>
      <c r="G616" s="7">
        <f t="shared" si="25"/>
        <v>0</v>
      </c>
    </row>
    <row r="617" spans="1:8">
      <c r="A617" s="9">
        <f t="shared" si="23"/>
        <v>45132</v>
      </c>
      <c r="B617" s="1">
        <v>12</v>
      </c>
      <c r="C617" s="15">
        <v>10</v>
      </c>
      <c r="D617" s="1">
        <v>1</v>
      </c>
      <c r="E617" s="1">
        <v>0</v>
      </c>
      <c r="F617" s="1">
        <f t="shared" si="24"/>
        <v>1</v>
      </c>
      <c r="G617" s="7">
        <f t="shared" si="25"/>
        <v>6</v>
      </c>
    </row>
    <row r="618" spans="1:8">
      <c r="A618" s="9">
        <f t="shared" si="23"/>
        <v>45132</v>
      </c>
      <c r="B618" s="1">
        <v>13</v>
      </c>
      <c r="C618" s="15">
        <v>10</v>
      </c>
      <c r="D618" s="1">
        <v>3</v>
      </c>
      <c r="E618" s="1">
        <v>0</v>
      </c>
      <c r="F618" s="1">
        <f t="shared" si="24"/>
        <v>3</v>
      </c>
      <c r="G618" s="7">
        <f t="shared" si="25"/>
        <v>18</v>
      </c>
    </row>
    <row r="619" spans="1:8">
      <c r="A619" s="9">
        <f t="shared" si="23"/>
        <v>45132</v>
      </c>
      <c r="B619" s="1">
        <v>14</v>
      </c>
      <c r="C619" s="15">
        <v>10</v>
      </c>
      <c r="D619" s="1">
        <v>2</v>
      </c>
      <c r="E619" s="1">
        <v>0</v>
      </c>
      <c r="F619" s="1">
        <f t="shared" si="24"/>
        <v>2</v>
      </c>
      <c r="G619" s="7">
        <f t="shared" si="25"/>
        <v>12</v>
      </c>
    </row>
    <row r="620" spans="1:8">
      <c r="A620" s="9">
        <f t="shared" si="23"/>
        <v>45132</v>
      </c>
      <c r="B620" s="1">
        <v>15</v>
      </c>
      <c r="C620" s="15">
        <v>10</v>
      </c>
      <c r="D620" s="1">
        <v>1</v>
      </c>
      <c r="E620" s="1">
        <v>0</v>
      </c>
      <c r="F620" s="1">
        <f t="shared" si="24"/>
        <v>1</v>
      </c>
      <c r="G620" s="7">
        <f t="shared" si="25"/>
        <v>6</v>
      </c>
      <c r="H620" s="27"/>
    </row>
    <row r="621" spans="1:8">
      <c r="A621" s="9">
        <f t="shared" si="23"/>
        <v>45132</v>
      </c>
      <c r="B621" s="1">
        <v>16</v>
      </c>
      <c r="C621" s="15">
        <v>10</v>
      </c>
      <c r="D621" s="1">
        <v>0</v>
      </c>
      <c r="E621" s="1">
        <v>0</v>
      </c>
      <c r="F621" s="1">
        <f t="shared" si="24"/>
        <v>0</v>
      </c>
      <c r="G621" s="7">
        <f t="shared" si="25"/>
        <v>0</v>
      </c>
    </row>
    <row r="622" spans="1:8">
      <c r="A622" s="9">
        <f t="shared" si="23"/>
        <v>45132</v>
      </c>
      <c r="B622" s="1">
        <v>17</v>
      </c>
      <c r="C622" s="15">
        <v>10</v>
      </c>
      <c r="D622" s="1">
        <v>1</v>
      </c>
      <c r="E622" s="1">
        <v>0</v>
      </c>
      <c r="F622" s="1">
        <f t="shared" si="24"/>
        <v>1</v>
      </c>
      <c r="G622" s="7">
        <f t="shared" si="25"/>
        <v>6</v>
      </c>
    </row>
    <row r="623" spans="1:8">
      <c r="A623" s="9">
        <f t="shared" si="23"/>
        <v>45132</v>
      </c>
      <c r="B623" s="1">
        <v>18</v>
      </c>
      <c r="C623" s="15">
        <v>10</v>
      </c>
      <c r="D623" s="1">
        <v>1</v>
      </c>
      <c r="E623" s="1">
        <v>0</v>
      </c>
      <c r="F623" s="1">
        <f t="shared" si="24"/>
        <v>1</v>
      </c>
      <c r="G623" s="7">
        <f t="shared" si="25"/>
        <v>6</v>
      </c>
    </row>
    <row r="624" spans="1:8">
      <c r="A624" s="9">
        <f t="shared" si="23"/>
        <v>45132</v>
      </c>
      <c r="B624" s="1">
        <v>19</v>
      </c>
      <c r="C624" s="15">
        <v>10</v>
      </c>
      <c r="D624" s="1">
        <v>0</v>
      </c>
      <c r="E624" s="1">
        <v>0</v>
      </c>
      <c r="F624" s="1">
        <f t="shared" si="24"/>
        <v>0</v>
      </c>
      <c r="G624" s="7">
        <f t="shared" si="25"/>
        <v>0</v>
      </c>
    </row>
    <row r="625" spans="1:7">
      <c r="A625" s="9">
        <f t="shared" si="23"/>
        <v>45132</v>
      </c>
      <c r="B625" s="1">
        <v>20</v>
      </c>
      <c r="C625" s="15">
        <v>10</v>
      </c>
      <c r="D625" s="1">
        <v>0</v>
      </c>
      <c r="E625" s="1">
        <v>0</v>
      </c>
      <c r="F625" s="1">
        <f t="shared" si="24"/>
        <v>0</v>
      </c>
      <c r="G625" s="7">
        <f t="shared" si="25"/>
        <v>0</v>
      </c>
    </row>
    <row r="626" spans="1:7">
      <c r="A626" s="9">
        <f t="shared" si="23"/>
        <v>45132</v>
      </c>
      <c r="B626" s="1">
        <v>21</v>
      </c>
      <c r="C626" s="15">
        <v>10</v>
      </c>
      <c r="D626" s="1">
        <v>2</v>
      </c>
      <c r="E626" s="1">
        <v>0</v>
      </c>
      <c r="F626" s="1">
        <f t="shared" si="24"/>
        <v>2</v>
      </c>
      <c r="G626" s="7">
        <f t="shared" si="25"/>
        <v>12</v>
      </c>
    </row>
    <row r="627" spans="1:7">
      <c r="A627" s="9">
        <f t="shared" si="23"/>
        <v>45132</v>
      </c>
      <c r="B627" s="1">
        <v>22</v>
      </c>
      <c r="C627" s="15">
        <v>10</v>
      </c>
      <c r="D627" s="1">
        <v>0</v>
      </c>
      <c r="E627" s="1">
        <v>0</v>
      </c>
      <c r="F627" s="1">
        <f t="shared" si="24"/>
        <v>0</v>
      </c>
      <c r="G627" s="7">
        <f t="shared" si="25"/>
        <v>0</v>
      </c>
    </row>
    <row r="628" spans="1:7" s="29" customFormat="1">
      <c r="A628" s="32">
        <f t="shared" si="23"/>
        <v>45132</v>
      </c>
      <c r="B628" s="29">
        <v>23</v>
      </c>
      <c r="C628" s="30">
        <v>10</v>
      </c>
      <c r="D628" s="29">
        <v>0</v>
      </c>
      <c r="E628" s="29">
        <v>0</v>
      </c>
      <c r="F628" s="29">
        <f t="shared" si="24"/>
        <v>0</v>
      </c>
      <c r="G628" s="31">
        <f t="shared" si="25"/>
        <v>0</v>
      </c>
    </row>
    <row r="629" spans="1:7">
      <c r="A629" s="9">
        <f t="shared" si="23"/>
        <v>45133</v>
      </c>
      <c r="B629" s="14">
        <v>0</v>
      </c>
      <c r="C629" s="15">
        <v>10</v>
      </c>
      <c r="D629" s="1">
        <v>0</v>
      </c>
      <c r="E629" s="1">
        <v>0</v>
      </c>
      <c r="F629" s="1">
        <f t="shared" si="24"/>
        <v>0</v>
      </c>
      <c r="G629" s="7">
        <f t="shared" si="25"/>
        <v>0</v>
      </c>
    </row>
    <row r="630" spans="1:7">
      <c r="A630" s="9">
        <f t="shared" si="23"/>
        <v>45133</v>
      </c>
      <c r="B630" s="1">
        <v>1</v>
      </c>
      <c r="C630" s="15">
        <v>10</v>
      </c>
      <c r="D630" s="1">
        <v>0</v>
      </c>
      <c r="E630" s="1">
        <v>0</v>
      </c>
      <c r="F630" s="1">
        <f t="shared" si="24"/>
        <v>0</v>
      </c>
      <c r="G630" s="7">
        <f t="shared" si="25"/>
        <v>0</v>
      </c>
    </row>
    <row r="631" spans="1:7">
      <c r="A631" s="9">
        <f t="shared" si="23"/>
        <v>45133</v>
      </c>
      <c r="B631" s="1">
        <v>2</v>
      </c>
      <c r="C631" s="15">
        <v>10</v>
      </c>
      <c r="D631" s="1">
        <v>2</v>
      </c>
      <c r="E631" s="1">
        <v>0</v>
      </c>
      <c r="F631" s="1">
        <f t="shared" si="24"/>
        <v>2</v>
      </c>
      <c r="G631" s="7">
        <f t="shared" si="25"/>
        <v>12</v>
      </c>
    </row>
    <row r="632" spans="1:7">
      <c r="A632" s="9">
        <f t="shared" si="23"/>
        <v>45133</v>
      </c>
      <c r="B632" s="1">
        <v>3</v>
      </c>
      <c r="C632" s="15">
        <v>10</v>
      </c>
      <c r="D632" s="1">
        <v>0</v>
      </c>
      <c r="E632" s="1">
        <v>0</v>
      </c>
      <c r="F632" s="1">
        <f t="shared" si="24"/>
        <v>0</v>
      </c>
      <c r="G632" s="7">
        <f t="shared" si="25"/>
        <v>0</v>
      </c>
    </row>
    <row r="633" spans="1:7">
      <c r="A633" s="9">
        <f t="shared" si="23"/>
        <v>45133</v>
      </c>
      <c r="B633" s="1">
        <v>4</v>
      </c>
      <c r="C633" s="15">
        <v>10</v>
      </c>
      <c r="D633" s="1">
        <v>0</v>
      </c>
      <c r="E633" s="1">
        <v>0</v>
      </c>
      <c r="F633" s="1">
        <f t="shared" si="24"/>
        <v>0</v>
      </c>
      <c r="G633" s="7">
        <f t="shared" si="25"/>
        <v>0</v>
      </c>
    </row>
    <row r="634" spans="1:7">
      <c r="A634" s="9">
        <f t="shared" si="23"/>
        <v>45133</v>
      </c>
      <c r="B634" s="1">
        <v>5</v>
      </c>
      <c r="C634" s="15">
        <v>10</v>
      </c>
      <c r="D634" s="1">
        <v>0</v>
      </c>
      <c r="E634" s="1">
        <v>0</v>
      </c>
      <c r="F634" s="1">
        <f t="shared" si="24"/>
        <v>0</v>
      </c>
      <c r="G634" s="7">
        <f t="shared" si="25"/>
        <v>0</v>
      </c>
    </row>
    <row r="635" spans="1:7">
      <c r="A635" s="9">
        <f t="shared" si="23"/>
        <v>45133</v>
      </c>
      <c r="B635" s="1">
        <v>6</v>
      </c>
      <c r="C635" s="15">
        <v>10</v>
      </c>
      <c r="D635" s="1">
        <v>1</v>
      </c>
      <c r="E635" s="1">
        <v>0</v>
      </c>
      <c r="F635" s="1">
        <f t="shared" si="24"/>
        <v>1</v>
      </c>
      <c r="G635" s="7">
        <f t="shared" si="25"/>
        <v>6</v>
      </c>
    </row>
    <row r="636" spans="1:7">
      <c r="A636" s="9">
        <f t="shared" si="23"/>
        <v>45133</v>
      </c>
      <c r="B636" s="1">
        <v>7</v>
      </c>
      <c r="C636" s="15">
        <v>10</v>
      </c>
      <c r="D636" s="1">
        <v>1</v>
      </c>
      <c r="E636" s="1">
        <v>0</v>
      </c>
      <c r="F636" s="1">
        <f t="shared" si="24"/>
        <v>1</v>
      </c>
      <c r="G636" s="7">
        <f t="shared" si="25"/>
        <v>6</v>
      </c>
    </row>
    <row r="637" spans="1:7">
      <c r="A637" s="9">
        <f t="shared" si="23"/>
        <v>45133</v>
      </c>
      <c r="B637" s="1">
        <v>8</v>
      </c>
      <c r="C637" s="15">
        <v>10</v>
      </c>
      <c r="D637" s="1">
        <v>3</v>
      </c>
      <c r="E637" s="1">
        <v>0</v>
      </c>
      <c r="F637" s="1">
        <f t="shared" si="24"/>
        <v>3</v>
      </c>
      <c r="G637" s="7">
        <f t="shared" si="25"/>
        <v>18</v>
      </c>
    </row>
    <row r="638" spans="1:7">
      <c r="A638" s="9">
        <f t="shared" si="23"/>
        <v>45133</v>
      </c>
      <c r="B638" s="1">
        <v>9</v>
      </c>
      <c r="C638" s="15">
        <v>10</v>
      </c>
      <c r="D638" s="1">
        <v>0</v>
      </c>
      <c r="E638" s="1">
        <v>0</v>
      </c>
      <c r="F638" s="1">
        <f t="shared" si="24"/>
        <v>0</v>
      </c>
      <c r="G638" s="7">
        <f t="shared" si="25"/>
        <v>0</v>
      </c>
    </row>
    <row r="639" spans="1:7">
      <c r="A639" s="9">
        <f t="shared" si="23"/>
        <v>45133</v>
      </c>
      <c r="B639" s="1">
        <v>10</v>
      </c>
      <c r="C639" s="15">
        <v>10</v>
      </c>
      <c r="D639" s="1">
        <v>0</v>
      </c>
      <c r="E639" s="1">
        <v>0</v>
      </c>
      <c r="F639" s="1">
        <f t="shared" si="24"/>
        <v>0</v>
      </c>
      <c r="G639" s="7">
        <f t="shared" si="25"/>
        <v>0</v>
      </c>
    </row>
    <row r="640" spans="1:7">
      <c r="A640" s="9">
        <f t="shared" si="23"/>
        <v>45133</v>
      </c>
      <c r="B640" s="1">
        <v>11</v>
      </c>
      <c r="C640" s="15">
        <v>10</v>
      </c>
      <c r="D640" s="1">
        <v>1</v>
      </c>
      <c r="E640" s="1">
        <v>0</v>
      </c>
      <c r="F640" s="1">
        <f t="shared" si="24"/>
        <v>1</v>
      </c>
      <c r="G640" s="7">
        <f t="shared" si="25"/>
        <v>6</v>
      </c>
    </row>
    <row r="641" spans="1:7">
      <c r="A641" s="9">
        <f t="shared" si="23"/>
        <v>45133</v>
      </c>
      <c r="B641" s="1">
        <v>12</v>
      </c>
      <c r="C641" s="15">
        <v>10</v>
      </c>
      <c r="D641" s="1">
        <v>0</v>
      </c>
      <c r="E641" s="1">
        <v>0</v>
      </c>
      <c r="F641" s="1">
        <f t="shared" si="24"/>
        <v>0</v>
      </c>
      <c r="G641" s="7">
        <f t="shared" si="25"/>
        <v>0</v>
      </c>
    </row>
    <row r="642" spans="1:7">
      <c r="A642" s="9">
        <f t="shared" si="23"/>
        <v>45133</v>
      </c>
      <c r="B642" s="1">
        <v>13</v>
      </c>
      <c r="C642" s="15">
        <v>10</v>
      </c>
      <c r="D642" s="1">
        <v>4</v>
      </c>
      <c r="E642" s="1">
        <v>0</v>
      </c>
      <c r="F642" s="1">
        <f t="shared" si="24"/>
        <v>4</v>
      </c>
      <c r="G642" s="7">
        <f t="shared" si="25"/>
        <v>24</v>
      </c>
    </row>
    <row r="643" spans="1:7">
      <c r="A643" s="9">
        <f t="shared" si="23"/>
        <v>45133</v>
      </c>
      <c r="B643" s="1">
        <v>14</v>
      </c>
      <c r="C643" s="15">
        <v>10</v>
      </c>
      <c r="D643" s="1">
        <v>0</v>
      </c>
      <c r="E643" s="1">
        <v>0</v>
      </c>
      <c r="F643" s="1">
        <f t="shared" si="24"/>
        <v>0</v>
      </c>
      <c r="G643" s="7">
        <f t="shared" si="25"/>
        <v>0</v>
      </c>
    </row>
    <row r="644" spans="1:7">
      <c r="A644" s="9">
        <f t="shared" si="23"/>
        <v>45133</v>
      </c>
      <c r="B644" s="1">
        <v>15</v>
      </c>
      <c r="C644" s="15">
        <v>10</v>
      </c>
      <c r="D644" s="1">
        <v>0</v>
      </c>
      <c r="E644" s="1">
        <v>0</v>
      </c>
      <c r="F644" s="1">
        <f t="shared" si="24"/>
        <v>0</v>
      </c>
      <c r="G644" s="7">
        <f t="shared" si="25"/>
        <v>0</v>
      </c>
    </row>
    <row r="645" spans="1:7">
      <c r="A645" s="9">
        <f t="shared" si="23"/>
        <v>45133</v>
      </c>
      <c r="B645" s="1">
        <v>16</v>
      </c>
      <c r="C645" s="15">
        <v>10</v>
      </c>
      <c r="D645" s="1">
        <v>1</v>
      </c>
      <c r="E645" s="1">
        <v>1</v>
      </c>
      <c r="F645" s="1">
        <f t="shared" si="24"/>
        <v>0</v>
      </c>
      <c r="G645" s="7">
        <f t="shared" si="25"/>
        <v>0</v>
      </c>
    </row>
    <row r="646" spans="1:7">
      <c r="A646" s="9">
        <f t="shared" si="23"/>
        <v>45133</v>
      </c>
      <c r="B646" s="1">
        <v>17</v>
      </c>
      <c r="C646" s="15">
        <v>10</v>
      </c>
      <c r="D646" s="1">
        <v>0</v>
      </c>
      <c r="E646" s="1">
        <v>0</v>
      </c>
      <c r="F646" s="1">
        <f t="shared" si="24"/>
        <v>0</v>
      </c>
      <c r="G646" s="7">
        <f t="shared" si="25"/>
        <v>0</v>
      </c>
    </row>
    <row r="647" spans="1:7">
      <c r="A647" s="9">
        <f t="shared" si="23"/>
        <v>45133</v>
      </c>
      <c r="B647" s="1">
        <v>18</v>
      </c>
      <c r="C647" s="15">
        <v>10</v>
      </c>
      <c r="D647" s="1">
        <v>0</v>
      </c>
      <c r="E647" s="1">
        <v>0</v>
      </c>
      <c r="F647" s="1">
        <f t="shared" si="24"/>
        <v>0</v>
      </c>
      <c r="G647" s="7">
        <f t="shared" si="25"/>
        <v>0</v>
      </c>
    </row>
    <row r="648" spans="1:7">
      <c r="A648" s="9">
        <f t="shared" si="23"/>
        <v>45133</v>
      </c>
      <c r="B648" s="1">
        <v>19</v>
      </c>
      <c r="C648" s="15">
        <v>10</v>
      </c>
      <c r="D648" s="1">
        <v>0</v>
      </c>
      <c r="E648" s="1">
        <v>0</v>
      </c>
      <c r="F648" s="1">
        <f t="shared" si="24"/>
        <v>0</v>
      </c>
      <c r="G648" s="7">
        <f t="shared" si="25"/>
        <v>0</v>
      </c>
    </row>
    <row r="649" spans="1:7">
      <c r="A649" s="9">
        <f t="shared" si="23"/>
        <v>45133</v>
      </c>
      <c r="B649" s="1">
        <v>20</v>
      </c>
      <c r="C649" s="15">
        <v>10</v>
      </c>
      <c r="D649" s="1">
        <v>0</v>
      </c>
      <c r="E649" s="1">
        <v>0</v>
      </c>
      <c r="F649" s="1">
        <f t="shared" si="24"/>
        <v>0</v>
      </c>
      <c r="G649" s="7">
        <f t="shared" si="25"/>
        <v>0</v>
      </c>
    </row>
    <row r="650" spans="1:7">
      <c r="A650" s="9">
        <f t="shared" si="23"/>
        <v>45133</v>
      </c>
      <c r="B650" s="1">
        <v>21</v>
      </c>
      <c r="C650" s="15">
        <v>10</v>
      </c>
      <c r="D650" s="1">
        <v>0</v>
      </c>
      <c r="E650" s="1">
        <v>1</v>
      </c>
      <c r="F650" s="1">
        <f t="shared" si="24"/>
        <v>-1</v>
      </c>
      <c r="G650" s="7">
        <f t="shared" si="25"/>
        <v>-6</v>
      </c>
    </row>
    <row r="651" spans="1:7">
      <c r="A651" s="9">
        <f t="shared" si="23"/>
        <v>45133</v>
      </c>
      <c r="B651" s="1">
        <v>22</v>
      </c>
      <c r="C651" s="15">
        <v>10</v>
      </c>
      <c r="D651" s="1">
        <v>0</v>
      </c>
      <c r="E651" s="1">
        <v>0</v>
      </c>
      <c r="F651" s="1">
        <f t="shared" si="24"/>
        <v>0</v>
      </c>
      <c r="G651" s="7">
        <f t="shared" si="25"/>
        <v>0</v>
      </c>
    </row>
    <row r="652" spans="1:7" s="29" customFormat="1">
      <c r="A652" s="32">
        <f t="shared" si="23"/>
        <v>45133</v>
      </c>
      <c r="B652" s="29">
        <v>23</v>
      </c>
      <c r="C652" s="30">
        <v>10</v>
      </c>
      <c r="D652" s="29">
        <v>0</v>
      </c>
      <c r="E652" s="29">
        <v>0</v>
      </c>
      <c r="F652" s="29">
        <f t="shared" si="24"/>
        <v>0</v>
      </c>
      <c r="G652" s="31">
        <f t="shared" si="25"/>
        <v>0</v>
      </c>
    </row>
    <row r="653" spans="1:7">
      <c r="A653" s="9">
        <f t="shared" si="23"/>
        <v>45134</v>
      </c>
      <c r="B653" s="14">
        <v>0</v>
      </c>
      <c r="C653" s="15">
        <v>10</v>
      </c>
      <c r="D653" s="1">
        <v>1</v>
      </c>
      <c r="E653" s="1">
        <v>0</v>
      </c>
      <c r="F653" s="1">
        <f t="shared" si="24"/>
        <v>1</v>
      </c>
      <c r="G653" s="7">
        <f t="shared" si="25"/>
        <v>6</v>
      </c>
    </row>
    <row r="654" spans="1:7">
      <c r="A654" s="9">
        <f t="shared" si="23"/>
        <v>45134</v>
      </c>
      <c r="B654" s="1">
        <v>1</v>
      </c>
      <c r="C654" s="15">
        <v>10</v>
      </c>
      <c r="D654" s="1">
        <v>0</v>
      </c>
      <c r="E654" s="1">
        <v>0</v>
      </c>
      <c r="F654" s="1">
        <f t="shared" si="24"/>
        <v>0</v>
      </c>
      <c r="G654" s="7">
        <f t="shared" si="25"/>
        <v>0</v>
      </c>
    </row>
    <row r="655" spans="1:7">
      <c r="A655" s="9">
        <f t="shared" si="23"/>
        <v>45134</v>
      </c>
      <c r="B655" s="1">
        <v>2</v>
      </c>
      <c r="C655" s="15">
        <v>10</v>
      </c>
      <c r="D655" s="1">
        <v>0</v>
      </c>
      <c r="E655" s="1">
        <v>0</v>
      </c>
      <c r="F655" s="1">
        <f t="shared" si="24"/>
        <v>0</v>
      </c>
      <c r="G655" s="7">
        <f t="shared" si="25"/>
        <v>0</v>
      </c>
    </row>
    <row r="656" spans="1:7">
      <c r="A656" s="9">
        <f t="shared" si="23"/>
        <v>45134</v>
      </c>
      <c r="B656" s="1">
        <v>3</v>
      </c>
      <c r="C656" s="15">
        <v>10</v>
      </c>
      <c r="D656" s="1">
        <v>0</v>
      </c>
      <c r="E656" s="1">
        <v>0</v>
      </c>
      <c r="F656" s="1">
        <f t="shared" si="24"/>
        <v>0</v>
      </c>
      <c r="G656" s="7">
        <f t="shared" si="25"/>
        <v>0</v>
      </c>
    </row>
    <row r="657" spans="1:7">
      <c r="A657" s="9">
        <f t="shared" si="23"/>
        <v>45134</v>
      </c>
      <c r="B657" s="1">
        <v>4</v>
      </c>
      <c r="C657" s="15">
        <v>10</v>
      </c>
      <c r="D657" s="1">
        <v>0</v>
      </c>
      <c r="E657" s="1">
        <v>0</v>
      </c>
      <c r="F657" s="1">
        <f t="shared" si="24"/>
        <v>0</v>
      </c>
      <c r="G657" s="7">
        <f t="shared" si="25"/>
        <v>0</v>
      </c>
    </row>
    <row r="658" spans="1:7">
      <c r="A658" s="9">
        <f t="shared" si="23"/>
        <v>45134</v>
      </c>
      <c r="B658" s="1">
        <v>5</v>
      </c>
      <c r="C658" s="15">
        <v>10</v>
      </c>
      <c r="D658" s="1">
        <v>0</v>
      </c>
      <c r="E658" s="1">
        <v>0</v>
      </c>
      <c r="F658" s="1">
        <f t="shared" si="24"/>
        <v>0</v>
      </c>
      <c r="G658" s="7">
        <f t="shared" si="25"/>
        <v>0</v>
      </c>
    </row>
    <row r="659" spans="1:7">
      <c r="A659" s="9">
        <f t="shared" si="23"/>
        <v>45134</v>
      </c>
      <c r="B659" s="1">
        <v>6</v>
      </c>
      <c r="C659" s="15">
        <v>10</v>
      </c>
      <c r="D659" s="1">
        <v>0</v>
      </c>
      <c r="E659" s="1">
        <v>0</v>
      </c>
      <c r="F659" s="1">
        <f t="shared" si="24"/>
        <v>0</v>
      </c>
      <c r="G659" s="7">
        <f t="shared" si="25"/>
        <v>0</v>
      </c>
    </row>
    <row r="660" spans="1:7">
      <c r="A660" s="9">
        <f t="shared" si="23"/>
        <v>45134</v>
      </c>
      <c r="B660" s="1">
        <v>7</v>
      </c>
      <c r="C660" s="15">
        <v>10</v>
      </c>
      <c r="D660" s="1">
        <v>1</v>
      </c>
      <c r="E660" s="1">
        <v>0</v>
      </c>
      <c r="F660" s="1">
        <f t="shared" si="24"/>
        <v>1</v>
      </c>
      <c r="G660" s="7">
        <f t="shared" si="25"/>
        <v>6</v>
      </c>
    </row>
    <row r="661" spans="1:7">
      <c r="A661" s="9">
        <f t="shared" si="23"/>
        <v>45134</v>
      </c>
      <c r="B661" s="1">
        <v>8</v>
      </c>
      <c r="C661" s="15">
        <v>10</v>
      </c>
      <c r="D661" s="1">
        <v>2</v>
      </c>
      <c r="E661" s="1">
        <v>0</v>
      </c>
      <c r="F661" s="1">
        <f t="shared" si="24"/>
        <v>2</v>
      </c>
      <c r="G661" s="7">
        <f t="shared" si="25"/>
        <v>12</v>
      </c>
    </row>
    <row r="662" spans="1:7">
      <c r="A662" s="9">
        <f t="shared" si="23"/>
        <v>45134</v>
      </c>
      <c r="B662" s="1">
        <v>9</v>
      </c>
      <c r="C662" s="15">
        <v>10</v>
      </c>
      <c r="D662" s="1">
        <v>1</v>
      </c>
      <c r="E662" s="1">
        <v>0</v>
      </c>
      <c r="F662" s="1">
        <f t="shared" si="24"/>
        <v>1</v>
      </c>
      <c r="G662" s="7">
        <f t="shared" si="25"/>
        <v>6</v>
      </c>
    </row>
    <row r="663" spans="1:7">
      <c r="A663" s="9">
        <f t="shared" si="23"/>
        <v>45134</v>
      </c>
      <c r="B663" s="1">
        <v>10</v>
      </c>
      <c r="C663" s="15">
        <v>10</v>
      </c>
      <c r="D663" s="1">
        <v>0</v>
      </c>
      <c r="E663" s="1">
        <v>0</v>
      </c>
      <c r="F663" s="1">
        <f t="shared" si="24"/>
        <v>0</v>
      </c>
      <c r="G663" s="7">
        <f t="shared" si="25"/>
        <v>0</v>
      </c>
    </row>
    <row r="664" spans="1:7">
      <c r="A664" s="9">
        <f t="shared" si="23"/>
        <v>45134</v>
      </c>
      <c r="B664" s="1">
        <v>11</v>
      </c>
      <c r="C664" s="15">
        <v>10</v>
      </c>
      <c r="D664" s="1">
        <v>2</v>
      </c>
      <c r="E664" s="1">
        <v>0</v>
      </c>
      <c r="F664" s="1">
        <f t="shared" si="24"/>
        <v>2</v>
      </c>
      <c r="G664" s="7">
        <f t="shared" si="25"/>
        <v>12</v>
      </c>
    </row>
    <row r="665" spans="1:7">
      <c r="A665" s="9">
        <f t="shared" si="23"/>
        <v>45134</v>
      </c>
      <c r="B665" s="1">
        <v>12</v>
      </c>
      <c r="C665" s="15">
        <v>10</v>
      </c>
      <c r="D665" s="1">
        <v>2</v>
      </c>
      <c r="E665" s="1">
        <v>0</v>
      </c>
      <c r="F665" s="1">
        <f t="shared" si="24"/>
        <v>2</v>
      </c>
      <c r="G665" s="7">
        <f t="shared" si="25"/>
        <v>12</v>
      </c>
    </row>
    <row r="666" spans="1:7">
      <c r="A666" s="9">
        <f t="shared" si="23"/>
        <v>45134</v>
      </c>
      <c r="B666" s="1">
        <v>13</v>
      </c>
      <c r="C666" s="15">
        <v>10</v>
      </c>
      <c r="D666" s="1">
        <v>2</v>
      </c>
      <c r="E666" s="1">
        <v>0</v>
      </c>
      <c r="F666" s="1">
        <f t="shared" si="24"/>
        <v>2</v>
      </c>
      <c r="G666" s="7">
        <f t="shared" si="25"/>
        <v>12</v>
      </c>
    </row>
    <row r="667" spans="1:7">
      <c r="A667" s="9">
        <f t="shared" si="23"/>
        <v>45134</v>
      </c>
      <c r="B667" s="1">
        <v>14</v>
      </c>
      <c r="C667" s="15">
        <v>10</v>
      </c>
      <c r="D667" s="1">
        <v>0</v>
      </c>
      <c r="E667" s="1">
        <v>0</v>
      </c>
      <c r="F667" s="1">
        <f t="shared" si="24"/>
        <v>0</v>
      </c>
      <c r="G667" s="7">
        <f t="shared" si="25"/>
        <v>0</v>
      </c>
    </row>
    <row r="668" spans="1:7">
      <c r="A668" s="9">
        <f t="shared" si="23"/>
        <v>45134</v>
      </c>
      <c r="B668" s="1">
        <v>15</v>
      </c>
      <c r="C668" s="15">
        <v>10</v>
      </c>
      <c r="D668" s="1">
        <v>0</v>
      </c>
      <c r="E668" s="1">
        <v>0</v>
      </c>
      <c r="F668" s="1">
        <f t="shared" si="24"/>
        <v>0</v>
      </c>
      <c r="G668" s="7">
        <f t="shared" si="25"/>
        <v>0</v>
      </c>
    </row>
    <row r="669" spans="1:7">
      <c r="A669" s="9">
        <f t="shared" si="23"/>
        <v>45134</v>
      </c>
      <c r="B669" s="1">
        <v>16</v>
      </c>
      <c r="C669" s="15">
        <v>10</v>
      </c>
      <c r="D669" s="1">
        <v>2</v>
      </c>
      <c r="E669" s="1">
        <v>0</v>
      </c>
      <c r="F669" s="1">
        <f t="shared" si="24"/>
        <v>2</v>
      </c>
      <c r="G669" s="7">
        <f t="shared" si="25"/>
        <v>12</v>
      </c>
    </row>
    <row r="670" spans="1:7">
      <c r="A670" s="9">
        <f t="shared" ref="A670:A733" si="26">A646+1</f>
        <v>45134</v>
      </c>
      <c r="B670" s="1">
        <v>17</v>
      </c>
      <c r="C670" s="15">
        <v>10</v>
      </c>
      <c r="D670" s="1">
        <v>4</v>
      </c>
      <c r="E670" s="1">
        <v>0</v>
      </c>
      <c r="F670" s="1">
        <f t="shared" ref="F670:F733" si="27">D670-E670</f>
        <v>4</v>
      </c>
      <c r="G670" s="7">
        <f t="shared" ref="G670:G733" si="28">(F670/C670)*60</f>
        <v>24</v>
      </c>
    </row>
    <row r="671" spans="1:7">
      <c r="A671" s="9">
        <f t="shared" si="26"/>
        <v>45134</v>
      </c>
      <c r="B671" s="1">
        <v>18</v>
      </c>
      <c r="C671" s="15">
        <v>10</v>
      </c>
      <c r="D671" s="1">
        <v>2</v>
      </c>
      <c r="E671" s="1">
        <v>0</v>
      </c>
      <c r="F671" s="1">
        <f t="shared" si="27"/>
        <v>2</v>
      </c>
      <c r="G671" s="7">
        <f t="shared" si="28"/>
        <v>12</v>
      </c>
    </row>
    <row r="672" spans="1:7">
      <c r="A672" s="9">
        <f t="shared" si="26"/>
        <v>45134</v>
      </c>
      <c r="B672" s="1">
        <v>19</v>
      </c>
      <c r="C672" s="15">
        <v>10</v>
      </c>
      <c r="D672" s="1">
        <v>1</v>
      </c>
      <c r="E672" s="1">
        <v>0</v>
      </c>
      <c r="F672" s="1">
        <f t="shared" si="27"/>
        <v>1</v>
      </c>
      <c r="G672" s="7">
        <f t="shared" si="28"/>
        <v>6</v>
      </c>
    </row>
    <row r="673" spans="1:7">
      <c r="A673" s="9">
        <f t="shared" si="26"/>
        <v>45134</v>
      </c>
      <c r="B673" s="1">
        <v>20</v>
      </c>
      <c r="C673" s="15">
        <v>10</v>
      </c>
      <c r="D673" s="1">
        <v>4</v>
      </c>
      <c r="E673" s="1">
        <v>0</v>
      </c>
      <c r="F673" s="1">
        <f t="shared" si="27"/>
        <v>4</v>
      </c>
      <c r="G673" s="7">
        <f t="shared" si="28"/>
        <v>24</v>
      </c>
    </row>
    <row r="674" spans="1:7">
      <c r="A674" s="9">
        <f t="shared" si="26"/>
        <v>45134</v>
      </c>
      <c r="B674" s="1">
        <v>21</v>
      </c>
      <c r="C674" s="15">
        <v>10</v>
      </c>
      <c r="D674" s="1">
        <v>0</v>
      </c>
      <c r="E674" s="1">
        <v>0</v>
      </c>
      <c r="F674" s="1">
        <f t="shared" si="27"/>
        <v>0</v>
      </c>
      <c r="G674" s="7">
        <f t="shared" si="28"/>
        <v>0</v>
      </c>
    </row>
    <row r="675" spans="1:7">
      <c r="A675" s="9">
        <f t="shared" si="26"/>
        <v>45134</v>
      </c>
      <c r="B675" s="1">
        <v>22</v>
      </c>
      <c r="C675" s="15">
        <v>10</v>
      </c>
      <c r="D675" s="1">
        <v>0</v>
      </c>
      <c r="E675" s="1">
        <v>0</v>
      </c>
      <c r="F675" s="1">
        <f t="shared" si="27"/>
        <v>0</v>
      </c>
      <c r="G675" s="7">
        <f t="shared" si="28"/>
        <v>0</v>
      </c>
    </row>
    <row r="676" spans="1:7" s="29" customFormat="1">
      <c r="A676" s="32">
        <f t="shared" si="26"/>
        <v>45134</v>
      </c>
      <c r="B676" s="29">
        <v>23</v>
      </c>
      <c r="C676" s="30">
        <v>10</v>
      </c>
      <c r="D676" s="29">
        <v>0</v>
      </c>
      <c r="E676" s="29">
        <v>0</v>
      </c>
      <c r="F676" s="29">
        <f t="shared" si="27"/>
        <v>0</v>
      </c>
      <c r="G676" s="31">
        <f t="shared" si="28"/>
        <v>0</v>
      </c>
    </row>
    <row r="677" spans="1:7">
      <c r="A677" s="9">
        <f t="shared" si="26"/>
        <v>45135</v>
      </c>
      <c r="B677" s="14">
        <v>0</v>
      </c>
      <c r="C677" s="15">
        <v>10</v>
      </c>
      <c r="D677" s="1">
        <v>1</v>
      </c>
      <c r="E677" s="1">
        <v>0</v>
      </c>
      <c r="F677" s="1">
        <f t="shared" si="27"/>
        <v>1</v>
      </c>
      <c r="G677" s="7">
        <f t="shared" si="28"/>
        <v>6</v>
      </c>
    </row>
    <row r="678" spans="1:7">
      <c r="A678" s="9">
        <f t="shared" si="26"/>
        <v>45135</v>
      </c>
      <c r="B678" s="1">
        <v>1</v>
      </c>
      <c r="C678" s="15">
        <v>10</v>
      </c>
      <c r="D678" s="1">
        <v>2</v>
      </c>
      <c r="E678" s="1">
        <v>0</v>
      </c>
      <c r="F678" s="1">
        <f t="shared" si="27"/>
        <v>2</v>
      </c>
      <c r="G678" s="7">
        <f t="shared" si="28"/>
        <v>12</v>
      </c>
    </row>
    <row r="679" spans="1:7">
      <c r="A679" s="9">
        <f t="shared" si="26"/>
        <v>45135</v>
      </c>
      <c r="B679" s="1">
        <v>2</v>
      </c>
      <c r="C679" s="15">
        <v>10</v>
      </c>
      <c r="D679" s="1">
        <v>2</v>
      </c>
      <c r="E679" s="1">
        <v>0</v>
      </c>
      <c r="F679" s="1">
        <f t="shared" si="27"/>
        <v>2</v>
      </c>
      <c r="G679" s="7">
        <f t="shared" si="28"/>
        <v>12</v>
      </c>
    </row>
    <row r="680" spans="1:7">
      <c r="A680" s="9">
        <f t="shared" si="26"/>
        <v>45135</v>
      </c>
      <c r="B680" s="1">
        <v>3</v>
      </c>
      <c r="C680" s="15">
        <v>10</v>
      </c>
      <c r="D680" s="1">
        <v>1</v>
      </c>
      <c r="E680" s="1">
        <v>0</v>
      </c>
      <c r="F680" s="1">
        <f t="shared" si="27"/>
        <v>1</v>
      </c>
      <c r="G680" s="7">
        <f t="shared" si="28"/>
        <v>6</v>
      </c>
    </row>
    <row r="681" spans="1:7">
      <c r="A681" s="9">
        <f t="shared" si="26"/>
        <v>45135</v>
      </c>
      <c r="B681" s="1">
        <v>4</v>
      </c>
      <c r="C681" s="15">
        <v>10</v>
      </c>
      <c r="D681" s="1">
        <v>0</v>
      </c>
      <c r="E681" s="1">
        <v>0</v>
      </c>
      <c r="F681" s="1">
        <f t="shared" si="27"/>
        <v>0</v>
      </c>
      <c r="G681" s="7">
        <f t="shared" si="28"/>
        <v>0</v>
      </c>
    </row>
    <row r="682" spans="1:7">
      <c r="A682" s="9">
        <f t="shared" si="26"/>
        <v>45135</v>
      </c>
      <c r="B682" s="1">
        <v>5</v>
      </c>
      <c r="C682" s="15">
        <v>10</v>
      </c>
      <c r="D682" s="1">
        <v>0</v>
      </c>
      <c r="E682" s="1">
        <v>0</v>
      </c>
      <c r="F682" s="1">
        <f t="shared" si="27"/>
        <v>0</v>
      </c>
      <c r="G682" s="7">
        <f t="shared" si="28"/>
        <v>0</v>
      </c>
    </row>
    <row r="683" spans="1:7">
      <c r="A683" s="9">
        <f t="shared" si="26"/>
        <v>45135</v>
      </c>
      <c r="B683" s="1">
        <v>6</v>
      </c>
      <c r="C683" s="15">
        <v>10</v>
      </c>
      <c r="D683" s="1">
        <v>2</v>
      </c>
      <c r="E683" s="1">
        <v>0</v>
      </c>
      <c r="F683" s="1">
        <f t="shared" si="27"/>
        <v>2</v>
      </c>
      <c r="G683" s="7">
        <f t="shared" si="28"/>
        <v>12</v>
      </c>
    </row>
    <row r="684" spans="1:7">
      <c r="A684" s="9">
        <f t="shared" si="26"/>
        <v>45135</v>
      </c>
      <c r="B684" s="1">
        <v>7</v>
      </c>
      <c r="C684" s="15">
        <v>10</v>
      </c>
      <c r="D684" s="1">
        <v>0</v>
      </c>
      <c r="E684" s="1">
        <v>0</v>
      </c>
      <c r="F684" s="1">
        <f t="shared" si="27"/>
        <v>0</v>
      </c>
      <c r="G684" s="7">
        <f t="shared" si="28"/>
        <v>0</v>
      </c>
    </row>
    <row r="685" spans="1:7">
      <c r="A685" s="9">
        <f t="shared" si="26"/>
        <v>45135</v>
      </c>
      <c r="B685" s="1">
        <v>8</v>
      </c>
      <c r="C685" s="15">
        <v>10</v>
      </c>
      <c r="D685" s="1">
        <v>2</v>
      </c>
      <c r="E685" s="1">
        <v>0</v>
      </c>
      <c r="F685" s="1">
        <f t="shared" si="27"/>
        <v>2</v>
      </c>
      <c r="G685" s="7">
        <f t="shared" si="28"/>
        <v>12</v>
      </c>
    </row>
    <row r="686" spans="1:7">
      <c r="A686" s="9">
        <f t="shared" si="26"/>
        <v>45135</v>
      </c>
      <c r="B686" s="1">
        <v>9</v>
      </c>
      <c r="C686" s="15">
        <v>10</v>
      </c>
      <c r="D686" s="1">
        <v>0</v>
      </c>
      <c r="E686" s="1">
        <v>0</v>
      </c>
      <c r="F686" s="1">
        <f t="shared" si="27"/>
        <v>0</v>
      </c>
      <c r="G686" s="7">
        <f t="shared" si="28"/>
        <v>0</v>
      </c>
    </row>
    <row r="687" spans="1:7">
      <c r="A687" s="9">
        <f t="shared" si="26"/>
        <v>45135</v>
      </c>
      <c r="B687" s="1">
        <v>10</v>
      </c>
      <c r="C687" s="15">
        <v>10</v>
      </c>
      <c r="D687" s="1">
        <v>3</v>
      </c>
      <c r="E687" s="1">
        <v>0</v>
      </c>
      <c r="F687" s="1">
        <f t="shared" si="27"/>
        <v>3</v>
      </c>
      <c r="G687" s="7">
        <f t="shared" si="28"/>
        <v>18</v>
      </c>
    </row>
    <row r="688" spans="1:7">
      <c r="A688" s="9">
        <f t="shared" si="26"/>
        <v>45135</v>
      </c>
      <c r="B688" s="1">
        <v>11</v>
      </c>
      <c r="C688" s="15">
        <v>10</v>
      </c>
      <c r="D688" s="1">
        <v>0</v>
      </c>
      <c r="E688" s="1">
        <v>0</v>
      </c>
      <c r="F688" s="1">
        <f t="shared" si="27"/>
        <v>0</v>
      </c>
      <c r="G688" s="7">
        <f t="shared" si="28"/>
        <v>0</v>
      </c>
    </row>
    <row r="689" spans="1:7">
      <c r="A689" s="9">
        <f t="shared" si="26"/>
        <v>45135</v>
      </c>
      <c r="B689" s="1">
        <v>12</v>
      </c>
      <c r="C689" s="15">
        <v>10</v>
      </c>
      <c r="D689" s="1">
        <v>1</v>
      </c>
      <c r="E689" s="1">
        <v>0</v>
      </c>
      <c r="F689" s="1">
        <f t="shared" si="27"/>
        <v>1</v>
      </c>
      <c r="G689" s="7">
        <f t="shared" si="28"/>
        <v>6</v>
      </c>
    </row>
    <row r="690" spans="1:7">
      <c r="A690" s="9">
        <f t="shared" si="26"/>
        <v>45135</v>
      </c>
      <c r="B690" s="1">
        <v>13</v>
      </c>
      <c r="C690" s="15">
        <v>10</v>
      </c>
      <c r="D690" s="1">
        <v>0</v>
      </c>
      <c r="E690" s="1">
        <v>0</v>
      </c>
      <c r="F690" s="1">
        <f t="shared" si="27"/>
        <v>0</v>
      </c>
      <c r="G690" s="7">
        <f t="shared" si="28"/>
        <v>0</v>
      </c>
    </row>
    <row r="691" spans="1:7">
      <c r="A691" s="9">
        <f t="shared" si="26"/>
        <v>45135</v>
      </c>
      <c r="B691" s="1">
        <v>14</v>
      </c>
      <c r="C691" s="15">
        <v>10</v>
      </c>
      <c r="D691" s="1">
        <v>1</v>
      </c>
      <c r="E691" s="1">
        <v>0</v>
      </c>
      <c r="F691" s="1">
        <f t="shared" si="27"/>
        <v>1</v>
      </c>
      <c r="G691" s="7">
        <f t="shared" si="28"/>
        <v>6</v>
      </c>
    </row>
    <row r="692" spans="1:7">
      <c r="A692" s="9">
        <f t="shared" si="26"/>
        <v>45135</v>
      </c>
      <c r="B692" s="1">
        <v>15</v>
      </c>
      <c r="C692" s="15">
        <v>10</v>
      </c>
      <c r="D692" s="1">
        <v>0</v>
      </c>
      <c r="E692" s="1">
        <v>0</v>
      </c>
      <c r="F692" s="1">
        <f t="shared" si="27"/>
        <v>0</v>
      </c>
      <c r="G692" s="7">
        <f t="shared" si="28"/>
        <v>0</v>
      </c>
    </row>
    <row r="693" spans="1:7">
      <c r="A693" s="9">
        <f t="shared" si="26"/>
        <v>45135</v>
      </c>
      <c r="B693" s="1">
        <v>16</v>
      </c>
      <c r="C693" s="15">
        <v>10</v>
      </c>
      <c r="D693" s="1">
        <v>0</v>
      </c>
      <c r="E693" s="1">
        <v>0</v>
      </c>
      <c r="F693" s="1">
        <f t="shared" si="27"/>
        <v>0</v>
      </c>
      <c r="G693" s="7">
        <f t="shared" si="28"/>
        <v>0</v>
      </c>
    </row>
    <row r="694" spans="1:7">
      <c r="A694" s="9">
        <f t="shared" si="26"/>
        <v>45135</v>
      </c>
      <c r="B694" s="1">
        <v>17</v>
      </c>
      <c r="C694" s="15">
        <v>10</v>
      </c>
      <c r="D694" s="1">
        <v>1</v>
      </c>
      <c r="E694" s="1">
        <v>0</v>
      </c>
      <c r="F694" s="1">
        <f t="shared" si="27"/>
        <v>1</v>
      </c>
      <c r="G694" s="7">
        <f t="shared" si="28"/>
        <v>6</v>
      </c>
    </row>
    <row r="695" spans="1:7">
      <c r="A695" s="9">
        <f t="shared" si="26"/>
        <v>45135</v>
      </c>
      <c r="B695" s="1">
        <v>18</v>
      </c>
      <c r="C695" s="15">
        <v>10</v>
      </c>
      <c r="D695" s="1">
        <v>2</v>
      </c>
      <c r="E695" s="1">
        <v>0</v>
      </c>
      <c r="F695" s="1">
        <f t="shared" si="27"/>
        <v>2</v>
      </c>
      <c r="G695" s="7">
        <f t="shared" si="28"/>
        <v>12</v>
      </c>
    </row>
    <row r="696" spans="1:7">
      <c r="A696" s="9">
        <f t="shared" si="26"/>
        <v>45135</v>
      </c>
      <c r="B696" s="1">
        <v>19</v>
      </c>
      <c r="C696" s="15">
        <v>10</v>
      </c>
      <c r="D696" s="1">
        <v>0</v>
      </c>
      <c r="E696" s="1">
        <v>0</v>
      </c>
      <c r="F696" s="1">
        <f t="shared" si="27"/>
        <v>0</v>
      </c>
      <c r="G696" s="7">
        <f t="shared" si="28"/>
        <v>0</v>
      </c>
    </row>
    <row r="697" spans="1:7">
      <c r="A697" s="9">
        <f t="shared" si="26"/>
        <v>45135</v>
      </c>
      <c r="B697" s="1">
        <v>20</v>
      </c>
      <c r="C697" s="15">
        <v>10</v>
      </c>
      <c r="D697" s="1">
        <v>4</v>
      </c>
      <c r="E697" s="1">
        <v>0</v>
      </c>
      <c r="F697" s="1">
        <f t="shared" si="27"/>
        <v>4</v>
      </c>
      <c r="G697" s="7">
        <f t="shared" si="28"/>
        <v>24</v>
      </c>
    </row>
    <row r="698" spans="1:7">
      <c r="A698" s="9">
        <f t="shared" si="26"/>
        <v>45135</v>
      </c>
      <c r="B698" s="1">
        <v>21</v>
      </c>
      <c r="C698" s="15">
        <v>10</v>
      </c>
      <c r="D698" s="1">
        <v>0</v>
      </c>
      <c r="E698" s="1">
        <v>0</v>
      </c>
      <c r="F698" s="1">
        <f t="shared" si="27"/>
        <v>0</v>
      </c>
      <c r="G698" s="7">
        <f t="shared" si="28"/>
        <v>0</v>
      </c>
    </row>
    <row r="699" spans="1:7">
      <c r="A699" s="9">
        <f t="shared" si="26"/>
        <v>45135</v>
      </c>
      <c r="B699" s="1">
        <v>22</v>
      </c>
      <c r="C699" s="15">
        <v>10</v>
      </c>
      <c r="D699" s="1">
        <v>0</v>
      </c>
      <c r="E699" s="1">
        <v>0</v>
      </c>
      <c r="F699" s="1">
        <f t="shared" si="27"/>
        <v>0</v>
      </c>
      <c r="G699" s="7">
        <f t="shared" si="28"/>
        <v>0</v>
      </c>
    </row>
    <row r="700" spans="1:7" s="29" customFormat="1">
      <c r="A700" s="32">
        <f t="shared" si="26"/>
        <v>45135</v>
      </c>
      <c r="B700" s="29">
        <v>23</v>
      </c>
      <c r="C700" s="30">
        <v>10</v>
      </c>
      <c r="D700" s="29">
        <v>0</v>
      </c>
      <c r="E700" s="29">
        <v>0</v>
      </c>
      <c r="F700" s="29">
        <f t="shared" si="27"/>
        <v>0</v>
      </c>
      <c r="G700" s="31">
        <f t="shared" si="28"/>
        <v>0</v>
      </c>
    </row>
    <row r="701" spans="1:7">
      <c r="A701" s="9">
        <f t="shared" si="26"/>
        <v>45136</v>
      </c>
      <c r="B701" s="14">
        <v>0</v>
      </c>
      <c r="C701" s="15">
        <v>10</v>
      </c>
      <c r="D701" s="1">
        <v>2</v>
      </c>
      <c r="E701" s="1">
        <v>0</v>
      </c>
      <c r="F701" s="1">
        <f t="shared" si="27"/>
        <v>2</v>
      </c>
      <c r="G701" s="7">
        <f t="shared" si="28"/>
        <v>12</v>
      </c>
    </row>
    <row r="702" spans="1:7">
      <c r="A702" s="9">
        <f t="shared" si="26"/>
        <v>45136</v>
      </c>
      <c r="B702" s="1">
        <v>1</v>
      </c>
      <c r="C702" s="15">
        <v>10</v>
      </c>
      <c r="D702" s="1">
        <v>0</v>
      </c>
      <c r="E702" s="1">
        <v>0</v>
      </c>
      <c r="F702" s="1">
        <f t="shared" si="27"/>
        <v>0</v>
      </c>
      <c r="G702" s="7">
        <f t="shared" si="28"/>
        <v>0</v>
      </c>
    </row>
    <row r="703" spans="1:7">
      <c r="A703" s="9">
        <f t="shared" si="26"/>
        <v>45136</v>
      </c>
      <c r="B703" s="1">
        <v>2</v>
      </c>
      <c r="C703" s="15">
        <v>10</v>
      </c>
      <c r="D703" s="1">
        <v>0</v>
      </c>
      <c r="E703" s="1">
        <v>0</v>
      </c>
      <c r="F703" s="1">
        <f t="shared" si="27"/>
        <v>0</v>
      </c>
      <c r="G703" s="7">
        <f t="shared" si="28"/>
        <v>0</v>
      </c>
    </row>
    <row r="704" spans="1:7">
      <c r="A704" s="9">
        <f t="shared" si="26"/>
        <v>45136</v>
      </c>
      <c r="B704" s="1">
        <v>3</v>
      </c>
      <c r="C704" s="15">
        <v>10</v>
      </c>
      <c r="D704" s="1">
        <v>0</v>
      </c>
      <c r="E704" s="1">
        <v>0</v>
      </c>
      <c r="F704" s="1">
        <f t="shared" si="27"/>
        <v>0</v>
      </c>
      <c r="G704" s="7">
        <f t="shared" si="28"/>
        <v>0</v>
      </c>
    </row>
    <row r="705" spans="1:7">
      <c r="A705" s="9">
        <f t="shared" si="26"/>
        <v>45136</v>
      </c>
      <c r="B705" s="1">
        <v>4</v>
      </c>
      <c r="C705" s="15">
        <v>10</v>
      </c>
      <c r="D705" s="1">
        <v>0</v>
      </c>
      <c r="E705" s="1">
        <v>0</v>
      </c>
      <c r="F705" s="1">
        <f t="shared" si="27"/>
        <v>0</v>
      </c>
      <c r="G705" s="7">
        <f t="shared" si="28"/>
        <v>0</v>
      </c>
    </row>
    <row r="706" spans="1:7">
      <c r="A706" s="9">
        <f t="shared" si="26"/>
        <v>45136</v>
      </c>
      <c r="B706" s="1">
        <v>5</v>
      </c>
      <c r="C706" s="15">
        <v>10</v>
      </c>
      <c r="D706" s="1">
        <v>0</v>
      </c>
      <c r="E706" s="1">
        <v>0</v>
      </c>
      <c r="F706" s="1">
        <f t="shared" si="27"/>
        <v>0</v>
      </c>
      <c r="G706" s="7">
        <f t="shared" si="28"/>
        <v>0</v>
      </c>
    </row>
    <row r="707" spans="1:7">
      <c r="A707" s="9">
        <f t="shared" si="26"/>
        <v>45136</v>
      </c>
      <c r="B707" s="1">
        <v>6</v>
      </c>
      <c r="C707" s="15">
        <v>10</v>
      </c>
      <c r="D707" s="1">
        <v>0</v>
      </c>
      <c r="E707" s="1">
        <v>1</v>
      </c>
      <c r="F707" s="1">
        <f t="shared" si="27"/>
        <v>-1</v>
      </c>
      <c r="G707" s="7">
        <f t="shared" si="28"/>
        <v>-6</v>
      </c>
    </row>
    <row r="708" spans="1:7">
      <c r="A708" s="9">
        <f t="shared" si="26"/>
        <v>45136</v>
      </c>
      <c r="B708" s="1">
        <v>7</v>
      </c>
      <c r="C708" s="15">
        <v>10</v>
      </c>
      <c r="D708" s="1">
        <v>5</v>
      </c>
      <c r="E708" s="1">
        <v>0</v>
      </c>
      <c r="F708" s="1">
        <f t="shared" si="27"/>
        <v>5</v>
      </c>
      <c r="G708" s="7">
        <f t="shared" si="28"/>
        <v>30</v>
      </c>
    </row>
    <row r="709" spans="1:7">
      <c r="A709" s="9">
        <f t="shared" si="26"/>
        <v>45136</v>
      </c>
      <c r="B709" s="1">
        <v>8</v>
      </c>
      <c r="C709" s="15">
        <v>10</v>
      </c>
      <c r="D709" s="1">
        <v>0</v>
      </c>
      <c r="E709" s="1">
        <v>0</v>
      </c>
      <c r="F709" s="1">
        <f t="shared" si="27"/>
        <v>0</v>
      </c>
      <c r="G709" s="7">
        <f t="shared" si="28"/>
        <v>0</v>
      </c>
    </row>
    <row r="710" spans="1:7">
      <c r="A710" s="9">
        <f t="shared" si="26"/>
        <v>45136</v>
      </c>
      <c r="B710" s="1">
        <v>9</v>
      </c>
      <c r="C710" s="15">
        <v>10</v>
      </c>
      <c r="D710" s="1">
        <v>2</v>
      </c>
      <c r="E710" s="1">
        <v>0</v>
      </c>
      <c r="F710" s="1">
        <f t="shared" si="27"/>
        <v>2</v>
      </c>
      <c r="G710" s="7">
        <f t="shared" si="28"/>
        <v>12</v>
      </c>
    </row>
    <row r="711" spans="1:7">
      <c r="A711" s="9">
        <f t="shared" si="26"/>
        <v>45136</v>
      </c>
      <c r="B711" s="1">
        <v>10</v>
      </c>
      <c r="C711" s="15">
        <v>10</v>
      </c>
      <c r="D711" s="1">
        <v>1</v>
      </c>
      <c r="E711" s="1">
        <v>0</v>
      </c>
      <c r="F711" s="1">
        <f t="shared" si="27"/>
        <v>1</v>
      </c>
      <c r="G711" s="7">
        <f t="shared" si="28"/>
        <v>6</v>
      </c>
    </row>
    <row r="712" spans="1:7">
      <c r="A712" s="9">
        <f t="shared" si="26"/>
        <v>45136</v>
      </c>
      <c r="B712" s="1">
        <v>11</v>
      </c>
      <c r="C712" s="15">
        <v>10</v>
      </c>
      <c r="D712" s="1">
        <v>1</v>
      </c>
      <c r="E712" s="1">
        <v>0</v>
      </c>
      <c r="F712" s="1">
        <f t="shared" si="27"/>
        <v>1</v>
      </c>
      <c r="G712" s="7">
        <f t="shared" si="28"/>
        <v>6</v>
      </c>
    </row>
    <row r="713" spans="1:7">
      <c r="A713" s="9">
        <f t="shared" si="26"/>
        <v>45136</v>
      </c>
      <c r="B713" s="1">
        <v>12</v>
      </c>
      <c r="C713" s="15">
        <v>10</v>
      </c>
      <c r="D713" s="1">
        <v>0</v>
      </c>
      <c r="E713" s="1">
        <v>0</v>
      </c>
      <c r="F713" s="1">
        <f t="shared" si="27"/>
        <v>0</v>
      </c>
      <c r="G713" s="7">
        <f t="shared" si="28"/>
        <v>0</v>
      </c>
    </row>
    <row r="714" spans="1:7">
      <c r="A714" s="9">
        <f t="shared" si="26"/>
        <v>45136</v>
      </c>
      <c r="B714" s="1">
        <v>13</v>
      </c>
      <c r="C714" s="15">
        <v>10</v>
      </c>
      <c r="D714" s="1">
        <v>1</v>
      </c>
      <c r="E714" s="1">
        <v>0</v>
      </c>
      <c r="F714" s="1">
        <f t="shared" si="27"/>
        <v>1</v>
      </c>
      <c r="G714" s="7">
        <f t="shared" si="28"/>
        <v>6</v>
      </c>
    </row>
    <row r="715" spans="1:7">
      <c r="A715" s="9">
        <f t="shared" si="26"/>
        <v>45136</v>
      </c>
      <c r="B715" s="1">
        <v>14</v>
      </c>
      <c r="C715" s="15">
        <v>10</v>
      </c>
      <c r="D715" s="1">
        <v>5</v>
      </c>
      <c r="E715" s="1">
        <v>0</v>
      </c>
      <c r="F715" s="1">
        <f t="shared" si="27"/>
        <v>5</v>
      </c>
      <c r="G715" s="7">
        <f t="shared" si="28"/>
        <v>30</v>
      </c>
    </row>
    <row r="716" spans="1:7">
      <c r="A716" s="9">
        <f t="shared" si="26"/>
        <v>45136</v>
      </c>
      <c r="B716" s="1">
        <v>15</v>
      </c>
      <c r="C716" s="15">
        <v>10</v>
      </c>
      <c r="D716" s="1">
        <v>0</v>
      </c>
      <c r="E716" s="1">
        <v>0</v>
      </c>
      <c r="F716" s="1">
        <f t="shared" si="27"/>
        <v>0</v>
      </c>
      <c r="G716" s="7">
        <f t="shared" si="28"/>
        <v>0</v>
      </c>
    </row>
    <row r="717" spans="1:7">
      <c r="A717" s="9">
        <f t="shared" si="26"/>
        <v>45136</v>
      </c>
      <c r="B717" s="1">
        <v>16</v>
      </c>
      <c r="C717" s="15">
        <v>10</v>
      </c>
      <c r="D717" s="1">
        <v>2</v>
      </c>
      <c r="E717" s="1">
        <v>0</v>
      </c>
      <c r="F717" s="1">
        <f t="shared" si="27"/>
        <v>2</v>
      </c>
      <c r="G717" s="7">
        <f t="shared" si="28"/>
        <v>12</v>
      </c>
    </row>
    <row r="718" spans="1:7">
      <c r="A718" s="9">
        <f t="shared" si="26"/>
        <v>45136</v>
      </c>
      <c r="B718" s="1">
        <v>17</v>
      </c>
      <c r="C718" s="15">
        <v>10</v>
      </c>
      <c r="D718" s="1">
        <v>0</v>
      </c>
      <c r="E718" s="1">
        <v>0</v>
      </c>
      <c r="F718" s="1">
        <f t="shared" si="27"/>
        <v>0</v>
      </c>
      <c r="G718" s="7">
        <f t="shared" si="28"/>
        <v>0</v>
      </c>
    </row>
    <row r="719" spans="1:7">
      <c r="A719" s="9">
        <f t="shared" si="26"/>
        <v>45136</v>
      </c>
      <c r="B719" s="1">
        <v>18</v>
      </c>
      <c r="C719" s="15">
        <v>10</v>
      </c>
      <c r="D719" s="1">
        <v>0</v>
      </c>
      <c r="E719" s="1">
        <v>0</v>
      </c>
      <c r="F719" s="1">
        <f t="shared" si="27"/>
        <v>0</v>
      </c>
      <c r="G719" s="7">
        <f t="shared" si="28"/>
        <v>0</v>
      </c>
    </row>
    <row r="720" spans="1:7">
      <c r="A720" s="9">
        <f t="shared" si="26"/>
        <v>45136</v>
      </c>
      <c r="B720" s="1">
        <v>19</v>
      </c>
      <c r="C720" s="15">
        <v>10</v>
      </c>
      <c r="D720" s="1">
        <v>0</v>
      </c>
      <c r="E720" s="1">
        <v>1</v>
      </c>
      <c r="F720" s="1">
        <f t="shared" si="27"/>
        <v>-1</v>
      </c>
      <c r="G720" s="7">
        <f t="shared" si="28"/>
        <v>-6</v>
      </c>
    </row>
    <row r="721" spans="1:7">
      <c r="A721" s="9">
        <f t="shared" si="26"/>
        <v>45136</v>
      </c>
      <c r="B721" s="1">
        <v>20</v>
      </c>
      <c r="C721" s="15">
        <v>10</v>
      </c>
      <c r="D721" s="1">
        <v>0</v>
      </c>
      <c r="E721" s="1">
        <v>0</v>
      </c>
      <c r="F721" s="1">
        <f t="shared" si="27"/>
        <v>0</v>
      </c>
      <c r="G721" s="7">
        <f t="shared" si="28"/>
        <v>0</v>
      </c>
    </row>
    <row r="722" spans="1:7">
      <c r="A722" s="9">
        <f t="shared" si="26"/>
        <v>45136</v>
      </c>
      <c r="B722" s="1">
        <v>21</v>
      </c>
      <c r="C722" s="15">
        <v>10</v>
      </c>
      <c r="D722" s="1">
        <v>2</v>
      </c>
      <c r="E722" s="1">
        <v>0</v>
      </c>
      <c r="F722" s="1">
        <f t="shared" si="27"/>
        <v>2</v>
      </c>
      <c r="G722" s="7">
        <f t="shared" si="28"/>
        <v>12</v>
      </c>
    </row>
    <row r="723" spans="1:7">
      <c r="A723" s="9">
        <f t="shared" si="26"/>
        <v>45136</v>
      </c>
      <c r="B723" s="1">
        <v>22</v>
      </c>
      <c r="C723" s="15">
        <v>10</v>
      </c>
      <c r="D723" s="1">
        <v>0</v>
      </c>
      <c r="E723" s="1">
        <v>0</v>
      </c>
      <c r="F723" s="1">
        <f t="shared" si="27"/>
        <v>0</v>
      </c>
      <c r="G723" s="7">
        <f t="shared" si="28"/>
        <v>0</v>
      </c>
    </row>
    <row r="724" spans="1:7" s="29" customFormat="1">
      <c r="A724" s="32">
        <f t="shared" si="26"/>
        <v>45136</v>
      </c>
      <c r="B724" s="29">
        <v>23</v>
      </c>
      <c r="C724" s="30">
        <v>10</v>
      </c>
      <c r="D724" s="29">
        <v>0</v>
      </c>
      <c r="E724" s="29">
        <v>0</v>
      </c>
      <c r="F724" s="29">
        <f t="shared" si="27"/>
        <v>0</v>
      </c>
      <c r="G724" s="31">
        <f t="shared" si="28"/>
        <v>0</v>
      </c>
    </row>
    <row r="725" spans="1:7">
      <c r="A725" s="9">
        <f t="shared" si="26"/>
        <v>45137</v>
      </c>
      <c r="B725" s="14">
        <v>0</v>
      </c>
      <c r="C725" s="15">
        <v>10</v>
      </c>
      <c r="D725" s="1">
        <v>0</v>
      </c>
      <c r="E725" s="1">
        <v>0</v>
      </c>
      <c r="F725" s="1">
        <f t="shared" si="27"/>
        <v>0</v>
      </c>
      <c r="G725" s="7">
        <f t="shared" si="28"/>
        <v>0</v>
      </c>
    </row>
    <row r="726" spans="1:7">
      <c r="A726" s="9">
        <f t="shared" si="26"/>
        <v>45137</v>
      </c>
      <c r="B726" s="1">
        <v>1</v>
      </c>
      <c r="C726" s="15">
        <v>10</v>
      </c>
      <c r="D726" s="1">
        <v>0</v>
      </c>
      <c r="E726" s="1">
        <v>0</v>
      </c>
      <c r="F726" s="1">
        <f t="shared" si="27"/>
        <v>0</v>
      </c>
      <c r="G726" s="7">
        <f t="shared" si="28"/>
        <v>0</v>
      </c>
    </row>
    <row r="727" spans="1:7">
      <c r="A727" s="9">
        <f t="shared" si="26"/>
        <v>45137</v>
      </c>
      <c r="B727" s="1">
        <v>2</v>
      </c>
      <c r="C727" s="15">
        <v>10</v>
      </c>
      <c r="D727" s="1">
        <v>0</v>
      </c>
      <c r="E727" s="1">
        <v>0</v>
      </c>
      <c r="F727" s="1">
        <f t="shared" si="27"/>
        <v>0</v>
      </c>
      <c r="G727" s="7">
        <f t="shared" si="28"/>
        <v>0</v>
      </c>
    </row>
    <row r="728" spans="1:7">
      <c r="A728" s="9">
        <f t="shared" si="26"/>
        <v>45137</v>
      </c>
      <c r="B728" s="1">
        <v>3</v>
      </c>
      <c r="C728" s="15">
        <v>10</v>
      </c>
      <c r="D728" s="1">
        <v>0</v>
      </c>
      <c r="E728" s="1">
        <v>0</v>
      </c>
      <c r="F728" s="1">
        <f t="shared" si="27"/>
        <v>0</v>
      </c>
      <c r="G728" s="7">
        <f t="shared" si="28"/>
        <v>0</v>
      </c>
    </row>
    <row r="729" spans="1:7">
      <c r="A729" s="9">
        <f t="shared" si="26"/>
        <v>45137</v>
      </c>
      <c r="B729" s="1">
        <v>4</v>
      </c>
      <c r="C729" s="15">
        <v>10</v>
      </c>
      <c r="D729" s="1">
        <v>0</v>
      </c>
      <c r="E729" s="1">
        <v>0</v>
      </c>
      <c r="F729" s="1">
        <f t="shared" si="27"/>
        <v>0</v>
      </c>
      <c r="G729" s="7">
        <f t="shared" si="28"/>
        <v>0</v>
      </c>
    </row>
    <row r="730" spans="1:7">
      <c r="A730" s="9">
        <f t="shared" si="26"/>
        <v>45137</v>
      </c>
      <c r="B730" s="1">
        <v>5</v>
      </c>
      <c r="C730" s="15">
        <v>10</v>
      </c>
      <c r="D730" s="1">
        <v>0</v>
      </c>
      <c r="E730" s="1">
        <v>1</v>
      </c>
      <c r="F730" s="1">
        <f t="shared" si="27"/>
        <v>-1</v>
      </c>
      <c r="G730" s="7">
        <f t="shared" si="28"/>
        <v>-6</v>
      </c>
    </row>
    <row r="731" spans="1:7">
      <c r="A731" s="9">
        <f t="shared" si="26"/>
        <v>45137</v>
      </c>
      <c r="B731" s="1">
        <v>6</v>
      </c>
      <c r="C731" s="15">
        <v>10</v>
      </c>
      <c r="D731" s="1">
        <v>0</v>
      </c>
      <c r="E731" s="1">
        <v>0</v>
      </c>
      <c r="F731" s="1">
        <f t="shared" si="27"/>
        <v>0</v>
      </c>
      <c r="G731" s="7">
        <f t="shared" si="28"/>
        <v>0</v>
      </c>
    </row>
    <row r="732" spans="1:7">
      <c r="A732" s="9">
        <f t="shared" si="26"/>
        <v>45137</v>
      </c>
      <c r="B732" s="1">
        <v>7</v>
      </c>
      <c r="C732" s="15">
        <v>10</v>
      </c>
      <c r="D732" s="1">
        <v>0</v>
      </c>
      <c r="E732" s="1">
        <v>1</v>
      </c>
      <c r="F732" s="1">
        <f t="shared" si="27"/>
        <v>-1</v>
      </c>
      <c r="G732" s="7">
        <f t="shared" si="28"/>
        <v>-6</v>
      </c>
    </row>
    <row r="733" spans="1:7">
      <c r="A733" s="9">
        <f t="shared" si="26"/>
        <v>45137</v>
      </c>
      <c r="B733" s="1">
        <v>8</v>
      </c>
      <c r="C733" s="15">
        <v>10</v>
      </c>
      <c r="D733" s="1">
        <v>3</v>
      </c>
      <c r="E733" s="1">
        <v>0</v>
      </c>
      <c r="F733" s="1">
        <f t="shared" si="27"/>
        <v>3</v>
      </c>
      <c r="G733" s="7">
        <f t="shared" si="28"/>
        <v>18</v>
      </c>
    </row>
    <row r="734" spans="1:7">
      <c r="A734" s="9">
        <f t="shared" ref="A734:A797" si="29">A710+1</f>
        <v>45137</v>
      </c>
      <c r="B734" s="1">
        <v>9</v>
      </c>
      <c r="C734" s="15">
        <v>10</v>
      </c>
      <c r="D734" s="1">
        <v>0</v>
      </c>
      <c r="E734" s="1">
        <v>0</v>
      </c>
      <c r="F734" s="1">
        <f t="shared" ref="F734:F797" si="30">D734-E734</f>
        <v>0</v>
      </c>
      <c r="G734" s="7">
        <f t="shared" ref="G734:G797" si="31">(F734/C734)*60</f>
        <v>0</v>
      </c>
    </row>
    <row r="735" spans="1:7">
      <c r="A735" s="9">
        <f t="shared" si="29"/>
        <v>45137</v>
      </c>
      <c r="B735" s="1">
        <v>10</v>
      </c>
      <c r="C735" s="15">
        <v>10</v>
      </c>
      <c r="D735" s="1">
        <v>1</v>
      </c>
      <c r="E735" s="1">
        <v>0</v>
      </c>
      <c r="F735" s="1">
        <f t="shared" si="30"/>
        <v>1</v>
      </c>
      <c r="G735" s="7">
        <f t="shared" si="31"/>
        <v>6</v>
      </c>
    </row>
    <row r="736" spans="1:7">
      <c r="A736" s="9">
        <f t="shared" si="29"/>
        <v>45137</v>
      </c>
      <c r="B736" s="1">
        <v>11</v>
      </c>
      <c r="C736" s="15">
        <v>10</v>
      </c>
      <c r="D736" s="1">
        <v>1</v>
      </c>
      <c r="E736" s="1">
        <v>0</v>
      </c>
      <c r="F736" s="1">
        <f t="shared" si="30"/>
        <v>1</v>
      </c>
      <c r="G736" s="7">
        <f t="shared" si="31"/>
        <v>6</v>
      </c>
    </row>
    <row r="737" spans="1:7">
      <c r="A737" s="9">
        <f t="shared" si="29"/>
        <v>45137</v>
      </c>
      <c r="B737" s="1">
        <v>12</v>
      </c>
      <c r="C737" s="15">
        <v>10</v>
      </c>
      <c r="D737" s="1">
        <v>0</v>
      </c>
      <c r="E737" s="1">
        <v>0</v>
      </c>
      <c r="F737" s="1">
        <f t="shared" si="30"/>
        <v>0</v>
      </c>
      <c r="G737" s="7">
        <f t="shared" si="31"/>
        <v>0</v>
      </c>
    </row>
    <row r="738" spans="1:7">
      <c r="A738" s="9">
        <f t="shared" si="29"/>
        <v>45137</v>
      </c>
      <c r="B738" s="1">
        <v>13</v>
      </c>
      <c r="C738" s="15">
        <v>10</v>
      </c>
      <c r="D738" s="1">
        <v>1</v>
      </c>
      <c r="E738" s="1">
        <v>0</v>
      </c>
      <c r="F738" s="1">
        <f t="shared" si="30"/>
        <v>1</v>
      </c>
      <c r="G738" s="7">
        <f t="shared" si="31"/>
        <v>6</v>
      </c>
    </row>
    <row r="739" spans="1:7">
      <c r="A739" s="9">
        <f t="shared" si="29"/>
        <v>45137</v>
      </c>
      <c r="B739" s="1">
        <v>14</v>
      </c>
      <c r="C739" s="15">
        <v>10</v>
      </c>
      <c r="D739" s="1">
        <v>1</v>
      </c>
      <c r="E739" s="1">
        <v>0</v>
      </c>
      <c r="F739" s="1">
        <f t="shared" si="30"/>
        <v>1</v>
      </c>
      <c r="G739" s="7">
        <f t="shared" si="31"/>
        <v>6</v>
      </c>
    </row>
    <row r="740" spans="1:7">
      <c r="A740" s="9">
        <f t="shared" si="29"/>
        <v>45137</v>
      </c>
      <c r="B740" s="1">
        <v>15</v>
      </c>
      <c r="C740" s="15">
        <v>10</v>
      </c>
      <c r="D740" s="1">
        <v>0</v>
      </c>
      <c r="E740" s="1">
        <v>0</v>
      </c>
      <c r="F740" s="1">
        <f t="shared" si="30"/>
        <v>0</v>
      </c>
      <c r="G740" s="7">
        <f t="shared" si="31"/>
        <v>0</v>
      </c>
    </row>
    <row r="741" spans="1:7">
      <c r="A741" s="9">
        <f t="shared" si="29"/>
        <v>45137</v>
      </c>
      <c r="B741" s="1">
        <v>16</v>
      </c>
      <c r="C741" s="15">
        <v>10</v>
      </c>
      <c r="D741" s="1">
        <v>0</v>
      </c>
      <c r="E741" s="1">
        <v>0</v>
      </c>
      <c r="F741" s="1">
        <f t="shared" si="30"/>
        <v>0</v>
      </c>
      <c r="G741" s="7">
        <f t="shared" si="31"/>
        <v>0</v>
      </c>
    </row>
    <row r="742" spans="1:7">
      <c r="A742" s="9">
        <f t="shared" si="29"/>
        <v>45137</v>
      </c>
      <c r="B742" s="1">
        <v>17</v>
      </c>
      <c r="C742" s="15">
        <v>10</v>
      </c>
      <c r="D742" s="1">
        <v>0</v>
      </c>
      <c r="E742" s="1">
        <v>0</v>
      </c>
      <c r="F742" s="1">
        <f t="shared" si="30"/>
        <v>0</v>
      </c>
      <c r="G742" s="7">
        <f t="shared" si="31"/>
        <v>0</v>
      </c>
    </row>
    <row r="743" spans="1:7">
      <c r="A743" s="9">
        <f t="shared" si="29"/>
        <v>45137</v>
      </c>
      <c r="B743" s="1">
        <v>18</v>
      </c>
      <c r="C743" s="15">
        <v>10</v>
      </c>
      <c r="D743" s="1">
        <v>0</v>
      </c>
      <c r="E743" s="1">
        <v>0</v>
      </c>
      <c r="F743" s="1">
        <f t="shared" si="30"/>
        <v>0</v>
      </c>
      <c r="G743" s="7">
        <f t="shared" si="31"/>
        <v>0</v>
      </c>
    </row>
    <row r="744" spans="1:7">
      <c r="A744" s="9">
        <f t="shared" si="29"/>
        <v>45137</v>
      </c>
      <c r="B744" s="1">
        <v>19</v>
      </c>
      <c r="C744" s="15">
        <v>10</v>
      </c>
      <c r="D744" s="1">
        <v>1</v>
      </c>
      <c r="E744" s="1">
        <v>0</v>
      </c>
      <c r="F744" s="1">
        <f t="shared" si="30"/>
        <v>1</v>
      </c>
      <c r="G744" s="7">
        <f t="shared" si="31"/>
        <v>6</v>
      </c>
    </row>
    <row r="745" spans="1:7">
      <c r="A745" s="9">
        <f t="shared" si="29"/>
        <v>45137</v>
      </c>
      <c r="B745" s="1">
        <v>20</v>
      </c>
      <c r="C745" s="15">
        <v>10</v>
      </c>
      <c r="D745" s="1">
        <v>0</v>
      </c>
      <c r="E745" s="1">
        <v>0</v>
      </c>
      <c r="F745" s="1">
        <f t="shared" si="30"/>
        <v>0</v>
      </c>
      <c r="G745" s="7">
        <f t="shared" si="31"/>
        <v>0</v>
      </c>
    </row>
    <row r="746" spans="1:7">
      <c r="A746" s="9">
        <f t="shared" si="29"/>
        <v>45137</v>
      </c>
      <c r="B746" s="1">
        <v>21</v>
      </c>
      <c r="C746" s="15">
        <v>10</v>
      </c>
      <c r="D746" s="1">
        <v>0</v>
      </c>
      <c r="E746" s="1">
        <v>0</v>
      </c>
      <c r="F746" s="1">
        <f t="shared" si="30"/>
        <v>0</v>
      </c>
      <c r="G746" s="7">
        <f t="shared" si="31"/>
        <v>0</v>
      </c>
    </row>
    <row r="747" spans="1:7">
      <c r="A747" s="9">
        <f t="shared" si="29"/>
        <v>45137</v>
      </c>
      <c r="B747" s="1">
        <v>22</v>
      </c>
      <c r="C747" s="15">
        <v>10</v>
      </c>
      <c r="D747" s="1">
        <v>0</v>
      </c>
      <c r="E747" s="1">
        <v>0</v>
      </c>
      <c r="F747" s="1">
        <f t="shared" si="30"/>
        <v>0</v>
      </c>
      <c r="G747" s="7">
        <f t="shared" si="31"/>
        <v>0</v>
      </c>
    </row>
    <row r="748" spans="1:7" s="29" customFormat="1">
      <c r="A748" s="32">
        <f t="shared" si="29"/>
        <v>45137</v>
      </c>
      <c r="B748" s="29">
        <v>23</v>
      </c>
      <c r="C748" s="30">
        <v>10</v>
      </c>
      <c r="D748" s="29">
        <v>0</v>
      </c>
      <c r="E748" s="29">
        <v>0</v>
      </c>
      <c r="F748" s="29">
        <f t="shared" si="30"/>
        <v>0</v>
      </c>
      <c r="G748" s="31">
        <f t="shared" si="31"/>
        <v>0</v>
      </c>
    </row>
    <row r="749" spans="1:7">
      <c r="A749" s="9">
        <f t="shared" si="29"/>
        <v>45138</v>
      </c>
      <c r="B749" s="14">
        <v>0</v>
      </c>
      <c r="C749" s="15">
        <v>10</v>
      </c>
      <c r="D749" s="1">
        <v>0</v>
      </c>
      <c r="E749" s="1">
        <v>0</v>
      </c>
      <c r="F749" s="1">
        <f t="shared" si="30"/>
        <v>0</v>
      </c>
      <c r="G749" s="7">
        <f t="shared" si="31"/>
        <v>0</v>
      </c>
    </row>
    <row r="750" spans="1:7">
      <c r="A750" s="9">
        <f t="shared" si="29"/>
        <v>45138</v>
      </c>
      <c r="B750" s="1">
        <v>1</v>
      </c>
      <c r="C750" s="15">
        <v>10</v>
      </c>
      <c r="D750" s="1">
        <v>0</v>
      </c>
      <c r="E750" s="1">
        <v>0</v>
      </c>
      <c r="F750" s="1">
        <f t="shared" si="30"/>
        <v>0</v>
      </c>
      <c r="G750" s="7">
        <f t="shared" si="31"/>
        <v>0</v>
      </c>
    </row>
    <row r="751" spans="1:7">
      <c r="A751" s="9">
        <f t="shared" si="29"/>
        <v>45138</v>
      </c>
      <c r="B751" s="1">
        <v>2</v>
      </c>
      <c r="C751" s="15">
        <v>10</v>
      </c>
      <c r="D751" s="1">
        <v>0</v>
      </c>
      <c r="E751" s="1">
        <v>0</v>
      </c>
      <c r="F751" s="1">
        <f t="shared" si="30"/>
        <v>0</v>
      </c>
      <c r="G751" s="7">
        <f t="shared" si="31"/>
        <v>0</v>
      </c>
    </row>
    <row r="752" spans="1:7">
      <c r="A752" s="9">
        <f t="shared" si="29"/>
        <v>45138</v>
      </c>
      <c r="B752" s="1">
        <v>3</v>
      </c>
      <c r="C752" s="15">
        <v>10</v>
      </c>
      <c r="D752" s="1">
        <v>0</v>
      </c>
      <c r="E752" s="1">
        <v>1</v>
      </c>
      <c r="F752" s="1">
        <f t="shared" si="30"/>
        <v>-1</v>
      </c>
      <c r="G752" s="7">
        <f t="shared" si="31"/>
        <v>-6</v>
      </c>
    </row>
    <row r="753" spans="1:7">
      <c r="A753" s="9">
        <f t="shared" si="29"/>
        <v>45138</v>
      </c>
      <c r="B753" s="1">
        <v>4</v>
      </c>
      <c r="C753" s="15">
        <v>10</v>
      </c>
      <c r="D753" s="1">
        <v>0</v>
      </c>
      <c r="E753" s="1">
        <v>0</v>
      </c>
      <c r="F753" s="1">
        <f t="shared" si="30"/>
        <v>0</v>
      </c>
      <c r="G753" s="7">
        <f t="shared" si="31"/>
        <v>0</v>
      </c>
    </row>
    <row r="754" spans="1:7">
      <c r="A754" s="9">
        <f t="shared" si="29"/>
        <v>45138</v>
      </c>
      <c r="B754" s="1">
        <v>5</v>
      </c>
      <c r="C754" s="15">
        <v>10</v>
      </c>
      <c r="D754" s="1">
        <v>0</v>
      </c>
      <c r="E754" s="1">
        <v>0</v>
      </c>
      <c r="F754" s="1">
        <f t="shared" si="30"/>
        <v>0</v>
      </c>
      <c r="G754" s="7">
        <f t="shared" si="31"/>
        <v>0</v>
      </c>
    </row>
    <row r="755" spans="1:7">
      <c r="A755" s="9">
        <f t="shared" si="29"/>
        <v>45138</v>
      </c>
      <c r="B755" s="1">
        <v>6</v>
      </c>
      <c r="C755" s="15">
        <v>10</v>
      </c>
      <c r="D755" s="1">
        <v>1</v>
      </c>
      <c r="E755" s="1">
        <v>0</v>
      </c>
      <c r="F755" s="1">
        <f t="shared" si="30"/>
        <v>1</v>
      </c>
      <c r="G755" s="7">
        <f t="shared" si="31"/>
        <v>6</v>
      </c>
    </row>
    <row r="756" spans="1:7">
      <c r="A756" s="9">
        <f t="shared" si="29"/>
        <v>45138</v>
      </c>
      <c r="B756" s="1">
        <v>7</v>
      </c>
      <c r="C756" s="15">
        <v>10</v>
      </c>
      <c r="D756" s="1">
        <v>0</v>
      </c>
      <c r="E756" s="1">
        <v>0</v>
      </c>
      <c r="F756" s="1">
        <f t="shared" si="30"/>
        <v>0</v>
      </c>
      <c r="G756" s="7">
        <f t="shared" si="31"/>
        <v>0</v>
      </c>
    </row>
    <row r="757" spans="1:7">
      <c r="A757" s="9">
        <f t="shared" si="29"/>
        <v>45138</v>
      </c>
      <c r="B757" s="1">
        <v>8</v>
      </c>
      <c r="C757" s="15">
        <v>10</v>
      </c>
      <c r="D757" s="1">
        <v>3</v>
      </c>
      <c r="E757" s="1">
        <v>0</v>
      </c>
      <c r="F757" s="1">
        <f t="shared" si="30"/>
        <v>3</v>
      </c>
      <c r="G757" s="7">
        <f t="shared" si="31"/>
        <v>18</v>
      </c>
    </row>
    <row r="758" spans="1:7">
      <c r="A758" s="9">
        <f t="shared" si="29"/>
        <v>45138</v>
      </c>
      <c r="B758" s="1">
        <v>9</v>
      </c>
      <c r="C758" s="15">
        <v>10</v>
      </c>
      <c r="D758" s="1">
        <v>2</v>
      </c>
      <c r="E758" s="1">
        <v>0</v>
      </c>
      <c r="F758" s="1">
        <f t="shared" si="30"/>
        <v>2</v>
      </c>
      <c r="G758" s="7">
        <f t="shared" si="31"/>
        <v>12</v>
      </c>
    </row>
    <row r="759" spans="1:7">
      <c r="A759" s="9">
        <f t="shared" si="29"/>
        <v>45138</v>
      </c>
      <c r="B759" s="1">
        <v>10</v>
      </c>
      <c r="C759" s="15">
        <v>10</v>
      </c>
      <c r="D759" s="1">
        <v>0</v>
      </c>
      <c r="E759" s="1">
        <v>0</v>
      </c>
      <c r="F759" s="1">
        <f t="shared" si="30"/>
        <v>0</v>
      </c>
      <c r="G759" s="7">
        <f t="shared" si="31"/>
        <v>0</v>
      </c>
    </row>
    <row r="760" spans="1:7">
      <c r="A760" s="9">
        <f t="shared" si="29"/>
        <v>45138</v>
      </c>
      <c r="B760" s="1">
        <v>11</v>
      </c>
      <c r="C760" s="15">
        <v>10</v>
      </c>
      <c r="D760" s="1">
        <v>1</v>
      </c>
      <c r="E760" s="1">
        <v>0</v>
      </c>
      <c r="F760" s="1">
        <f t="shared" si="30"/>
        <v>1</v>
      </c>
      <c r="G760" s="7">
        <f t="shared" si="31"/>
        <v>6</v>
      </c>
    </row>
    <row r="761" spans="1:7">
      <c r="A761" s="9">
        <f t="shared" si="29"/>
        <v>45138</v>
      </c>
      <c r="B761" s="1">
        <v>12</v>
      </c>
      <c r="C761" s="15">
        <v>10</v>
      </c>
      <c r="D761" s="1">
        <v>0</v>
      </c>
      <c r="E761" s="1">
        <v>1</v>
      </c>
      <c r="F761" s="1">
        <f t="shared" si="30"/>
        <v>-1</v>
      </c>
      <c r="G761" s="7">
        <f t="shared" si="31"/>
        <v>-6</v>
      </c>
    </row>
    <row r="762" spans="1:7">
      <c r="A762" s="9">
        <f t="shared" si="29"/>
        <v>45138</v>
      </c>
      <c r="B762" s="1">
        <v>13</v>
      </c>
      <c r="C762" s="15">
        <v>10</v>
      </c>
      <c r="D762" s="1">
        <v>1</v>
      </c>
      <c r="E762" s="1">
        <v>0</v>
      </c>
      <c r="F762" s="1">
        <f t="shared" si="30"/>
        <v>1</v>
      </c>
      <c r="G762" s="7">
        <f t="shared" si="31"/>
        <v>6</v>
      </c>
    </row>
    <row r="763" spans="1:7">
      <c r="A763" s="9">
        <f t="shared" si="29"/>
        <v>45138</v>
      </c>
      <c r="B763" s="1">
        <v>14</v>
      </c>
      <c r="C763" s="15">
        <v>10</v>
      </c>
      <c r="D763" s="1">
        <v>6</v>
      </c>
      <c r="E763" s="1">
        <v>0</v>
      </c>
      <c r="F763" s="1">
        <f t="shared" si="30"/>
        <v>6</v>
      </c>
      <c r="G763" s="7">
        <f t="shared" si="31"/>
        <v>36</v>
      </c>
    </row>
    <row r="764" spans="1:7">
      <c r="A764" s="9">
        <f t="shared" si="29"/>
        <v>45138</v>
      </c>
      <c r="B764" s="1">
        <v>15</v>
      </c>
      <c r="C764" s="15">
        <v>10</v>
      </c>
      <c r="D764" s="1">
        <v>0</v>
      </c>
      <c r="E764" s="1">
        <v>0</v>
      </c>
      <c r="F764" s="1">
        <f t="shared" si="30"/>
        <v>0</v>
      </c>
      <c r="G764" s="7">
        <f t="shared" si="31"/>
        <v>0</v>
      </c>
    </row>
    <row r="765" spans="1:7">
      <c r="A765" s="9">
        <f t="shared" si="29"/>
        <v>45138</v>
      </c>
      <c r="B765" s="1">
        <v>16</v>
      </c>
      <c r="C765" s="15">
        <v>10</v>
      </c>
      <c r="D765" s="1">
        <v>2</v>
      </c>
      <c r="E765" s="1">
        <v>0</v>
      </c>
      <c r="F765" s="1">
        <f t="shared" si="30"/>
        <v>2</v>
      </c>
      <c r="G765" s="7">
        <f t="shared" si="31"/>
        <v>12</v>
      </c>
    </row>
    <row r="766" spans="1:7">
      <c r="A766" s="9">
        <f t="shared" si="29"/>
        <v>45138</v>
      </c>
      <c r="B766" s="1">
        <v>17</v>
      </c>
      <c r="C766" s="15">
        <v>10</v>
      </c>
      <c r="D766" s="1">
        <v>1</v>
      </c>
      <c r="E766" s="1">
        <v>0</v>
      </c>
      <c r="F766" s="1">
        <f t="shared" si="30"/>
        <v>1</v>
      </c>
      <c r="G766" s="7">
        <f t="shared" si="31"/>
        <v>6</v>
      </c>
    </row>
    <row r="767" spans="1:7">
      <c r="A767" s="9">
        <f t="shared" si="29"/>
        <v>45138</v>
      </c>
      <c r="B767" s="1">
        <v>18</v>
      </c>
      <c r="C767" s="15">
        <v>10</v>
      </c>
      <c r="D767" s="1">
        <v>2</v>
      </c>
      <c r="E767" s="1">
        <v>0</v>
      </c>
      <c r="F767" s="1">
        <f t="shared" si="30"/>
        <v>2</v>
      </c>
      <c r="G767" s="7">
        <f t="shared" si="31"/>
        <v>12</v>
      </c>
    </row>
    <row r="768" spans="1:7">
      <c r="A768" s="9">
        <f t="shared" si="29"/>
        <v>45138</v>
      </c>
      <c r="B768" s="1">
        <v>19</v>
      </c>
      <c r="C768" s="15">
        <v>10</v>
      </c>
      <c r="D768" s="1">
        <v>2</v>
      </c>
      <c r="E768" s="1">
        <v>0</v>
      </c>
      <c r="F768" s="1">
        <f t="shared" si="30"/>
        <v>2</v>
      </c>
      <c r="G768" s="7">
        <f t="shared" si="31"/>
        <v>12</v>
      </c>
    </row>
    <row r="769" spans="1:7">
      <c r="A769" s="9">
        <f t="shared" si="29"/>
        <v>45138</v>
      </c>
      <c r="B769" s="1">
        <v>20</v>
      </c>
      <c r="C769" s="15">
        <v>10</v>
      </c>
      <c r="D769" s="1">
        <v>2</v>
      </c>
      <c r="E769" s="1">
        <v>0</v>
      </c>
      <c r="F769" s="1">
        <f t="shared" si="30"/>
        <v>2</v>
      </c>
      <c r="G769" s="7">
        <f t="shared" si="31"/>
        <v>12</v>
      </c>
    </row>
    <row r="770" spans="1:7">
      <c r="A770" s="9">
        <f t="shared" si="29"/>
        <v>45138</v>
      </c>
      <c r="B770" s="1">
        <v>21</v>
      </c>
      <c r="C770" s="15">
        <v>10</v>
      </c>
      <c r="D770" s="1">
        <v>1</v>
      </c>
      <c r="E770" s="1">
        <v>0</v>
      </c>
      <c r="F770" s="1">
        <f t="shared" si="30"/>
        <v>1</v>
      </c>
      <c r="G770" s="7">
        <f t="shared" si="31"/>
        <v>6</v>
      </c>
    </row>
    <row r="771" spans="1:7">
      <c r="A771" s="9">
        <f t="shared" si="29"/>
        <v>45138</v>
      </c>
      <c r="B771" s="1">
        <v>22</v>
      </c>
      <c r="C771" s="15">
        <v>10</v>
      </c>
      <c r="D771" s="1">
        <v>0</v>
      </c>
      <c r="E771" s="1">
        <v>0</v>
      </c>
      <c r="F771" s="1">
        <f t="shared" si="30"/>
        <v>0</v>
      </c>
      <c r="G771" s="7">
        <f t="shared" si="31"/>
        <v>0</v>
      </c>
    </row>
    <row r="772" spans="1:7" s="29" customFormat="1">
      <c r="A772" s="32">
        <f t="shared" si="29"/>
        <v>45138</v>
      </c>
      <c r="B772" s="29">
        <v>23</v>
      </c>
      <c r="C772" s="30">
        <v>10</v>
      </c>
      <c r="D772" s="29">
        <v>0</v>
      </c>
      <c r="E772" s="29">
        <v>0</v>
      </c>
      <c r="F772" s="29">
        <f t="shared" si="30"/>
        <v>0</v>
      </c>
      <c r="G772" s="31">
        <f t="shared" si="31"/>
        <v>0</v>
      </c>
    </row>
    <row r="773" spans="1:7">
      <c r="A773" s="9">
        <f t="shared" si="29"/>
        <v>45139</v>
      </c>
      <c r="B773" s="14">
        <v>0</v>
      </c>
      <c r="C773" s="15">
        <v>10</v>
      </c>
      <c r="D773" s="1">
        <v>0</v>
      </c>
      <c r="E773" s="1">
        <v>0</v>
      </c>
      <c r="F773" s="1">
        <f t="shared" si="30"/>
        <v>0</v>
      </c>
      <c r="G773" s="7">
        <f t="shared" si="31"/>
        <v>0</v>
      </c>
    </row>
    <row r="774" spans="1:7">
      <c r="A774" s="9">
        <f t="shared" si="29"/>
        <v>45139</v>
      </c>
      <c r="B774" s="1">
        <v>1</v>
      </c>
      <c r="C774" s="15">
        <v>10</v>
      </c>
      <c r="D774" s="1">
        <v>0</v>
      </c>
      <c r="E774" s="1">
        <v>0</v>
      </c>
      <c r="F774" s="1">
        <f t="shared" si="30"/>
        <v>0</v>
      </c>
      <c r="G774" s="7">
        <f t="shared" si="31"/>
        <v>0</v>
      </c>
    </row>
    <row r="775" spans="1:7">
      <c r="A775" s="9">
        <f t="shared" si="29"/>
        <v>45139</v>
      </c>
      <c r="B775" s="1">
        <v>2</v>
      </c>
      <c r="C775" s="15">
        <v>10</v>
      </c>
      <c r="D775" s="1">
        <v>0</v>
      </c>
      <c r="E775" s="1">
        <v>0</v>
      </c>
      <c r="F775" s="1">
        <f t="shared" si="30"/>
        <v>0</v>
      </c>
      <c r="G775" s="7">
        <f t="shared" si="31"/>
        <v>0</v>
      </c>
    </row>
    <row r="776" spans="1:7">
      <c r="A776" s="9">
        <f t="shared" si="29"/>
        <v>45139</v>
      </c>
      <c r="B776" s="1">
        <v>3</v>
      </c>
      <c r="C776" s="15">
        <v>10</v>
      </c>
      <c r="D776" s="1">
        <v>1</v>
      </c>
      <c r="E776" s="1">
        <v>0</v>
      </c>
      <c r="F776" s="1">
        <f t="shared" si="30"/>
        <v>1</v>
      </c>
      <c r="G776" s="7">
        <f t="shared" si="31"/>
        <v>6</v>
      </c>
    </row>
    <row r="777" spans="1:7">
      <c r="A777" s="9">
        <f t="shared" si="29"/>
        <v>45139</v>
      </c>
      <c r="B777" s="1">
        <v>4</v>
      </c>
      <c r="C777" s="15">
        <v>10</v>
      </c>
      <c r="D777" s="1">
        <v>0</v>
      </c>
      <c r="E777" s="1">
        <v>0</v>
      </c>
      <c r="F777" s="1">
        <f t="shared" si="30"/>
        <v>0</v>
      </c>
      <c r="G777" s="7">
        <f t="shared" si="31"/>
        <v>0</v>
      </c>
    </row>
    <row r="778" spans="1:7">
      <c r="A778" s="9">
        <f t="shared" si="29"/>
        <v>45139</v>
      </c>
      <c r="B778" s="1">
        <v>5</v>
      </c>
      <c r="C778" s="15">
        <v>10</v>
      </c>
      <c r="D778" s="1">
        <v>0</v>
      </c>
      <c r="E778" s="1">
        <v>0</v>
      </c>
      <c r="F778" s="1">
        <f t="shared" si="30"/>
        <v>0</v>
      </c>
      <c r="G778" s="7">
        <f t="shared" si="31"/>
        <v>0</v>
      </c>
    </row>
    <row r="779" spans="1:7">
      <c r="A779" s="9">
        <f t="shared" si="29"/>
        <v>45139</v>
      </c>
      <c r="B779" s="1">
        <v>6</v>
      </c>
      <c r="C779" s="15">
        <v>10</v>
      </c>
      <c r="D779" s="1">
        <v>1</v>
      </c>
      <c r="E779" s="1">
        <v>0</v>
      </c>
      <c r="F779" s="1">
        <f t="shared" si="30"/>
        <v>1</v>
      </c>
      <c r="G779" s="7">
        <f t="shared" si="31"/>
        <v>6</v>
      </c>
    </row>
    <row r="780" spans="1:7">
      <c r="A780" s="9">
        <f t="shared" si="29"/>
        <v>45139</v>
      </c>
      <c r="B780" s="1">
        <v>7</v>
      </c>
      <c r="C780" s="15">
        <v>10</v>
      </c>
      <c r="D780" s="1">
        <v>0</v>
      </c>
      <c r="E780" s="1">
        <v>0</v>
      </c>
      <c r="F780" s="1">
        <f t="shared" si="30"/>
        <v>0</v>
      </c>
      <c r="G780" s="7">
        <f t="shared" si="31"/>
        <v>0</v>
      </c>
    </row>
    <row r="781" spans="1:7">
      <c r="A781" s="9">
        <f t="shared" si="29"/>
        <v>45139</v>
      </c>
      <c r="B781" s="1">
        <v>8</v>
      </c>
      <c r="C781" s="15">
        <v>10</v>
      </c>
      <c r="D781" s="1">
        <v>2</v>
      </c>
      <c r="E781" s="1">
        <v>0</v>
      </c>
      <c r="F781" s="1">
        <f t="shared" si="30"/>
        <v>2</v>
      </c>
      <c r="G781" s="7">
        <f t="shared" si="31"/>
        <v>12</v>
      </c>
    </row>
    <row r="782" spans="1:7">
      <c r="A782" s="9">
        <f t="shared" si="29"/>
        <v>45139</v>
      </c>
      <c r="B782" s="1">
        <v>9</v>
      </c>
      <c r="C782" s="15">
        <v>10</v>
      </c>
      <c r="D782" s="1">
        <v>0</v>
      </c>
      <c r="E782" s="1">
        <v>0</v>
      </c>
      <c r="F782" s="1">
        <f t="shared" si="30"/>
        <v>0</v>
      </c>
      <c r="G782" s="7">
        <f t="shared" si="31"/>
        <v>0</v>
      </c>
    </row>
    <row r="783" spans="1:7">
      <c r="A783" s="9">
        <f t="shared" si="29"/>
        <v>45139</v>
      </c>
      <c r="B783" s="1">
        <v>10</v>
      </c>
      <c r="C783" s="15">
        <v>10</v>
      </c>
      <c r="D783" s="1">
        <v>1</v>
      </c>
      <c r="E783" s="1">
        <v>0</v>
      </c>
      <c r="F783" s="1">
        <f t="shared" si="30"/>
        <v>1</v>
      </c>
      <c r="G783" s="7">
        <f t="shared" si="31"/>
        <v>6</v>
      </c>
    </row>
    <row r="784" spans="1:7">
      <c r="A784" s="9">
        <f t="shared" si="29"/>
        <v>45139</v>
      </c>
      <c r="B784" s="1">
        <v>11</v>
      </c>
      <c r="C784" s="15">
        <v>10</v>
      </c>
      <c r="D784" s="1">
        <v>0</v>
      </c>
      <c r="E784" s="1">
        <v>0</v>
      </c>
      <c r="F784" s="1">
        <f t="shared" si="30"/>
        <v>0</v>
      </c>
      <c r="G784" s="7">
        <f t="shared" si="31"/>
        <v>0</v>
      </c>
    </row>
    <row r="785" spans="1:7">
      <c r="A785" s="9">
        <f t="shared" si="29"/>
        <v>45139</v>
      </c>
      <c r="B785" s="1">
        <v>12</v>
      </c>
      <c r="C785" s="15">
        <v>10</v>
      </c>
      <c r="D785" s="1">
        <v>0</v>
      </c>
      <c r="E785" s="1">
        <v>0</v>
      </c>
      <c r="F785" s="1">
        <f t="shared" si="30"/>
        <v>0</v>
      </c>
      <c r="G785" s="7">
        <f t="shared" si="31"/>
        <v>0</v>
      </c>
    </row>
    <row r="786" spans="1:7">
      <c r="A786" s="9">
        <f t="shared" si="29"/>
        <v>45139</v>
      </c>
      <c r="B786" s="1">
        <v>13</v>
      </c>
      <c r="C786" s="15">
        <v>10</v>
      </c>
      <c r="D786" s="1">
        <v>2</v>
      </c>
      <c r="E786" s="1">
        <v>0</v>
      </c>
      <c r="F786" s="1">
        <f t="shared" si="30"/>
        <v>2</v>
      </c>
      <c r="G786" s="7">
        <f t="shared" si="31"/>
        <v>12</v>
      </c>
    </row>
    <row r="787" spans="1:7">
      <c r="A787" s="9">
        <f t="shared" si="29"/>
        <v>45139</v>
      </c>
      <c r="B787" s="1">
        <v>14</v>
      </c>
      <c r="C787" s="15">
        <v>10</v>
      </c>
      <c r="D787" s="1">
        <v>1</v>
      </c>
      <c r="E787" s="1">
        <v>0</v>
      </c>
      <c r="F787" s="1">
        <f t="shared" si="30"/>
        <v>1</v>
      </c>
      <c r="G787" s="7">
        <f t="shared" si="31"/>
        <v>6</v>
      </c>
    </row>
    <row r="788" spans="1:7">
      <c r="A788" s="9">
        <f t="shared" si="29"/>
        <v>45139</v>
      </c>
      <c r="B788" s="1">
        <v>15</v>
      </c>
      <c r="C788" s="15">
        <v>10</v>
      </c>
      <c r="D788" s="1">
        <v>0</v>
      </c>
      <c r="E788" s="1">
        <v>1</v>
      </c>
      <c r="F788" s="1">
        <f t="shared" si="30"/>
        <v>-1</v>
      </c>
      <c r="G788" s="7">
        <f t="shared" si="31"/>
        <v>-6</v>
      </c>
    </row>
    <row r="789" spans="1:7">
      <c r="A789" s="9">
        <f t="shared" si="29"/>
        <v>45139</v>
      </c>
      <c r="B789" s="1">
        <v>16</v>
      </c>
      <c r="C789" s="15">
        <v>10</v>
      </c>
      <c r="D789" s="1">
        <v>0</v>
      </c>
      <c r="E789" s="1">
        <v>0</v>
      </c>
      <c r="F789" s="1">
        <f t="shared" si="30"/>
        <v>0</v>
      </c>
      <c r="G789" s="7">
        <f t="shared" si="31"/>
        <v>0</v>
      </c>
    </row>
    <row r="790" spans="1:7">
      <c r="A790" s="9">
        <f t="shared" si="29"/>
        <v>45139</v>
      </c>
      <c r="B790" s="1">
        <v>17</v>
      </c>
      <c r="C790" s="15">
        <v>10</v>
      </c>
      <c r="D790" s="1">
        <v>2</v>
      </c>
      <c r="E790" s="1">
        <v>0</v>
      </c>
      <c r="F790" s="1">
        <f t="shared" si="30"/>
        <v>2</v>
      </c>
      <c r="G790" s="7">
        <f t="shared" si="31"/>
        <v>12</v>
      </c>
    </row>
    <row r="791" spans="1:7">
      <c r="A791" s="9">
        <f t="shared" si="29"/>
        <v>45139</v>
      </c>
      <c r="B791" s="1">
        <v>18</v>
      </c>
      <c r="C791" s="15">
        <v>10</v>
      </c>
      <c r="D791" s="1">
        <v>0</v>
      </c>
      <c r="E791" s="1">
        <v>0</v>
      </c>
      <c r="F791" s="1">
        <f t="shared" si="30"/>
        <v>0</v>
      </c>
      <c r="G791" s="7">
        <f t="shared" si="31"/>
        <v>0</v>
      </c>
    </row>
    <row r="792" spans="1:7">
      <c r="A792" s="9">
        <f t="shared" si="29"/>
        <v>45139</v>
      </c>
      <c r="B792" s="1">
        <v>19</v>
      </c>
      <c r="C792" s="15">
        <v>10</v>
      </c>
      <c r="D792" s="1">
        <v>2</v>
      </c>
      <c r="E792" s="1">
        <v>0</v>
      </c>
      <c r="F792" s="1">
        <f t="shared" si="30"/>
        <v>2</v>
      </c>
      <c r="G792" s="7">
        <f t="shared" si="31"/>
        <v>12</v>
      </c>
    </row>
    <row r="793" spans="1:7">
      <c r="A793" s="9">
        <f t="shared" si="29"/>
        <v>45139</v>
      </c>
      <c r="B793" s="1">
        <v>20</v>
      </c>
      <c r="C793" s="15">
        <v>10</v>
      </c>
      <c r="D793" s="1">
        <v>2</v>
      </c>
      <c r="E793" s="1">
        <v>0</v>
      </c>
      <c r="F793" s="1">
        <f t="shared" si="30"/>
        <v>2</v>
      </c>
      <c r="G793" s="7">
        <f t="shared" si="31"/>
        <v>12</v>
      </c>
    </row>
    <row r="794" spans="1:7">
      <c r="A794" s="9">
        <f t="shared" si="29"/>
        <v>45139</v>
      </c>
      <c r="B794" s="1">
        <v>21</v>
      </c>
      <c r="C794" s="15">
        <v>10</v>
      </c>
      <c r="D794" s="1">
        <v>0</v>
      </c>
      <c r="E794" s="1">
        <v>0</v>
      </c>
      <c r="F794" s="1">
        <f t="shared" si="30"/>
        <v>0</v>
      </c>
      <c r="G794" s="7">
        <f t="shared" si="31"/>
        <v>0</v>
      </c>
    </row>
    <row r="795" spans="1:7">
      <c r="A795" s="9">
        <f t="shared" si="29"/>
        <v>45139</v>
      </c>
      <c r="B795" s="1">
        <v>22</v>
      </c>
      <c r="C795" s="15">
        <v>10</v>
      </c>
      <c r="D795" s="1">
        <v>0</v>
      </c>
      <c r="E795" s="1">
        <v>0</v>
      </c>
      <c r="F795" s="1">
        <f t="shared" si="30"/>
        <v>0</v>
      </c>
      <c r="G795" s="7">
        <f t="shared" si="31"/>
        <v>0</v>
      </c>
    </row>
    <row r="796" spans="1:7" s="29" customFormat="1">
      <c r="A796" s="32">
        <f t="shared" si="29"/>
        <v>45139</v>
      </c>
      <c r="B796" s="29">
        <v>23</v>
      </c>
      <c r="C796" s="30">
        <v>10</v>
      </c>
      <c r="D796" s="29">
        <v>0</v>
      </c>
      <c r="E796" s="29">
        <v>0</v>
      </c>
      <c r="F796" s="29">
        <f t="shared" si="30"/>
        <v>0</v>
      </c>
      <c r="G796" s="31">
        <f t="shared" si="31"/>
        <v>0</v>
      </c>
    </row>
    <row r="797" spans="1:7">
      <c r="A797" s="9">
        <f t="shared" si="29"/>
        <v>45140</v>
      </c>
      <c r="B797" s="14">
        <v>0</v>
      </c>
      <c r="C797" s="15">
        <v>10</v>
      </c>
      <c r="D797" s="1">
        <v>0</v>
      </c>
      <c r="E797" s="1">
        <v>0</v>
      </c>
      <c r="F797" s="1">
        <f t="shared" si="30"/>
        <v>0</v>
      </c>
      <c r="G797" s="7">
        <f t="shared" si="31"/>
        <v>0</v>
      </c>
    </row>
    <row r="798" spans="1:7">
      <c r="A798" s="9">
        <f t="shared" ref="A798:A861" si="32">A774+1</f>
        <v>45140</v>
      </c>
      <c r="B798" s="1">
        <v>1</v>
      </c>
      <c r="C798" s="15">
        <v>10</v>
      </c>
      <c r="D798" s="1">
        <v>1</v>
      </c>
      <c r="E798" s="1">
        <v>0</v>
      </c>
      <c r="F798" s="1">
        <f t="shared" ref="F798:F861" si="33">D798-E798</f>
        <v>1</v>
      </c>
      <c r="G798" s="7">
        <f t="shared" ref="G798:G861" si="34">(F798/C798)*60</f>
        <v>6</v>
      </c>
    </row>
    <row r="799" spans="1:7">
      <c r="A799" s="9">
        <f t="shared" si="32"/>
        <v>45140</v>
      </c>
      <c r="B799" s="1">
        <v>2</v>
      </c>
      <c r="C799" s="15">
        <v>10</v>
      </c>
      <c r="D799" s="1">
        <v>0</v>
      </c>
      <c r="E799" s="1">
        <v>0</v>
      </c>
      <c r="F799" s="1">
        <f t="shared" si="33"/>
        <v>0</v>
      </c>
      <c r="G799" s="7">
        <f t="shared" si="34"/>
        <v>0</v>
      </c>
    </row>
    <row r="800" spans="1:7">
      <c r="A800" s="9">
        <f t="shared" si="32"/>
        <v>45140</v>
      </c>
      <c r="B800" s="1">
        <v>3</v>
      </c>
      <c r="C800" s="15">
        <v>10</v>
      </c>
      <c r="D800" s="1">
        <v>0</v>
      </c>
      <c r="E800" s="1">
        <v>0</v>
      </c>
      <c r="F800" s="1">
        <f t="shared" si="33"/>
        <v>0</v>
      </c>
      <c r="G800" s="7">
        <f t="shared" si="34"/>
        <v>0</v>
      </c>
    </row>
    <row r="801" spans="1:7">
      <c r="A801" s="9">
        <f t="shared" si="32"/>
        <v>45140</v>
      </c>
      <c r="B801" s="1">
        <v>4</v>
      </c>
      <c r="C801" s="15">
        <v>10</v>
      </c>
      <c r="D801" s="1">
        <v>0</v>
      </c>
      <c r="E801" s="1">
        <v>1</v>
      </c>
      <c r="F801" s="1">
        <f t="shared" si="33"/>
        <v>-1</v>
      </c>
      <c r="G801" s="7">
        <f t="shared" si="34"/>
        <v>-6</v>
      </c>
    </row>
    <row r="802" spans="1:7">
      <c r="A802" s="9">
        <f t="shared" si="32"/>
        <v>45140</v>
      </c>
      <c r="B802" s="1">
        <v>5</v>
      </c>
      <c r="C802" s="15">
        <v>10</v>
      </c>
      <c r="D802" s="1">
        <v>0</v>
      </c>
      <c r="E802" s="1">
        <v>0</v>
      </c>
      <c r="F802" s="1">
        <f t="shared" si="33"/>
        <v>0</v>
      </c>
      <c r="G802" s="7">
        <f t="shared" si="34"/>
        <v>0</v>
      </c>
    </row>
    <row r="803" spans="1:7">
      <c r="A803" s="9">
        <f t="shared" si="32"/>
        <v>45140</v>
      </c>
      <c r="B803" s="1">
        <v>6</v>
      </c>
      <c r="C803" s="15">
        <v>10</v>
      </c>
      <c r="D803" s="1">
        <v>1</v>
      </c>
      <c r="E803" s="1">
        <v>0</v>
      </c>
      <c r="F803" s="1">
        <f t="shared" si="33"/>
        <v>1</v>
      </c>
      <c r="G803" s="7">
        <f t="shared" si="34"/>
        <v>6</v>
      </c>
    </row>
    <row r="804" spans="1:7">
      <c r="A804" s="9">
        <f t="shared" si="32"/>
        <v>45140</v>
      </c>
      <c r="B804" s="1">
        <v>7</v>
      </c>
      <c r="C804" s="15">
        <v>10</v>
      </c>
      <c r="D804" s="1">
        <v>2</v>
      </c>
      <c r="E804" s="1">
        <v>0</v>
      </c>
      <c r="F804" s="1">
        <f t="shared" si="33"/>
        <v>2</v>
      </c>
      <c r="G804" s="7">
        <f t="shared" si="34"/>
        <v>12</v>
      </c>
    </row>
    <row r="805" spans="1:7">
      <c r="A805" s="9">
        <f t="shared" si="32"/>
        <v>45140</v>
      </c>
      <c r="B805" s="1">
        <v>8</v>
      </c>
      <c r="C805" s="15">
        <v>10</v>
      </c>
      <c r="D805" s="1">
        <v>4</v>
      </c>
      <c r="E805" s="1">
        <v>0</v>
      </c>
      <c r="F805" s="1">
        <f t="shared" si="33"/>
        <v>4</v>
      </c>
      <c r="G805" s="7">
        <f t="shared" si="34"/>
        <v>24</v>
      </c>
    </row>
    <row r="806" spans="1:7">
      <c r="A806" s="9">
        <f t="shared" si="32"/>
        <v>45140</v>
      </c>
      <c r="B806" s="1">
        <v>9</v>
      </c>
      <c r="C806" s="15">
        <v>10</v>
      </c>
      <c r="D806" s="1">
        <v>1</v>
      </c>
      <c r="E806" s="1">
        <v>1</v>
      </c>
      <c r="F806" s="1">
        <f t="shared" si="33"/>
        <v>0</v>
      </c>
      <c r="G806" s="7">
        <f t="shared" si="34"/>
        <v>0</v>
      </c>
    </row>
    <row r="807" spans="1:7">
      <c r="A807" s="9">
        <f t="shared" si="32"/>
        <v>45140</v>
      </c>
      <c r="B807" s="1">
        <v>10</v>
      </c>
      <c r="C807" s="15">
        <v>10</v>
      </c>
      <c r="D807" s="1">
        <v>2</v>
      </c>
      <c r="E807" s="1">
        <v>2</v>
      </c>
      <c r="F807" s="1">
        <f t="shared" si="33"/>
        <v>0</v>
      </c>
      <c r="G807" s="7">
        <f t="shared" si="34"/>
        <v>0</v>
      </c>
    </row>
    <row r="808" spans="1:7">
      <c r="A808" s="9">
        <f t="shared" si="32"/>
        <v>45140</v>
      </c>
      <c r="B808" s="1">
        <v>11</v>
      </c>
      <c r="C808" s="15">
        <v>10</v>
      </c>
      <c r="D808" s="1">
        <v>0</v>
      </c>
      <c r="E808" s="1">
        <v>0</v>
      </c>
      <c r="F808" s="1">
        <f t="shared" si="33"/>
        <v>0</v>
      </c>
      <c r="G808" s="7">
        <f t="shared" si="34"/>
        <v>0</v>
      </c>
    </row>
    <row r="809" spans="1:7">
      <c r="A809" s="9">
        <f t="shared" si="32"/>
        <v>45140</v>
      </c>
      <c r="B809" s="1">
        <v>12</v>
      </c>
      <c r="C809" s="15">
        <v>10</v>
      </c>
      <c r="D809" s="1">
        <v>1</v>
      </c>
      <c r="E809" s="1">
        <v>1</v>
      </c>
      <c r="F809" s="1">
        <f t="shared" si="33"/>
        <v>0</v>
      </c>
      <c r="G809" s="7">
        <f t="shared" si="34"/>
        <v>0</v>
      </c>
    </row>
    <row r="810" spans="1:7">
      <c r="A810" s="9">
        <f t="shared" si="32"/>
        <v>45140</v>
      </c>
      <c r="B810" s="1">
        <v>13</v>
      </c>
      <c r="C810" s="15">
        <v>10</v>
      </c>
      <c r="D810" s="1">
        <v>7</v>
      </c>
      <c r="E810" s="1">
        <v>0</v>
      </c>
      <c r="F810" s="1">
        <f t="shared" si="33"/>
        <v>7</v>
      </c>
      <c r="G810" s="7">
        <f t="shared" si="34"/>
        <v>42</v>
      </c>
    </row>
    <row r="811" spans="1:7">
      <c r="A811" s="9">
        <f t="shared" si="32"/>
        <v>45140</v>
      </c>
      <c r="B811" s="1">
        <v>14</v>
      </c>
      <c r="C811" s="15">
        <v>10</v>
      </c>
      <c r="D811" s="1">
        <v>3</v>
      </c>
      <c r="E811" s="1">
        <v>0</v>
      </c>
      <c r="F811" s="1">
        <f t="shared" si="33"/>
        <v>3</v>
      </c>
      <c r="G811" s="7">
        <f t="shared" si="34"/>
        <v>18</v>
      </c>
    </row>
    <row r="812" spans="1:7">
      <c r="A812" s="9">
        <f t="shared" si="32"/>
        <v>45140</v>
      </c>
      <c r="B812" s="1">
        <v>15</v>
      </c>
      <c r="C812" s="15">
        <v>10</v>
      </c>
      <c r="D812" s="1">
        <v>2</v>
      </c>
      <c r="E812" s="1">
        <v>0</v>
      </c>
      <c r="F812" s="1">
        <f t="shared" si="33"/>
        <v>2</v>
      </c>
      <c r="G812" s="7">
        <f t="shared" si="34"/>
        <v>12</v>
      </c>
    </row>
    <row r="813" spans="1:7">
      <c r="A813" s="9">
        <f t="shared" si="32"/>
        <v>45140</v>
      </c>
      <c r="B813" s="1">
        <v>16</v>
      </c>
      <c r="C813" s="15">
        <v>10</v>
      </c>
      <c r="D813" s="1">
        <v>0</v>
      </c>
      <c r="E813" s="1">
        <v>0</v>
      </c>
      <c r="F813" s="1">
        <f t="shared" si="33"/>
        <v>0</v>
      </c>
      <c r="G813" s="7">
        <f t="shared" si="34"/>
        <v>0</v>
      </c>
    </row>
    <row r="814" spans="1:7">
      <c r="A814" s="9">
        <f t="shared" si="32"/>
        <v>45140</v>
      </c>
      <c r="B814" s="1">
        <v>17</v>
      </c>
      <c r="C814" s="15">
        <v>10</v>
      </c>
      <c r="D814" s="1">
        <v>2</v>
      </c>
      <c r="E814" s="1">
        <v>0</v>
      </c>
      <c r="F814" s="1">
        <f t="shared" si="33"/>
        <v>2</v>
      </c>
      <c r="G814" s="7">
        <f t="shared" si="34"/>
        <v>12</v>
      </c>
    </row>
    <row r="815" spans="1:7">
      <c r="A815" s="9">
        <f t="shared" si="32"/>
        <v>45140</v>
      </c>
      <c r="B815" s="1">
        <v>18</v>
      </c>
      <c r="C815" s="15">
        <v>10</v>
      </c>
      <c r="D815" s="1">
        <v>0</v>
      </c>
      <c r="E815" s="1">
        <v>0</v>
      </c>
      <c r="F815" s="1">
        <f t="shared" si="33"/>
        <v>0</v>
      </c>
      <c r="G815" s="7">
        <f t="shared" si="34"/>
        <v>0</v>
      </c>
    </row>
    <row r="816" spans="1:7">
      <c r="A816" s="9">
        <f t="shared" si="32"/>
        <v>45140</v>
      </c>
      <c r="B816" s="1">
        <v>19</v>
      </c>
      <c r="C816" s="15">
        <v>10</v>
      </c>
      <c r="D816" s="1">
        <v>1</v>
      </c>
      <c r="E816" s="1">
        <v>0</v>
      </c>
      <c r="F816" s="1">
        <f t="shared" si="33"/>
        <v>1</v>
      </c>
      <c r="G816" s="7">
        <f t="shared" si="34"/>
        <v>6</v>
      </c>
    </row>
    <row r="817" spans="1:8">
      <c r="A817" s="9">
        <f t="shared" si="32"/>
        <v>45140</v>
      </c>
      <c r="B817" s="1">
        <v>20</v>
      </c>
      <c r="C817" s="15">
        <v>10</v>
      </c>
      <c r="D817" s="1">
        <v>2</v>
      </c>
      <c r="E817" s="1">
        <v>0</v>
      </c>
      <c r="F817" s="1">
        <f t="shared" si="33"/>
        <v>2</v>
      </c>
      <c r="G817" s="7">
        <f t="shared" si="34"/>
        <v>12</v>
      </c>
    </row>
    <row r="818" spans="1:8">
      <c r="A818" s="9">
        <f t="shared" si="32"/>
        <v>45140</v>
      </c>
      <c r="B818" s="1">
        <v>21</v>
      </c>
      <c r="C818" s="15">
        <v>10</v>
      </c>
      <c r="D818" s="1">
        <v>1</v>
      </c>
      <c r="E818" s="1">
        <v>0</v>
      </c>
      <c r="F818" s="1">
        <f t="shared" si="33"/>
        <v>1</v>
      </c>
      <c r="G818" s="7">
        <f t="shared" si="34"/>
        <v>6</v>
      </c>
    </row>
    <row r="819" spans="1:8">
      <c r="A819" s="9">
        <f t="shared" si="32"/>
        <v>45140</v>
      </c>
      <c r="B819" s="1">
        <v>22</v>
      </c>
      <c r="C819" s="15">
        <v>10</v>
      </c>
      <c r="D819" s="1">
        <v>0</v>
      </c>
      <c r="E819" s="1">
        <v>0</v>
      </c>
      <c r="F819" s="1">
        <f t="shared" si="33"/>
        <v>0</v>
      </c>
      <c r="G819" s="7">
        <f t="shared" si="34"/>
        <v>0</v>
      </c>
    </row>
    <row r="820" spans="1:8" s="29" customFormat="1">
      <c r="A820" s="32">
        <f t="shared" si="32"/>
        <v>45140</v>
      </c>
      <c r="B820" s="29">
        <v>23</v>
      </c>
      <c r="C820" s="30">
        <v>10</v>
      </c>
      <c r="D820" s="29">
        <v>0</v>
      </c>
      <c r="E820" s="29">
        <v>1</v>
      </c>
      <c r="F820" s="29">
        <f t="shared" si="33"/>
        <v>-1</v>
      </c>
      <c r="G820" s="31">
        <f t="shared" si="34"/>
        <v>-6</v>
      </c>
    </row>
    <row r="821" spans="1:8">
      <c r="A821" s="9">
        <f t="shared" si="32"/>
        <v>45141</v>
      </c>
      <c r="B821" s="14">
        <v>0</v>
      </c>
      <c r="C821" s="15">
        <v>10</v>
      </c>
      <c r="D821" s="1">
        <v>0</v>
      </c>
      <c r="E821" s="1">
        <v>0</v>
      </c>
      <c r="F821" s="1">
        <f t="shared" si="33"/>
        <v>0</v>
      </c>
      <c r="G821" s="7">
        <f t="shared" si="34"/>
        <v>0</v>
      </c>
    </row>
    <row r="822" spans="1:8">
      <c r="A822" s="9">
        <f t="shared" si="32"/>
        <v>45141</v>
      </c>
      <c r="B822" s="1">
        <v>1</v>
      </c>
      <c r="C822" s="15">
        <v>10</v>
      </c>
      <c r="D822" s="1">
        <v>0</v>
      </c>
      <c r="E822" s="1">
        <v>0</v>
      </c>
      <c r="F822" s="1">
        <f t="shared" si="33"/>
        <v>0</v>
      </c>
      <c r="G822" s="7">
        <f t="shared" si="34"/>
        <v>0</v>
      </c>
    </row>
    <row r="823" spans="1:8">
      <c r="A823" s="9">
        <f t="shared" si="32"/>
        <v>45141</v>
      </c>
      <c r="B823" s="1">
        <v>2</v>
      </c>
      <c r="C823" s="15">
        <v>10</v>
      </c>
      <c r="D823" s="1">
        <v>0</v>
      </c>
      <c r="E823" s="1">
        <v>0</v>
      </c>
      <c r="F823" s="1">
        <f t="shared" si="33"/>
        <v>0</v>
      </c>
      <c r="G823" s="7">
        <f t="shared" si="34"/>
        <v>0</v>
      </c>
    </row>
    <row r="824" spans="1:8">
      <c r="A824" s="9">
        <f t="shared" si="32"/>
        <v>45141</v>
      </c>
      <c r="B824" s="1">
        <v>3</v>
      </c>
      <c r="C824" s="15">
        <v>10</v>
      </c>
      <c r="D824" s="1">
        <v>0</v>
      </c>
      <c r="E824" s="1">
        <v>0</v>
      </c>
      <c r="F824" s="1">
        <f t="shared" si="33"/>
        <v>0</v>
      </c>
      <c r="G824" s="7">
        <f t="shared" si="34"/>
        <v>0</v>
      </c>
    </row>
    <row r="825" spans="1:8">
      <c r="A825" s="9">
        <f t="shared" si="32"/>
        <v>45141</v>
      </c>
      <c r="B825" s="1">
        <v>4</v>
      </c>
      <c r="C825" s="15">
        <v>10</v>
      </c>
      <c r="D825" s="1">
        <v>1</v>
      </c>
      <c r="E825" s="1">
        <v>0</v>
      </c>
      <c r="F825" s="1">
        <f t="shared" si="33"/>
        <v>1</v>
      </c>
      <c r="G825" s="7">
        <f t="shared" si="34"/>
        <v>6</v>
      </c>
    </row>
    <row r="826" spans="1:8">
      <c r="A826" s="9">
        <f t="shared" si="32"/>
        <v>45141</v>
      </c>
      <c r="B826" s="1">
        <v>5</v>
      </c>
      <c r="C826" s="15">
        <v>10</v>
      </c>
      <c r="D826" s="1">
        <v>0</v>
      </c>
      <c r="E826" s="1">
        <v>0</v>
      </c>
      <c r="F826" s="1">
        <f t="shared" si="33"/>
        <v>0</v>
      </c>
      <c r="G826" s="7">
        <f t="shared" si="34"/>
        <v>0</v>
      </c>
    </row>
    <row r="827" spans="1:8">
      <c r="A827" s="9">
        <f t="shared" si="32"/>
        <v>45141</v>
      </c>
      <c r="B827" s="1">
        <v>6</v>
      </c>
      <c r="C827" s="15">
        <v>10</v>
      </c>
      <c r="D827" s="1">
        <v>1</v>
      </c>
      <c r="E827" s="1">
        <v>0</v>
      </c>
      <c r="F827" s="1">
        <f t="shared" si="33"/>
        <v>1</v>
      </c>
      <c r="G827" s="7">
        <f t="shared" si="34"/>
        <v>6</v>
      </c>
    </row>
    <row r="828" spans="1:8">
      <c r="A828" s="9">
        <f t="shared" si="32"/>
        <v>45141</v>
      </c>
      <c r="B828" s="1">
        <v>7</v>
      </c>
      <c r="C828" s="15">
        <v>10</v>
      </c>
      <c r="D828" s="1">
        <v>1</v>
      </c>
      <c r="E828" s="1">
        <v>0</v>
      </c>
      <c r="F828" s="1">
        <f t="shared" si="33"/>
        <v>1</v>
      </c>
      <c r="G828" s="7">
        <f t="shared" si="34"/>
        <v>6</v>
      </c>
    </row>
    <row r="829" spans="1:8">
      <c r="A829" s="9">
        <f t="shared" si="32"/>
        <v>45141</v>
      </c>
      <c r="B829" s="1">
        <v>8</v>
      </c>
      <c r="C829" s="15">
        <v>10</v>
      </c>
      <c r="D829" s="1">
        <v>2</v>
      </c>
      <c r="E829" s="1">
        <v>0</v>
      </c>
      <c r="F829" s="1">
        <f t="shared" si="33"/>
        <v>2</v>
      </c>
      <c r="G829" s="7">
        <f t="shared" si="34"/>
        <v>12</v>
      </c>
    </row>
    <row r="830" spans="1:8">
      <c r="A830" s="9">
        <f t="shared" si="32"/>
        <v>45141</v>
      </c>
      <c r="B830" s="1">
        <v>9</v>
      </c>
      <c r="C830" s="15">
        <v>10</v>
      </c>
      <c r="D830" s="1">
        <v>0</v>
      </c>
      <c r="E830" s="1">
        <v>0</v>
      </c>
      <c r="F830" s="1">
        <f t="shared" si="33"/>
        <v>0</v>
      </c>
      <c r="G830" s="7">
        <f t="shared" si="34"/>
        <v>0</v>
      </c>
    </row>
    <row r="831" spans="1:8">
      <c r="A831" s="9">
        <f t="shared" si="32"/>
        <v>45141</v>
      </c>
      <c r="B831" s="1">
        <v>10</v>
      </c>
      <c r="C831" s="15">
        <v>10</v>
      </c>
      <c r="D831" s="1">
        <v>3</v>
      </c>
      <c r="E831" s="1">
        <v>0</v>
      </c>
      <c r="F831" s="1">
        <f t="shared" si="33"/>
        <v>3</v>
      </c>
      <c r="G831" s="7">
        <f t="shared" si="34"/>
        <v>18</v>
      </c>
      <c r="H831" s="27"/>
    </row>
    <row r="832" spans="1:8">
      <c r="A832" s="9">
        <f t="shared" si="32"/>
        <v>45141</v>
      </c>
      <c r="B832" s="1">
        <v>11</v>
      </c>
      <c r="C832" s="15">
        <v>10</v>
      </c>
      <c r="D832" s="1">
        <v>3</v>
      </c>
      <c r="E832" s="1">
        <v>0</v>
      </c>
      <c r="F832" s="1">
        <f t="shared" si="33"/>
        <v>3</v>
      </c>
      <c r="G832" s="7">
        <f t="shared" si="34"/>
        <v>18</v>
      </c>
      <c r="H832" s="27"/>
    </row>
    <row r="833" spans="1:7">
      <c r="A833" s="9">
        <f t="shared" si="32"/>
        <v>45141</v>
      </c>
      <c r="B833" s="1">
        <v>12</v>
      </c>
      <c r="C833" s="15">
        <v>10</v>
      </c>
      <c r="D833" s="1">
        <v>1</v>
      </c>
      <c r="E833" s="1">
        <v>0</v>
      </c>
      <c r="F833" s="1">
        <f t="shared" si="33"/>
        <v>1</v>
      </c>
      <c r="G833" s="7">
        <f t="shared" si="34"/>
        <v>6</v>
      </c>
    </row>
    <row r="834" spans="1:7">
      <c r="A834" s="9">
        <f t="shared" si="32"/>
        <v>45141</v>
      </c>
      <c r="B834" s="1">
        <v>13</v>
      </c>
      <c r="C834" s="15">
        <v>10</v>
      </c>
      <c r="D834" s="1">
        <v>1</v>
      </c>
      <c r="E834" s="1">
        <v>0</v>
      </c>
      <c r="F834" s="1">
        <f t="shared" si="33"/>
        <v>1</v>
      </c>
      <c r="G834" s="7">
        <f t="shared" si="34"/>
        <v>6</v>
      </c>
    </row>
    <row r="835" spans="1:7">
      <c r="A835" s="9">
        <f t="shared" si="32"/>
        <v>45141</v>
      </c>
      <c r="B835" s="1">
        <v>14</v>
      </c>
      <c r="C835" s="15">
        <v>10</v>
      </c>
      <c r="D835" s="1">
        <v>1</v>
      </c>
      <c r="E835" s="1">
        <v>0</v>
      </c>
      <c r="F835" s="1">
        <f t="shared" si="33"/>
        <v>1</v>
      </c>
      <c r="G835" s="7">
        <f t="shared" si="34"/>
        <v>6</v>
      </c>
    </row>
    <row r="836" spans="1:7">
      <c r="A836" s="9">
        <f t="shared" si="32"/>
        <v>45141</v>
      </c>
      <c r="B836" s="1">
        <v>15</v>
      </c>
      <c r="C836" s="15">
        <v>10</v>
      </c>
      <c r="D836" s="1">
        <v>2</v>
      </c>
      <c r="E836" s="1">
        <v>0</v>
      </c>
      <c r="F836" s="1">
        <f t="shared" si="33"/>
        <v>2</v>
      </c>
      <c r="G836" s="7">
        <f t="shared" si="34"/>
        <v>12</v>
      </c>
    </row>
    <row r="837" spans="1:7">
      <c r="A837" s="9">
        <f t="shared" si="32"/>
        <v>45141</v>
      </c>
      <c r="B837" s="1">
        <v>16</v>
      </c>
      <c r="C837" s="15">
        <v>10</v>
      </c>
      <c r="D837" s="1">
        <v>0</v>
      </c>
      <c r="E837" s="1">
        <v>0</v>
      </c>
      <c r="F837" s="1">
        <f t="shared" si="33"/>
        <v>0</v>
      </c>
      <c r="G837" s="7">
        <f t="shared" si="34"/>
        <v>0</v>
      </c>
    </row>
    <row r="838" spans="1:7">
      <c r="A838" s="9">
        <f t="shared" si="32"/>
        <v>45141</v>
      </c>
      <c r="B838" s="1">
        <v>17</v>
      </c>
      <c r="C838" s="15">
        <v>10</v>
      </c>
      <c r="D838" s="1">
        <v>1</v>
      </c>
      <c r="E838" s="1">
        <v>0</v>
      </c>
      <c r="F838" s="1">
        <f t="shared" si="33"/>
        <v>1</v>
      </c>
      <c r="G838" s="7">
        <f t="shared" si="34"/>
        <v>6</v>
      </c>
    </row>
    <row r="839" spans="1:7">
      <c r="A839" s="9">
        <f t="shared" si="32"/>
        <v>45141</v>
      </c>
      <c r="B839" s="1">
        <v>18</v>
      </c>
      <c r="C839" s="15">
        <v>10</v>
      </c>
      <c r="D839" s="1">
        <v>0</v>
      </c>
      <c r="E839" s="1">
        <v>0</v>
      </c>
      <c r="F839" s="1">
        <f t="shared" si="33"/>
        <v>0</v>
      </c>
      <c r="G839" s="7">
        <f t="shared" si="34"/>
        <v>0</v>
      </c>
    </row>
    <row r="840" spans="1:7">
      <c r="A840" s="9">
        <f t="shared" si="32"/>
        <v>45141</v>
      </c>
      <c r="B840" s="1">
        <v>19</v>
      </c>
      <c r="C840" s="15">
        <v>10</v>
      </c>
      <c r="D840" s="1">
        <v>0</v>
      </c>
      <c r="E840" s="1">
        <v>0</v>
      </c>
      <c r="F840" s="1">
        <f t="shared" si="33"/>
        <v>0</v>
      </c>
      <c r="G840" s="7">
        <f t="shared" si="34"/>
        <v>0</v>
      </c>
    </row>
    <row r="841" spans="1:7">
      <c r="A841" s="9">
        <f t="shared" si="32"/>
        <v>45141</v>
      </c>
      <c r="B841" s="1">
        <v>20</v>
      </c>
      <c r="C841" s="15">
        <v>10</v>
      </c>
      <c r="D841" s="1">
        <v>0</v>
      </c>
      <c r="E841" s="1">
        <v>0</v>
      </c>
      <c r="F841" s="1">
        <f t="shared" si="33"/>
        <v>0</v>
      </c>
      <c r="G841" s="7">
        <f t="shared" si="34"/>
        <v>0</v>
      </c>
    </row>
    <row r="842" spans="1:7">
      <c r="A842" s="9">
        <f t="shared" si="32"/>
        <v>45141</v>
      </c>
      <c r="B842" s="1">
        <v>21</v>
      </c>
      <c r="C842" s="15">
        <v>10</v>
      </c>
      <c r="D842" s="1">
        <v>0</v>
      </c>
      <c r="E842" s="1">
        <v>0</v>
      </c>
      <c r="F842" s="1">
        <f t="shared" si="33"/>
        <v>0</v>
      </c>
      <c r="G842" s="7">
        <f t="shared" si="34"/>
        <v>0</v>
      </c>
    </row>
    <row r="843" spans="1:7">
      <c r="A843" s="9">
        <f t="shared" si="32"/>
        <v>45141</v>
      </c>
      <c r="B843" s="1">
        <v>22</v>
      </c>
      <c r="C843" s="15">
        <v>10</v>
      </c>
      <c r="D843" s="1">
        <v>1</v>
      </c>
      <c r="E843" s="1">
        <v>0</v>
      </c>
      <c r="F843" s="1">
        <f t="shared" si="33"/>
        <v>1</v>
      </c>
      <c r="G843" s="7">
        <f t="shared" si="34"/>
        <v>6</v>
      </c>
    </row>
    <row r="844" spans="1:7" s="29" customFormat="1">
      <c r="A844" s="32">
        <f t="shared" si="32"/>
        <v>45141</v>
      </c>
      <c r="B844" s="29">
        <v>23</v>
      </c>
      <c r="C844" s="30">
        <v>10</v>
      </c>
      <c r="D844" s="29">
        <v>0</v>
      </c>
      <c r="E844" s="29">
        <v>0</v>
      </c>
      <c r="F844" s="29">
        <f t="shared" si="33"/>
        <v>0</v>
      </c>
      <c r="G844" s="31">
        <f t="shared" si="34"/>
        <v>0</v>
      </c>
    </row>
    <row r="845" spans="1:7">
      <c r="A845" s="9">
        <f t="shared" si="32"/>
        <v>45142</v>
      </c>
      <c r="B845" s="14">
        <v>0</v>
      </c>
      <c r="C845" s="15">
        <v>10</v>
      </c>
      <c r="D845" s="1">
        <v>0</v>
      </c>
      <c r="E845" s="1">
        <v>0</v>
      </c>
      <c r="F845" s="1">
        <f t="shared" si="33"/>
        <v>0</v>
      </c>
      <c r="G845" s="7">
        <f t="shared" si="34"/>
        <v>0</v>
      </c>
    </row>
    <row r="846" spans="1:7">
      <c r="A846" s="9">
        <f t="shared" si="32"/>
        <v>45142</v>
      </c>
      <c r="B846" s="1">
        <v>1</v>
      </c>
      <c r="C846" s="15">
        <v>10</v>
      </c>
      <c r="D846" s="1">
        <v>0</v>
      </c>
      <c r="E846" s="1">
        <v>0</v>
      </c>
      <c r="F846" s="1">
        <f t="shared" si="33"/>
        <v>0</v>
      </c>
      <c r="G846" s="7">
        <f t="shared" si="34"/>
        <v>0</v>
      </c>
    </row>
    <row r="847" spans="1:7">
      <c r="A847" s="9">
        <f t="shared" si="32"/>
        <v>45142</v>
      </c>
      <c r="B847" s="1">
        <v>2</v>
      </c>
      <c r="C847" s="15">
        <v>10</v>
      </c>
      <c r="D847" s="1">
        <v>2</v>
      </c>
      <c r="E847" s="1">
        <v>0</v>
      </c>
      <c r="F847" s="1">
        <f t="shared" si="33"/>
        <v>2</v>
      </c>
      <c r="G847" s="7">
        <f t="shared" si="34"/>
        <v>12</v>
      </c>
    </row>
    <row r="848" spans="1:7">
      <c r="A848" s="9">
        <f t="shared" si="32"/>
        <v>45142</v>
      </c>
      <c r="B848" s="1">
        <v>3</v>
      </c>
      <c r="C848" s="15">
        <v>10</v>
      </c>
      <c r="D848" s="1">
        <v>1</v>
      </c>
      <c r="E848" s="1">
        <v>0</v>
      </c>
      <c r="F848" s="1">
        <f t="shared" si="33"/>
        <v>1</v>
      </c>
      <c r="G848" s="7">
        <f t="shared" si="34"/>
        <v>6</v>
      </c>
    </row>
    <row r="849" spans="1:7">
      <c r="A849" s="9">
        <f t="shared" si="32"/>
        <v>45142</v>
      </c>
      <c r="B849" s="1">
        <v>4</v>
      </c>
      <c r="C849" s="15">
        <v>10</v>
      </c>
      <c r="D849" s="1">
        <v>0</v>
      </c>
      <c r="E849" s="1">
        <v>0</v>
      </c>
      <c r="F849" s="1">
        <f t="shared" si="33"/>
        <v>0</v>
      </c>
      <c r="G849" s="7">
        <f t="shared" si="34"/>
        <v>0</v>
      </c>
    </row>
    <row r="850" spans="1:7">
      <c r="A850" s="9">
        <f t="shared" si="32"/>
        <v>45142</v>
      </c>
      <c r="B850" s="1">
        <v>5</v>
      </c>
      <c r="C850" s="15">
        <v>10</v>
      </c>
      <c r="D850" s="1">
        <v>0</v>
      </c>
      <c r="E850" s="1">
        <v>0</v>
      </c>
      <c r="F850" s="1">
        <f t="shared" si="33"/>
        <v>0</v>
      </c>
      <c r="G850" s="7">
        <f t="shared" si="34"/>
        <v>0</v>
      </c>
    </row>
    <row r="851" spans="1:7">
      <c r="A851" s="9">
        <f t="shared" si="32"/>
        <v>45142</v>
      </c>
      <c r="B851" s="1">
        <v>6</v>
      </c>
      <c r="C851" s="15">
        <v>10</v>
      </c>
      <c r="D851" s="1">
        <v>1</v>
      </c>
      <c r="E851" s="1">
        <v>1</v>
      </c>
      <c r="F851" s="1">
        <f t="shared" si="33"/>
        <v>0</v>
      </c>
      <c r="G851" s="7">
        <f t="shared" si="34"/>
        <v>0</v>
      </c>
    </row>
    <row r="852" spans="1:7">
      <c r="A852" s="9">
        <f t="shared" si="32"/>
        <v>45142</v>
      </c>
      <c r="B852" s="1">
        <v>7</v>
      </c>
      <c r="C852" s="15">
        <v>10</v>
      </c>
      <c r="D852" s="1">
        <v>1</v>
      </c>
      <c r="E852" s="1">
        <v>0</v>
      </c>
      <c r="F852" s="1">
        <f t="shared" si="33"/>
        <v>1</v>
      </c>
      <c r="G852" s="7">
        <f t="shared" si="34"/>
        <v>6</v>
      </c>
    </row>
    <row r="853" spans="1:7">
      <c r="A853" s="9">
        <f t="shared" si="32"/>
        <v>45142</v>
      </c>
      <c r="B853" s="1">
        <v>8</v>
      </c>
      <c r="C853" s="15">
        <v>10</v>
      </c>
      <c r="D853" s="1">
        <v>4</v>
      </c>
      <c r="E853" s="1">
        <v>0</v>
      </c>
      <c r="F853" s="1">
        <f t="shared" si="33"/>
        <v>4</v>
      </c>
      <c r="G853" s="7">
        <f t="shared" si="34"/>
        <v>24</v>
      </c>
    </row>
    <row r="854" spans="1:7">
      <c r="A854" s="9">
        <f t="shared" si="32"/>
        <v>45142</v>
      </c>
      <c r="B854" s="1">
        <v>9</v>
      </c>
      <c r="C854" s="15">
        <v>10</v>
      </c>
      <c r="D854" s="1">
        <v>1</v>
      </c>
      <c r="E854" s="1">
        <v>0</v>
      </c>
      <c r="F854" s="1">
        <f t="shared" si="33"/>
        <v>1</v>
      </c>
      <c r="G854" s="7">
        <f t="shared" si="34"/>
        <v>6</v>
      </c>
    </row>
    <row r="855" spans="1:7">
      <c r="A855" s="9">
        <f t="shared" si="32"/>
        <v>45142</v>
      </c>
      <c r="B855" s="1">
        <v>10</v>
      </c>
      <c r="C855" s="15">
        <v>10</v>
      </c>
      <c r="D855" s="1">
        <v>2</v>
      </c>
      <c r="E855" s="1">
        <v>0</v>
      </c>
      <c r="F855" s="1">
        <f t="shared" si="33"/>
        <v>2</v>
      </c>
      <c r="G855" s="7">
        <f t="shared" si="34"/>
        <v>12</v>
      </c>
    </row>
    <row r="856" spans="1:7">
      <c r="A856" s="9">
        <f t="shared" si="32"/>
        <v>45142</v>
      </c>
      <c r="B856" s="1">
        <v>11</v>
      </c>
      <c r="C856" s="15">
        <v>10</v>
      </c>
      <c r="D856" s="1">
        <v>2</v>
      </c>
      <c r="E856" s="1">
        <v>0</v>
      </c>
      <c r="F856" s="1">
        <f t="shared" si="33"/>
        <v>2</v>
      </c>
      <c r="G856" s="7">
        <f t="shared" si="34"/>
        <v>12</v>
      </c>
    </row>
    <row r="857" spans="1:7">
      <c r="A857" s="9">
        <f t="shared" si="32"/>
        <v>45142</v>
      </c>
      <c r="B857" s="1">
        <v>12</v>
      </c>
      <c r="C857" s="15">
        <v>10</v>
      </c>
      <c r="D857" s="1">
        <v>1</v>
      </c>
      <c r="E857" s="1">
        <v>0</v>
      </c>
      <c r="F857" s="1">
        <f t="shared" si="33"/>
        <v>1</v>
      </c>
      <c r="G857" s="7">
        <f t="shared" si="34"/>
        <v>6</v>
      </c>
    </row>
    <row r="858" spans="1:7">
      <c r="A858" s="9">
        <f t="shared" si="32"/>
        <v>45142</v>
      </c>
      <c r="B858" s="1">
        <v>13</v>
      </c>
      <c r="C858" s="15">
        <v>10</v>
      </c>
      <c r="D858" s="1">
        <v>1</v>
      </c>
      <c r="E858" s="1">
        <v>0</v>
      </c>
      <c r="F858" s="1">
        <f t="shared" si="33"/>
        <v>1</v>
      </c>
      <c r="G858" s="7">
        <f t="shared" si="34"/>
        <v>6</v>
      </c>
    </row>
    <row r="859" spans="1:7">
      <c r="A859" s="9">
        <f t="shared" si="32"/>
        <v>45142</v>
      </c>
      <c r="B859" s="1">
        <v>14</v>
      </c>
      <c r="C859" s="15">
        <v>10</v>
      </c>
      <c r="D859" s="1">
        <v>3</v>
      </c>
      <c r="E859" s="1">
        <v>1</v>
      </c>
      <c r="F859" s="1">
        <f t="shared" si="33"/>
        <v>2</v>
      </c>
      <c r="G859" s="7">
        <f t="shared" si="34"/>
        <v>12</v>
      </c>
    </row>
    <row r="860" spans="1:7">
      <c r="A860" s="9">
        <f t="shared" si="32"/>
        <v>45142</v>
      </c>
      <c r="B860" s="1">
        <v>15</v>
      </c>
      <c r="C860" s="15">
        <v>10</v>
      </c>
      <c r="D860" s="1">
        <v>1</v>
      </c>
      <c r="E860" s="1">
        <v>0</v>
      </c>
      <c r="F860" s="1">
        <f t="shared" si="33"/>
        <v>1</v>
      </c>
      <c r="G860" s="7">
        <f t="shared" si="34"/>
        <v>6</v>
      </c>
    </row>
    <row r="861" spans="1:7">
      <c r="A861" s="9">
        <f t="shared" si="32"/>
        <v>45142</v>
      </c>
      <c r="B861" s="1">
        <v>16</v>
      </c>
      <c r="C861" s="15">
        <v>10</v>
      </c>
      <c r="D861" s="1">
        <v>5</v>
      </c>
      <c r="E861" s="1">
        <v>0</v>
      </c>
      <c r="F861" s="1">
        <f t="shared" si="33"/>
        <v>5</v>
      </c>
      <c r="G861" s="7">
        <f t="shared" si="34"/>
        <v>30</v>
      </c>
    </row>
    <row r="862" spans="1:7">
      <c r="A862" s="9">
        <f t="shared" ref="A862:A925" si="35">A838+1</f>
        <v>45142</v>
      </c>
      <c r="B862" s="1">
        <v>17</v>
      </c>
      <c r="C862" s="15">
        <v>10</v>
      </c>
      <c r="D862" s="1">
        <v>2</v>
      </c>
      <c r="E862" s="1">
        <v>0</v>
      </c>
      <c r="F862" s="1">
        <f t="shared" ref="F862:F925" si="36">D862-E862</f>
        <v>2</v>
      </c>
      <c r="G862" s="7">
        <f t="shared" ref="G862:G925" si="37">(F862/C862)*60</f>
        <v>12</v>
      </c>
    </row>
    <row r="863" spans="1:7">
      <c r="A863" s="9">
        <f t="shared" si="35"/>
        <v>45142</v>
      </c>
      <c r="B863" s="1">
        <v>18</v>
      </c>
      <c r="C863" s="15">
        <v>10</v>
      </c>
      <c r="D863" s="1">
        <v>1</v>
      </c>
      <c r="E863" s="1">
        <v>0</v>
      </c>
      <c r="F863" s="1">
        <f t="shared" si="36"/>
        <v>1</v>
      </c>
      <c r="G863" s="7">
        <f t="shared" si="37"/>
        <v>6</v>
      </c>
    </row>
    <row r="864" spans="1:7">
      <c r="A864" s="9">
        <f t="shared" si="35"/>
        <v>45142</v>
      </c>
      <c r="B864" s="1">
        <v>19</v>
      </c>
      <c r="C864" s="15">
        <v>10</v>
      </c>
      <c r="D864" s="1">
        <v>0</v>
      </c>
      <c r="E864" s="1">
        <v>0</v>
      </c>
      <c r="F864" s="1">
        <f t="shared" si="36"/>
        <v>0</v>
      </c>
      <c r="G864" s="7">
        <f t="shared" si="37"/>
        <v>0</v>
      </c>
    </row>
    <row r="865" spans="1:7">
      <c r="A865" s="9">
        <f t="shared" si="35"/>
        <v>45142</v>
      </c>
      <c r="B865" s="1">
        <v>20</v>
      </c>
      <c r="C865" s="15">
        <v>10</v>
      </c>
      <c r="D865" s="1">
        <v>4</v>
      </c>
      <c r="E865" s="1">
        <v>0</v>
      </c>
      <c r="F865" s="1">
        <f t="shared" si="36"/>
        <v>4</v>
      </c>
      <c r="G865" s="7">
        <f t="shared" si="37"/>
        <v>24</v>
      </c>
    </row>
    <row r="866" spans="1:7">
      <c r="A866" s="9">
        <f t="shared" si="35"/>
        <v>45142</v>
      </c>
      <c r="B866" s="1">
        <v>21</v>
      </c>
      <c r="C866" s="15">
        <v>10</v>
      </c>
      <c r="D866" s="1">
        <v>0</v>
      </c>
      <c r="E866" s="1">
        <v>0</v>
      </c>
      <c r="F866" s="1">
        <f t="shared" si="36"/>
        <v>0</v>
      </c>
      <c r="G866" s="7">
        <f t="shared" si="37"/>
        <v>0</v>
      </c>
    </row>
    <row r="867" spans="1:7">
      <c r="A867" s="9">
        <f t="shared" si="35"/>
        <v>45142</v>
      </c>
      <c r="B867" s="1">
        <v>22</v>
      </c>
      <c r="C867" s="15">
        <v>10</v>
      </c>
      <c r="D867" s="1">
        <v>0</v>
      </c>
      <c r="E867" s="1">
        <v>0</v>
      </c>
      <c r="F867" s="1">
        <f t="shared" si="36"/>
        <v>0</v>
      </c>
      <c r="G867" s="7">
        <f t="shared" si="37"/>
        <v>0</v>
      </c>
    </row>
    <row r="868" spans="1:7" s="29" customFormat="1">
      <c r="A868" s="32">
        <f t="shared" si="35"/>
        <v>45142</v>
      </c>
      <c r="B868" s="29">
        <v>23</v>
      </c>
      <c r="C868" s="30">
        <v>10</v>
      </c>
      <c r="D868" s="29">
        <v>0</v>
      </c>
      <c r="E868" s="29">
        <v>0</v>
      </c>
      <c r="F868" s="29">
        <f t="shared" si="36"/>
        <v>0</v>
      </c>
      <c r="G868" s="31">
        <f t="shared" si="37"/>
        <v>0</v>
      </c>
    </row>
    <row r="869" spans="1:7">
      <c r="A869" s="9">
        <f t="shared" si="35"/>
        <v>45143</v>
      </c>
      <c r="B869" s="14">
        <v>0</v>
      </c>
      <c r="C869" s="15">
        <v>10</v>
      </c>
      <c r="D869" s="1">
        <v>0</v>
      </c>
      <c r="E869" s="1">
        <v>0</v>
      </c>
      <c r="F869" s="1">
        <f t="shared" ref="F869:F892" si="38">D869-E869</f>
        <v>0</v>
      </c>
      <c r="G869" s="7">
        <f t="shared" si="37"/>
        <v>0</v>
      </c>
    </row>
    <row r="870" spans="1:7">
      <c r="A870" s="9">
        <f t="shared" si="35"/>
        <v>45143</v>
      </c>
      <c r="B870" s="1">
        <v>1</v>
      </c>
      <c r="C870" s="15">
        <v>10</v>
      </c>
      <c r="D870" s="1">
        <v>1</v>
      </c>
      <c r="E870" s="1">
        <v>0</v>
      </c>
      <c r="F870" s="1">
        <f t="shared" si="38"/>
        <v>1</v>
      </c>
      <c r="G870" s="7">
        <f t="shared" si="37"/>
        <v>6</v>
      </c>
    </row>
    <row r="871" spans="1:7">
      <c r="A871" s="9">
        <f t="shared" si="35"/>
        <v>45143</v>
      </c>
      <c r="B871" s="1">
        <v>2</v>
      </c>
      <c r="C871" s="15">
        <v>10</v>
      </c>
      <c r="D871" s="1">
        <v>0</v>
      </c>
      <c r="E871" s="1">
        <v>0</v>
      </c>
      <c r="F871" s="1">
        <f t="shared" si="38"/>
        <v>0</v>
      </c>
      <c r="G871" s="7">
        <f t="shared" si="37"/>
        <v>0</v>
      </c>
    </row>
    <row r="872" spans="1:7">
      <c r="A872" s="9">
        <f t="shared" si="35"/>
        <v>45143</v>
      </c>
      <c r="B872" s="1">
        <v>3</v>
      </c>
      <c r="C872" s="15">
        <v>10</v>
      </c>
      <c r="D872" s="1">
        <v>1</v>
      </c>
      <c r="E872" s="1">
        <v>0</v>
      </c>
      <c r="F872" s="1">
        <f t="shared" si="38"/>
        <v>1</v>
      </c>
      <c r="G872" s="7">
        <f t="shared" si="37"/>
        <v>6</v>
      </c>
    </row>
    <row r="873" spans="1:7">
      <c r="A873" s="9">
        <f t="shared" si="35"/>
        <v>45143</v>
      </c>
      <c r="B873" s="1">
        <v>4</v>
      </c>
      <c r="C873" s="15">
        <v>10</v>
      </c>
      <c r="D873" s="1">
        <v>0</v>
      </c>
      <c r="E873" s="1">
        <v>0</v>
      </c>
      <c r="F873" s="1">
        <f t="shared" si="38"/>
        <v>0</v>
      </c>
      <c r="G873" s="7">
        <f t="shared" si="37"/>
        <v>0</v>
      </c>
    </row>
    <row r="874" spans="1:7">
      <c r="A874" s="9">
        <f t="shared" si="35"/>
        <v>45143</v>
      </c>
      <c r="B874" s="1">
        <v>5</v>
      </c>
      <c r="C874" s="15">
        <v>10</v>
      </c>
      <c r="D874" s="1">
        <v>1</v>
      </c>
      <c r="E874" s="1">
        <v>2</v>
      </c>
      <c r="F874" s="1">
        <f t="shared" si="38"/>
        <v>-1</v>
      </c>
      <c r="G874" s="7">
        <f t="shared" si="37"/>
        <v>-6</v>
      </c>
    </row>
    <row r="875" spans="1:7">
      <c r="A875" s="9">
        <f t="shared" si="35"/>
        <v>45143</v>
      </c>
      <c r="B875" s="1">
        <v>6</v>
      </c>
      <c r="C875" s="15">
        <v>10</v>
      </c>
      <c r="D875" s="1">
        <v>1</v>
      </c>
      <c r="E875" s="1">
        <v>1</v>
      </c>
      <c r="F875" s="1">
        <f t="shared" si="38"/>
        <v>0</v>
      </c>
      <c r="G875" s="7">
        <f t="shared" si="37"/>
        <v>0</v>
      </c>
    </row>
    <row r="876" spans="1:7">
      <c r="A876" s="9">
        <f t="shared" si="35"/>
        <v>45143</v>
      </c>
      <c r="B876" s="1">
        <v>7</v>
      </c>
      <c r="C876" s="15">
        <v>10</v>
      </c>
      <c r="D876" s="1">
        <v>0</v>
      </c>
      <c r="E876" s="1">
        <v>1</v>
      </c>
      <c r="F876" s="1">
        <f t="shared" si="38"/>
        <v>-1</v>
      </c>
      <c r="G876" s="7">
        <f t="shared" si="37"/>
        <v>-6</v>
      </c>
    </row>
    <row r="877" spans="1:7">
      <c r="A877" s="9">
        <f t="shared" si="35"/>
        <v>45143</v>
      </c>
      <c r="B877" s="1">
        <v>8</v>
      </c>
      <c r="C877" s="15">
        <v>10</v>
      </c>
      <c r="D877" s="1">
        <v>0</v>
      </c>
      <c r="E877" s="1">
        <v>0</v>
      </c>
      <c r="F877" s="1">
        <f t="shared" si="38"/>
        <v>0</v>
      </c>
      <c r="G877" s="7">
        <f t="shared" si="37"/>
        <v>0</v>
      </c>
    </row>
    <row r="878" spans="1:7">
      <c r="A878" s="9">
        <f t="shared" si="35"/>
        <v>45143</v>
      </c>
      <c r="B878" s="1">
        <v>9</v>
      </c>
      <c r="C878" s="15">
        <v>10</v>
      </c>
      <c r="D878" s="1">
        <v>6</v>
      </c>
      <c r="E878" s="1">
        <v>0</v>
      </c>
      <c r="F878" s="1">
        <f t="shared" si="38"/>
        <v>6</v>
      </c>
      <c r="G878" s="7">
        <f t="shared" si="37"/>
        <v>36</v>
      </c>
    </row>
    <row r="879" spans="1:7">
      <c r="A879" s="9">
        <f t="shared" si="35"/>
        <v>45143</v>
      </c>
      <c r="B879" s="1">
        <v>10</v>
      </c>
      <c r="C879" s="15">
        <v>10</v>
      </c>
      <c r="D879" s="1">
        <v>4</v>
      </c>
      <c r="E879" s="1">
        <v>0</v>
      </c>
      <c r="F879" s="1">
        <f t="shared" si="38"/>
        <v>4</v>
      </c>
      <c r="G879" s="7">
        <f t="shared" si="37"/>
        <v>24</v>
      </c>
    </row>
    <row r="880" spans="1:7">
      <c r="A880" s="9">
        <f t="shared" si="35"/>
        <v>45143</v>
      </c>
      <c r="B880" s="1">
        <v>11</v>
      </c>
      <c r="C880" s="15">
        <v>10</v>
      </c>
      <c r="D880" s="1">
        <v>1</v>
      </c>
      <c r="E880" s="1">
        <v>0</v>
      </c>
      <c r="F880" s="1">
        <f t="shared" si="38"/>
        <v>1</v>
      </c>
      <c r="G880" s="7">
        <f t="shared" si="37"/>
        <v>6</v>
      </c>
    </row>
    <row r="881" spans="1:7">
      <c r="A881" s="9">
        <f t="shared" si="35"/>
        <v>45143</v>
      </c>
      <c r="B881" s="1">
        <v>12</v>
      </c>
      <c r="C881" s="15">
        <v>10</v>
      </c>
      <c r="D881" s="1">
        <v>1</v>
      </c>
      <c r="E881" s="1">
        <v>0</v>
      </c>
      <c r="F881" s="1">
        <f t="shared" si="38"/>
        <v>1</v>
      </c>
      <c r="G881" s="7">
        <f t="shared" si="37"/>
        <v>6</v>
      </c>
    </row>
    <row r="882" spans="1:7">
      <c r="A882" s="9">
        <f t="shared" si="35"/>
        <v>45143</v>
      </c>
      <c r="B882" s="1">
        <v>13</v>
      </c>
      <c r="C882" s="15">
        <v>10</v>
      </c>
      <c r="D882" s="1">
        <v>1</v>
      </c>
      <c r="E882" s="1">
        <v>0</v>
      </c>
      <c r="F882" s="1">
        <f t="shared" si="38"/>
        <v>1</v>
      </c>
      <c r="G882" s="7">
        <f t="shared" si="37"/>
        <v>6</v>
      </c>
    </row>
    <row r="883" spans="1:7">
      <c r="A883" s="9">
        <f t="shared" si="35"/>
        <v>45143</v>
      </c>
      <c r="B883" s="1">
        <v>14</v>
      </c>
      <c r="C883" s="15">
        <v>10</v>
      </c>
      <c r="D883" s="1">
        <v>2</v>
      </c>
      <c r="E883" s="1">
        <v>0</v>
      </c>
      <c r="F883" s="1">
        <f t="shared" si="38"/>
        <v>2</v>
      </c>
      <c r="G883" s="7">
        <f t="shared" si="37"/>
        <v>12</v>
      </c>
    </row>
    <row r="884" spans="1:7">
      <c r="A884" s="9">
        <f t="shared" si="35"/>
        <v>45143</v>
      </c>
      <c r="B884" s="1">
        <v>15</v>
      </c>
      <c r="C884" s="15">
        <v>10</v>
      </c>
      <c r="D884" s="1">
        <v>1</v>
      </c>
      <c r="E884" s="1">
        <v>0</v>
      </c>
      <c r="F884" s="1">
        <f t="shared" si="38"/>
        <v>1</v>
      </c>
      <c r="G884" s="7">
        <f t="shared" si="37"/>
        <v>6</v>
      </c>
    </row>
    <row r="885" spans="1:7">
      <c r="A885" s="9">
        <f t="shared" si="35"/>
        <v>45143</v>
      </c>
      <c r="B885" s="1">
        <v>16</v>
      </c>
      <c r="C885" s="15">
        <v>10</v>
      </c>
      <c r="D885" s="1">
        <v>3</v>
      </c>
      <c r="E885" s="1">
        <v>2</v>
      </c>
      <c r="F885" s="1">
        <f t="shared" si="38"/>
        <v>1</v>
      </c>
      <c r="G885" s="7">
        <f t="shared" si="37"/>
        <v>6</v>
      </c>
    </row>
    <row r="886" spans="1:7">
      <c r="A886" s="9">
        <f t="shared" si="35"/>
        <v>45143</v>
      </c>
      <c r="B886" s="1">
        <v>17</v>
      </c>
      <c r="C886" s="15">
        <v>10</v>
      </c>
      <c r="D886" s="1">
        <v>0</v>
      </c>
      <c r="E886" s="1">
        <v>0</v>
      </c>
      <c r="F886" s="1">
        <f t="shared" si="38"/>
        <v>0</v>
      </c>
      <c r="G886" s="7">
        <f t="shared" si="37"/>
        <v>0</v>
      </c>
    </row>
    <row r="887" spans="1:7">
      <c r="A887" s="9">
        <f t="shared" si="35"/>
        <v>45143</v>
      </c>
      <c r="B887" s="1">
        <v>18</v>
      </c>
      <c r="C887" s="15">
        <v>10</v>
      </c>
      <c r="D887" s="1">
        <v>0</v>
      </c>
      <c r="E887" s="1">
        <v>1</v>
      </c>
      <c r="F887" s="1">
        <f t="shared" si="38"/>
        <v>-1</v>
      </c>
      <c r="G887" s="7">
        <f t="shared" si="37"/>
        <v>-6</v>
      </c>
    </row>
    <row r="888" spans="1:7">
      <c r="A888" s="9">
        <f t="shared" si="35"/>
        <v>45143</v>
      </c>
      <c r="B888" s="1">
        <v>19</v>
      </c>
      <c r="C888" s="15">
        <v>10</v>
      </c>
      <c r="D888" s="1">
        <v>1</v>
      </c>
      <c r="E888" s="1">
        <v>0</v>
      </c>
      <c r="F888" s="1">
        <f t="shared" si="38"/>
        <v>1</v>
      </c>
      <c r="G888" s="7">
        <f t="shared" si="37"/>
        <v>6</v>
      </c>
    </row>
    <row r="889" spans="1:7">
      <c r="A889" s="9">
        <f t="shared" si="35"/>
        <v>45143</v>
      </c>
      <c r="B889" s="1">
        <v>20</v>
      </c>
      <c r="C889" s="15">
        <v>10</v>
      </c>
      <c r="D889" s="1">
        <v>2</v>
      </c>
      <c r="E889" s="1">
        <v>0</v>
      </c>
      <c r="F889" s="1">
        <f t="shared" si="38"/>
        <v>2</v>
      </c>
      <c r="G889" s="7">
        <f t="shared" si="37"/>
        <v>12</v>
      </c>
    </row>
    <row r="890" spans="1:7">
      <c r="A890" s="9">
        <f t="shared" si="35"/>
        <v>45143</v>
      </c>
      <c r="B890" s="1">
        <v>21</v>
      </c>
      <c r="C890" s="15">
        <v>10</v>
      </c>
      <c r="D890" s="1">
        <v>2</v>
      </c>
      <c r="E890" s="1">
        <v>0</v>
      </c>
      <c r="F890" s="1">
        <f t="shared" si="38"/>
        <v>2</v>
      </c>
      <c r="G890" s="7">
        <f t="shared" si="37"/>
        <v>12</v>
      </c>
    </row>
    <row r="891" spans="1:7">
      <c r="A891" s="9">
        <f t="shared" si="35"/>
        <v>45143</v>
      </c>
      <c r="B891" s="1">
        <v>22</v>
      </c>
      <c r="C891" s="15">
        <v>10</v>
      </c>
      <c r="D891" s="1">
        <v>0</v>
      </c>
      <c r="E891" s="1">
        <v>0</v>
      </c>
      <c r="F891" s="1">
        <f t="shared" si="38"/>
        <v>0</v>
      </c>
      <c r="G891" s="7">
        <f t="shared" si="37"/>
        <v>0</v>
      </c>
    </row>
    <row r="892" spans="1:7" s="29" customFormat="1">
      <c r="A892" s="32">
        <f t="shared" si="35"/>
        <v>45143</v>
      </c>
      <c r="B892" s="29">
        <v>23</v>
      </c>
      <c r="C892" s="30">
        <v>10</v>
      </c>
      <c r="D892" s="29">
        <v>2</v>
      </c>
      <c r="E892" s="29">
        <v>0</v>
      </c>
      <c r="F892" s="29">
        <f t="shared" si="38"/>
        <v>2</v>
      </c>
      <c r="G892" s="31">
        <f t="shared" si="37"/>
        <v>12</v>
      </c>
    </row>
    <row r="893" spans="1:7">
      <c r="A893" s="9">
        <f t="shared" si="35"/>
        <v>45144</v>
      </c>
      <c r="B893" s="14">
        <v>0</v>
      </c>
      <c r="C893" s="15">
        <v>10</v>
      </c>
      <c r="D893" s="1">
        <v>0</v>
      </c>
      <c r="E893" s="1">
        <v>0</v>
      </c>
      <c r="F893" s="1">
        <f t="shared" si="36"/>
        <v>0</v>
      </c>
      <c r="G893" s="7">
        <f t="shared" si="37"/>
        <v>0</v>
      </c>
    </row>
    <row r="894" spans="1:7">
      <c r="A894" s="9">
        <f t="shared" si="35"/>
        <v>45144</v>
      </c>
      <c r="B894" s="1">
        <v>1</v>
      </c>
      <c r="C894" s="15">
        <v>10</v>
      </c>
      <c r="D894" s="1">
        <v>0</v>
      </c>
      <c r="E894" s="1">
        <v>0</v>
      </c>
      <c r="F894" s="1">
        <f t="shared" si="36"/>
        <v>0</v>
      </c>
      <c r="G894" s="7">
        <f t="shared" si="37"/>
        <v>0</v>
      </c>
    </row>
    <row r="895" spans="1:7">
      <c r="A895" s="9">
        <f t="shared" si="35"/>
        <v>45144</v>
      </c>
      <c r="B895" s="1">
        <v>2</v>
      </c>
      <c r="C895" s="15">
        <v>10</v>
      </c>
      <c r="D895" s="1">
        <v>0</v>
      </c>
      <c r="E895" s="1">
        <v>0</v>
      </c>
      <c r="F895" s="1">
        <f t="shared" si="36"/>
        <v>0</v>
      </c>
      <c r="G895" s="7">
        <f t="shared" si="37"/>
        <v>0</v>
      </c>
    </row>
    <row r="896" spans="1:7">
      <c r="A896" s="9">
        <f t="shared" si="35"/>
        <v>45144</v>
      </c>
      <c r="B896" s="1">
        <v>3</v>
      </c>
      <c r="C896" s="15">
        <v>10</v>
      </c>
      <c r="D896" s="1">
        <v>0</v>
      </c>
      <c r="E896" s="1">
        <v>0</v>
      </c>
      <c r="F896" s="1">
        <f t="shared" si="36"/>
        <v>0</v>
      </c>
      <c r="G896" s="7">
        <f t="shared" si="37"/>
        <v>0</v>
      </c>
    </row>
    <row r="897" spans="1:7">
      <c r="A897" s="9">
        <f t="shared" si="35"/>
        <v>45144</v>
      </c>
      <c r="B897" s="1">
        <v>4</v>
      </c>
      <c r="C897" s="15">
        <v>10</v>
      </c>
      <c r="D897" s="1">
        <v>0</v>
      </c>
      <c r="E897" s="1">
        <v>0</v>
      </c>
      <c r="F897" s="1">
        <f t="shared" si="36"/>
        <v>0</v>
      </c>
      <c r="G897" s="7">
        <f t="shared" si="37"/>
        <v>0</v>
      </c>
    </row>
    <row r="898" spans="1:7">
      <c r="A898" s="9">
        <f t="shared" si="35"/>
        <v>45144</v>
      </c>
      <c r="B898" s="1">
        <v>5</v>
      </c>
      <c r="C898" s="15">
        <v>10</v>
      </c>
      <c r="D898" s="1">
        <v>1</v>
      </c>
      <c r="E898" s="1">
        <v>1</v>
      </c>
      <c r="F898" s="1">
        <f t="shared" si="36"/>
        <v>0</v>
      </c>
      <c r="G898" s="7">
        <f t="shared" si="37"/>
        <v>0</v>
      </c>
    </row>
    <row r="899" spans="1:7">
      <c r="A899" s="9">
        <f t="shared" si="35"/>
        <v>45144</v>
      </c>
      <c r="B899" s="1">
        <v>6</v>
      </c>
      <c r="C899" s="15">
        <v>10</v>
      </c>
      <c r="D899" s="1">
        <v>0</v>
      </c>
      <c r="E899" s="1">
        <v>1</v>
      </c>
      <c r="F899" s="1">
        <f t="shared" si="36"/>
        <v>-1</v>
      </c>
      <c r="G899" s="7">
        <f t="shared" si="37"/>
        <v>-6</v>
      </c>
    </row>
    <row r="900" spans="1:7">
      <c r="A900" s="9">
        <f t="shared" si="35"/>
        <v>45144</v>
      </c>
      <c r="B900" s="1">
        <v>7</v>
      </c>
      <c r="C900" s="15">
        <v>10</v>
      </c>
      <c r="D900" s="1">
        <v>0</v>
      </c>
      <c r="E900" s="1">
        <v>0</v>
      </c>
      <c r="F900" s="1">
        <f t="shared" si="36"/>
        <v>0</v>
      </c>
      <c r="G900" s="7">
        <f t="shared" si="37"/>
        <v>0</v>
      </c>
    </row>
    <row r="901" spans="1:7">
      <c r="A901" s="9">
        <f t="shared" si="35"/>
        <v>45144</v>
      </c>
      <c r="B901" s="1">
        <v>8</v>
      </c>
      <c r="C901" s="15">
        <v>10</v>
      </c>
      <c r="D901" s="1">
        <v>0</v>
      </c>
      <c r="E901" s="1">
        <v>2</v>
      </c>
      <c r="F901" s="1">
        <f t="shared" si="36"/>
        <v>-2</v>
      </c>
      <c r="G901" s="7">
        <f t="shared" si="37"/>
        <v>-12</v>
      </c>
    </row>
    <row r="902" spans="1:7">
      <c r="A902" s="9">
        <f t="shared" si="35"/>
        <v>45144</v>
      </c>
      <c r="B902" s="1">
        <v>9</v>
      </c>
      <c r="C902" s="15">
        <v>10</v>
      </c>
      <c r="D902" s="1">
        <v>2</v>
      </c>
      <c r="E902" s="1">
        <v>0</v>
      </c>
      <c r="F902" s="1">
        <f t="shared" si="36"/>
        <v>2</v>
      </c>
      <c r="G902" s="7">
        <f t="shared" si="37"/>
        <v>12</v>
      </c>
    </row>
    <row r="903" spans="1:7">
      <c r="A903" s="9">
        <f t="shared" si="35"/>
        <v>45144</v>
      </c>
      <c r="B903" s="1">
        <v>10</v>
      </c>
      <c r="C903" s="15">
        <v>10</v>
      </c>
      <c r="D903" s="1">
        <v>1</v>
      </c>
      <c r="E903" s="1">
        <v>0</v>
      </c>
      <c r="F903" s="1">
        <f t="shared" si="36"/>
        <v>1</v>
      </c>
      <c r="G903" s="7">
        <f t="shared" si="37"/>
        <v>6</v>
      </c>
    </row>
    <row r="904" spans="1:7">
      <c r="A904" s="9">
        <f t="shared" si="35"/>
        <v>45144</v>
      </c>
      <c r="B904" s="1">
        <v>11</v>
      </c>
      <c r="C904" s="15">
        <v>10</v>
      </c>
      <c r="D904" s="1">
        <v>1</v>
      </c>
      <c r="E904" s="1">
        <v>0</v>
      </c>
      <c r="F904" s="1">
        <f t="shared" si="36"/>
        <v>1</v>
      </c>
      <c r="G904" s="7">
        <f t="shared" si="37"/>
        <v>6</v>
      </c>
    </row>
    <row r="905" spans="1:7">
      <c r="A905" s="9">
        <f t="shared" si="35"/>
        <v>45144</v>
      </c>
      <c r="B905" s="1">
        <v>12</v>
      </c>
      <c r="C905" s="15">
        <v>10</v>
      </c>
      <c r="D905" s="1">
        <v>1</v>
      </c>
      <c r="E905" s="1">
        <v>0</v>
      </c>
      <c r="F905" s="1">
        <f t="shared" si="36"/>
        <v>1</v>
      </c>
      <c r="G905" s="7">
        <f t="shared" si="37"/>
        <v>6</v>
      </c>
    </row>
    <row r="906" spans="1:7">
      <c r="A906" s="9">
        <f t="shared" si="35"/>
        <v>45144</v>
      </c>
      <c r="B906" s="1">
        <v>13</v>
      </c>
      <c r="C906" s="15">
        <v>10</v>
      </c>
      <c r="D906" s="1">
        <v>0</v>
      </c>
      <c r="E906" s="1">
        <v>1</v>
      </c>
      <c r="F906" s="1">
        <f t="shared" si="36"/>
        <v>-1</v>
      </c>
      <c r="G906" s="7">
        <f t="shared" si="37"/>
        <v>-6</v>
      </c>
    </row>
    <row r="907" spans="1:7">
      <c r="A907" s="9">
        <f t="shared" si="35"/>
        <v>45144</v>
      </c>
      <c r="B907" s="1">
        <v>14</v>
      </c>
      <c r="C907" s="15">
        <v>10</v>
      </c>
      <c r="D907" s="1">
        <v>0</v>
      </c>
      <c r="E907" s="1">
        <v>1</v>
      </c>
      <c r="F907" s="1">
        <f t="shared" si="36"/>
        <v>-1</v>
      </c>
      <c r="G907" s="7">
        <f t="shared" si="37"/>
        <v>-6</v>
      </c>
    </row>
    <row r="908" spans="1:7">
      <c r="A908" s="9">
        <f t="shared" si="35"/>
        <v>45144</v>
      </c>
      <c r="B908" s="1">
        <v>15</v>
      </c>
      <c r="C908" s="15">
        <v>10</v>
      </c>
      <c r="D908" s="1">
        <v>19</v>
      </c>
      <c r="E908" s="1">
        <v>0</v>
      </c>
      <c r="F908" s="1">
        <f t="shared" si="36"/>
        <v>19</v>
      </c>
      <c r="G908" s="7">
        <f t="shared" si="37"/>
        <v>114</v>
      </c>
    </row>
    <row r="909" spans="1:7">
      <c r="A909" s="9">
        <f t="shared" si="35"/>
        <v>45144</v>
      </c>
      <c r="B909" s="1">
        <v>16</v>
      </c>
      <c r="C909" s="15">
        <v>10</v>
      </c>
      <c r="D909" s="1">
        <v>1</v>
      </c>
      <c r="E909" s="1">
        <v>0</v>
      </c>
      <c r="F909" s="1">
        <f t="shared" si="36"/>
        <v>1</v>
      </c>
      <c r="G909" s="7">
        <f t="shared" si="37"/>
        <v>6</v>
      </c>
    </row>
    <row r="910" spans="1:7">
      <c r="A910" s="9">
        <f t="shared" si="35"/>
        <v>45144</v>
      </c>
      <c r="B910" s="1">
        <v>17</v>
      </c>
      <c r="C910" s="15">
        <v>10</v>
      </c>
      <c r="D910" s="1">
        <v>0</v>
      </c>
      <c r="E910" s="1">
        <v>0</v>
      </c>
      <c r="F910" s="1">
        <f t="shared" si="36"/>
        <v>0</v>
      </c>
      <c r="G910" s="7">
        <f t="shared" si="37"/>
        <v>0</v>
      </c>
    </row>
    <row r="911" spans="1:7">
      <c r="A911" s="9">
        <f t="shared" si="35"/>
        <v>45144</v>
      </c>
      <c r="B911" s="1">
        <v>18</v>
      </c>
      <c r="C911" s="15">
        <v>10</v>
      </c>
      <c r="D911" s="1">
        <v>2</v>
      </c>
      <c r="E911" s="1">
        <v>0</v>
      </c>
      <c r="F911" s="1">
        <f t="shared" si="36"/>
        <v>2</v>
      </c>
      <c r="G911" s="7">
        <f t="shared" si="37"/>
        <v>12</v>
      </c>
    </row>
    <row r="912" spans="1:7">
      <c r="A912" s="9">
        <f t="shared" si="35"/>
        <v>45144</v>
      </c>
      <c r="B912" s="1">
        <v>19</v>
      </c>
      <c r="C912" s="15">
        <v>10</v>
      </c>
      <c r="D912" s="1">
        <v>2</v>
      </c>
      <c r="E912" s="1">
        <v>0</v>
      </c>
      <c r="F912" s="1">
        <f t="shared" si="36"/>
        <v>2</v>
      </c>
      <c r="G912" s="7">
        <f t="shared" si="37"/>
        <v>12</v>
      </c>
    </row>
    <row r="913" spans="1:7">
      <c r="A913" s="9">
        <f t="shared" si="35"/>
        <v>45144</v>
      </c>
      <c r="B913" s="1">
        <v>20</v>
      </c>
      <c r="C913" s="15">
        <v>10</v>
      </c>
      <c r="D913" s="1">
        <v>0</v>
      </c>
      <c r="E913" s="1">
        <v>0</v>
      </c>
      <c r="F913" s="1">
        <f t="shared" si="36"/>
        <v>0</v>
      </c>
      <c r="G913" s="7">
        <f t="shared" si="37"/>
        <v>0</v>
      </c>
    </row>
    <row r="914" spans="1:7">
      <c r="A914" s="9">
        <f t="shared" si="35"/>
        <v>45144</v>
      </c>
      <c r="B914" s="1">
        <v>21</v>
      </c>
      <c r="C914" s="15">
        <v>10</v>
      </c>
      <c r="D914" s="1">
        <v>1</v>
      </c>
      <c r="E914" s="1">
        <v>0</v>
      </c>
      <c r="F914" s="1">
        <f t="shared" si="36"/>
        <v>1</v>
      </c>
      <c r="G914" s="7">
        <f t="shared" si="37"/>
        <v>6</v>
      </c>
    </row>
    <row r="915" spans="1:7">
      <c r="A915" s="9">
        <f t="shared" si="35"/>
        <v>45144</v>
      </c>
      <c r="B915" s="1">
        <v>22</v>
      </c>
      <c r="C915" s="15">
        <v>10</v>
      </c>
      <c r="D915" s="1">
        <v>1</v>
      </c>
      <c r="E915" s="1">
        <v>0</v>
      </c>
      <c r="F915" s="1">
        <f t="shared" si="36"/>
        <v>1</v>
      </c>
      <c r="G915" s="7">
        <f t="shared" si="37"/>
        <v>6</v>
      </c>
    </row>
    <row r="916" spans="1:7" s="29" customFormat="1">
      <c r="A916" s="32">
        <f t="shared" si="35"/>
        <v>45144</v>
      </c>
      <c r="B916" s="29">
        <v>23</v>
      </c>
      <c r="C916" s="30">
        <v>10</v>
      </c>
      <c r="D916" s="29">
        <v>0</v>
      </c>
      <c r="E916" s="29">
        <v>0</v>
      </c>
      <c r="F916" s="29">
        <f t="shared" si="36"/>
        <v>0</v>
      </c>
      <c r="G916" s="31">
        <f t="shared" si="37"/>
        <v>0</v>
      </c>
    </row>
    <row r="917" spans="1:7">
      <c r="A917" s="9">
        <f t="shared" si="35"/>
        <v>45145</v>
      </c>
      <c r="B917" s="14">
        <v>0</v>
      </c>
      <c r="C917" s="15">
        <v>10</v>
      </c>
      <c r="D917" s="1">
        <v>0</v>
      </c>
      <c r="E917" s="1">
        <v>1</v>
      </c>
      <c r="F917" s="1">
        <f t="shared" si="36"/>
        <v>-1</v>
      </c>
      <c r="G917" s="7">
        <f t="shared" si="37"/>
        <v>-6</v>
      </c>
    </row>
    <row r="918" spans="1:7">
      <c r="A918" s="9">
        <f t="shared" si="35"/>
        <v>45145</v>
      </c>
      <c r="B918" s="1">
        <v>1</v>
      </c>
      <c r="C918" s="15">
        <v>10</v>
      </c>
      <c r="D918" s="1">
        <v>0</v>
      </c>
      <c r="E918" s="1">
        <v>0</v>
      </c>
      <c r="F918" s="1">
        <f t="shared" si="36"/>
        <v>0</v>
      </c>
      <c r="G918" s="7">
        <f t="shared" si="37"/>
        <v>0</v>
      </c>
    </row>
    <row r="919" spans="1:7">
      <c r="A919" s="9">
        <f t="shared" si="35"/>
        <v>45145</v>
      </c>
      <c r="B919" s="1">
        <v>2</v>
      </c>
      <c r="C919" s="15">
        <v>10</v>
      </c>
      <c r="D919" s="1">
        <v>0</v>
      </c>
      <c r="E919" s="1">
        <v>0</v>
      </c>
      <c r="F919" s="1">
        <f t="shared" si="36"/>
        <v>0</v>
      </c>
      <c r="G919" s="7">
        <f t="shared" si="37"/>
        <v>0</v>
      </c>
    </row>
    <row r="920" spans="1:7">
      <c r="A920" s="9">
        <f t="shared" si="35"/>
        <v>45145</v>
      </c>
      <c r="B920" s="1">
        <v>3</v>
      </c>
      <c r="C920" s="15">
        <v>10</v>
      </c>
      <c r="D920" s="1">
        <v>0</v>
      </c>
      <c r="E920" s="1">
        <v>1</v>
      </c>
      <c r="F920" s="1">
        <f t="shared" si="36"/>
        <v>-1</v>
      </c>
      <c r="G920" s="7">
        <f t="shared" si="37"/>
        <v>-6</v>
      </c>
    </row>
    <row r="921" spans="1:7">
      <c r="A921" s="9">
        <f t="shared" si="35"/>
        <v>45145</v>
      </c>
      <c r="B921" s="1">
        <v>4</v>
      </c>
      <c r="C921" s="15">
        <v>10</v>
      </c>
      <c r="D921" s="1">
        <v>0</v>
      </c>
      <c r="E921" s="1">
        <v>0</v>
      </c>
      <c r="F921" s="1">
        <f t="shared" si="36"/>
        <v>0</v>
      </c>
      <c r="G921" s="7">
        <f t="shared" si="37"/>
        <v>0</v>
      </c>
    </row>
    <row r="922" spans="1:7">
      <c r="A922" s="9">
        <f t="shared" si="35"/>
        <v>45145</v>
      </c>
      <c r="B922" s="1">
        <v>5</v>
      </c>
      <c r="C922" s="15">
        <v>10</v>
      </c>
      <c r="D922" s="1">
        <v>0</v>
      </c>
      <c r="E922" s="1">
        <v>0</v>
      </c>
      <c r="F922" s="1">
        <f t="shared" si="36"/>
        <v>0</v>
      </c>
      <c r="G922" s="7">
        <f t="shared" si="37"/>
        <v>0</v>
      </c>
    </row>
    <row r="923" spans="1:7">
      <c r="A923" s="9">
        <f t="shared" si="35"/>
        <v>45145</v>
      </c>
      <c r="B923" s="1">
        <v>6</v>
      </c>
      <c r="C923" s="15">
        <v>10</v>
      </c>
      <c r="D923" s="1">
        <v>0</v>
      </c>
      <c r="E923" s="1">
        <v>0</v>
      </c>
      <c r="F923" s="1">
        <f t="shared" si="36"/>
        <v>0</v>
      </c>
      <c r="G923" s="7">
        <f t="shared" si="37"/>
        <v>0</v>
      </c>
    </row>
    <row r="924" spans="1:7">
      <c r="A924" s="9">
        <f t="shared" si="35"/>
        <v>45145</v>
      </c>
      <c r="B924" s="1">
        <v>7</v>
      </c>
      <c r="C924" s="15">
        <v>10</v>
      </c>
      <c r="D924" s="1">
        <v>0</v>
      </c>
      <c r="E924" s="1">
        <v>0</v>
      </c>
      <c r="F924" s="1">
        <f t="shared" si="36"/>
        <v>0</v>
      </c>
      <c r="G924" s="7">
        <f t="shared" si="37"/>
        <v>0</v>
      </c>
    </row>
    <row r="925" spans="1:7">
      <c r="A925" s="9">
        <f t="shared" si="35"/>
        <v>45145</v>
      </c>
      <c r="B925" s="1">
        <v>8</v>
      </c>
      <c r="C925" s="15">
        <v>10</v>
      </c>
      <c r="D925" s="1">
        <v>1</v>
      </c>
      <c r="E925" s="1">
        <v>0</v>
      </c>
      <c r="F925" s="1">
        <f t="shared" si="36"/>
        <v>1</v>
      </c>
      <c r="G925" s="7">
        <f t="shared" si="37"/>
        <v>6</v>
      </c>
    </row>
    <row r="926" spans="1:7">
      <c r="A926" s="9">
        <f t="shared" ref="A926:A989" si="39">A902+1</f>
        <v>45145</v>
      </c>
      <c r="B926" s="1">
        <v>9</v>
      </c>
      <c r="C926" s="15">
        <v>10</v>
      </c>
      <c r="D926" s="1">
        <v>4</v>
      </c>
      <c r="E926" s="1">
        <v>1</v>
      </c>
      <c r="F926" s="1">
        <f t="shared" ref="F926:F989" si="40">D926-E926</f>
        <v>3</v>
      </c>
      <c r="G926" s="7">
        <f t="shared" ref="G926:G989" si="41">(F926/C926)*60</f>
        <v>18</v>
      </c>
    </row>
    <row r="927" spans="1:7">
      <c r="A927" s="9">
        <f t="shared" si="39"/>
        <v>45145</v>
      </c>
      <c r="B927" s="1">
        <v>10</v>
      </c>
      <c r="C927" s="15">
        <v>10</v>
      </c>
      <c r="D927" s="1">
        <v>0</v>
      </c>
      <c r="E927" s="1">
        <v>0</v>
      </c>
      <c r="F927" s="1">
        <f t="shared" si="40"/>
        <v>0</v>
      </c>
      <c r="G927" s="7">
        <f t="shared" si="41"/>
        <v>0</v>
      </c>
    </row>
    <row r="928" spans="1:7">
      <c r="A928" s="9">
        <f t="shared" si="39"/>
        <v>45145</v>
      </c>
      <c r="B928" s="1">
        <v>11</v>
      </c>
      <c r="C928" s="15">
        <v>10</v>
      </c>
      <c r="D928" s="1">
        <v>0</v>
      </c>
      <c r="E928" s="1">
        <v>0</v>
      </c>
      <c r="F928" s="1">
        <f t="shared" si="40"/>
        <v>0</v>
      </c>
      <c r="G928" s="7">
        <f t="shared" si="41"/>
        <v>0</v>
      </c>
    </row>
    <row r="929" spans="1:7">
      <c r="A929" s="9">
        <f t="shared" si="39"/>
        <v>45145</v>
      </c>
      <c r="B929" s="1">
        <v>12</v>
      </c>
      <c r="C929" s="15">
        <v>10</v>
      </c>
      <c r="D929" s="1">
        <v>5</v>
      </c>
      <c r="E929" s="1">
        <v>0</v>
      </c>
      <c r="F929" s="1">
        <f t="shared" si="40"/>
        <v>5</v>
      </c>
      <c r="G929" s="7">
        <f t="shared" si="41"/>
        <v>30</v>
      </c>
    </row>
    <row r="930" spans="1:7">
      <c r="A930" s="9">
        <f t="shared" si="39"/>
        <v>45145</v>
      </c>
      <c r="B930" s="1">
        <v>13</v>
      </c>
      <c r="C930" s="15">
        <v>10</v>
      </c>
      <c r="D930" s="1">
        <v>0</v>
      </c>
      <c r="E930" s="1">
        <v>0</v>
      </c>
      <c r="F930" s="1">
        <f t="shared" si="40"/>
        <v>0</v>
      </c>
      <c r="G930" s="7">
        <f t="shared" si="41"/>
        <v>0</v>
      </c>
    </row>
    <row r="931" spans="1:7">
      <c r="A931" s="9">
        <f t="shared" si="39"/>
        <v>45145</v>
      </c>
      <c r="B931" s="1">
        <v>14</v>
      </c>
      <c r="C931" s="15">
        <v>10</v>
      </c>
      <c r="D931" s="1">
        <v>1</v>
      </c>
      <c r="E931" s="1">
        <v>0</v>
      </c>
      <c r="F931" s="1">
        <f t="shared" si="40"/>
        <v>1</v>
      </c>
      <c r="G931" s="7">
        <f t="shared" si="41"/>
        <v>6</v>
      </c>
    </row>
    <row r="932" spans="1:7">
      <c r="A932" s="9">
        <f t="shared" si="39"/>
        <v>45145</v>
      </c>
      <c r="B932" s="1">
        <v>15</v>
      </c>
      <c r="C932" s="15">
        <v>10</v>
      </c>
      <c r="D932" s="1">
        <v>1</v>
      </c>
      <c r="E932" s="1">
        <v>1</v>
      </c>
      <c r="F932" s="1">
        <f t="shared" si="40"/>
        <v>0</v>
      </c>
      <c r="G932" s="7">
        <f t="shared" si="41"/>
        <v>0</v>
      </c>
    </row>
    <row r="933" spans="1:7">
      <c r="A933" s="9">
        <f t="shared" si="39"/>
        <v>45145</v>
      </c>
      <c r="B933" s="1">
        <v>16</v>
      </c>
      <c r="C933" s="15">
        <v>10</v>
      </c>
      <c r="D933" s="1">
        <v>1</v>
      </c>
      <c r="E933" s="1">
        <v>0</v>
      </c>
      <c r="F933" s="1">
        <f t="shared" si="40"/>
        <v>1</v>
      </c>
      <c r="G933" s="7">
        <f t="shared" si="41"/>
        <v>6</v>
      </c>
    </row>
    <row r="934" spans="1:7">
      <c r="A934" s="9">
        <f t="shared" si="39"/>
        <v>45145</v>
      </c>
      <c r="B934" s="1">
        <v>17</v>
      </c>
      <c r="C934" s="15">
        <v>10</v>
      </c>
      <c r="D934" s="1">
        <v>1</v>
      </c>
      <c r="E934" s="1">
        <v>0</v>
      </c>
      <c r="F934" s="1">
        <f t="shared" si="40"/>
        <v>1</v>
      </c>
      <c r="G934" s="7">
        <f t="shared" si="41"/>
        <v>6</v>
      </c>
    </row>
    <row r="935" spans="1:7">
      <c r="A935" s="9">
        <f t="shared" si="39"/>
        <v>45145</v>
      </c>
      <c r="B935" s="1">
        <v>18</v>
      </c>
      <c r="C935" s="15">
        <v>10</v>
      </c>
      <c r="D935" s="1">
        <v>1</v>
      </c>
      <c r="E935" s="1">
        <v>0</v>
      </c>
      <c r="F935" s="1">
        <f t="shared" si="40"/>
        <v>1</v>
      </c>
      <c r="G935" s="7">
        <f t="shared" si="41"/>
        <v>6</v>
      </c>
    </row>
    <row r="936" spans="1:7">
      <c r="A936" s="9">
        <f t="shared" si="39"/>
        <v>45145</v>
      </c>
      <c r="B936" s="1">
        <v>19</v>
      </c>
      <c r="C936" s="15">
        <v>10</v>
      </c>
      <c r="D936" s="1">
        <v>1</v>
      </c>
      <c r="E936" s="1">
        <v>1</v>
      </c>
      <c r="F936" s="1">
        <f t="shared" si="40"/>
        <v>0</v>
      </c>
      <c r="G936" s="7">
        <f t="shared" si="41"/>
        <v>0</v>
      </c>
    </row>
    <row r="937" spans="1:7">
      <c r="A937" s="9">
        <f t="shared" si="39"/>
        <v>45145</v>
      </c>
      <c r="B937" s="1">
        <v>20</v>
      </c>
      <c r="C937" s="15">
        <v>10</v>
      </c>
      <c r="D937" s="1">
        <v>3</v>
      </c>
      <c r="E937" s="1">
        <v>0</v>
      </c>
      <c r="F937" s="1">
        <f t="shared" si="40"/>
        <v>3</v>
      </c>
      <c r="G937" s="7">
        <f t="shared" si="41"/>
        <v>18</v>
      </c>
    </row>
    <row r="938" spans="1:7">
      <c r="A938" s="9">
        <f t="shared" si="39"/>
        <v>45145</v>
      </c>
      <c r="B938" s="1">
        <v>21</v>
      </c>
      <c r="C938" s="15">
        <v>10</v>
      </c>
      <c r="D938" s="1">
        <v>1</v>
      </c>
      <c r="E938" s="1">
        <v>0</v>
      </c>
      <c r="F938" s="1">
        <f t="shared" si="40"/>
        <v>1</v>
      </c>
      <c r="G938" s="7">
        <f t="shared" si="41"/>
        <v>6</v>
      </c>
    </row>
    <row r="939" spans="1:7">
      <c r="A939" s="9">
        <f t="shared" si="39"/>
        <v>45145</v>
      </c>
      <c r="B939" s="1">
        <v>22</v>
      </c>
      <c r="C939" s="15">
        <v>10</v>
      </c>
      <c r="D939" s="1">
        <v>1</v>
      </c>
      <c r="E939" s="1">
        <v>0</v>
      </c>
      <c r="F939" s="1">
        <f t="shared" si="40"/>
        <v>1</v>
      </c>
      <c r="G939" s="7">
        <f t="shared" si="41"/>
        <v>6</v>
      </c>
    </row>
    <row r="940" spans="1:7" s="29" customFormat="1">
      <c r="A940" s="32">
        <f t="shared" si="39"/>
        <v>45145</v>
      </c>
      <c r="B940" s="29">
        <v>23</v>
      </c>
      <c r="C940" s="30">
        <v>10</v>
      </c>
      <c r="D940" s="29">
        <v>1</v>
      </c>
      <c r="E940" s="29">
        <v>0</v>
      </c>
      <c r="F940" s="29">
        <f t="shared" si="40"/>
        <v>1</v>
      </c>
      <c r="G940" s="31">
        <f t="shared" si="41"/>
        <v>6</v>
      </c>
    </row>
    <row r="941" spans="1:7">
      <c r="A941" s="9">
        <f t="shared" si="39"/>
        <v>45146</v>
      </c>
      <c r="B941" s="14">
        <v>0</v>
      </c>
      <c r="C941" s="15">
        <v>10</v>
      </c>
      <c r="D941" s="1">
        <v>1</v>
      </c>
      <c r="E941" s="1">
        <v>0</v>
      </c>
      <c r="F941" s="1">
        <f t="shared" si="40"/>
        <v>1</v>
      </c>
      <c r="G941" s="7">
        <f t="shared" si="41"/>
        <v>6</v>
      </c>
    </row>
    <row r="942" spans="1:7">
      <c r="A942" s="9">
        <f t="shared" si="39"/>
        <v>45146</v>
      </c>
      <c r="B942" s="1">
        <v>1</v>
      </c>
      <c r="C942" s="15">
        <v>10</v>
      </c>
      <c r="D942" s="1">
        <v>0</v>
      </c>
      <c r="E942" s="1">
        <v>0</v>
      </c>
      <c r="F942" s="1">
        <f t="shared" si="40"/>
        <v>0</v>
      </c>
      <c r="G942" s="7">
        <f t="shared" si="41"/>
        <v>0</v>
      </c>
    </row>
    <row r="943" spans="1:7">
      <c r="A943" s="9">
        <f t="shared" si="39"/>
        <v>45146</v>
      </c>
      <c r="B943" s="1">
        <v>2</v>
      </c>
      <c r="C943" s="15">
        <v>10</v>
      </c>
      <c r="D943" s="1">
        <v>0</v>
      </c>
      <c r="E943" s="1">
        <v>0</v>
      </c>
      <c r="F943" s="1">
        <f t="shared" si="40"/>
        <v>0</v>
      </c>
      <c r="G943" s="7">
        <f t="shared" si="41"/>
        <v>0</v>
      </c>
    </row>
    <row r="944" spans="1:7">
      <c r="A944" s="9">
        <f t="shared" si="39"/>
        <v>45146</v>
      </c>
      <c r="B944" s="1">
        <v>3</v>
      </c>
      <c r="C944" s="15">
        <v>10</v>
      </c>
      <c r="D944" s="1">
        <v>0</v>
      </c>
      <c r="E944" s="1">
        <v>0</v>
      </c>
      <c r="F944" s="1">
        <f t="shared" si="40"/>
        <v>0</v>
      </c>
      <c r="G944" s="7">
        <f t="shared" si="41"/>
        <v>0</v>
      </c>
    </row>
    <row r="945" spans="1:7">
      <c r="A945" s="9">
        <f t="shared" si="39"/>
        <v>45146</v>
      </c>
      <c r="B945" s="1">
        <v>4</v>
      </c>
      <c r="C945" s="15">
        <v>10</v>
      </c>
      <c r="D945" s="1">
        <v>0</v>
      </c>
      <c r="E945" s="1">
        <v>0</v>
      </c>
      <c r="F945" s="1">
        <f t="shared" si="40"/>
        <v>0</v>
      </c>
      <c r="G945" s="7">
        <f t="shared" si="41"/>
        <v>0</v>
      </c>
    </row>
    <row r="946" spans="1:7">
      <c r="A946" s="9">
        <f t="shared" si="39"/>
        <v>45146</v>
      </c>
      <c r="B946" s="1">
        <v>5</v>
      </c>
      <c r="C946" s="15">
        <v>10</v>
      </c>
      <c r="D946" s="1">
        <v>3</v>
      </c>
      <c r="E946" s="1">
        <v>0</v>
      </c>
      <c r="F946" s="1">
        <f t="shared" si="40"/>
        <v>3</v>
      </c>
      <c r="G946" s="7">
        <f t="shared" si="41"/>
        <v>18</v>
      </c>
    </row>
    <row r="947" spans="1:7">
      <c r="A947" s="9">
        <f t="shared" si="39"/>
        <v>45146</v>
      </c>
      <c r="B947" s="1">
        <v>6</v>
      </c>
      <c r="C947" s="15">
        <v>10</v>
      </c>
      <c r="D947" s="1">
        <v>0</v>
      </c>
      <c r="E947" s="1">
        <v>0</v>
      </c>
      <c r="F947" s="1">
        <f t="shared" si="40"/>
        <v>0</v>
      </c>
      <c r="G947" s="7">
        <f t="shared" si="41"/>
        <v>0</v>
      </c>
    </row>
    <row r="948" spans="1:7">
      <c r="A948" s="9">
        <f t="shared" si="39"/>
        <v>45146</v>
      </c>
      <c r="B948" s="1">
        <v>7</v>
      </c>
      <c r="C948" s="15">
        <v>10</v>
      </c>
      <c r="D948" s="1">
        <v>1</v>
      </c>
      <c r="E948" s="1">
        <v>0</v>
      </c>
      <c r="F948" s="1">
        <f t="shared" si="40"/>
        <v>1</v>
      </c>
      <c r="G948" s="7">
        <f t="shared" si="41"/>
        <v>6</v>
      </c>
    </row>
    <row r="949" spans="1:7">
      <c r="A949" s="9">
        <f t="shared" si="39"/>
        <v>45146</v>
      </c>
      <c r="B949" s="1">
        <v>8</v>
      </c>
      <c r="C949" s="15">
        <v>10</v>
      </c>
      <c r="D949" s="1">
        <v>3</v>
      </c>
      <c r="E949" s="1">
        <v>0</v>
      </c>
      <c r="F949" s="1">
        <f t="shared" si="40"/>
        <v>3</v>
      </c>
      <c r="G949" s="7">
        <f t="shared" si="41"/>
        <v>18</v>
      </c>
    </row>
    <row r="950" spans="1:7">
      <c r="A950" s="9">
        <f t="shared" si="39"/>
        <v>45146</v>
      </c>
      <c r="B950" s="1">
        <v>9</v>
      </c>
      <c r="C950" s="15">
        <v>10</v>
      </c>
      <c r="D950" s="1">
        <v>2</v>
      </c>
      <c r="E950" s="1">
        <v>0</v>
      </c>
      <c r="F950" s="1">
        <f t="shared" si="40"/>
        <v>2</v>
      </c>
      <c r="G950" s="7">
        <f t="shared" si="41"/>
        <v>12</v>
      </c>
    </row>
    <row r="951" spans="1:7">
      <c r="A951" s="9">
        <f t="shared" si="39"/>
        <v>45146</v>
      </c>
      <c r="B951" s="1">
        <v>10</v>
      </c>
      <c r="C951" s="15">
        <v>10</v>
      </c>
      <c r="D951" s="1">
        <v>4</v>
      </c>
      <c r="E951" s="1">
        <v>0</v>
      </c>
      <c r="F951" s="1">
        <f t="shared" si="40"/>
        <v>4</v>
      </c>
      <c r="G951" s="7">
        <f t="shared" si="41"/>
        <v>24</v>
      </c>
    </row>
    <row r="952" spans="1:7">
      <c r="A952" s="9">
        <f t="shared" si="39"/>
        <v>45146</v>
      </c>
      <c r="B952" s="1">
        <v>11</v>
      </c>
      <c r="C952" s="15">
        <v>10</v>
      </c>
      <c r="D952" s="1">
        <v>3</v>
      </c>
      <c r="E952" s="1">
        <v>0</v>
      </c>
      <c r="F952" s="1">
        <f t="shared" si="40"/>
        <v>3</v>
      </c>
      <c r="G952" s="7">
        <f t="shared" si="41"/>
        <v>18</v>
      </c>
    </row>
    <row r="953" spans="1:7">
      <c r="A953" s="9">
        <f t="shared" si="39"/>
        <v>45146</v>
      </c>
      <c r="B953" s="1">
        <v>12</v>
      </c>
      <c r="C953" s="15">
        <v>10</v>
      </c>
      <c r="D953" s="1">
        <v>0</v>
      </c>
      <c r="E953" s="1">
        <v>0</v>
      </c>
      <c r="F953" s="1">
        <f t="shared" si="40"/>
        <v>0</v>
      </c>
      <c r="G953" s="7">
        <f t="shared" si="41"/>
        <v>0</v>
      </c>
    </row>
    <row r="954" spans="1:7">
      <c r="A954" s="9">
        <f t="shared" si="39"/>
        <v>45146</v>
      </c>
      <c r="B954" s="1">
        <v>13</v>
      </c>
      <c r="C954" s="15">
        <v>10</v>
      </c>
      <c r="D954" s="1">
        <v>1</v>
      </c>
      <c r="E954" s="1">
        <v>0</v>
      </c>
      <c r="F954" s="1">
        <f t="shared" si="40"/>
        <v>1</v>
      </c>
      <c r="G954" s="7">
        <f t="shared" si="41"/>
        <v>6</v>
      </c>
    </row>
    <row r="955" spans="1:7">
      <c r="A955" s="9">
        <f t="shared" si="39"/>
        <v>45146</v>
      </c>
      <c r="B955" s="1">
        <v>14</v>
      </c>
      <c r="C955" s="15">
        <v>10</v>
      </c>
      <c r="D955" s="1">
        <v>2</v>
      </c>
      <c r="E955" s="1">
        <v>0</v>
      </c>
      <c r="F955" s="1">
        <f t="shared" si="40"/>
        <v>2</v>
      </c>
      <c r="G955" s="7">
        <f t="shared" si="41"/>
        <v>12</v>
      </c>
    </row>
    <row r="956" spans="1:7">
      <c r="A956" s="9">
        <f t="shared" si="39"/>
        <v>45146</v>
      </c>
      <c r="B956" s="1">
        <v>15</v>
      </c>
      <c r="C956" s="15">
        <v>10</v>
      </c>
      <c r="D956" s="1">
        <v>0</v>
      </c>
      <c r="E956" s="1">
        <v>0</v>
      </c>
      <c r="F956" s="1">
        <f t="shared" si="40"/>
        <v>0</v>
      </c>
      <c r="G956" s="7">
        <f t="shared" si="41"/>
        <v>0</v>
      </c>
    </row>
    <row r="957" spans="1:7">
      <c r="A957" s="9">
        <f t="shared" si="39"/>
        <v>45146</v>
      </c>
      <c r="B957" s="1">
        <v>16</v>
      </c>
      <c r="C957" s="15">
        <v>10</v>
      </c>
      <c r="D957" s="1">
        <v>1</v>
      </c>
      <c r="E957" s="1">
        <v>0</v>
      </c>
      <c r="F957" s="1">
        <f t="shared" si="40"/>
        <v>1</v>
      </c>
      <c r="G957" s="7">
        <f t="shared" si="41"/>
        <v>6</v>
      </c>
    </row>
    <row r="958" spans="1:7">
      <c r="A958" s="9">
        <f t="shared" si="39"/>
        <v>45146</v>
      </c>
      <c r="B958" s="1">
        <v>17</v>
      </c>
      <c r="C958" s="15">
        <v>10</v>
      </c>
      <c r="D958" s="1">
        <v>1</v>
      </c>
      <c r="E958" s="1">
        <v>0</v>
      </c>
      <c r="F958" s="1">
        <f t="shared" si="40"/>
        <v>1</v>
      </c>
      <c r="G958" s="7">
        <f t="shared" si="41"/>
        <v>6</v>
      </c>
    </row>
    <row r="959" spans="1:7">
      <c r="A959" s="9">
        <f t="shared" si="39"/>
        <v>45146</v>
      </c>
      <c r="B959" s="1">
        <v>18</v>
      </c>
      <c r="C959" s="15">
        <v>10</v>
      </c>
      <c r="D959" s="1">
        <v>8</v>
      </c>
      <c r="E959" s="1">
        <v>0</v>
      </c>
      <c r="F959" s="1">
        <f t="shared" si="40"/>
        <v>8</v>
      </c>
      <c r="G959" s="7">
        <f t="shared" si="41"/>
        <v>48</v>
      </c>
    </row>
    <row r="960" spans="1:7">
      <c r="A960" s="9">
        <f t="shared" si="39"/>
        <v>45146</v>
      </c>
      <c r="B960" s="1">
        <v>19</v>
      </c>
      <c r="C960" s="15">
        <v>10</v>
      </c>
      <c r="D960" s="1">
        <v>3</v>
      </c>
      <c r="E960" s="1">
        <v>0</v>
      </c>
      <c r="F960" s="1">
        <f t="shared" si="40"/>
        <v>3</v>
      </c>
      <c r="G960" s="7">
        <f t="shared" si="41"/>
        <v>18</v>
      </c>
    </row>
    <row r="961" spans="1:7">
      <c r="A961" s="9">
        <f t="shared" si="39"/>
        <v>45146</v>
      </c>
      <c r="B961" s="1">
        <v>20</v>
      </c>
      <c r="C961" s="15">
        <v>10</v>
      </c>
      <c r="D961" s="1">
        <v>1</v>
      </c>
      <c r="E961" s="1">
        <v>0</v>
      </c>
      <c r="F961" s="1">
        <f t="shared" si="40"/>
        <v>1</v>
      </c>
      <c r="G961" s="7">
        <f t="shared" si="41"/>
        <v>6</v>
      </c>
    </row>
    <row r="962" spans="1:7">
      <c r="A962" s="9">
        <f t="shared" si="39"/>
        <v>45146</v>
      </c>
      <c r="B962" s="1">
        <v>21</v>
      </c>
      <c r="C962" s="15">
        <v>10</v>
      </c>
      <c r="D962" s="1">
        <v>0</v>
      </c>
      <c r="E962" s="1">
        <v>0</v>
      </c>
      <c r="F962" s="1">
        <f t="shared" si="40"/>
        <v>0</v>
      </c>
      <c r="G962" s="7">
        <f t="shared" si="41"/>
        <v>0</v>
      </c>
    </row>
    <row r="963" spans="1:7">
      <c r="A963" s="9">
        <f t="shared" si="39"/>
        <v>45146</v>
      </c>
      <c r="B963" s="1">
        <v>22</v>
      </c>
      <c r="C963" s="15">
        <v>10</v>
      </c>
      <c r="D963" s="1">
        <v>1</v>
      </c>
      <c r="E963" s="1">
        <v>1</v>
      </c>
      <c r="F963" s="1">
        <f t="shared" si="40"/>
        <v>0</v>
      </c>
      <c r="G963" s="7">
        <f t="shared" si="41"/>
        <v>0</v>
      </c>
    </row>
    <row r="964" spans="1:7" s="29" customFormat="1">
      <c r="A964" s="32">
        <f t="shared" si="39"/>
        <v>45146</v>
      </c>
      <c r="B964" s="29">
        <v>23</v>
      </c>
      <c r="C964" s="30">
        <v>10</v>
      </c>
      <c r="D964" s="29">
        <v>1</v>
      </c>
      <c r="E964" s="29">
        <v>0</v>
      </c>
      <c r="F964" s="29">
        <f t="shared" si="40"/>
        <v>1</v>
      </c>
      <c r="G964" s="31">
        <f t="shared" si="41"/>
        <v>6</v>
      </c>
    </row>
    <row r="965" spans="1:7">
      <c r="A965" s="9">
        <f t="shared" si="39"/>
        <v>45147</v>
      </c>
      <c r="B965" s="14">
        <v>0</v>
      </c>
      <c r="C965" s="15">
        <v>10</v>
      </c>
      <c r="D965" s="1">
        <v>0</v>
      </c>
      <c r="E965" s="1">
        <v>0</v>
      </c>
      <c r="F965" s="1">
        <f t="shared" si="40"/>
        <v>0</v>
      </c>
      <c r="G965" s="7">
        <f t="shared" si="41"/>
        <v>0</v>
      </c>
    </row>
    <row r="966" spans="1:7">
      <c r="A966" s="9">
        <f t="shared" si="39"/>
        <v>45147</v>
      </c>
      <c r="B966" s="1">
        <v>1</v>
      </c>
      <c r="C966" s="15">
        <v>10</v>
      </c>
      <c r="D966" s="1">
        <v>0</v>
      </c>
      <c r="E966" s="1">
        <v>0</v>
      </c>
      <c r="F966" s="1">
        <f t="shared" si="40"/>
        <v>0</v>
      </c>
      <c r="G966" s="7">
        <f t="shared" si="41"/>
        <v>0</v>
      </c>
    </row>
    <row r="967" spans="1:7">
      <c r="A967" s="9">
        <f t="shared" si="39"/>
        <v>45147</v>
      </c>
      <c r="B967" s="1">
        <v>2</v>
      </c>
      <c r="C967" s="15">
        <v>10</v>
      </c>
      <c r="D967" s="1">
        <v>2</v>
      </c>
      <c r="E967" s="1">
        <v>0</v>
      </c>
      <c r="F967" s="1">
        <f t="shared" si="40"/>
        <v>2</v>
      </c>
      <c r="G967" s="7">
        <f t="shared" si="41"/>
        <v>12</v>
      </c>
    </row>
    <row r="968" spans="1:7">
      <c r="A968" s="9">
        <f t="shared" si="39"/>
        <v>45147</v>
      </c>
      <c r="B968" s="1">
        <v>3</v>
      </c>
      <c r="C968" s="15">
        <v>10</v>
      </c>
      <c r="D968" s="1">
        <v>0</v>
      </c>
      <c r="E968" s="1">
        <v>0</v>
      </c>
      <c r="F968" s="1">
        <f t="shared" si="40"/>
        <v>0</v>
      </c>
      <c r="G968" s="7">
        <f t="shared" si="41"/>
        <v>0</v>
      </c>
    </row>
    <row r="969" spans="1:7">
      <c r="A969" s="9">
        <f t="shared" si="39"/>
        <v>45147</v>
      </c>
      <c r="B969" s="1">
        <v>4</v>
      </c>
      <c r="C969" s="15">
        <v>10</v>
      </c>
      <c r="D969" s="1">
        <v>0</v>
      </c>
      <c r="E969" s="1">
        <v>0</v>
      </c>
      <c r="F969" s="1">
        <f t="shared" si="40"/>
        <v>0</v>
      </c>
      <c r="G969" s="7">
        <f t="shared" si="41"/>
        <v>0</v>
      </c>
    </row>
    <row r="970" spans="1:7">
      <c r="A970" s="9">
        <f t="shared" si="39"/>
        <v>45147</v>
      </c>
      <c r="B970" s="1">
        <v>5</v>
      </c>
      <c r="C970" s="15">
        <v>10</v>
      </c>
      <c r="D970" s="1">
        <v>0</v>
      </c>
      <c r="E970" s="1">
        <v>0</v>
      </c>
      <c r="F970" s="1">
        <f t="shared" si="40"/>
        <v>0</v>
      </c>
      <c r="G970" s="7">
        <f t="shared" si="41"/>
        <v>0</v>
      </c>
    </row>
    <row r="971" spans="1:7">
      <c r="A971" s="9">
        <f t="shared" si="39"/>
        <v>45147</v>
      </c>
      <c r="B971" s="1">
        <v>6</v>
      </c>
      <c r="C971" s="15">
        <v>10</v>
      </c>
      <c r="D971" s="1">
        <v>3</v>
      </c>
      <c r="E971" s="1">
        <v>0</v>
      </c>
      <c r="F971" s="1">
        <f t="shared" si="40"/>
        <v>3</v>
      </c>
      <c r="G971" s="7">
        <f t="shared" si="41"/>
        <v>18</v>
      </c>
    </row>
    <row r="972" spans="1:7">
      <c r="A972" s="9">
        <f t="shared" si="39"/>
        <v>45147</v>
      </c>
      <c r="B972" s="1">
        <v>7</v>
      </c>
      <c r="C972" s="15">
        <v>10</v>
      </c>
      <c r="D972" s="1">
        <v>2</v>
      </c>
      <c r="E972" s="1">
        <v>0</v>
      </c>
      <c r="F972" s="1">
        <f t="shared" si="40"/>
        <v>2</v>
      </c>
      <c r="G972" s="7">
        <f t="shared" si="41"/>
        <v>12</v>
      </c>
    </row>
    <row r="973" spans="1:7">
      <c r="A973" s="9">
        <f t="shared" si="39"/>
        <v>45147</v>
      </c>
      <c r="B973" s="1">
        <v>8</v>
      </c>
      <c r="C973" s="15">
        <v>10</v>
      </c>
      <c r="D973" s="1">
        <v>5</v>
      </c>
      <c r="E973" s="1">
        <v>0</v>
      </c>
      <c r="F973" s="1">
        <f t="shared" si="40"/>
        <v>5</v>
      </c>
      <c r="G973" s="7">
        <f t="shared" si="41"/>
        <v>30</v>
      </c>
    </row>
    <row r="974" spans="1:7">
      <c r="A974" s="9">
        <f t="shared" si="39"/>
        <v>45147</v>
      </c>
      <c r="B974" s="1">
        <v>9</v>
      </c>
      <c r="C974" s="15">
        <v>10</v>
      </c>
      <c r="D974" s="1">
        <v>3</v>
      </c>
      <c r="E974" s="1">
        <v>0</v>
      </c>
      <c r="F974" s="1">
        <f t="shared" si="40"/>
        <v>3</v>
      </c>
      <c r="G974" s="7">
        <f t="shared" si="41"/>
        <v>18</v>
      </c>
    </row>
    <row r="975" spans="1:7">
      <c r="A975" s="9">
        <f t="shared" si="39"/>
        <v>45147</v>
      </c>
      <c r="B975" s="1">
        <v>10</v>
      </c>
      <c r="C975" s="15">
        <v>10</v>
      </c>
      <c r="D975" s="1">
        <v>0</v>
      </c>
      <c r="E975" s="1">
        <v>0</v>
      </c>
      <c r="F975" s="1">
        <f t="shared" si="40"/>
        <v>0</v>
      </c>
      <c r="G975" s="7">
        <f t="shared" si="41"/>
        <v>0</v>
      </c>
    </row>
    <row r="976" spans="1:7">
      <c r="A976" s="9">
        <f t="shared" si="39"/>
        <v>45147</v>
      </c>
      <c r="B976" s="1">
        <v>11</v>
      </c>
      <c r="C976" s="15">
        <v>10</v>
      </c>
      <c r="D976" s="1">
        <v>4</v>
      </c>
      <c r="E976" s="1">
        <v>0</v>
      </c>
      <c r="F976" s="1">
        <f t="shared" si="40"/>
        <v>4</v>
      </c>
      <c r="G976" s="7">
        <f t="shared" si="41"/>
        <v>24</v>
      </c>
    </row>
    <row r="977" spans="1:7">
      <c r="A977" s="9">
        <f t="shared" si="39"/>
        <v>45147</v>
      </c>
      <c r="B977" s="1">
        <v>12</v>
      </c>
      <c r="C977" s="15">
        <v>10</v>
      </c>
      <c r="D977" s="1">
        <v>1</v>
      </c>
      <c r="E977" s="1">
        <v>0</v>
      </c>
      <c r="F977" s="1">
        <f t="shared" si="40"/>
        <v>1</v>
      </c>
      <c r="G977" s="7">
        <f t="shared" si="41"/>
        <v>6</v>
      </c>
    </row>
    <row r="978" spans="1:7">
      <c r="A978" s="9">
        <f t="shared" si="39"/>
        <v>45147</v>
      </c>
      <c r="B978" s="1">
        <v>13</v>
      </c>
      <c r="C978" s="15">
        <v>10</v>
      </c>
      <c r="D978" s="1">
        <v>8</v>
      </c>
      <c r="E978" s="1">
        <v>0</v>
      </c>
      <c r="F978" s="1">
        <f t="shared" si="40"/>
        <v>8</v>
      </c>
      <c r="G978" s="7">
        <f t="shared" si="41"/>
        <v>48</v>
      </c>
    </row>
    <row r="979" spans="1:7">
      <c r="A979" s="9">
        <f t="shared" si="39"/>
        <v>45147</v>
      </c>
      <c r="B979" s="1">
        <v>14</v>
      </c>
      <c r="C979" s="15">
        <v>10</v>
      </c>
      <c r="D979" s="1">
        <v>1</v>
      </c>
      <c r="E979" s="1">
        <v>0</v>
      </c>
      <c r="F979" s="1">
        <f t="shared" si="40"/>
        <v>1</v>
      </c>
      <c r="G979" s="7">
        <f t="shared" si="41"/>
        <v>6</v>
      </c>
    </row>
    <row r="980" spans="1:7">
      <c r="A980" s="9">
        <f t="shared" si="39"/>
        <v>45147</v>
      </c>
      <c r="B980" s="1">
        <v>15</v>
      </c>
      <c r="C980" s="15">
        <v>10</v>
      </c>
      <c r="D980" s="1">
        <v>6</v>
      </c>
      <c r="E980" s="1">
        <v>0</v>
      </c>
      <c r="F980" s="1">
        <f t="shared" si="40"/>
        <v>6</v>
      </c>
      <c r="G980" s="7">
        <f t="shared" si="41"/>
        <v>36</v>
      </c>
    </row>
    <row r="981" spans="1:7">
      <c r="A981" s="9">
        <f t="shared" si="39"/>
        <v>45147</v>
      </c>
      <c r="B981" s="1">
        <v>16</v>
      </c>
      <c r="C981" s="15">
        <v>10</v>
      </c>
      <c r="D981" s="1">
        <v>4</v>
      </c>
      <c r="E981" s="1">
        <v>0</v>
      </c>
      <c r="F981" s="1">
        <f t="shared" si="40"/>
        <v>4</v>
      </c>
      <c r="G981" s="7">
        <f t="shared" si="41"/>
        <v>24</v>
      </c>
    </row>
    <row r="982" spans="1:7">
      <c r="A982" s="9">
        <f t="shared" si="39"/>
        <v>45147</v>
      </c>
      <c r="B982" s="1">
        <v>17</v>
      </c>
      <c r="C982" s="15">
        <v>10</v>
      </c>
      <c r="D982" s="1">
        <v>3</v>
      </c>
      <c r="E982" s="1">
        <v>0</v>
      </c>
      <c r="F982" s="1">
        <f t="shared" si="40"/>
        <v>3</v>
      </c>
      <c r="G982" s="7">
        <f t="shared" si="41"/>
        <v>18</v>
      </c>
    </row>
    <row r="983" spans="1:7">
      <c r="A983" s="9">
        <f t="shared" si="39"/>
        <v>45147</v>
      </c>
      <c r="B983" s="1">
        <v>18</v>
      </c>
      <c r="C983" s="15">
        <v>10</v>
      </c>
      <c r="D983" s="1">
        <v>1</v>
      </c>
      <c r="E983" s="1">
        <v>0</v>
      </c>
      <c r="F983" s="1">
        <f t="shared" si="40"/>
        <v>1</v>
      </c>
      <c r="G983" s="7">
        <f t="shared" si="41"/>
        <v>6</v>
      </c>
    </row>
    <row r="984" spans="1:7">
      <c r="A984" s="9">
        <f t="shared" si="39"/>
        <v>45147</v>
      </c>
      <c r="B984" s="1">
        <v>19</v>
      </c>
      <c r="C984" s="15">
        <v>10</v>
      </c>
      <c r="D984" s="1">
        <v>4</v>
      </c>
      <c r="E984" s="1">
        <v>0</v>
      </c>
      <c r="F984" s="1">
        <f t="shared" si="40"/>
        <v>4</v>
      </c>
      <c r="G984" s="7">
        <f t="shared" si="41"/>
        <v>24</v>
      </c>
    </row>
    <row r="985" spans="1:7">
      <c r="A985" s="9">
        <f t="shared" si="39"/>
        <v>45147</v>
      </c>
      <c r="B985" s="1">
        <v>20</v>
      </c>
      <c r="C985" s="15">
        <v>10</v>
      </c>
      <c r="D985" s="1">
        <v>1</v>
      </c>
      <c r="E985" s="1">
        <v>0</v>
      </c>
      <c r="F985" s="1">
        <f t="shared" si="40"/>
        <v>1</v>
      </c>
      <c r="G985" s="7">
        <f t="shared" si="41"/>
        <v>6</v>
      </c>
    </row>
    <row r="986" spans="1:7">
      <c r="A986" s="9">
        <f t="shared" si="39"/>
        <v>45147</v>
      </c>
      <c r="B986" s="1">
        <v>21</v>
      </c>
      <c r="C986" s="15">
        <v>10</v>
      </c>
      <c r="D986" s="1">
        <v>1</v>
      </c>
      <c r="E986" s="1">
        <v>0</v>
      </c>
      <c r="F986" s="1">
        <f t="shared" si="40"/>
        <v>1</v>
      </c>
      <c r="G986" s="7">
        <f t="shared" si="41"/>
        <v>6</v>
      </c>
    </row>
    <row r="987" spans="1:7">
      <c r="A987" s="9">
        <f t="shared" si="39"/>
        <v>45147</v>
      </c>
      <c r="B987" s="1">
        <v>22</v>
      </c>
      <c r="C987" s="15">
        <v>10</v>
      </c>
      <c r="D987" s="1">
        <v>1</v>
      </c>
      <c r="E987" s="1">
        <v>0</v>
      </c>
      <c r="F987" s="1">
        <f t="shared" si="40"/>
        <v>1</v>
      </c>
      <c r="G987" s="7">
        <f t="shared" si="41"/>
        <v>6</v>
      </c>
    </row>
    <row r="988" spans="1:7" s="29" customFormat="1">
      <c r="A988" s="32">
        <f t="shared" si="39"/>
        <v>45147</v>
      </c>
      <c r="B988" s="29">
        <v>23</v>
      </c>
      <c r="C988" s="30">
        <v>10</v>
      </c>
      <c r="D988" s="29">
        <v>0</v>
      </c>
      <c r="E988" s="29">
        <v>0</v>
      </c>
      <c r="F988" s="29">
        <f t="shared" si="40"/>
        <v>0</v>
      </c>
      <c r="G988" s="31">
        <f t="shared" si="41"/>
        <v>0</v>
      </c>
    </row>
    <row r="989" spans="1:7">
      <c r="A989" s="9">
        <f t="shared" si="39"/>
        <v>45148</v>
      </c>
      <c r="B989" s="14">
        <v>0</v>
      </c>
      <c r="C989" s="15">
        <v>10</v>
      </c>
      <c r="D989" s="1">
        <v>1</v>
      </c>
      <c r="E989" s="1">
        <v>0</v>
      </c>
      <c r="F989" s="1">
        <f t="shared" si="40"/>
        <v>1</v>
      </c>
      <c r="G989" s="7">
        <f t="shared" si="41"/>
        <v>6</v>
      </c>
    </row>
    <row r="990" spans="1:7">
      <c r="A990" s="9">
        <f t="shared" ref="A990:A1053" si="42">A966+1</f>
        <v>45148</v>
      </c>
      <c r="B990" s="1">
        <v>1</v>
      </c>
      <c r="C990" s="15">
        <v>10</v>
      </c>
      <c r="D990" s="1">
        <v>0</v>
      </c>
      <c r="E990" s="1">
        <v>0</v>
      </c>
      <c r="F990" s="1">
        <f t="shared" ref="F990:F1053" si="43">D990-E990</f>
        <v>0</v>
      </c>
      <c r="G990" s="7">
        <f t="shared" ref="G990:G1053" si="44">(F990/C990)*60</f>
        <v>0</v>
      </c>
    </row>
    <row r="991" spans="1:7">
      <c r="A991" s="9">
        <f t="shared" si="42"/>
        <v>45148</v>
      </c>
      <c r="B991" s="1">
        <v>2</v>
      </c>
      <c r="C991" s="15">
        <v>10</v>
      </c>
      <c r="D991" s="1">
        <v>0</v>
      </c>
      <c r="E991" s="1">
        <v>0</v>
      </c>
      <c r="F991" s="1">
        <f t="shared" si="43"/>
        <v>0</v>
      </c>
      <c r="G991" s="7">
        <f t="shared" si="44"/>
        <v>0</v>
      </c>
    </row>
    <row r="992" spans="1:7">
      <c r="A992" s="9">
        <f t="shared" si="42"/>
        <v>45148</v>
      </c>
      <c r="B992" s="1">
        <v>3</v>
      </c>
      <c r="C992" s="15">
        <v>10</v>
      </c>
      <c r="D992" s="1">
        <v>1</v>
      </c>
      <c r="E992" s="1">
        <v>0</v>
      </c>
      <c r="F992" s="1">
        <f t="shared" si="43"/>
        <v>1</v>
      </c>
      <c r="G992" s="7">
        <f t="shared" si="44"/>
        <v>6</v>
      </c>
    </row>
    <row r="993" spans="1:8">
      <c r="A993" s="9">
        <f t="shared" si="42"/>
        <v>45148</v>
      </c>
      <c r="B993" s="1">
        <v>4</v>
      </c>
      <c r="C993" s="15">
        <v>10</v>
      </c>
      <c r="D993" s="1">
        <v>0</v>
      </c>
      <c r="E993" s="1">
        <v>0</v>
      </c>
      <c r="F993" s="1">
        <f t="shared" si="43"/>
        <v>0</v>
      </c>
      <c r="G993" s="7">
        <f t="shared" si="44"/>
        <v>0</v>
      </c>
    </row>
    <row r="994" spans="1:8">
      <c r="A994" s="9">
        <f t="shared" si="42"/>
        <v>45148</v>
      </c>
      <c r="B994" s="1">
        <v>5</v>
      </c>
      <c r="C994" s="15">
        <v>10</v>
      </c>
      <c r="D994" s="1">
        <v>0</v>
      </c>
      <c r="E994" s="1">
        <v>0</v>
      </c>
      <c r="F994" s="1">
        <f t="shared" si="43"/>
        <v>0</v>
      </c>
      <c r="G994" s="7">
        <f t="shared" si="44"/>
        <v>0</v>
      </c>
    </row>
    <row r="995" spans="1:8">
      <c r="A995" s="9">
        <f t="shared" si="42"/>
        <v>45148</v>
      </c>
      <c r="B995" s="1">
        <v>6</v>
      </c>
      <c r="C995" s="15">
        <v>10</v>
      </c>
      <c r="D995" s="1">
        <v>1</v>
      </c>
      <c r="E995" s="1">
        <v>0</v>
      </c>
      <c r="F995" s="1">
        <f t="shared" si="43"/>
        <v>1</v>
      </c>
      <c r="G995" s="7">
        <f t="shared" si="44"/>
        <v>6</v>
      </c>
    </row>
    <row r="996" spans="1:8">
      <c r="A996" s="9">
        <f t="shared" si="42"/>
        <v>45148</v>
      </c>
      <c r="B996" s="1">
        <v>7</v>
      </c>
      <c r="C996" s="15">
        <v>10</v>
      </c>
      <c r="D996" s="1">
        <v>2</v>
      </c>
      <c r="E996" s="1">
        <v>0</v>
      </c>
      <c r="F996" s="1">
        <f t="shared" si="43"/>
        <v>2</v>
      </c>
      <c r="G996" s="7">
        <f t="shared" si="44"/>
        <v>12</v>
      </c>
    </row>
    <row r="997" spans="1:8">
      <c r="A997" s="9">
        <f t="shared" si="42"/>
        <v>45148</v>
      </c>
      <c r="B997" s="1">
        <v>8</v>
      </c>
      <c r="C997" s="15">
        <v>10</v>
      </c>
      <c r="D997" s="1">
        <v>18</v>
      </c>
      <c r="E997" s="1">
        <v>0</v>
      </c>
      <c r="F997" s="1">
        <f t="shared" si="43"/>
        <v>18</v>
      </c>
      <c r="G997" s="7">
        <f t="shared" si="44"/>
        <v>108</v>
      </c>
    </row>
    <row r="998" spans="1:8">
      <c r="A998" s="9">
        <f t="shared" si="42"/>
        <v>45148</v>
      </c>
      <c r="B998" s="1">
        <v>9</v>
      </c>
      <c r="C998" s="15">
        <v>10</v>
      </c>
      <c r="D998" s="1">
        <v>4</v>
      </c>
      <c r="E998" s="1">
        <v>0</v>
      </c>
      <c r="F998" s="1">
        <f t="shared" si="43"/>
        <v>4</v>
      </c>
      <c r="G998" s="7">
        <f t="shared" si="44"/>
        <v>24</v>
      </c>
    </row>
    <row r="999" spans="1:8">
      <c r="A999" s="9">
        <f t="shared" si="42"/>
        <v>45148</v>
      </c>
      <c r="B999" s="1">
        <v>10</v>
      </c>
      <c r="C999" s="15">
        <v>10</v>
      </c>
      <c r="D999" s="1">
        <v>1</v>
      </c>
      <c r="E999" s="1">
        <v>0</v>
      </c>
      <c r="F999" s="1">
        <f t="shared" si="43"/>
        <v>1</v>
      </c>
      <c r="G999" s="7">
        <f t="shared" si="44"/>
        <v>6</v>
      </c>
    </row>
    <row r="1000" spans="1:8">
      <c r="A1000" s="9">
        <f t="shared" si="42"/>
        <v>45148</v>
      </c>
      <c r="B1000" s="1">
        <v>11</v>
      </c>
      <c r="C1000" s="15">
        <v>10</v>
      </c>
      <c r="D1000" s="1">
        <v>1</v>
      </c>
      <c r="E1000" s="1">
        <v>0</v>
      </c>
      <c r="F1000" s="1">
        <f t="shared" si="43"/>
        <v>1</v>
      </c>
      <c r="G1000" s="7">
        <f t="shared" si="44"/>
        <v>6</v>
      </c>
    </row>
    <row r="1001" spans="1:8">
      <c r="A1001" s="9">
        <f t="shared" si="42"/>
        <v>45148</v>
      </c>
      <c r="B1001" s="1">
        <v>12</v>
      </c>
      <c r="C1001" s="15">
        <v>10</v>
      </c>
      <c r="D1001" s="1">
        <v>2</v>
      </c>
      <c r="E1001" s="1">
        <v>0</v>
      </c>
      <c r="F1001" s="1">
        <f t="shared" si="43"/>
        <v>2</v>
      </c>
      <c r="G1001" s="7">
        <f t="shared" si="44"/>
        <v>12</v>
      </c>
    </row>
    <row r="1002" spans="1:8">
      <c r="A1002" s="9">
        <f t="shared" si="42"/>
        <v>45148</v>
      </c>
      <c r="B1002" s="1">
        <v>13</v>
      </c>
      <c r="C1002" s="15">
        <v>10</v>
      </c>
      <c r="D1002" s="1">
        <v>0</v>
      </c>
      <c r="E1002" s="1">
        <v>0</v>
      </c>
      <c r="F1002" s="1">
        <f t="shared" si="43"/>
        <v>0</v>
      </c>
      <c r="G1002" s="7">
        <f t="shared" si="44"/>
        <v>0</v>
      </c>
    </row>
    <row r="1003" spans="1:8">
      <c r="A1003" s="9">
        <f t="shared" si="42"/>
        <v>45148</v>
      </c>
      <c r="B1003" s="1">
        <v>14</v>
      </c>
      <c r="C1003" s="15">
        <v>10</v>
      </c>
      <c r="D1003" s="1">
        <v>2</v>
      </c>
      <c r="E1003" s="1">
        <v>0</v>
      </c>
      <c r="F1003" s="1">
        <f t="shared" si="43"/>
        <v>2</v>
      </c>
      <c r="G1003" s="7">
        <f t="shared" si="44"/>
        <v>12</v>
      </c>
    </row>
    <row r="1004" spans="1:8">
      <c r="A1004" s="9">
        <f t="shared" si="42"/>
        <v>45148</v>
      </c>
      <c r="B1004" s="1">
        <v>15</v>
      </c>
      <c r="C1004" s="15">
        <v>10</v>
      </c>
      <c r="D1004" s="1">
        <v>2</v>
      </c>
      <c r="E1004" s="1">
        <v>0</v>
      </c>
      <c r="F1004" s="1">
        <f t="shared" si="43"/>
        <v>2</v>
      </c>
      <c r="G1004" s="7">
        <f t="shared" si="44"/>
        <v>12</v>
      </c>
    </row>
    <row r="1005" spans="1:8">
      <c r="A1005" s="9">
        <f t="shared" si="42"/>
        <v>45148</v>
      </c>
      <c r="B1005" s="1">
        <v>16</v>
      </c>
      <c r="C1005" s="15">
        <v>10</v>
      </c>
      <c r="D1005" s="1">
        <v>0</v>
      </c>
      <c r="E1005" s="1">
        <v>0</v>
      </c>
      <c r="F1005" s="1">
        <f t="shared" si="43"/>
        <v>0</v>
      </c>
      <c r="G1005" s="7">
        <f t="shared" si="44"/>
        <v>0</v>
      </c>
    </row>
    <row r="1006" spans="1:8">
      <c r="A1006" s="9">
        <f t="shared" si="42"/>
        <v>45148</v>
      </c>
      <c r="B1006" s="1">
        <v>17</v>
      </c>
      <c r="C1006" s="15">
        <v>10</v>
      </c>
      <c r="D1006" s="1">
        <v>4</v>
      </c>
      <c r="E1006" s="1">
        <v>0</v>
      </c>
      <c r="F1006" s="1">
        <f t="shared" si="43"/>
        <v>4</v>
      </c>
      <c r="G1006" s="7">
        <f t="shared" si="44"/>
        <v>24</v>
      </c>
    </row>
    <row r="1007" spans="1:8">
      <c r="A1007" s="9">
        <f t="shared" si="42"/>
        <v>45148</v>
      </c>
      <c r="B1007" s="1">
        <v>18</v>
      </c>
      <c r="C1007" s="15">
        <v>10</v>
      </c>
      <c r="D1007" s="1">
        <v>0</v>
      </c>
      <c r="E1007" s="1">
        <v>0</v>
      </c>
      <c r="F1007" s="1">
        <f t="shared" si="43"/>
        <v>0</v>
      </c>
      <c r="G1007" s="7">
        <f t="shared" si="44"/>
        <v>0</v>
      </c>
      <c r="H1007" s="27"/>
    </row>
    <row r="1008" spans="1:8">
      <c r="A1008" s="9">
        <f t="shared" si="42"/>
        <v>45148</v>
      </c>
      <c r="B1008" s="1">
        <v>19</v>
      </c>
      <c r="C1008" s="15">
        <v>10</v>
      </c>
      <c r="D1008" s="1">
        <v>0</v>
      </c>
      <c r="E1008" s="1">
        <v>0</v>
      </c>
      <c r="F1008" s="1">
        <f t="shared" si="43"/>
        <v>0</v>
      </c>
      <c r="G1008" s="7">
        <f t="shared" si="44"/>
        <v>0</v>
      </c>
    </row>
    <row r="1009" spans="1:8">
      <c r="A1009" s="9">
        <f t="shared" si="42"/>
        <v>45148</v>
      </c>
      <c r="B1009" s="1">
        <v>20</v>
      </c>
      <c r="C1009" s="15">
        <v>10</v>
      </c>
      <c r="D1009" s="1">
        <v>0</v>
      </c>
      <c r="E1009" s="1">
        <v>0</v>
      </c>
      <c r="F1009" s="1">
        <f t="shared" si="43"/>
        <v>0</v>
      </c>
      <c r="G1009" s="7">
        <f t="shared" si="44"/>
        <v>0</v>
      </c>
    </row>
    <row r="1010" spans="1:8">
      <c r="A1010" s="9">
        <f t="shared" si="42"/>
        <v>45148</v>
      </c>
      <c r="B1010" s="1">
        <v>21</v>
      </c>
      <c r="C1010" s="15">
        <v>10</v>
      </c>
      <c r="D1010" s="1">
        <v>0</v>
      </c>
      <c r="E1010" s="1">
        <v>0</v>
      </c>
      <c r="F1010" s="1">
        <f t="shared" si="43"/>
        <v>0</v>
      </c>
      <c r="G1010" s="7">
        <f t="shared" si="44"/>
        <v>0</v>
      </c>
    </row>
    <row r="1011" spans="1:8">
      <c r="A1011" s="9">
        <f t="shared" si="42"/>
        <v>45148</v>
      </c>
      <c r="B1011" s="1">
        <v>22</v>
      </c>
      <c r="C1011" s="15">
        <v>10</v>
      </c>
      <c r="D1011" s="1">
        <v>0</v>
      </c>
      <c r="E1011" s="1">
        <v>0</v>
      </c>
      <c r="F1011" s="1">
        <f t="shared" si="43"/>
        <v>0</v>
      </c>
      <c r="G1011" s="7">
        <f t="shared" si="44"/>
        <v>0</v>
      </c>
    </row>
    <row r="1012" spans="1:8" s="29" customFormat="1">
      <c r="A1012" s="32">
        <f t="shared" si="42"/>
        <v>45148</v>
      </c>
      <c r="B1012" s="29">
        <v>23</v>
      </c>
      <c r="C1012" s="30">
        <v>10</v>
      </c>
      <c r="D1012" s="29">
        <v>1</v>
      </c>
      <c r="E1012" s="29">
        <v>0</v>
      </c>
      <c r="F1012" s="29">
        <f t="shared" si="43"/>
        <v>1</v>
      </c>
      <c r="G1012" s="31">
        <f t="shared" si="44"/>
        <v>6</v>
      </c>
    </row>
    <row r="1013" spans="1:8">
      <c r="A1013" s="9">
        <f t="shared" si="42"/>
        <v>45149</v>
      </c>
      <c r="B1013" s="14">
        <v>0</v>
      </c>
      <c r="C1013" s="30">
        <v>10</v>
      </c>
      <c r="D1013" s="1">
        <v>1</v>
      </c>
      <c r="E1013" s="1">
        <v>1</v>
      </c>
      <c r="F1013" s="1">
        <f t="shared" si="43"/>
        <v>0</v>
      </c>
      <c r="G1013" s="7">
        <f t="shared" si="44"/>
        <v>0</v>
      </c>
      <c r="H1013" s="27"/>
    </row>
    <row r="1014" spans="1:8">
      <c r="A1014" s="9">
        <f t="shared" si="42"/>
        <v>45149</v>
      </c>
      <c r="B1014" s="1">
        <v>1</v>
      </c>
      <c r="C1014" s="30">
        <v>10</v>
      </c>
      <c r="D1014" s="1">
        <v>1</v>
      </c>
      <c r="E1014" s="1">
        <v>0</v>
      </c>
      <c r="F1014" s="1">
        <f t="shared" si="43"/>
        <v>1</v>
      </c>
      <c r="G1014" s="7">
        <f t="shared" si="44"/>
        <v>6</v>
      </c>
    </row>
    <row r="1015" spans="1:8">
      <c r="A1015" s="9">
        <f t="shared" si="42"/>
        <v>45149</v>
      </c>
      <c r="B1015" s="1">
        <v>2</v>
      </c>
      <c r="C1015" s="30">
        <v>10</v>
      </c>
      <c r="D1015" s="1">
        <v>5</v>
      </c>
      <c r="E1015" s="1">
        <v>0</v>
      </c>
      <c r="F1015" s="1">
        <f t="shared" si="43"/>
        <v>5</v>
      </c>
      <c r="G1015" s="7">
        <f t="shared" si="44"/>
        <v>30</v>
      </c>
    </row>
    <row r="1016" spans="1:8">
      <c r="A1016" s="9">
        <f t="shared" si="42"/>
        <v>45149</v>
      </c>
      <c r="B1016" s="1">
        <v>3</v>
      </c>
      <c r="C1016" s="30">
        <v>10</v>
      </c>
      <c r="D1016" s="1">
        <v>2</v>
      </c>
      <c r="E1016" s="1">
        <v>0</v>
      </c>
      <c r="F1016" s="1">
        <f t="shared" si="43"/>
        <v>2</v>
      </c>
      <c r="G1016" s="7">
        <f t="shared" si="44"/>
        <v>12</v>
      </c>
    </row>
    <row r="1017" spans="1:8">
      <c r="A1017" s="9">
        <f t="shared" si="42"/>
        <v>45149</v>
      </c>
      <c r="B1017" s="1">
        <v>4</v>
      </c>
      <c r="C1017" s="30">
        <v>10</v>
      </c>
      <c r="D1017" s="1">
        <v>0</v>
      </c>
      <c r="E1017" s="1">
        <v>0</v>
      </c>
      <c r="F1017" s="1">
        <f t="shared" si="43"/>
        <v>0</v>
      </c>
      <c r="G1017" s="7">
        <f t="shared" si="44"/>
        <v>0</v>
      </c>
    </row>
    <row r="1018" spans="1:8">
      <c r="A1018" s="9">
        <f t="shared" si="42"/>
        <v>45149</v>
      </c>
      <c r="B1018" s="1">
        <v>5</v>
      </c>
      <c r="C1018" s="30">
        <v>10</v>
      </c>
      <c r="D1018" s="1">
        <v>0</v>
      </c>
      <c r="E1018" s="1">
        <v>0</v>
      </c>
      <c r="F1018" s="1">
        <f t="shared" si="43"/>
        <v>0</v>
      </c>
      <c r="G1018" s="7">
        <f t="shared" si="44"/>
        <v>0</v>
      </c>
    </row>
    <row r="1019" spans="1:8">
      <c r="A1019" s="9">
        <f t="shared" si="42"/>
        <v>45149</v>
      </c>
      <c r="B1019" s="1">
        <v>6</v>
      </c>
      <c r="C1019" s="30">
        <v>10</v>
      </c>
      <c r="D1019" s="1">
        <v>0</v>
      </c>
      <c r="E1019" s="1">
        <v>0</v>
      </c>
      <c r="F1019" s="1">
        <f t="shared" si="43"/>
        <v>0</v>
      </c>
      <c r="G1019" s="7">
        <f t="shared" si="44"/>
        <v>0</v>
      </c>
    </row>
    <row r="1020" spans="1:8">
      <c r="A1020" s="9">
        <f t="shared" si="42"/>
        <v>45149</v>
      </c>
      <c r="B1020" s="1">
        <v>7</v>
      </c>
      <c r="C1020" s="30">
        <v>10</v>
      </c>
      <c r="D1020" s="1">
        <v>0</v>
      </c>
      <c r="E1020" s="1">
        <v>0</v>
      </c>
      <c r="F1020" s="1">
        <f t="shared" si="43"/>
        <v>0</v>
      </c>
      <c r="G1020" s="7">
        <f t="shared" si="44"/>
        <v>0</v>
      </c>
    </row>
    <row r="1021" spans="1:8">
      <c r="A1021" s="9">
        <f t="shared" si="42"/>
        <v>45149</v>
      </c>
      <c r="B1021" s="1">
        <v>8</v>
      </c>
      <c r="C1021" s="30">
        <v>10</v>
      </c>
      <c r="D1021" s="1">
        <v>0</v>
      </c>
      <c r="E1021" s="1">
        <v>0</v>
      </c>
      <c r="F1021" s="1">
        <f t="shared" si="43"/>
        <v>0</v>
      </c>
      <c r="G1021" s="7">
        <f t="shared" si="44"/>
        <v>0</v>
      </c>
    </row>
    <row r="1022" spans="1:8">
      <c r="A1022" s="9">
        <f t="shared" si="42"/>
        <v>45149</v>
      </c>
      <c r="B1022" s="1">
        <v>9</v>
      </c>
      <c r="C1022" s="30">
        <v>10</v>
      </c>
      <c r="D1022" s="1">
        <v>0</v>
      </c>
      <c r="E1022" s="1">
        <v>0</v>
      </c>
      <c r="F1022" s="1">
        <f t="shared" si="43"/>
        <v>0</v>
      </c>
      <c r="G1022" s="7">
        <f t="shared" si="44"/>
        <v>0</v>
      </c>
    </row>
    <row r="1023" spans="1:8">
      <c r="A1023" s="9">
        <f t="shared" si="42"/>
        <v>45149</v>
      </c>
      <c r="B1023" s="1">
        <v>10</v>
      </c>
      <c r="C1023" s="30">
        <v>10</v>
      </c>
      <c r="D1023" s="1">
        <v>2</v>
      </c>
      <c r="E1023" s="1">
        <v>0</v>
      </c>
      <c r="F1023" s="1">
        <f t="shared" si="43"/>
        <v>2</v>
      </c>
      <c r="G1023" s="7">
        <f t="shared" si="44"/>
        <v>12</v>
      </c>
    </row>
    <row r="1024" spans="1:8">
      <c r="A1024" s="9">
        <f t="shared" si="42"/>
        <v>45149</v>
      </c>
      <c r="B1024" s="1">
        <v>11</v>
      </c>
      <c r="C1024" s="30">
        <v>10</v>
      </c>
      <c r="D1024" s="1">
        <v>3</v>
      </c>
      <c r="E1024" s="1">
        <v>0</v>
      </c>
      <c r="F1024" s="1">
        <f t="shared" si="43"/>
        <v>3</v>
      </c>
      <c r="G1024" s="7">
        <f t="shared" si="44"/>
        <v>18</v>
      </c>
    </row>
    <row r="1025" spans="1:8">
      <c r="A1025" s="9">
        <f t="shared" si="42"/>
        <v>45149</v>
      </c>
      <c r="B1025" s="1">
        <v>12</v>
      </c>
      <c r="C1025" s="30">
        <v>10</v>
      </c>
      <c r="D1025" s="1">
        <v>1</v>
      </c>
      <c r="E1025" s="1">
        <v>0</v>
      </c>
      <c r="F1025" s="1">
        <f t="shared" si="43"/>
        <v>1</v>
      </c>
      <c r="G1025" s="7">
        <f t="shared" si="44"/>
        <v>6</v>
      </c>
    </row>
    <row r="1026" spans="1:8">
      <c r="A1026" s="9">
        <f t="shared" si="42"/>
        <v>45149</v>
      </c>
      <c r="B1026" s="1">
        <v>13</v>
      </c>
      <c r="C1026" s="30">
        <v>10</v>
      </c>
      <c r="D1026" s="1">
        <v>3</v>
      </c>
      <c r="E1026" s="1">
        <v>0</v>
      </c>
      <c r="F1026" s="1">
        <f t="shared" si="43"/>
        <v>3</v>
      </c>
      <c r="G1026" s="7">
        <f t="shared" si="44"/>
        <v>18</v>
      </c>
    </row>
    <row r="1027" spans="1:8">
      <c r="A1027" s="9">
        <f t="shared" si="42"/>
        <v>45149</v>
      </c>
      <c r="B1027" s="1">
        <v>14</v>
      </c>
      <c r="C1027" s="30">
        <v>10</v>
      </c>
      <c r="D1027" s="1">
        <v>2</v>
      </c>
      <c r="E1027" s="1">
        <v>0</v>
      </c>
      <c r="F1027" s="1">
        <f t="shared" si="43"/>
        <v>2</v>
      </c>
      <c r="G1027" s="7">
        <f t="shared" si="44"/>
        <v>12</v>
      </c>
    </row>
    <row r="1028" spans="1:8">
      <c r="A1028" s="9">
        <f t="shared" si="42"/>
        <v>45149</v>
      </c>
      <c r="B1028" s="1">
        <v>15</v>
      </c>
      <c r="C1028" s="30">
        <v>10</v>
      </c>
      <c r="D1028" s="1">
        <v>2</v>
      </c>
      <c r="E1028" s="1">
        <v>0</v>
      </c>
      <c r="F1028" s="1">
        <f t="shared" si="43"/>
        <v>2</v>
      </c>
      <c r="G1028" s="7">
        <f t="shared" si="44"/>
        <v>12</v>
      </c>
    </row>
    <row r="1029" spans="1:8">
      <c r="A1029" s="9">
        <f t="shared" si="42"/>
        <v>45149</v>
      </c>
      <c r="B1029" s="1">
        <v>16</v>
      </c>
      <c r="C1029" s="30">
        <v>10</v>
      </c>
      <c r="D1029" s="1">
        <v>1</v>
      </c>
      <c r="E1029" s="1">
        <v>1</v>
      </c>
      <c r="F1029" s="1">
        <f t="shared" si="43"/>
        <v>0</v>
      </c>
      <c r="G1029" s="7">
        <f t="shared" si="44"/>
        <v>0</v>
      </c>
    </row>
    <row r="1030" spans="1:8">
      <c r="A1030" s="9">
        <f t="shared" si="42"/>
        <v>45149</v>
      </c>
      <c r="B1030" s="1">
        <v>17</v>
      </c>
      <c r="C1030" s="30">
        <v>10</v>
      </c>
      <c r="D1030" s="1">
        <v>4</v>
      </c>
      <c r="E1030" s="1">
        <v>0</v>
      </c>
      <c r="F1030" s="1">
        <f t="shared" si="43"/>
        <v>4</v>
      </c>
      <c r="G1030" s="7">
        <f t="shared" si="44"/>
        <v>24</v>
      </c>
    </row>
    <row r="1031" spans="1:8">
      <c r="A1031" s="9">
        <f t="shared" si="42"/>
        <v>45149</v>
      </c>
      <c r="B1031" s="1">
        <v>18</v>
      </c>
      <c r="C1031" s="30">
        <v>10</v>
      </c>
      <c r="D1031" s="1">
        <v>4</v>
      </c>
      <c r="E1031" s="1">
        <v>0</v>
      </c>
      <c r="F1031" s="1">
        <f t="shared" si="43"/>
        <v>4</v>
      </c>
      <c r="G1031" s="7">
        <f t="shared" si="44"/>
        <v>24</v>
      </c>
    </row>
    <row r="1032" spans="1:8">
      <c r="A1032" s="9">
        <f t="shared" si="42"/>
        <v>45149</v>
      </c>
      <c r="B1032" s="1">
        <v>19</v>
      </c>
      <c r="C1032" s="30">
        <v>10</v>
      </c>
      <c r="D1032" s="1">
        <v>1</v>
      </c>
      <c r="E1032" s="1">
        <v>0</v>
      </c>
      <c r="F1032" s="1">
        <f t="shared" si="43"/>
        <v>1</v>
      </c>
      <c r="G1032" s="7">
        <f t="shared" si="44"/>
        <v>6</v>
      </c>
    </row>
    <row r="1033" spans="1:8">
      <c r="A1033" s="9">
        <f t="shared" si="42"/>
        <v>45149</v>
      </c>
      <c r="B1033" s="1">
        <v>20</v>
      </c>
      <c r="C1033" s="30">
        <v>10</v>
      </c>
      <c r="D1033" s="1">
        <v>6</v>
      </c>
      <c r="E1033" s="1">
        <v>1</v>
      </c>
      <c r="F1033" s="1">
        <f t="shared" si="43"/>
        <v>5</v>
      </c>
      <c r="G1033" s="7">
        <f t="shared" si="44"/>
        <v>30</v>
      </c>
    </row>
    <row r="1034" spans="1:8">
      <c r="A1034" s="9">
        <f t="shared" si="42"/>
        <v>45149</v>
      </c>
      <c r="B1034" s="1">
        <v>21</v>
      </c>
      <c r="C1034" s="30">
        <v>10</v>
      </c>
      <c r="D1034" s="1">
        <v>5</v>
      </c>
      <c r="E1034" s="1">
        <v>0</v>
      </c>
      <c r="F1034" s="1">
        <f t="shared" si="43"/>
        <v>5</v>
      </c>
      <c r="G1034" s="7">
        <f t="shared" si="44"/>
        <v>30</v>
      </c>
    </row>
    <row r="1035" spans="1:8">
      <c r="A1035" s="9">
        <f t="shared" si="42"/>
        <v>45149</v>
      </c>
      <c r="B1035" s="1">
        <v>22</v>
      </c>
      <c r="C1035" s="30">
        <v>10</v>
      </c>
      <c r="D1035" s="1">
        <v>2</v>
      </c>
      <c r="E1035" s="1">
        <v>0</v>
      </c>
      <c r="F1035" s="1">
        <f t="shared" si="43"/>
        <v>2</v>
      </c>
      <c r="G1035" s="7">
        <f t="shared" si="44"/>
        <v>12</v>
      </c>
    </row>
    <row r="1036" spans="1:8" s="22" customFormat="1">
      <c r="A1036" s="9">
        <f t="shared" si="42"/>
        <v>45149</v>
      </c>
      <c r="B1036" s="29">
        <v>23</v>
      </c>
      <c r="C1036" s="30">
        <v>10</v>
      </c>
      <c r="D1036" s="1">
        <v>3</v>
      </c>
      <c r="E1036" s="1">
        <v>0</v>
      </c>
      <c r="F1036" s="1">
        <f t="shared" si="43"/>
        <v>3</v>
      </c>
      <c r="G1036" s="7">
        <f t="shared" si="44"/>
        <v>18</v>
      </c>
      <c r="H1036" s="29"/>
    </row>
    <row r="1037" spans="1:8">
      <c r="A1037" s="9">
        <f t="shared" si="42"/>
        <v>45150</v>
      </c>
      <c r="B1037" s="14">
        <v>0</v>
      </c>
      <c r="C1037" s="30">
        <v>10</v>
      </c>
      <c r="D1037" s="1">
        <v>3</v>
      </c>
      <c r="E1037" s="1">
        <v>1</v>
      </c>
      <c r="F1037" s="1">
        <f t="shared" si="43"/>
        <v>2</v>
      </c>
      <c r="G1037" s="7">
        <f t="shared" si="44"/>
        <v>12</v>
      </c>
    </row>
    <row r="1038" spans="1:8">
      <c r="A1038" s="9">
        <f t="shared" si="42"/>
        <v>45150</v>
      </c>
      <c r="B1038" s="1">
        <v>1</v>
      </c>
      <c r="C1038" s="30">
        <v>10</v>
      </c>
      <c r="D1038" s="1">
        <v>0</v>
      </c>
      <c r="E1038" s="1">
        <v>1</v>
      </c>
      <c r="F1038" s="1">
        <f t="shared" si="43"/>
        <v>-1</v>
      </c>
      <c r="G1038" s="7">
        <f t="shared" si="44"/>
        <v>-6</v>
      </c>
    </row>
    <row r="1039" spans="1:8">
      <c r="A1039" s="9">
        <f t="shared" si="42"/>
        <v>45150</v>
      </c>
      <c r="B1039" s="1">
        <v>2</v>
      </c>
      <c r="C1039" s="30">
        <v>10</v>
      </c>
      <c r="D1039" s="1">
        <v>0</v>
      </c>
      <c r="E1039" s="1">
        <v>1</v>
      </c>
      <c r="F1039" s="1">
        <f t="shared" si="43"/>
        <v>-1</v>
      </c>
      <c r="G1039" s="7">
        <f t="shared" si="44"/>
        <v>-6</v>
      </c>
    </row>
    <row r="1040" spans="1:8">
      <c r="A1040" s="9">
        <f t="shared" si="42"/>
        <v>45150</v>
      </c>
      <c r="B1040" s="1">
        <v>3</v>
      </c>
      <c r="C1040" s="30">
        <v>10</v>
      </c>
      <c r="D1040" s="1">
        <v>3</v>
      </c>
      <c r="E1040" s="1">
        <v>0</v>
      </c>
      <c r="F1040" s="1">
        <f t="shared" si="43"/>
        <v>3</v>
      </c>
      <c r="G1040" s="7">
        <f t="shared" si="44"/>
        <v>18</v>
      </c>
    </row>
    <row r="1041" spans="1:7">
      <c r="A1041" s="9">
        <f t="shared" si="42"/>
        <v>45150</v>
      </c>
      <c r="B1041" s="1">
        <v>4</v>
      </c>
      <c r="C1041" s="30">
        <v>10</v>
      </c>
      <c r="D1041" s="1">
        <v>0</v>
      </c>
      <c r="E1041" s="1">
        <v>0</v>
      </c>
      <c r="F1041" s="1">
        <f t="shared" si="43"/>
        <v>0</v>
      </c>
      <c r="G1041" s="7">
        <f t="shared" si="44"/>
        <v>0</v>
      </c>
    </row>
    <row r="1042" spans="1:7">
      <c r="A1042" s="9">
        <f t="shared" si="42"/>
        <v>45150</v>
      </c>
      <c r="B1042" s="1">
        <v>5</v>
      </c>
      <c r="C1042" s="30">
        <v>10</v>
      </c>
      <c r="D1042" s="1">
        <v>3</v>
      </c>
      <c r="E1042" s="1">
        <v>0</v>
      </c>
      <c r="F1042" s="1">
        <f t="shared" si="43"/>
        <v>3</v>
      </c>
      <c r="G1042" s="7">
        <f t="shared" si="44"/>
        <v>18</v>
      </c>
    </row>
    <row r="1043" spans="1:7">
      <c r="A1043" s="9">
        <f t="shared" si="42"/>
        <v>45150</v>
      </c>
      <c r="B1043" s="1">
        <v>6</v>
      </c>
      <c r="C1043" s="30">
        <v>10</v>
      </c>
      <c r="D1043" s="1">
        <v>7</v>
      </c>
      <c r="E1043" s="1">
        <v>0</v>
      </c>
      <c r="F1043" s="1">
        <f t="shared" si="43"/>
        <v>7</v>
      </c>
      <c r="G1043" s="7">
        <f t="shared" si="44"/>
        <v>42</v>
      </c>
    </row>
    <row r="1044" spans="1:7">
      <c r="A1044" s="9">
        <f t="shared" si="42"/>
        <v>45150</v>
      </c>
      <c r="B1044" s="1">
        <v>7</v>
      </c>
      <c r="C1044" s="30">
        <v>10</v>
      </c>
      <c r="D1044" s="1">
        <v>8</v>
      </c>
      <c r="E1044" s="1">
        <v>0</v>
      </c>
      <c r="F1044" s="1">
        <f t="shared" si="43"/>
        <v>8</v>
      </c>
      <c r="G1044" s="7">
        <f t="shared" si="44"/>
        <v>48</v>
      </c>
    </row>
    <row r="1045" spans="1:7">
      <c r="A1045" s="9">
        <f t="shared" si="42"/>
        <v>45150</v>
      </c>
      <c r="B1045" s="1">
        <v>8</v>
      </c>
      <c r="C1045" s="30">
        <v>10</v>
      </c>
      <c r="D1045" s="1">
        <v>7</v>
      </c>
      <c r="E1045" s="1">
        <v>0</v>
      </c>
      <c r="F1045" s="1">
        <f t="shared" si="43"/>
        <v>7</v>
      </c>
      <c r="G1045" s="7">
        <f t="shared" si="44"/>
        <v>42</v>
      </c>
    </row>
    <row r="1046" spans="1:7">
      <c r="A1046" s="9">
        <f t="shared" si="42"/>
        <v>45150</v>
      </c>
      <c r="B1046" s="1">
        <v>9</v>
      </c>
      <c r="C1046" s="30">
        <v>10</v>
      </c>
      <c r="D1046" s="1">
        <v>3</v>
      </c>
      <c r="E1046" s="1">
        <v>0</v>
      </c>
      <c r="F1046" s="1">
        <f t="shared" si="43"/>
        <v>3</v>
      </c>
      <c r="G1046" s="7">
        <f t="shared" si="44"/>
        <v>18</v>
      </c>
    </row>
    <row r="1047" spans="1:7">
      <c r="A1047" s="9">
        <f t="shared" si="42"/>
        <v>45150</v>
      </c>
      <c r="B1047" s="1">
        <v>10</v>
      </c>
      <c r="C1047" s="30">
        <v>10</v>
      </c>
      <c r="D1047" s="1">
        <v>7</v>
      </c>
      <c r="E1047" s="1">
        <v>0</v>
      </c>
      <c r="F1047" s="1">
        <f t="shared" si="43"/>
        <v>7</v>
      </c>
      <c r="G1047" s="7">
        <f t="shared" si="44"/>
        <v>42</v>
      </c>
    </row>
    <row r="1048" spans="1:7">
      <c r="A1048" s="9">
        <f t="shared" si="42"/>
        <v>45150</v>
      </c>
      <c r="B1048" s="1">
        <v>11</v>
      </c>
      <c r="C1048" s="30">
        <v>10</v>
      </c>
      <c r="D1048" s="1">
        <v>1</v>
      </c>
      <c r="E1048" s="1">
        <v>0</v>
      </c>
      <c r="F1048" s="1">
        <f t="shared" si="43"/>
        <v>1</v>
      </c>
      <c r="G1048" s="7">
        <f t="shared" si="44"/>
        <v>6</v>
      </c>
    </row>
    <row r="1049" spans="1:7">
      <c r="A1049" s="9">
        <f t="shared" si="42"/>
        <v>45150</v>
      </c>
      <c r="B1049" s="1">
        <v>12</v>
      </c>
      <c r="C1049" s="30">
        <v>10</v>
      </c>
      <c r="D1049" s="1">
        <v>8</v>
      </c>
      <c r="E1049" s="1">
        <v>0</v>
      </c>
      <c r="F1049" s="1">
        <f t="shared" si="43"/>
        <v>8</v>
      </c>
      <c r="G1049" s="7">
        <f t="shared" si="44"/>
        <v>48</v>
      </c>
    </row>
    <row r="1050" spans="1:7">
      <c r="A1050" s="9">
        <f t="shared" si="42"/>
        <v>45150</v>
      </c>
      <c r="B1050" s="1">
        <v>13</v>
      </c>
      <c r="C1050" s="30">
        <v>10</v>
      </c>
      <c r="D1050" s="1">
        <v>6</v>
      </c>
      <c r="E1050" s="1">
        <v>0</v>
      </c>
      <c r="F1050" s="1">
        <f t="shared" si="43"/>
        <v>6</v>
      </c>
      <c r="G1050" s="7">
        <f t="shared" si="44"/>
        <v>36</v>
      </c>
    </row>
    <row r="1051" spans="1:7">
      <c r="A1051" s="9">
        <f t="shared" si="42"/>
        <v>45150</v>
      </c>
      <c r="B1051" s="1">
        <v>14</v>
      </c>
      <c r="C1051" s="30">
        <v>10</v>
      </c>
      <c r="D1051" s="1">
        <v>5</v>
      </c>
      <c r="E1051" s="1">
        <v>0</v>
      </c>
      <c r="F1051" s="1">
        <f t="shared" si="43"/>
        <v>5</v>
      </c>
      <c r="G1051" s="7">
        <f t="shared" si="44"/>
        <v>30</v>
      </c>
    </row>
    <row r="1052" spans="1:7">
      <c r="A1052" s="9">
        <f t="shared" si="42"/>
        <v>45150</v>
      </c>
      <c r="B1052" s="1">
        <v>15</v>
      </c>
      <c r="C1052" s="30">
        <v>10</v>
      </c>
      <c r="D1052" s="1">
        <v>3</v>
      </c>
      <c r="E1052" s="1">
        <v>0</v>
      </c>
      <c r="F1052" s="1">
        <f t="shared" si="43"/>
        <v>3</v>
      </c>
      <c r="G1052" s="7">
        <f t="shared" si="44"/>
        <v>18</v>
      </c>
    </row>
    <row r="1053" spans="1:7">
      <c r="A1053" s="9">
        <f t="shared" si="42"/>
        <v>45150</v>
      </c>
      <c r="B1053" s="1">
        <v>16</v>
      </c>
      <c r="C1053" s="30">
        <v>10</v>
      </c>
      <c r="D1053" s="1">
        <v>6</v>
      </c>
      <c r="E1053" s="1">
        <v>0</v>
      </c>
      <c r="F1053" s="1">
        <f t="shared" si="43"/>
        <v>6</v>
      </c>
      <c r="G1053" s="7">
        <f t="shared" si="44"/>
        <v>36</v>
      </c>
    </row>
    <row r="1054" spans="1:7">
      <c r="A1054" s="9">
        <f t="shared" ref="A1054:A1117" si="45">A1030+1</f>
        <v>45150</v>
      </c>
      <c r="B1054" s="1">
        <v>17</v>
      </c>
      <c r="C1054" s="30">
        <v>10</v>
      </c>
      <c r="D1054" s="1">
        <v>3</v>
      </c>
      <c r="E1054" s="1">
        <v>0</v>
      </c>
      <c r="F1054" s="1">
        <f t="shared" ref="F1054:F1117" si="46">D1054-E1054</f>
        <v>3</v>
      </c>
      <c r="G1054" s="7">
        <f t="shared" ref="G1054:G1117" si="47">(F1054/C1054)*60</f>
        <v>18</v>
      </c>
    </row>
    <row r="1055" spans="1:7">
      <c r="A1055" s="9">
        <f t="shared" si="45"/>
        <v>45150</v>
      </c>
      <c r="B1055" s="1">
        <v>18</v>
      </c>
      <c r="C1055" s="30">
        <v>10</v>
      </c>
      <c r="D1055" s="1">
        <v>2</v>
      </c>
      <c r="E1055" s="1">
        <v>1</v>
      </c>
      <c r="F1055" s="1">
        <f t="shared" si="46"/>
        <v>1</v>
      </c>
      <c r="G1055" s="7">
        <f t="shared" si="47"/>
        <v>6</v>
      </c>
    </row>
    <row r="1056" spans="1:7">
      <c r="A1056" s="9">
        <f t="shared" si="45"/>
        <v>45150</v>
      </c>
      <c r="B1056" s="1">
        <v>19</v>
      </c>
      <c r="C1056" s="30">
        <v>10</v>
      </c>
      <c r="D1056" s="1">
        <v>9</v>
      </c>
      <c r="E1056" s="1">
        <v>0</v>
      </c>
      <c r="F1056" s="1">
        <f t="shared" si="46"/>
        <v>9</v>
      </c>
      <c r="G1056" s="7">
        <f t="shared" si="47"/>
        <v>54</v>
      </c>
    </row>
    <row r="1057" spans="1:7">
      <c r="A1057" s="9">
        <f t="shared" si="45"/>
        <v>45150</v>
      </c>
      <c r="B1057" s="1">
        <v>20</v>
      </c>
      <c r="C1057" s="30">
        <v>10</v>
      </c>
      <c r="D1057" s="1">
        <v>2</v>
      </c>
      <c r="E1057" s="1">
        <v>0</v>
      </c>
      <c r="F1057" s="1">
        <f t="shared" si="46"/>
        <v>2</v>
      </c>
      <c r="G1057" s="7">
        <f t="shared" si="47"/>
        <v>12</v>
      </c>
    </row>
    <row r="1058" spans="1:7">
      <c r="A1058" s="9">
        <f t="shared" si="45"/>
        <v>45150</v>
      </c>
      <c r="B1058" s="1">
        <v>21</v>
      </c>
      <c r="C1058" s="30">
        <v>10</v>
      </c>
      <c r="D1058" s="1">
        <v>2</v>
      </c>
      <c r="E1058" s="1">
        <v>0</v>
      </c>
      <c r="F1058" s="1">
        <f t="shared" si="46"/>
        <v>2</v>
      </c>
      <c r="G1058" s="7">
        <f t="shared" si="47"/>
        <v>12</v>
      </c>
    </row>
    <row r="1059" spans="1:7">
      <c r="A1059" s="9">
        <f t="shared" si="45"/>
        <v>45150</v>
      </c>
      <c r="B1059" s="1">
        <v>22</v>
      </c>
      <c r="C1059" s="30">
        <v>10</v>
      </c>
      <c r="D1059" s="1">
        <v>3</v>
      </c>
      <c r="E1059" s="1">
        <v>0</v>
      </c>
      <c r="F1059" s="1">
        <f t="shared" si="46"/>
        <v>3</v>
      </c>
      <c r="G1059" s="7">
        <f t="shared" si="47"/>
        <v>18</v>
      </c>
    </row>
    <row r="1060" spans="1:7" s="29" customFormat="1">
      <c r="A1060" s="32">
        <f t="shared" si="45"/>
        <v>45150</v>
      </c>
      <c r="B1060" s="29">
        <v>23</v>
      </c>
      <c r="C1060" s="30">
        <v>10</v>
      </c>
      <c r="D1060" s="29">
        <v>4</v>
      </c>
      <c r="E1060" s="29">
        <v>0</v>
      </c>
      <c r="F1060" s="29">
        <f t="shared" si="46"/>
        <v>4</v>
      </c>
      <c r="G1060" s="31">
        <f t="shared" si="47"/>
        <v>24</v>
      </c>
    </row>
    <row r="1061" spans="1:7">
      <c r="A1061" s="9">
        <f t="shared" si="45"/>
        <v>45151</v>
      </c>
      <c r="B1061" s="14">
        <v>0</v>
      </c>
      <c r="C1061" s="15">
        <v>10</v>
      </c>
      <c r="D1061" s="1">
        <v>2</v>
      </c>
      <c r="E1061" s="1">
        <v>0</v>
      </c>
      <c r="F1061" s="1">
        <f t="shared" si="46"/>
        <v>2</v>
      </c>
      <c r="G1061" s="7">
        <f t="shared" si="47"/>
        <v>12</v>
      </c>
    </row>
    <row r="1062" spans="1:7">
      <c r="A1062" s="9">
        <f t="shared" si="45"/>
        <v>45151</v>
      </c>
      <c r="B1062" s="1">
        <v>1</v>
      </c>
      <c r="C1062" s="15">
        <v>10</v>
      </c>
      <c r="D1062" s="1">
        <v>2</v>
      </c>
      <c r="E1062" s="1">
        <v>0</v>
      </c>
      <c r="F1062" s="1">
        <f t="shared" si="46"/>
        <v>2</v>
      </c>
      <c r="G1062" s="7">
        <f t="shared" si="47"/>
        <v>12</v>
      </c>
    </row>
    <row r="1063" spans="1:7">
      <c r="A1063" s="9">
        <f t="shared" si="45"/>
        <v>45151</v>
      </c>
      <c r="B1063" s="1">
        <v>2</v>
      </c>
      <c r="C1063" s="15">
        <v>10</v>
      </c>
      <c r="D1063" s="1">
        <v>4</v>
      </c>
      <c r="E1063" s="1">
        <v>0</v>
      </c>
      <c r="F1063" s="1">
        <f t="shared" si="46"/>
        <v>4</v>
      </c>
      <c r="G1063" s="7">
        <f t="shared" si="47"/>
        <v>24</v>
      </c>
    </row>
    <row r="1064" spans="1:7">
      <c r="A1064" s="9">
        <f t="shared" si="45"/>
        <v>45151</v>
      </c>
      <c r="B1064" s="1">
        <v>3</v>
      </c>
      <c r="C1064" s="15">
        <v>10</v>
      </c>
      <c r="D1064" s="1">
        <v>3</v>
      </c>
      <c r="E1064" s="1">
        <v>0</v>
      </c>
      <c r="F1064" s="1">
        <f t="shared" si="46"/>
        <v>3</v>
      </c>
      <c r="G1064" s="7">
        <f t="shared" si="47"/>
        <v>18</v>
      </c>
    </row>
    <row r="1065" spans="1:7">
      <c r="A1065" s="9">
        <f t="shared" si="45"/>
        <v>45151</v>
      </c>
      <c r="B1065" s="1">
        <v>4</v>
      </c>
      <c r="C1065" s="15">
        <v>10</v>
      </c>
      <c r="D1065" s="1">
        <v>2</v>
      </c>
      <c r="E1065" s="1">
        <v>0</v>
      </c>
      <c r="F1065" s="1">
        <f t="shared" si="46"/>
        <v>2</v>
      </c>
      <c r="G1065" s="7">
        <f t="shared" si="47"/>
        <v>12</v>
      </c>
    </row>
    <row r="1066" spans="1:7">
      <c r="A1066" s="9">
        <f t="shared" si="45"/>
        <v>45151</v>
      </c>
      <c r="B1066" s="1">
        <v>5</v>
      </c>
      <c r="C1066" s="15">
        <v>10</v>
      </c>
      <c r="D1066" s="1">
        <v>0</v>
      </c>
      <c r="E1066" s="1">
        <v>0</v>
      </c>
      <c r="F1066" s="1">
        <f t="shared" si="46"/>
        <v>0</v>
      </c>
      <c r="G1066" s="7">
        <f t="shared" si="47"/>
        <v>0</v>
      </c>
    </row>
    <row r="1067" spans="1:7">
      <c r="A1067" s="9">
        <f t="shared" si="45"/>
        <v>45151</v>
      </c>
      <c r="B1067" s="1">
        <v>6</v>
      </c>
      <c r="C1067" s="15">
        <v>10</v>
      </c>
      <c r="D1067" s="1">
        <v>6</v>
      </c>
      <c r="E1067" s="1">
        <v>0</v>
      </c>
      <c r="F1067" s="1">
        <f t="shared" si="46"/>
        <v>6</v>
      </c>
      <c r="G1067" s="7">
        <f t="shared" si="47"/>
        <v>36</v>
      </c>
    </row>
    <row r="1068" spans="1:7">
      <c r="A1068" s="9">
        <f t="shared" si="45"/>
        <v>45151</v>
      </c>
      <c r="B1068" s="1">
        <v>7</v>
      </c>
      <c r="C1068" s="15">
        <v>10</v>
      </c>
      <c r="D1068" s="1">
        <v>2</v>
      </c>
      <c r="E1068" s="1">
        <v>0</v>
      </c>
      <c r="F1068" s="1">
        <f t="shared" si="46"/>
        <v>2</v>
      </c>
      <c r="G1068" s="7">
        <f t="shared" si="47"/>
        <v>12</v>
      </c>
    </row>
    <row r="1069" spans="1:7">
      <c r="A1069" s="9">
        <f t="shared" si="45"/>
        <v>45151</v>
      </c>
      <c r="B1069" s="1">
        <v>8</v>
      </c>
      <c r="C1069" s="15">
        <v>10</v>
      </c>
      <c r="D1069" s="1">
        <v>10</v>
      </c>
      <c r="E1069" s="1">
        <v>0</v>
      </c>
      <c r="F1069" s="1">
        <f t="shared" si="46"/>
        <v>10</v>
      </c>
      <c r="G1069" s="7">
        <f t="shared" si="47"/>
        <v>60</v>
      </c>
    </row>
    <row r="1070" spans="1:7">
      <c r="A1070" s="9">
        <f t="shared" si="45"/>
        <v>45151</v>
      </c>
      <c r="B1070" s="1">
        <v>9</v>
      </c>
      <c r="C1070" s="15">
        <v>10</v>
      </c>
      <c r="D1070" s="1">
        <v>3</v>
      </c>
      <c r="E1070" s="1">
        <v>0</v>
      </c>
      <c r="F1070" s="1">
        <f t="shared" si="46"/>
        <v>3</v>
      </c>
      <c r="G1070" s="7">
        <f t="shared" si="47"/>
        <v>18</v>
      </c>
    </row>
    <row r="1071" spans="1:7">
      <c r="A1071" s="9">
        <f t="shared" si="45"/>
        <v>45151</v>
      </c>
      <c r="B1071" s="1">
        <v>10</v>
      </c>
      <c r="C1071" s="15">
        <v>10</v>
      </c>
      <c r="D1071" s="1">
        <v>5</v>
      </c>
      <c r="E1071" s="1">
        <v>0</v>
      </c>
      <c r="F1071" s="1">
        <f t="shared" si="46"/>
        <v>5</v>
      </c>
      <c r="G1071" s="7">
        <f t="shared" si="47"/>
        <v>30</v>
      </c>
    </row>
    <row r="1072" spans="1:7">
      <c r="A1072" s="9">
        <f t="shared" si="45"/>
        <v>45151</v>
      </c>
      <c r="B1072" s="1">
        <v>11</v>
      </c>
      <c r="C1072" s="15">
        <v>10</v>
      </c>
      <c r="D1072" s="1">
        <v>3</v>
      </c>
      <c r="E1072" s="1">
        <v>0</v>
      </c>
      <c r="F1072" s="1">
        <f t="shared" si="46"/>
        <v>3</v>
      </c>
      <c r="G1072" s="7">
        <f t="shared" si="47"/>
        <v>18</v>
      </c>
    </row>
    <row r="1073" spans="1:8">
      <c r="A1073" s="9">
        <f t="shared" si="45"/>
        <v>45151</v>
      </c>
      <c r="B1073" s="1">
        <v>12</v>
      </c>
      <c r="C1073" s="15">
        <v>10</v>
      </c>
      <c r="D1073" s="1">
        <v>0</v>
      </c>
      <c r="E1073" s="1">
        <v>0</v>
      </c>
      <c r="F1073" s="1">
        <f t="shared" si="46"/>
        <v>0</v>
      </c>
      <c r="G1073" s="7">
        <f t="shared" si="47"/>
        <v>0</v>
      </c>
    </row>
    <row r="1074" spans="1:8">
      <c r="A1074" s="9">
        <f t="shared" si="45"/>
        <v>45151</v>
      </c>
      <c r="B1074" s="1">
        <v>13</v>
      </c>
      <c r="C1074" s="15">
        <v>10</v>
      </c>
      <c r="D1074" s="1">
        <v>0</v>
      </c>
      <c r="E1074" s="1">
        <v>0</v>
      </c>
      <c r="F1074" s="1">
        <f t="shared" si="46"/>
        <v>0</v>
      </c>
      <c r="G1074" s="7">
        <f t="shared" si="47"/>
        <v>0</v>
      </c>
    </row>
    <row r="1075" spans="1:8">
      <c r="A1075" s="9">
        <f t="shared" si="45"/>
        <v>45151</v>
      </c>
      <c r="B1075" s="1">
        <v>14</v>
      </c>
      <c r="C1075" s="15">
        <v>10</v>
      </c>
      <c r="D1075" s="1">
        <v>6</v>
      </c>
      <c r="E1075" s="1">
        <v>0</v>
      </c>
      <c r="F1075" s="1">
        <f t="shared" si="46"/>
        <v>6</v>
      </c>
      <c r="G1075" s="7">
        <f t="shared" si="47"/>
        <v>36</v>
      </c>
    </row>
    <row r="1076" spans="1:8">
      <c r="A1076" s="9">
        <f t="shared" si="45"/>
        <v>45151</v>
      </c>
      <c r="B1076" s="1">
        <v>15</v>
      </c>
      <c r="C1076" s="15">
        <v>10</v>
      </c>
      <c r="D1076" s="1">
        <v>2</v>
      </c>
      <c r="E1076" s="1">
        <v>0</v>
      </c>
      <c r="F1076" s="1">
        <f t="shared" si="46"/>
        <v>2</v>
      </c>
      <c r="G1076" s="7">
        <f t="shared" si="47"/>
        <v>12</v>
      </c>
    </row>
    <row r="1077" spans="1:8">
      <c r="A1077" s="9">
        <f t="shared" si="45"/>
        <v>45151</v>
      </c>
      <c r="B1077" s="1">
        <v>16</v>
      </c>
      <c r="C1077" s="15">
        <v>10</v>
      </c>
      <c r="D1077" s="1">
        <v>8</v>
      </c>
      <c r="E1077" s="1">
        <v>0</v>
      </c>
      <c r="F1077" s="1">
        <f t="shared" si="46"/>
        <v>8</v>
      </c>
      <c r="G1077" s="7">
        <f t="shared" si="47"/>
        <v>48</v>
      </c>
    </row>
    <row r="1078" spans="1:8">
      <c r="A1078" s="9">
        <f t="shared" si="45"/>
        <v>45151</v>
      </c>
      <c r="B1078" s="1">
        <v>17</v>
      </c>
      <c r="C1078" s="15">
        <v>10</v>
      </c>
      <c r="D1078" s="1">
        <v>0</v>
      </c>
      <c r="E1078" s="1">
        <v>0</v>
      </c>
      <c r="F1078" s="1">
        <f t="shared" si="46"/>
        <v>0</v>
      </c>
      <c r="G1078" s="7">
        <f t="shared" si="47"/>
        <v>0</v>
      </c>
    </row>
    <row r="1079" spans="1:8">
      <c r="A1079" s="9">
        <f t="shared" si="45"/>
        <v>45151</v>
      </c>
      <c r="B1079" s="1">
        <v>18</v>
      </c>
      <c r="C1079" s="15">
        <v>10</v>
      </c>
      <c r="D1079" s="1">
        <v>0</v>
      </c>
      <c r="E1079" s="1">
        <v>0</v>
      </c>
      <c r="F1079" s="1">
        <f t="shared" si="46"/>
        <v>0</v>
      </c>
      <c r="G1079" s="7">
        <f t="shared" si="47"/>
        <v>0</v>
      </c>
    </row>
    <row r="1080" spans="1:8">
      <c r="A1080" s="9">
        <f t="shared" si="45"/>
        <v>45151</v>
      </c>
      <c r="B1080" s="1">
        <v>19</v>
      </c>
      <c r="C1080" s="15">
        <v>10</v>
      </c>
      <c r="D1080" s="1">
        <v>0</v>
      </c>
      <c r="E1080" s="1">
        <v>0</v>
      </c>
      <c r="F1080" s="1">
        <f t="shared" si="46"/>
        <v>0</v>
      </c>
      <c r="G1080" s="7">
        <f t="shared" si="47"/>
        <v>0</v>
      </c>
    </row>
    <row r="1081" spans="1:8">
      <c r="A1081" s="9">
        <f t="shared" si="45"/>
        <v>45151</v>
      </c>
      <c r="B1081" s="1">
        <v>20</v>
      </c>
      <c r="C1081" s="15">
        <v>10</v>
      </c>
      <c r="D1081" s="1">
        <v>0</v>
      </c>
      <c r="E1081" s="1">
        <v>0</v>
      </c>
      <c r="F1081" s="1">
        <f t="shared" si="46"/>
        <v>0</v>
      </c>
      <c r="G1081" s="7">
        <f t="shared" si="47"/>
        <v>0</v>
      </c>
    </row>
    <row r="1082" spans="1:8" s="48" customFormat="1">
      <c r="A1082" s="63">
        <f t="shared" si="45"/>
        <v>45151</v>
      </c>
      <c r="B1082" s="48">
        <v>21</v>
      </c>
      <c r="C1082" s="62"/>
      <c r="G1082" s="64">
        <v>12</v>
      </c>
      <c r="H1082" s="48" t="s">
        <v>71</v>
      </c>
    </row>
    <row r="1083" spans="1:8" s="48" customFormat="1">
      <c r="A1083" s="63">
        <f t="shared" si="45"/>
        <v>45151</v>
      </c>
      <c r="B1083" s="48">
        <v>22</v>
      </c>
      <c r="C1083" s="62"/>
      <c r="G1083" s="64">
        <v>12</v>
      </c>
      <c r="H1083" s="48" t="s">
        <v>71</v>
      </c>
    </row>
    <row r="1084" spans="1:8" s="66" customFormat="1">
      <c r="A1084" s="65">
        <f t="shared" si="45"/>
        <v>45151</v>
      </c>
      <c r="B1084" s="66">
        <v>23</v>
      </c>
      <c r="C1084" s="67"/>
      <c r="G1084" s="68">
        <v>12</v>
      </c>
      <c r="H1084" s="66" t="s">
        <v>71</v>
      </c>
    </row>
    <row r="1085" spans="1:8" s="48" customFormat="1">
      <c r="A1085" s="63">
        <f t="shared" si="45"/>
        <v>45152</v>
      </c>
      <c r="B1085" s="69">
        <v>0</v>
      </c>
      <c r="C1085" s="62"/>
      <c r="G1085" s="64">
        <v>0</v>
      </c>
      <c r="H1085" s="48" t="s">
        <v>71</v>
      </c>
    </row>
    <row r="1086" spans="1:8" s="48" customFormat="1">
      <c r="A1086" s="63">
        <f t="shared" si="45"/>
        <v>45152</v>
      </c>
      <c r="B1086" s="48">
        <v>1</v>
      </c>
      <c r="C1086" s="62"/>
      <c r="G1086" s="64">
        <v>6</v>
      </c>
      <c r="H1086" s="48" t="s">
        <v>71</v>
      </c>
    </row>
    <row r="1087" spans="1:8" s="48" customFormat="1">
      <c r="A1087" s="63">
        <f t="shared" si="45"/>
        <v>45152</v>
      </c>
      <c r="B1087" s="48">
        <v>2</v>
      </c>
      <c r="C1087" s="62"/>
      <c r="G1087" s="64">
        <v>0</v>
      </c>
      <c r="H1087" s="48" t="s">
        <v>71</v>
      </c>
    </row>
    <row r="1088" spans="1:8" s="48" customFormat="1">
      <c r="A1088" s="63">
        <f t="shared" si="45"/>
        <v>45152</v>
      </c>
      <c r="B1088" s="48">
        <v>3</v>
      </c>
      <c r="C1088" s="62"/>
      <c r="G1088" s="64">
        <v>6</v>
      </c>
      <c r="H1088" s="48" t="s">
        <v>71</v>
      </c>
    </row>
    <row r="1089" spans="1:8" s="48" customFormat="1">
      <c r="A1089" s="63">
        <f t="shared" si="45"/>
        <v>45152</v>
      </c>
      <c r="B1089" s="48">
        <v>4</v>
      </c>
      <c r="C1089" s="62"/>
      <c r="G1089" s="64">
        <v>6</v>
      </c>
      <c r="H1089" s="48" t="s">
        <v>71</v>
      </c>
    </row>
    <row r="1090" spans="1:8" s="48" customFormat="1">
      <c r="A1090" s="63">
        <f t="shared" si="45"/>
        <v>45152</v>
      </c>
      <c r="B1090" s="48">
        <v>5</v>
      </c>
      <c r="C1090" s="62"/>
      <c r="G1090" s="64">
        <v>6</v>
      </c>
      <c r="H1090" s="48" t="s">
        <v>71</v>
      </c>
    </row>
    <row r="1091" spans="1:8" s="48" customFormat="1">
      <c r="A1091" s="63">
        <f t="shared" si="45"/>
        <v>45152</v>
      </c>
      <c r="B1091" s="48">
        <v>6</v>
      </c>
      <c r="C1091" s="62"/>
      <c r="G1091" s="64">
        <v>0</v>
      </c>
      <c r="H1091" s="48" t="s">
        <v>71</v>
      </c>
    </row>
    <row r="1092" spans="1:8" s="48" customFormat="1">
      <c r="A1092" s="63">
        <f t="shared" si="45"/>
        <v>45152</v>
      </c>
      <c r="B1092" s="48">
        <v>7</v>
      </c>
      <c r="C1092" s="62"/>
      <c r="G1092" s="64">
        <v>0</v>
      </c>
      <c r="H1092" s="48" t="s">
        <v>71</v>
      </c>
    </row>
    <row r="1093" spans="1:8" s="48" customFormat="1">
      <c r="A1093" s="63">
        <f t="shared" si="45"/>
        <v>45152</v>
      </c>
      <c r="B1093" s="48">
        <v>8</v>
      </c>
      <c r="C1093" s="62"/>
      <c r="G1093" s="64">
        <v>0</v>
      </c>
      <c r="H1093" s="48" t="s">
        <v>71</v>
      </c>
    </row>
    <row r="1094" spans="1:8" s="48" customFormat="1">
      <c r="A1094" s="63">
        <f t="shared" si="45"/>
        <v>45152</v>
      </c>
      <c r="B1094" s="48">
        <v>9</v>
      </c>
      <c r="C1094" s="62"/>
      <c r="G1094" s="64">
        <v>0</v>
      </c>
      <c r="H1094" s="48" t="s">
        <v>71</v>
      </c>
    </row>
    <row r="1095" spans="1:8">
      <c r="A1095" s="9">
        <f t="shared" si="45"/>
        <v>45152</v>
      </c>
      <c r="B1095" s="1">
        <v>10</v>
      </c>
      <c r="C1095" s="15">
        <v>10</v>
      </c>
      <c r="D1095" s="1">
        <v>4</v>
      </c>
      <c r="E1095" s="1">
        <v>0</v>
      </c>
      <c r="F1095" s="1">
        <f t="shared" ref="F1095:F1108" si="48">D1095-E1095</f>
        <v>4</v>
      </c>
      <c r="G1095" s="7">
        <f t="shared" si="47"/>
        <v>24</v>
      </c>
    </row>
    <row r="1096" spans="1:8">
      <c r="A1096" s="9">
        <f t="shared" si="45"/>
        <v>45152</v>
      </c>
      <c r="B1096" s="1">
        <v>11</v>
      </c>
      <c r="C1096" s="15">
        <v>10</v>
      </c>
      <c r="D1096" s="1">
        <v>0</v>
      </c>
      <c r="E1096" s="1">
        <v>0</v>
      </c>
      <c r="F1096" s="1">
        <f t="shared" si="48"/>
        <v>0</v>
      </c>
      <c r="G1096" s="7">
        <f t="shared" si="47"/>
        <v>0</v>
      </c>
    </row>
    <row r="1097" spans="1:8">
      <c r="A1097" s="9">
        <f t="shared" si="45"/>
        <v>45152</v>
      </c>
      <c r="B1097" s="1">
        <v>12</v>
      </c>
      <c r="C1097" s="15">
        <v>10</v>
      </c>
      <c r="D1097" s="1">
        <v>0</v>
      </c>
      <c r="E1097" s="1">
        <v>1</v>
      </c>
      <c r="F1097" s="1">
        <f t="shared" si="48"/>
        <v>-1</v>
      </c>
      <c r="G1097" s="7">
        <f t="shared" si="47"/>
        <v>-6</v>
      </c>
    </row>
    <row r="1098" spans="1:8">
      <c r="A1098" s="9">
        <f t="shared" si="45"/>
        <v>45152</v>
      </c>
      <c r="B1098" s="1">
        <v>13</v>
      </c>
      <c r="C1098" s="15">
        <v>10</v>
      </c>
      <c r="D1098" s="1">
        <v>0</v>
      </c>
      <c r="E1098" s="1">
        <v>0</v>
      </c>
      <c r="F1098" s="1">
        <f t="shared" si="48"/>
        <v>0</v>
      </c>
      <c r="G1098" s="7">
        <f t="shared" si="47"/>
        <v>0</v>
      </c>
    </row>
    <row r="1099" spans="1:8">
      <c r="A1099" s="9">
        <f t="shared" si="45"/>
        <v>45152</v>
      </c>
      <c r="B1099" s="1">
        <v>14</v>
      </c>
      <c r="C1099" s="15">
        <v>10</v>
      </c>
      <c r="D1099" s="1">
        <v>2</v>
      </c>
      <c r="E1099" s="1">
        <v>0</v>
      </c>
      <c r="F1099" s="1">
        <f t="shared" si="48"/>
        <v>2</v>
      </c>
      <c r="G1099" s="7">
        <f t="shared" si="47"/>
        <v>12</v>
      </c>
    </row>
    <row r="1100" spans="1:8">
      <c r="A1100" s="9">
        <f t="shared" si="45"/>
        <v>45152</v>
      </c>
      <c r="B1100" s="1">
        <v>15</v>
      </c>
      <c r="C1100" s="15">
        <v>10</v>
      </c>
      <c r="D1100" s="1">
        <v>2</v>
      </c>
      <c r="E1100" s="1">
        <v>0</v>
      </c>
      <c r="F1100" s="1">
        <f t="shared" si="48"/>
        <v>2</v>
      </c>
      <c r="G1100" s="7">
        <f t="shared" si="47"/>
        <v>12</v>
      </c>
    </row>
    <row r="1101" spans="1:8">
      <c r="A1101" s="9">
        <f t="shared" si="45"/>
        <v>45152</v>
      </c>
      <c r="B1101" s="1">
        <v>16</v>
      </c>
      <c r="C1101" s="15">
        <v>10</v>
      </c>
      <c r="D1101" s="1">
        <v>2</v>
      </c>
      <c r="E1101" s="1">
        <v>0</v>
      </c>
      <c r="F1101" s="1">
        <f t="shared" si="48"/>
        <v>2</v>
      </c>
      <c r="G1101" s="7">
        <f t="shared" si="47"/>
        <v>12</v>
      </c>
    </row>
    <row r="1102" spans="1:8">
      <c r="A1102" s="9">
        <f t="shared" si="45"/>
        <v>45152</v>
      </c>
      <c r="B1102" s="1">
        <v>17</v>
      </c>
      <c r="C1102" s="15">
        <v>10</v>
      </c>
      <c r="D1102" s="1">
        <v>4</v>
      </c>
      <c r="E1102" s="1">
        <v>0</v>
      </c>
      <c r="F1102" s="1">
        <f t="shared" si="48"/>
        <v>4</v>
      </c>
      <c r="G1102" s="7">
        <f t="shared" si="47"/>
        <v>24</v>
      </c>
    </row>
    <row r="1103" spans="1:8">
      <c r="A1103" s="9">
        <f t="shared" si="45"/>
        <v>45152</v>
      </c>
      <c r="B1103" s="1">
        <v>18</v>
      </c>
      <c r="C1103" s="15">
        <v>10</v>
      </c>
      <c r="D1103" s="1">
        <v>0</v>
      </c>
      <c r="E1103" s="1">
        <v>0</v>
      </c>
      <c r="F1103" s="1">
        <f t="shared" si="48"/>
        <v>0</v>
      </c>
      <c r="G1103" s="7">
        <f t="shared" si="47"/>
        <v>0</v>
      </c>
    </row>
    <row r="1104" spans="1:8">
      <c r="A1104" s="9">
        <f t="shared" si="45"/>
        <v>45152</v>
      </c>
      <c r="B1104" s="1">
        <v>19</v>
      </c>
      <c r="C1104" s="15">
        <v>10</v>
      </c>
      <c r="D1104" s="1">
        <v>0</v>
      </c>
      <c r="E1104" s="1">
        <v>0</v>
      </c>
      <c r="F1104" s="1">
        <f t="shared" si="48"/>
        <v>0</v>
      </c>
      <c r="G1104" s="7">
        <f t="shared" si="47"/>
        <v>0</v>
      </c>
    </row>
    <row r="1105" spans="1:7">
      <c r="A1105" s="9">
        <f t="shared" si="45"/>
        <v>45152</v>
      </c>
      <c r="B1105" s="1">
        <v>20</v>
      </c>
      <c r="C1105" s="15">
        <v>10</v>
      </c>
      <c r="D1105" s="1">
        <v>3</v>
      </c>
      <c r="E1105" s="1">
        <v>0</v>
      </c>
      <c r="F1105" s="1">
        <f t="shared" si="48"/>
        <v>3</v>
      </c>
      <c r="G1105" s="7">
        <f t="shared" si="47"/>
        <v>18</v>
      </c>
    </row>
    <row r="1106" spans="1:7">
      <c r="A1106" s="9">
        <f t="shared" si="45"/>
        <v>45152</v>
      </c>
      <c r="B1106" s="1">
        <v>21</v>
      </c>
      <c r="C1106" s="15">
        <v>10</v>
      </c>
      <c r="D1106" s="1">
        <v>1</v>
      </c>
      <c r="E1106" s="1">
        <v>0</v>
      </c>
      <c r="F1106" s="1">
        <f t="shared" si="48"/>
        <v>1</v>
      </c>
      <c r="G1106" s="7">
        <f t="shared" si="47"/>
        <v>6</v>
      </c>
    </row>
    <row r="1107" spans="1:7">
      <c r="A1107" s="9">
        <f t="shared" si="45"/>
        <v>45152</v>
      </c>
      <c r="B1107" s="1">
        <v>22</v>
      </c>
      <c r="C1107" s="15">
        <v>10</v>
      </c>
      <c r="D1107" s="1">
        <v>6</v>
      </c>
      <c r="E1107" s="1">
        <v>0</v>
      </c>
      <c r="F1107" s="1">
        <f t="shared" si="48"/>
        <v>6</v>
      </c>
      <c r="G1107" s="7">
        <f t="shared" si="47"/>
        <v>36</v>
      </c>
    </row>
    <row r="1108" spans="1:7" s="29" customFormat="1">
      <c r="A1108" s="32">
        <f t="shared" si="45"/>
        <v>45152</v>
      </c>
      <c r="B1108" s="29">
        <v>23</v>
      </c>
      <c r="C1108" s="30">
        <v>10</v>
      </c>
      <c r="D1108" s="29">
        <v>3</v>
      </c>
      <c r="E1108" s="29">
        <v>0</v>
      </c>
      <c r="F1108" s="29">
        <f t="shared" si="48"/>
        <v>3</v>
      </c>
      <c r="G1108" s="31">
        <f t="shared" si="47"/>
        <v>18</v>
      </c>
    </row>
    <row r="1109" spans="1:7">
      <c r="A1109" s="9">
        <f t="shared" si="45"/>
        <v>45153</v>
      </c>
      <c r="B1109" s="14">
        <v>0</v>
      </c>
      <c r="C1109" s="15">
        <v>10</v>
      </c>
      <c r="D1109" s="1">
        <v>5</v>
      </c>
      <c r="E1109" s="1">
        <v>0</v>
      </c>
      <c r="F1109" s="1">
        <f t="shared" si="46"/>
        <v>5</v>
      </c>
      <c r="G1109" s="7">
        <f t="shared" si="47"/>
        <v>30</v>
      </c>
    </row>
    <row r="1110" spans="1:7">
      <c r="A1110" s="9">
        <f t="shared" si="45"/>
        <v>45153</v>
      </c>
      <c r="B1110" s="1">
        <v>1</v>
      </c>
      <c r="C1110" s="15">
        <v>10</v>
      </c>
      <c r="D1110" s="1">
        <v>7</v>
      </c>
      <c r="E1110" s="1">
        <v>0</v>
      </c>
      <c r="F1110" s="1">
        <f t="shared" si="46"/>
        <v>7</v>
      </c>
      <c r="G1110" s="7">
        <f t="shared" si="47"/>
        <v>42</v>
      </c>
    </row>
    <row r="1111" spans="1:7">
      <c r="A1111" s="9">
        <f t="shared" si="45"/>
        <v>45153</v>
      </c>
      <c r="B1111" s="1">
        <v>2</v>
      </c>
      <c r="C1111" s="15">
        <v>10</v>
      </c>
      <c r="D1111" s="1">
        <v>2</v>
      </c>
      <c r="E1111" s="1">
        <v>0</v>
      </c>
      <c r="F1111" s="1">
        <f t="shared" si="46"/>
        <v>2</v>
      </c>
      <c r="G1111" s="7">
        <f t="shared" si="47"/>
        <v>12</v>
      </c>
    </row>
    <row r="1112" spans="1:7">
      <c r="A1112" s="9">
        <f t="shared" si="45"/>
        <v>45153</v>
      </c>
      <c r="B1112" s="1">
        <v>3</v>
      </c>
      <c r="C1112" s="15">
        <v>10</v>
      </c>
      <c r="D1112" s="1">
        <v>4</v>
      </c>
      <c r="E1112" s="1">
        <v>0</v>
      </c>
      <c r="F1112" s="1">
        <f t="shared" si="46"/>
        <v>4</v>
      </c>
      <c r="G1112" s="7">
        <f t="shared" si="47"/>
        <v>24</v>
      </c>
    </row>
    <row r="1113" spans="1:7">
      <c r="A1113" s="9">
        <f t="shared" si="45"/>
        <v>45153</v>
      </c>
      <c r="B1113" s="1">
        <v>4</v>
      </c>
      <c r="C1113" s="15">
        <v>10</v>
      </c>
      <c r="D1113" s="1">
        <v>4</v>
      </c>
      <c r="E1113" s="1">
        <v>0</v>
      </c>
      <c r="F1113" s="1">
        <f t="shared" si="46"/>
        <v>4</v>
      </c>
      <c r="G1113" s="7">
        <f t="shared" si="47"/>
        <v>24</v>
      </c>
    </row>
    <row r="1114" spans="1:7">
      <c r="A1114" s="9">
        <f t="shared" si="45"/>
        <v>45153</v>
      </c>
      <c r="B1114" s="1">
        <v>5</v>
      </c>
      <c r="C1114" s="15">
        <v>10</v>
      </c>
      <c r="D1114" s="1">
        <v>0</v>
      </c>
      <c r="E1114" s="1">
        <v>0</v>
      </c>
      <c r="F1114" s="1">
        <f t="shared" si="46"/>
        <v>0</v>
      </c>
      <c r="G1114" s="7">
        <f t="shared" si="47"/>
        <v>0</v>
      </c>
    </row>
    <row r="1115" spans="1:7">
      <c r="A1115" s="9">
        <f t="shared" si="45"/>
        <v>45153</v>
      </c>
      <c r="B1115" s="1">
        <v>6</v>
      </c>
      <c r="C1115" s="15">
        <v>10</v>
      </c>
      <c r="D1115" s="1">
        <v>0</v>
      </c>
      <c r="E1115" s="1">
        <v>0</v>
      </c>
      <c r="F1115" s="1">
        <f t="shared" si="46"/>
        <v>0</v>
      </c>
      <c r="G1115" s="7">
        <f t="shared" si="47"/>
        <v>0</v>
      </c>
    </row>
    <row r="1116" spans="1:7">
      <c r="A1116" s="9">
        <f t="shared" si="45"/>
        <v>45153</v>
      </c>
      <c r="B1116" s="1">
        <v>7</v>
      </c>
      <c r="C1116" s="15">
        <v>10</v>
      </c>
      <c r="D1116" s="1">
        <v>0</v>
      </c>
      <c r="E1116" s="1">
        <v>0</v>
      </c>
      <c r="F1116" s="1">
        <f t="shared" si="46"/>
        <v>0</v>
      </c>
      <c r="G1116" s="7">
        <f t="shared" si="47"/>
        <v>0</v>
      </c>
    </row>
    <row r="1117" spans="1:7">
      <c r="A1117" s="9">
        <f t="shared" si="45"/>
        <v>45153</v>
      </c>
      <c r="B1117" s="1">
        <v>8</v>
      </c>
      <c r="C1117" s="15">
        <v>10</v>
      </c>
      <c r="D1117" s="1">
        <v>2</v>
      </c>
      <c r="E1117" s="1">
        <v>0</v>
      </c>
      <c r="F1117" s="1">
        <f t="shared" si="46"/>
        <v>2</v>
      </c>
      <c r="G1117" s="7">
        <f t="shared" si="47"/>
        <v>12</v>
      </c>
    </row>
    <row r="1118" spans="1:7">
      <c r="A1118" s="9">
        <f t="shared" ref="A1118:A1181" si="49">A1094+1</f>
        <v>45153</v>
      </c>
      <c r="B1118" s="1">
        <v>9</v>
      </c>
      <c r="C1118" s="15">
        <v>10</v>
      </c>
      <c r="D1118" s="1">
        <v>0</v>
      </c>
      <c r="E1118" s="1">
        <v>0</v>
      </c>
      <c r="F1118" s="1">
        <f t="shared" ref="F1118:F1181" si="50">D1118-E1118</f>
        <v>0</v>
      </c>
      <c r="G1118" s="7">
        <f t="shared" ref="G1118:G1181" si="51">(F1118/C1118)*60</f>
        <v>0</v>
      </c>
    </row>
    <row r="1119" spans="1:7">
      <c r="A1119" s="9">
        <f t="shared" si="49"/>
        <v>45153</v>
      </c>
      <c r="B1119" s="1">
        <v>10</v>
      </c>
      <c r="C1119" s="15">
        <v>10</v>
      </c>
      <c r="D1119" s="1">
        <v>0</v>
      </c>
      <c r="E1119" s="1">
        <v>0</v>
      </c>
      <c r="F1119" s="1">
        <f t="shared" si="50"/>
        <v>0</v>
      </c>
      <c r="G1119" s="7">
        <f t="shared" si="51"/>
        <v>0</v>
      </c>
    </row>
    <row r="1120" spans="1:7">
      <c r="A1120" s="9">
        <f t="shared" si="49"/>
        <v>45153</v>
      </c>
      <c r="B1120" s="1">
        <v>11</v>
      </c>
      <c r="C1120" s="15">
        <v>10</v>
      </c>
      <c r="D1120" s="1">
        <v>0</v>
      </c>
      <c r="E1120" s="1">
        <v>0</v>
      </c>
      <c r="F1120" s="1">
        <f t="shared" si="50"/>
        <v>0</v>
      </c>
      <c r="G1120" s="7">
        <f t="shared" si="51"/>
        <v>0</v>
      </c>
    </row>
    <row r="1121" spans="1:7">
      <c r="A1121" s="9">
        <f t="shared" si="49"/>
        <v>45153</v>
      </c>
      <c r="B1121" s="1">
        <v>12</v>
      </c>
      <c r="C1121" s="15">
        <v>10</v>
      </c>
      <c r="D1121" s="1">
        <v>0</v>
      </c>
      <c r="E1121" s="1">
        <v>0</v>
      </c>
      <c r="F1121" s="1">
        <f t="shared" si="50"/>
        <v>0</v>
      </c>
      <c r="G1121" s="7">
        <f t="shared" si="51"/>
        <v>0</v>
      </c>
    </row>
    <row r="1122" spans="1:7">
      <c r="A1122" s="9">
        <f t="shared" si="49"/>
        <v>45153</v>
      </c>
      <c r="B1122" s="1">
        <v>13</v>
      </c>
      <c r="C1122" s="15">
        <v>10</v>
      </c>
      <c r="D1122" s="1">
        <v>0</v>
      </c>
      <c r="E1122" s="1">
        <v>0</v>
      </c>
      <c r="F1122" s="1">
        <f t="shared" si="50"/>
        <v>0</v>
      </c>
      <c r="G1122" s="7">
        <f t="shared" si="51"/>
        <v>0</v>
      </c>
    </row>
    <row r="1123" spans="1:7">
      <c r="A1123" s="9">
        <f t="shared" si="49"/>
        <v>45153</v>
      </c>
      <c r="B1123" s="1">
        <v>14</v>
      </c>
      <c r="C1123" s="15">
        <v>10</v>
      </c>
      <c r="D1123" s="1">
        <v>1</v>
      </c>
      <c r="E1123" s="1">
        <v>0</v>
      </c>
      <c r="F1123" s="1">
        <f t="shared" si="50"/>
        <v>1</v>
      </c>
      <c r="G1123" s="7">
        <f t="shared" si="51"/>
        <v>6</v>
      </c>
    </row>
    <row r="1124" spans="1:7">
      <c r="A1124" s="9">
        <f t="shared" si="49"/>
        <v>45153</v>
      </c>
      <c r="B1124" s="1">
        <v>15</v>
      </c>
      <c r="C1124" s="15">
        <v>10</v>
      </c>
      <c r="D1124" s="1">
        <v>0</v>
      </c>
      <c r="E1124" s="1">
        <v>0</v>
      </c>
      <c r="F1124" s="1">
        <f t="shared" si="50"/>
        <v>0</v>
      </c>
      <c r="G1124" s="7">
        <f t="shared" si="51"/>
        <v>0</v>
      </c>
    </row>
    <row r="1125" spans="1:7">
      <c r="A1125" s="9">
        <f t="shared" si="49"/>
        <v>45153</v>
      </c>
      <c r="B1125" s="1">
        <v>16</v>
      </c>
      <c r="C1125" s="15">
        <v>10</v>
      </c>
      <c r="D1125" s="1">
        <v>0</v>
      </c>
      <c r="E1125" s="1">
        <v>0</v>
      </c>
      <c r="F1125" s="1">
        <f t="shared" si="50"/>
        <v>0</v>
      </c>
      <c r="G1125" s="7">
        <f t="shared" si="51"/>
        <v>0</v>
      </c>
    </row>
    <row r="1126" spans="1:7">
      <c r="A1126" s="9">
        <f t="shared" si="49"/>
        <v>45153</v>
      </c>
      <c r="B1126" s="1">
        <v>17</v>
      </c>
      <c r="C1126" s="15">
        <v>10</v>
      </c>
      <c r="D1126" s="1">
        <v>0</v>
      </c>
      <c r="E1126" s="1">
        <v>0</v>
      </c>
      <c r="F1126" s="1">
        <f t="shared" si="50"/>
        <v>0</v>
      </c>
      <c r="G1126" s="7">
        <f t="shared" si="51"/>
        <v>0</v>
      </c>
    </row>
    <row r="1127" spans="1:7">
      <c r="A1127" s="9">
        <f t="shared" si="49"/>
        <v>45153</v>
      </c>
      <c r="B1127" s="1">
        <v>18</v>
      </c>
      <c r="C1127" s="15">
        <v>10</v>
      </c>
      <c r="D1127" s="1">
        <v>0</v>
      </c>
      <c r="E1127" s="1">
        <v>0</v>
      </c>
      <c r="F1127" s="1">
        <f t="shared" si="50"/>
        <v>0</v>
      </c>
      <c r="G1127" s="7">
        <f t="shared" si="51"/>
        <v>0</v>
      </c>
    </row>
    <row r="1128" spans="1:7">
      <c r="A1128" s="9">
        <f t="shared" si="49"/>
        <v>45153</v>
      </c>
      <c r="B1128" s="1">
        <v>19</v>
      </c>
      <c r="C1128" s="15">
        <v>10</v>
      </c>
      <c r="D1128" s="1">
        <v>5</v>
      </c>
      <c r="E1128" s="1">
        <v>0</v>
      </c>
      <c r="F1128" s="1">
        <f t="shared" si="50"/>
        <v>5</v>
      </c>
      <c r="G1128" s="7">
        <f t="shared" si="51"/>
        <v>30</v>
      </c>
    </row>
    <row r="1129" spans="1:7">
      <c r="A1129" s="9">
        <f t="shared" si="49"/>
        <v>45153</v>
      </c>
      <c r="B1129" s="1">
        <v>20</v>
      </c>
      <c r="C1129" s="15">
        <v>10</v>
      </c>
      <c r="D1129" s="1">
        <v>0</v>
      </c>
      <c r="E1129" s="1">
        <v>0</v>
      </c>
      <c r="F1129" s="1">
        <f t="shared" si="50"/>
        <v>0</v>
      </c>
      <c r="G1129" s="7">
        <f t="shared" si="51"/>
        <v>0</v>
      </c>
    </row>
    <row r="1130" spans="1:7">
      <c r="A1130" s="9">
        <f t="shared" si="49"/>
        <v>45153</v>
      </c>
      <c r="B1130" s="1">
        <v>21</v>
      </c>
      <c r="C1130" s="15">
        <v>10</v>
      </c>
      <c r="D1130" s="1">
        <v>0</v>
      </c>
      <c r="E1130" s="1">
        <v>0</v>
      </c>
      <c r="F1130" s="1">
        <f t="shared" si="50"/>
        <v>0</v>
      </c>
      <c r="G1130" s="7">
        <f t="shared" si="51"/>
        <v>0</v>
      </c>
    </row>
    <row r="1131" spans="1:7">
      <c r="A1131" s="9">
        <f t="shared" si="49"/>
        <v>45153</v>
      </c>
      <c r="B1131" s="1">
        <v>22</v>
      </c>
      <c r="C1131" s="15">
        <v>10</v>
      </c>
      <c r="D1131" s="1">
        <v>3</v>
      </c>
      <c r="E1131" s="1">
        <v>0</v>
      </c>
      <c r="F1131" s="1">
        <f t="shared" si="50"/>
        <v>3</v>
      </c>
      <c r="G1131" s="7">
        <f t="shared" si="51"/>
        <v>18</v>
      </c>
    </row>
    <row r="1132" spans="1:7" s="29" customFormat="1">
      <c r="A1132" s="32">
        <f t="shared" si="49"/>
        <v>45153</v>
      </c>
      <c r="B1132" s="29">
        <v>23</v>
      </c>
      <c r="C1132" s="30">
        <v>10</v>
      </c>
      <c r="D1132" s="29">
        <v>3</v>
      </c>
      <c r="E1132" s="29">
        <v>0</v>
      </c>
      <c r="F1132" s="29">
        <f t="shared" si="50"/>
        <v>3</v>
      </c>
      <c r="G1132" s="31">
        <f t="shared" si="51"/>
        <v>18</v>
      </c>
    </row>
    <row r="1133" spans="1:7">
      <c r="A1133" s="9">
        <f t="shared" si="49"/>
        <v>45154</v>
      </c>
      <c r="B1133" s="14">
        <v>0</v>
      </c>
      <c r="C1133" s="15">
        <v>10</v>
      </c>
      <c r="D1133" s="1">
        <v>2</v>
      </c>
      <c r="E1133" s="1">
        <v>0</v>
      </c>
      <c r="F1133" s="1">
        <f t="shared" si="50"/>
        <v>2</v>
      </c>
      <c r="G1133" s="7">
        <f t="shared" si="51"/>
        <v>12</v>
      </c>
    </row>
    <row r="1134" spans="1:7">
      <c r="A1134" s="9">
        <f t="shared" si="49"/>
        <v>45154</v>
      </c>
      <c r="B1134" s="1">
        <v>1</v>
      </c>
      <c r="C1134" s="15">
        <v>10</v>
      </c>
      <c r="D1134" s="1">
        <v>1</v>
      </c>
      <c r="E1134" s="1">
        <v>0</v>
      </c>
      <c r="F1134" s="1">
        <f t="shared" si="50"/>
        <v>1</v>
      </c>
      <c r="G1134" s="7">
        <f t="shared" si="51"/>
        <v>6</v>
      </c>
    </row>
    <row r="1135" spans="1:7">
      <c r="A1135" s="9">
        <f t="shared" si="49"/>
        <v>45154</v>
      </c>
      <c r="B1135" s="1">
        <v>2</v>
      </c>
      <c r="C1135" s="15">
        <v>10</v>
      </c>
      <c r="D1135" s="1">
        <v>1</v>
      </c>
      <c r="E1135" s="1">
        <v>0</v>
      </c>
      <c r="F1135" s="1">
        <f t="shared" si="50"/>
        <v>1</v>
      </c>
      <c r="G1135" s="7">
        <f t="shared" si="51"/>
        <v>6</v>
      </c>
    </row>
    <row r="1136" spans="1:7">
      <c r="A1136" s="9">
        <f t="shared" si="49"/>
        <v>45154</v>
      </c>
      <c r="B1136" s="1">
        <v>3</v>
      </c>
      <c r="C1136" s="15">
        <v>10</v>
      </c>
      <c r="D1136" s="1">
        <v>5</v>
      </c>
      <c r="E1136" s="1">
        <v>0</v>
      </c>
      <c r="F1136" s="1">
        <f t="shared" si="50"/>
        <v>5</v>
      </c>
      <c r="G1136" s="7">
        <f t="shared" si="51"/>
        <v>30</v>
      </c>
    </row>
    <row r="1137" spans="1:7">
      <c r="A1137" s="9">
        <f t="shared" si="49"/>
        <v>45154</v>
      </c>
      <c r="B1137" s="1">
        <v>4</v>
      </c>
      <c r="C1137" s="15">
        <v>10</v>
      </c>
      <c r="D1137" s="1">
        <v>5</v>
      </c>
      <c r="E1137" s="1">
        <v>0</v>
      </c>
      <c r="F1137" s="1">
        <f t="shared" si="50"/>
        <v>5</v>
      </c>
      <c r="G1137" s="7">
        <f t="shared" si="51"/>
        <v>30</v>
      </c>
    </row>
    <row r="1138" spans="1:7">
      <c r="A1138" s="9">
        <f t="shared" si="49"/>
        <v>45154</v>
      </c>
      <c r="B1138" s="1">
        <v>5</v>
      </c>
      <c r="C1138" s="15">
        <v>10</v>
      </c>
      <c r="D1138" s="1">
        <v>1</v>
      </c>
      <c r="E1138" s="1">
        <v>0</v>
      </c>
      <c r="F1138" s="1">
        <f t="shared" si="50"/>
        <v>1</v>
      </c>
      <c r="G1138" s="7">
        <f t="shared" si="51"/>
        <v>6</v>
      </c>
    </row>
    <row r="1139" spans="1:7">
      <c r="A1139" s="9">
        <f t="shared" si="49"/>
        <v>45154</v>
      </c>
      <c r="B1139" s="1">
        <v>6</v>
      </c>
      <c r="C1139" s="15">
        <v>10</v>
      </c>
      <c r="D1139" s="1">
        <v>1</v>
      </c>
      <c r="E1139" s="1">
        <v>0</v>
      </c>
      <c r="F1139" s="1">
        <f t="shared" si="50"/>
        <v>1</v>
      </c>
      <c r="G1139" s="7">
        <f t="shared" si="51"/>
        <v>6</v>
      </c>
    </row>
    <row r="1140" spans="1:7">
      <c r="A1140" s="9">
        <f t="shared" si="49"/>
        <v>45154</v>
      </c>
      <c r="B1140" s="1">
        <v>7</v>
      </c>
      <c r="C1140" s="15">
        <v>10</v>
      </c>
      <c r="D1140" s="1">
        <v>15</v>
      </c>
      <c r="E1140" s="1">
        <v>0</v>
      </c>
      <c r="F1140" s="1">
        <f t="shared" si="50"/>
        <v>15</v>
      </c>
      <c r="G1140" s="7">
        <f t="shared" si="51"/>
        <v>90</v>
      </c>
    </row>
    <row r="1141" spans="1:7">
      <c r="A1141" s="9">
        <f t="shared" si="49"/>
        <v>45154</v>
      </c>
      <c r="B1141" s="1">
        <v>8</v>
      </c>
      <c r="C1141" s="15">
        <v>10</v>
      </c>
      <c r="D1141" s="1">
        <v>4</v>
      </c>
      <c r="E1141" s="1">
        <v>0</v>
      </c>
      <c r="F1141" s="1">
        <f t="shared" si="50"/>
        <v>4</v>
      </c>
      <c r="G1141" s="7">
        <f t="shared" si="51"/>
        <v>24</v>
      </c>
    </row>
    <row r="1142" spans="1:7">
      <c r="A1142" s="9">
        <f t="shared" si="49"/>
        <v>45154</v>
      </c>
      <c r="B1142" s="1">
        <v>9</v>
      </c>
      <c r="C1142" s="15">
        <v>10</v>
      </c>
      <c r="D1142" s="1">
        <v>2</v>
      </c>
      <c r="E1142" s="1">
        <v>0</v>
      </c>
      <c r="F1142" s="1">
        <f t="shared" si="50"/>
        <v>2</v>
      </c>
      <c r="G1142" s="7">
        <f t="shared" si="51"/>
        <v>12</v>
      </c>
    </row>
    <row r="1143" spans="1:7">
      <c r="A1143" s="9">
        <f t="shared" si="49"/>
        <v>45154</v>
      </c>
      <c r="B1143" s="1">
        <v>10</v>
      </c>
      <c r="C1143" s="15">
        <v>10</v>
      </c>
      <c r="D1143" s="1">
        <v>1</v>
      </c>
      <c r="E1143" s="1">
        <v>0</v>
      </c>
      <c r="F1143" s="1">
        <f t="shared" si="50"/>
        <v>1</v>
      </c>
      <c r="G1143" s="7">
        <f t="shared" si="51"/>
        <v>6</v>
      </c>
    </row>
    <row r="1144" spans="1:7">
      <c r="A1144" s="9">
        <f t="shared" si="49"/>
        <v>45154</v>
      </c>
      <c r="B1144" s="1">
        <v>11</v>
      </c>
      <c r="C1144" s="15">
        <v>10</v>
      </c>
      <c r="D1144" s="1">
        <v>4</v>
      </c>
      <c r="E1144" s="1">
        <v>0</v>
      </c>
      <c r="F1144" s="1">
        <f t="shared" si="50"/>
        <v>4</v>
      </c>
      <c r="G1144" s="7">
        <f t="shared" si="51"/>
        <v>24</v>
      </c>
    </row>
    <row r="1145" spans="1:7">
      <c r="A1145" s="9">
        <f t="shared" si="49"/>
        <v>45154</v>
      </c>
      <c r="B1145" s="1">
        <v>12</v>
      </c>
      <c r="C1145" s="15">
        <v>10</v>
      </c>
      <c r="D1145" s="1">
        <v>0</v>
      </c>
      <c r="E1145" s="1">
        <v>0</v>
      </c>
      <c r="F1145" s="1">
        <f t="shared" si="50"/>
        <v>0</v>
      </c>
      <c r="G1145" s="7">
        <f t="shared" si="51"/>
        <v>0</v>
      </c>
    </row>
    <row r="1146" spans="1:7">
      <c r="A1146" s="9">
        <f t="shared" si="49"/>
        <v>45154</v>
      </c>
      <c r="B1146" s="1">
        <v>13</v>
      </c>
      <c r="C1146" s="15">
        <v>10</v>
      </c>
      <c r="D1146" s="1">
        <v>4</v>
      </c>
      <c r="E1146" s="1">
        <v>0</v>
      </c>
      <c r="F1146" s="1">
        <f t="shared" si="50"/>
        <v>4</v>
      </c>
      <c r="G1146" s="7">
        <f t="shared" si="51"/>
        <v>24</v>
      </c>
    </row>
    <row r="1147" spans="1:7">
      <c r="A1147" s="9">
        <f t="shared" si="49"/>
        <v>45154</v>
      </c>
      <c r="B1147" s="1">
        <v>14</v>
      </c>
      <c r="C1147" s="15">
        <v>10</v>
      </c>
      <c r="D1147" s="1">
        <v>3</v>
      </c>
      <c r="E1147" s="1">
        <v>0</v>
      </c>
      <c r="F1147" s="1">
        <f t="shared" si="50"/>
        <v>3</v>
      </c>
      <c r="G1147" s="7">
        <f t="shared" si="51"/>
        <v>18</v>
      </c>
    </row>
    <row r="1148" spans="1:7">
      <c r="A1148" s="9">
        <f t="shared" si="49"/>
        <v>45154</v>
      </c>
      <c r="B1148" s="1">
        <v>15</v>
      </c>
      <c r="C1148" s="15">
        <v>10</v>
      </c>
      <c r="D1148" s="1">
        <v>2</v>
      </c>
      <c r="E1148" s="1">
        <v>0</v>
      </c>
      <c r="F1148" s="1">
        <f t="shared" si="50"/>
        <v>2</v>
      </c>
      <c r="G1148" s="7">
        <f t="shared" si="51"/>
        <v>12</v>
      </c>
    </row>
    <row r="1149" spans="1:7">
      <c r="A1149" s="9">
        <f t="shared" si="49"/>
        <v>45154</v>
      </c>
      <c r="B1149" s="1">
        <v>16</v>
      </c>
      <c r="C1149" s="15">
        <v>10</v>
      </c>
      <c r="D1149" s="1">
        <v>6</v>
      </c>
      <c r="E1149" s="1">
        <v>0</v>
      </c>
      <c r="F1149" s="1">
        <f t="shared" si="50"/>
        <v>6</v>
      </c>
      <c r="G1149" s="7">
        <f t="shared" si="51"/>
        <v>36</v>
      </c>
    </row>
    <row r="1150" spans="1:7">
      <c r="A1150" s="9">
        <f t="shared" si="49"/>
        <v>45154</v>
      </c>
      <c r="B1150" s="1">
        <v>17</v>
      </c>
      <c r="C1150" s="15">
        <v>10</v>
      </c>
      <c r="D1150" s="1">
        <v>0</v>
      </c>
      <c r="E1150" s="1">
        <v>0</v>
      </c>
      <c r="F1150" s="1">
        <f t="shared" si="50"/>
        <v>0</v>
      </c>
      <c r="G1150" s="7">
        <f t="shared" si="51"/>
        <v>0</v>
      </c>
    </row>
    <row r="1151" spans="1:7">
      <c r="A1151" s="9">
        <f t="shared" si="49"/>
        <v>45154</v>
      </c>
      <c r="B1151" s="1">
        <v>18</v>
      </c>
      <c r="C1151" s="15">
        <v>10</v>
      </c>
      <c r="D1151" s="1">
        <v>0</v>
      </c>
      <c r="E1151" s="1">
        <v>0</v>
      </c>
      <c r="F1151" s="1">
        <f t="shared" si="50"/>
        <v>0</v>
      </c>
      <c r="G1151" s="7">
        <f t="shared" si="51"/>
        <v>0</v>
      </c>
    </row>
    <row r="1152" spans="1:7">
      <c r="A1152" s="9">
        <f t="shared" si="49"/>
        <v>45154</v>
      </c>
      <c r="B1152" s="1">
        <v>19</v>
      </c>
      <c r="C1152" s="15">
        <v>10</v>
      </c>
      <c r="D1152" s="1">
        <v>3</v>
      </c>
      <c r="E1152" s="1">
        <v>0</v>
      </c>
      <c r="F1152" s="1">
        <f t="shared" si="50"/>
        <v>3</v>
      </c>
      <c r="G1152" s="7">
        <f t="shared" si="51"/>
        <v>18</v>
      </c>
    </row>
    <row r="1153" spans="1:7">
      <c r="A1153" s="9">
        <f t="shared" si="49"/>
        <v>45154</v>
      </c>
      <c r="B1153" s="1">
        <v>20</v>
      </c>
      <c r="C1153" s="15">
        <v>10</v>
      </c>
      <c r="D1153" s="1">
        <v>0</v>
      </c>
      <c r="E1153" s="1">
        <v>0</v>
      </c>
      <c r="F1153" s="1">
        <f t="shared" si="50"/>
        <v>0</v>
      </c>
      <c r="G1153" s="7">
        <f t="shared" si="51"/>
        <v>0</v>
      </c>
    </row>
    <row r="1154" spans="1:7">
      <c r="A1154" s="9">
        <f t="shared" si="49"/>
        <v>45154</v>
      </c>
      <c r="B1154" s="1">
        <v>21</v>
      </c>
      <c r="C1154" s="15">
        <v>10</v>
      </c>
      <c r="D1154" s="1">
        <v>0</v>
      </c>
      <c r="E1154" s="1">
        <v>0</v>
      </c>
      <c r="F1154" s="1">
        <f t="shared" si="50"/>
        <v>0</v>
      </c>
      <c r="G1154" s="7">
        <f t="shared" si="51"/>
        <v>0</v>
      </c>
    </row>
    <row r="1155" spans="1:7">
      <c r="A1155" s="9">
        <f t="shared" si="49"/>
        <v>45154</v>
      </c>
      <c r="B1155" s="1">
        <v>22</v>
      </c>
      <c r="C1155" s="15">
        <v>10</v>
      </c>
      <c r="D1155" s="1">
        <v>5</v>
      </c>
      <c r="E1155" s="1">
        <v>0</v>
      </c>
      <c r="F1155" s="1">
        <f t="shared" si="50"/>
        <v>5</v>
      </c>
      <c r="G1155" s="7">
        <f t="shared" si="51"/>
        <v>30</v>
      </c>
    </row>
    <row r="1156" spans="1:7" s="29" customFormat="1">
      <c r="A1156" s="32">
        <f t="shared" si="49"/>
        <v>45154</v>
      </c>
      <c r="B1156" s="29">
        <v>23</v>
      </c>
      <c r="C1156" s="30">
        <v>10</v>
      </c>
      <c r="D1156" s="29">
        <v>0</v>
      </c>
      <c r="E1156" s="29">
        <v>0</v>
      </c>
      <c r="F1156" s="29">
        <f t="shared" si="50"/>
        <v>0</v>
      </c>
      <c r="G1156" s="31">
        <f t="shared" si="51"/>
        <v>0</v>
      </c>
    </row>
    <row r="1157" spans="1:7">
      <c r="A1157" s="9">
        <f t="shared" si="49"/>
        <v>45155</v>
      </c>
      <c r="B1157" s="14">
        <v>0</v>
      </c>
      <c r="C1157" s="15">
        <v>10</v>
      </c>
      <c r="D1157" s="1">
        <v>1</v>
      </c>
      <c r="E1157" s="1">
        <v>0</v>
      </c>
      <c r="F1157" s="1">
        <f t="shared" si="50"/>
        <v>1</v>
      </c>
      <c r="G1157" s="7">
        <f t="shared" si="51"/>
        <v>6</v>
      </c>
    </row>
    <row r="1158" spans="1:7">
      <c r="A1158" s="9">
        <f t="shared" si="49"/>
        <v>45155</v>
      </c>
      <c r="B1158" s="1">
        <v>1</v>
      </c>
      <c r="C1158" s="15">
        <v>10</v>
      </c>
      <c r="D1158" s="1">
        <v>1</v>
      </c>
      <c r="E1158" s="1">
        <v>0</v>
      </c>
      <c r="F1158" s="1">
        <f t="shared" si="50"/>
        <v>1</v>
      </c>
      <c r="G1158" s="7">
        <f t="shared" si="51"/>
        <v>6</v>
      </c>
    </row>
    <row r="1159" spans="1:7">
      <c r="A1159" s="9">
        <f t="shared" si="49"/>
        <v>45155</v>
      </c>
      <c r="B1159" s="1">
        <v>2</v>
      </c>
      <c r="C1159" s="15">
        <v>10</v>
      </c>
      <c r="D1159" s="1">
        <v>1</v>
      </c>
      <c r="E1159" s="1">
        <v>0</v>
      </c>
      <c r="F1159" s="1">
        <f t="shared" si="50"/>
        <v>1</v>
      </c>
      <c r="G1159" s="7">
        <f t="shared" si="51"/>
        <v>6</v>
      </c>
    </row>
    <row r="1160" spans="1:7">
      <c r="A1160" s="9">
        <f t="shared" si="49"/>
        <v>45155</v>
      </c>
      <c r="B1160" s="1">
        <v>3</v>
      </c>
      <c r="C1160" s="15">
        <v>10</v>
      </c>
      <c r="D1160" s="1">
        <v>3</v>
      </c>
      <c r="E1160" s="1">
        <v>0</v>
      </c>
      <c r="F1160" s="1">
        <f t="shared" si="50"/>
        <v>3</v>
      </c>
      <c r="G1160" s="7">
        <f t="shared" si="51"/>
        <v>18</v>
      </c>
    </row>
    <row r="1161" spans="1:7">
      <c r="A1161" s="9">
        <f t="shared" si="49"/>
        <v>45155</v>
      </c>
      <c r="B1161" s="1">
        <v>4</v>
      </c>
      <c r="C1161" s="15">
        <v>10</v>
      </c>
      <c r="D1161" s="1">
        <v>1</v>
      </c>
      <c r="E1161" s="1">
        <v>0</v>
      </c>
      <c r="F1161" s="1">
        <f t="shared" si="50"/>
        <v>1</v>
      </c>
      <c r="G1161" s="7">
        <f t="shared" si="51"/>
        <v>6</v>
      </c>
    </row>
    <row r="1162" spans="1:7">
      <c r="A1162" s="9">
        <f t="shared" si="49"/>
        <v>45155</v>
      </c>
      <c r="B1162" s="1">
        <v>5</v>
      </c>
      <c r="C1162" s="15">
        <v>10</v>
      </c>
      <c r="D1162" s="1">
        <v>1</v>
      </c>
      <c r="E1162" s="1">
        <v>0</v>
      </c>
      <c r="F1162" s="1">
        <f t="shared" si="50"/>
        <v>1</v>
      </c>
      <c r="G1162" s="7">
        <f t="shared" si="51"/>
        <v>6</v>
      </c>
    </row>
    <row r="1163" spans="1:7">
      <c r="A1163" s="9">
        <f t="shared" si="49"/>
        <v>45155</v>
      </c>
      <c r="B1163" s="1">
        <v>6</v>
      </c>
      <c r="C1163" s="15">
        <v>10</v>
      </c>
      <c r="D1163" s="1">
        <v>0</v>
      </c>
      <c r="E1163" s="1">
        <v>0</v>
      </c>
      <c r="F1163" s="1">
        <f t="shared" si="50"/>
        <v>0</v>
      </c>
      <c r="G1163" s="7">
        <f t="shared" si="51"/>
        <v>0</v>
      </c>
    </row>
    <row r="1164" spans="1:7">
      <c r="A1164" s="9">
        <f t="shared" si="49"/>
        <v>45155</v>
      </c>
      <c r="B1164" s="1">
        <v>7</v>
      </c>
      <c r="C1164" s="15">
        <v>10</v>
      </c>
      <c r="D1164" s="1">
        <v>0</v>
      </c>
      <c r="E1164" s="1">
        <v>0</v>
      </c>
      <c r="F1164" s="1">
        <f t="shared" si="50"/>
        <v>0</v>
      </c>
      <c r="G1164" s="7">
        <f t="shared" si="51"/>
        <v>0</v>
      </c>
    </row>
    <row r="1165" spans="1:7">
      <c r="A1165" s="9">
        <f t="shared" si="49"/>
        <v>45155</v>
      </c>
      <c r="B1165" s="1">
        <v>8</v>
      </c>
      <c r="C1165" s="15">
        <v>10</v>
      </c>
      <c r="D1165" s="1">
        <v>1</v>
      </c>
      <c r="E1165" s="1">
        <v>0</v>
      </c>
      <c r="F1165" s="1">
        <f t="shared" si="50"/>
        <v>1</v>
      </c>
      <c r="G1165" s="7">
        <f t="shared" si="51"/>
        <v>6</v>
      </c>
    </row>
    <row r="1166" spans="1:7">
      <c r="A1166" s="9">
        <f t="shared" si="49"/>
        <v>45155</v>
      </c>
      <c r="B1166" s="1">
        <v>9</v>
      </c>
      <c r="C1166" s="15">
        <v>10</v>
      </c>
      <c r="D1166" s="1">
        <v>0</v>
      </c>
      <c r="E1166" s="1">
        <v>0</v>
      </c>
      <c r="F1166" s="1">
        <f t="shared" si="50"/>
        <v>0</v>
      </c>
      <c r="G1166" s="7">
        <f t="shared" si="51"/>
        <v>0</v>
      </c>
    </row>
    <row r="1167" spans="1:7">
      <c r="A1167" s="9">
        <f t="shared" si="49"/>
        <v>45155</v>
      </c>
      <c r="B1167" s="1">
        <v>10</v>
      </c>
      <c r="C1167" s="15">
        <v>10</v>
      </c>
      <c r="D1167" s="1">
        <v>0</v>
      </c>
      <c r="E1167" s="1">
        <v>1</v>
      </c>
      <c r="F1167" s="1">
        <f t="shared" si="50"/>
        <v>-1</v>
      </c>
      <c r="G1167" s="7">
        <f t="shared" si="51"/>
        <v>-6</v>
      </c>
    </row>
    <row r="1168" spans="1:7">
      <c r="A1168" s="9">
        <f t="shared" si="49"/>
        <v>45155</v>
      </c>
      <c r="B1168" s="1">
        <v>11</v>
      </c>
      <c r="C1168" s="15">
        <v>10</v>
      </c>
      <c r="D1168" s="1">
        <v>1</v>
      </c>
      <c r="E1168" s="1">
        <v>0</v>
      </c>
      <c r="F1168" s="1">
        <f t="shared" si="50"/>
        <v>1</v>
      </c>
      <c r="G1168" s="7">
        <f t="shared" si="51"/>
        <v>6</v>
      </c>
    </row>
    <row r="1169" spans="1:7">
      <c r="A1169" s="9">
        <f t="shared" si="49"/>
        <v>45155</v>
      </c>
      <c r="B1169" s="1">
        <v>12</v>
      </c>
      <c r="C1169" s="15">
        <v>10</v>
      </c>
      <c r="D1169" s="1">
        <v>1</v>
      </c>
      <c r="E1169" s="1">
        <v>0</v>
      </c>
      <c r="F1169" s="1">
        <f t="shared" si="50"/>
        <v>1</v>
      </c>
      <c r="G1169" s="7">
        <f t="shared" si="51"/>
        <v>6</v>
      </c>
    </row>
    <row r="1170" spans="1:7">
      <c r="A1170" s="9">
        <f t="shared" si="49"/>
        <v>45155</v>
      </c>
      <c r="B1170" s="1">
        <v>13</v>
      </c>
      <c r="C1170" s="15">
        <v>10</v>
      </c>
      <c r="D1170" s="1">
        <v>1</v>
      </c>
      <c r="E1170" s="1">
        <v>0</v>
      </c>
      <c r="F1170" s="1">
        <f t="shared" si="50"/>
        <v>1</v>
      </c>
      <c r="G1170" s="7">
        <f t="shared" si="51"/>
        <v>6</v>
      </c>
    </row>
    <row r="1171" spans="1:7">
      <c r="A1171" s="9">
        <f t="shared" si="49"/>
        <v>45155</v>
      </c>
      <c r="B1171" s="1">
        <v>14</v>
      </c>
      <c r="C1171" s="15">
        <v>10</v>
      </c>
      <c r="D1171" s="1">
        <v>1</v>
      </c>
      <c r="E1171" s="1">
        <v>0</v>
      </c>
      <c r="F1171" s="1">
        <f t="shared" si="50"/>
        <v>1</v>
      </c>
      <c r="G1171" s="7">
        <f t="shared" si="51"/>
        <v>6</v>
      </c>
    </row>
    <row r="1172" spans="1:7">
      <c r="A1172" s="9">
        <f t="shared" si="49"/>
        <v>45155</v>
      </c>
      <c r="B1172" s="1">
        <v>15</v>
      </c>
      <c r="C1172" s="15">
        <v>10</v>
      </c>
      <c r="D1172" s="1">
        <v>1</v>
      </c>
      <c r="E1172" s="1">
        <v>0</v>
      </c>
      <c r="F1172" s="1">
        <f t="shared" si="50"/>
        <v>1</v>
      </c>
      <c r="G1172" s="7">
        <f t="shared" si="51"/>
        <v>6</v>
      </c>
    </row>
    <row r="1173" spans="1:7">
      <c r="A1173" s="9">
        <f t="shared" si="49"/>
        <v>45155</v>
      </c>
      <c r="B1173" s="1">
        <v>16</v>
      </c>
      <c r="C1173" s="15">
        <v>10</v>
      </c>
      <c r="D1173" s="1">
        <v>0</v>
      </c>
      <c r="E1173" s="1">
        <v>0</v>
      </c>
      <c r="F1173" s="1">
        <f t="shared" si="50"/>
        <v>0</v>
      </c>
      <c r="G1173" s="7">
        <f t="shared" si="51"/>
        <v>0</v>
      </c>
    </row>
    <row r="1174" spans="1:7">
      <c r="A1174" s="9">
        <f t="shared" si="49"/>
        <v>45155</v>
      </c>
      <c r="B1174" s="1">
        <v>17</v>
      </c>
      <c r="C1174" s="15">
        <v>10</v>
      </c>
      <c r="D1174" s="1">
        <v>0</v>
      </c>
      <c r="E1174" s="1">
        <v>0</v>
      </c>
      <c r="F1174" s="1">
        <f t="shared" si="50"/>
        <v>0</v>
      </c>
      <c r="G1174" s="7">
        <f t="shared" si="51"/>
        <v>0</v>
      </c>
    </row>
    <row r="1175" spans="1:7">
      <c r="A1175" s="9">
        <f t="shared" si="49"/>
        <v>45155</v>
      </c>
      <c r="B1175" s="1">
        <v>18</v>
      </c>
      <c r="C1175" s="15">
        <v>10</v>
      </c>
      <c r="D1175" s="1">
        <v>0</v>
      </c>
      <c r="E1175" s="1">
        <v>0</v>
      </c>
      <c r="F1175" s="1">
        <f t="shared" si="50"/>
        <v>0</v>
      </c>
      <c r="G1175" s="7">
        <f t="shared" si="51"/>
        <v>0</v>
      </c>
    </row>
    <row r="1176" spans="1:7">
      <c r="A1176" s="9">
        <f t="shared" si="49"/>
        <v>45155</v>
      </c>
      <c r="B1176" s="1">
        <v>19</v>
      </c>
      <c r="C1176" s="15">
        <v>10</v>
      </c>
      <c r="D1176" s="1">
        <v>3</v>
      </c>
      <c r="E1176" s="1">
        <v>0</v>
      </c>
      <c r="F1176" s="1">
        <f t="shared" si="50"/>
        <v>3</v>
      </c>
      <c r="G1176" s="7">
        <f t="shared" si="51"/>
        <v>18</v>
      </c>
    </row>
    <row r="1177" spans="1:7">
      <c r="A1177" s="9">
        <f t="shared" si="49"/>
        <v>45155</v>
      </c>
      <c r="B1177" s="1">
        <v>20</v>
      </c>
      <c r="C1177" s="15">
        <v>10</v>
      </c>
      <c r="D1177" s="1">
        <v>2</v>
      </c>
      <c r="E1177" s="1">
        <v>0</v>
      </c>
      <c r="F1177" s="1">
        <f t="shared" si="50"/>
        <v>2</v>
      </c>
      <c r="G1177" s="7">
        <f t="shared" si="51"/>
        <v>12</v>
      </c>
    </row>
    <row r="1178" spans="1:7">
      <c r="A1178" s="9">
        <f t="shared" si="49"/>
        <v>45155</v>
      </c>
      <c r="B1178" s="1">
        <v>21</v>
      </c>
      <c r="C1178" s="15">
        <v>10</v>
      </c>
      <c r="D1178" s="1">
        <v>0</v>
      </c>
      <c r="E1178" s="1">
        <v>0</v>
      </c>
      <c r="F1178" s="1">
        <f t="shared" si="50"/>
        <v>0</v>
      </c>
      <c r="G1178" s="7">
        <f t="shared" si="51"/>
        <v>0</v>
      </c>
    </row>
    <row r="1179" spans="1:7">
      <c r="A1179" s="9">
        <f t="shared" si="49"/>
        <v>45155</v>
      </c>
      <c r="B1179" s="1">
        <v>22</v>
      </c>
      <c r="C1179" s="15">
        <v>10</v>
      </c>
      <c r="D1179" s="1">
        <v>2</v>
      </c>
      <c r="E1179" s="1">
        <v>0</v>
      </c>
      <c r="F1179" s="1">
        <f t="shared" si="50"/>
        <v>2</v>
      </c>
      <c r="G1179" s="7">
        <f t="shared" si="51"/>
        <v>12</v>
      </c>
    </row>
    <row r="1180" spans="1:7" s="29" customFormat="1">
      <c r="A1180" s="32">
        <f t="shared" si="49"/>
        <v>45155</v>
      </c>
      <c r="B1180" s="29">
        <v>23</v>
      </c>
      <c r="C1180" s="30">
        <v>10</v>
      </c>
      <c r="D1180" s="29">
        <v>6</v>
      </c>
      <c r="E1180" s="29">
        <v>0</v>
      </c>
      <c r="F1180" s="29">
        <f t="shared" si="50"/>
        <v>6</v>
      </c>
      <c r="G1180" s="31">
        <f t="shared" si="51"/>
        <v>36</v>
      </c>
    </row>
    <row r="1181" spans="1:7">
      <c r="A1181" s="9">
        <f t="shared" si="49"/>
        <v>45156</v>
      </c>
      <c r="B1181" s="14">
        <v>0</v>
      </c>
      <c r="C1181" s="15">
        <v>10</v>
      </c>
      <c r="D1181" s="1">
        <v>2</v>
      </c>
      <c r="E1181" s="1">
        <v>0</v>
      </c>
      <c r="F1181" s="1">
        <f t="shared" si="50"/>
        <v>2</v>
      </c>
      <c r="G1181" s="7">
        <f t="shared" si="51"/>
        <v>12</v>
      </c>
    </row>
    <row r="1182" spans="1:7">
      <c r="A1182" s="9">
        <f t="shared" ref="A1182:A1245" si="52">A1158+1</f>
        <v>45156</v>
      </c>
      <c r="B1182" s="1">
        <v>1</v>
      </c>
      <c r="C1182" s="15">
        <v>10</v>
      </c>
      <c r="D1182" s="1">
        <v>6</v>
      </c>
      <c r="E1182" s="1">
        <v>0</v>
      </c>
      <c r="F1182" s="1">
        <f t="shared" ref="F1182:F1204" si="53">D1182-E1182</f>
        <v>6</v>
      </c>
      <c r="G1182" s="7">
        <f t="shared" ref="G1182:G1204" si="54">(F1182/C1182)*60</f>
        <v>36</v>
      </c>
    </row>
    <row r="1183" spans="1:7">
      <c r="A1183" s="9">
        <f t="shared" si="52"/>
        <v>45156</v>
      </c>
      <c r="B1183" s="1">
        <v>2</v>
      </c>
      <c r="C1183" s="15">
        <v>10</v>
      </c>
      <c r="D1183" s="1">
        <v>2</v>
      </c>
      <c r="E1183" s="1">
        <v>0</v>
      </c>
      <c r="F1183" s="1">
        <f t="shared" si="53"/>
        <v>2</v>
      </c>
      <c r="G1183" s="7">
        <f t="shared" si="54"/>
        <v>12</v>
      </c>
    </row>
    <row r="1184" spans="1:7">
      <c r="A1184" s="9">
        <f t="shared" si="52"/>
        <v>45156</v>
      </c>
      <c r="B1184" s="1">
        <v>3</v>
      </c>
      <c r="C1184" s="15">
        <v>10</v>
      </c>
      <c r="D1184" s="1">
        <v>2</v>
      </c>
      <c r="E1184" s="1">
        <v>0</v>
      </c>
      <c r="F1184" s="1">
        <f t="shared" si="53"/>
        <v>2</v>
      </c>
      <c r="G1184" s="7">
        <f t="shared" si="54"/>
        <v>12</v>
      </c>
    </row>
    <row r="1185" spans="1:8">
      <c r="A1185" s="9">
        <f t="shared" si="52"/>
        <v>45156</v>
      </c>
      <c r="B1185" s="1">
        <v>4</v>
      </c>
      <c r="C1185" s="15">
        <v>10</v>
      </c>
      <c r="D1185" s="1">
        <v>3</v>
      </c>
      <c r="E1185" s="1">
        <v>0</v>
      </c>
      <c r="F1185" s="1">
        <f t="shared" si="53"/>
        <v>3</v>
      </c>
      <c r="G1185" s="7">
        <f t="shared" si="54"/>
        <v>18</v>
      </c>
    </row>
    <row r="1186" spans="1:8">
      <c r="A1186" s="9">
        <f t="shared" si="52"/>
        <v>45156</v>
      </c>
      <c r="B1186" s="1">
        <v>5</v>
      </c>
      <c r="C1186" s="15">
        <v>10</v>
      </c>
      <c r="D1186" s="1">
        <v>1</v>
      </c>
      <c r="E1186" s="1">
        <v>0</v>
      </c>
      <c r="F1186" s="1">
        <f t="shared" si="53"/>
        <v>1</v>
      </c>
      <c r="G1186" s="7">
        <f t="shared" si="54"/>
        <v>6</v>
      </c>
    </row>
    <row r="1187" spans="1:8">
      <c r="A1187" s="9">
        <f t="shared" si="52"/>
        <v>45156</v>
      </c>
      <c r="B1187" s="1">
        <v>6</v>
      </c>
      <c r="C1187" s="15">
        <v>10</v>
      </c>
      <c r="D1187" s="1">
        <v>0</v>
      </c>
      <c r="E1187" s="1">
        <v>0</v>
      </c>
      <c r="F1187" s="1">
        <f t="shared" si="53"/>
        <v>0</v>
      </c>
      <c r="G1187" s="7">
        <f t="shared" si="54"/>
        <v>0</v>
      </c>
    </row>
    <row r="1188" spans="1:8">
      <c r="A1188" s="9">
        <f t="shared" si="52"/>
        <v>45156</v>
      </c>
      <c r="B1188" s="1">
        <v>7</v>
      </c>
      <c r="C1188" s="15">
        <v>10</v>
      </c>
      <c r="D1188" s="1">
        <v>4</v>
      </c>
      <c r="E1188" s="1">
        <v>0</v>
      </c>
      <c r="F1188" s="1">
        <f t="shared" si="53"/>
        <v>4</v>
      </c>
      <c r="G1188" s="7">
        <f t="shared" si="54"/>
        <v>24</v>
      </c>
    </row>
    <row r="1189" spans="1:8">
      <c r="A1189" s="9">
        <f t="shared" si="52"/>
        <v>45156</v>
      </c>
      <c r="B1189" s="1">
        <v>8</v>
      </c>
      <c r="C1189" s="15">
        <v>10</v>
      </c>
      <c r="D1189" s="1">
        <v>3</v>
      </c>
      <c r="E1189" s="1">
        <v>0</v>
      </c>
      <c r="F1189" s="1">
        <f t="shared" si="53"/>
        <v>3</v>
      </c>
      <c r="G1189" s="7">
        <f t="shared" si="54"/>
        <v>18</v>
      </c>
    </row>
    <row r="1190" spans="1:8">
      <c r="A1190" s="9">
        <f t="shared" si="52"/>
        <v>45156</v>
      </c>
      <c r="B1190" s="1">
        <v>9</v>
      </c>
      <c r="C1190" s="15">
        <v>10</v>
      </c>
      <c r="D1190" s="1">
        <v>0</v>
      </c>
      <c r="E1190" s="1">
        <v>0</v>
      </c>
      <c r="F1190" s="1">
        <f t="shared" si="53"/>
        <v>0</v>
      </c>
      <c r="G1190" s="7">
        <f t="shared" si="54"/>
        <v>0</v>
      </c>
    </row>
    <row r="1191" spans="1:8">
      <c r="A1191" s="9">
        <f t="shared" si="52"/>
        <v>45156</v>
      </c>
      <c r="B1191" s="1">
        <v>10</v>
      </c>
      <c r="C1191" s="15">
        <v>10</v>
      </c>
      <c r="D1191" s="1">
        <v>0</v>
      </c>
      <c r="E1191" s="1">
        <v>1</v>
      </c>
      <c r="F1191" s="1">
        <f t="shared" si="53"/>
        <v>-1</v>
      </c>
      <c r="G1191" s="7">
        <f t="shared" si="54"/>
        <v>-6</v>
      </c>
    </row>
    <row r="1192" spans="1:8">
      <c r="A1192" s="9">
        <f t="shared" si="52"/>
        <v>45156</v>
      </c>
      <c r="B1192" s="1">
        <v>11</v>
      </c>
      <c r="C1192" s="15">
        <v>10</v>
      </c>
      <c r="D1192" s="1">
        <v>0</v>
      </c>
      <c r="E1192" s="1">
        <v>0</v>
      </c>
      <c r="F1192" s="1">
        <f t="shared" si="53"/>
        <v>0</v>
      </c>
      <c r="G1192" s="7">
        <f t="shared" si="54"/>
        <v>0</v>
      </c>
      <c r="H1192" s="1" t="s">
        <v>87</v>
      </c>
    </row>
    <row r="1193" spans="1:8">
      <c r="A1193" s="9">
        <f t="shared" si="52"/>
        <v>45156</v>
      </c>
      <c r="B1193" s="1">
        <v>12</v>
      </c>
      <c r="C1193" s="15">
        <v>10</v>
      </c>
      <c r="D1193" s="1">
        <v>0</v>
      </c>
      <c r="E1193" s="1">
        <v>0</v>
      </c>
      <c r="F1193" s="1">
        <f t="shared" si="53"/>
        <v>0</v>
      </c>
      <c r="G1193" s="7">
        <f t="shared" si="54"/>
        <v>0</v>
      </c>
      <c r="H1193" s="1" t="s">
        <v>87</v>
      </c>
    </row>
    <row r="1194" spans="1:8">
      <c r="A1194" s="9">
        <f t="shared" si="52"/>
        <v>45156</v>
      </c>
      <c r="B1194" s="1">
        <v>13</v>
      </c>
      <c r="C1194" s="15">
        <v>10</v>
      </c>
      <c r="D1194" s="1">
        <v>0</v>
      </c>
      <c r="E1194" s="1">
        <v>0</v>
      </c>
      <c r="F1194" s="1">
        <f t="shared" si="53"/>
        <v>0</v>
      </c>
      <c r="G1194" s="7">
        <f t="shared" si="54"/>
        <v>0</v>
      </c>
      <c r="H1194" s="1" t="s">
        <v>87</v>
      </c>
    </row>
    <row r="1195" spans="1:8">
      <c r="A1195" s="9">
        <f t="shared" si="52"/>
        <v>45156</v>
      </c>
      <c r="B1195" s="1">
        <v>14</v>
      </c>
      <c r="C1195" s="15">
        <v>10</v>
      </c>
      <c r="D1195" s="1">
        <v>0</v>
      </c>
      <c r="E1195" s="1">
        <v>0</v>
      </c>
      <c r="F1195" s="1">
        <f t="shared" si="53"/>
        <v>0</v>
      </c>
      <c r="G1195" s="7">
        <f t="shared" si="54"/>
        <v>0</v>
      </c>
    </row>
    <row r="1196" spans="1:8">
      <c r="A1196" s="9">
        <f t="shared" si="52"/>
        <v>45156</v>
      </c>
      <c r="B1196" s="1">
        <v>15</v>
      </c>
      <c r="C1196" s="15">
        <v>10</v>
      </c>
      <c r="D1196" s="1">
        <v>0</v>
      </c>
      <c r="E1196" s="1">
        <v>0</v>
      </c>
      <c r="F1196" s="1">
        <f t="shared" si="53"/>
        <v>0</v>
      </c>
      <c r="G1196" s="7">
        <f t="shared" si="54"/>
        <v>0</v>
      </c>
    </row>
    <row r="1197" spans="1:8">
      <c r="A1197" s="9">
        <f t="shared" si="52"/>
        <v>45156</v>
      </c>
      <c r="B1197" s="1">
        <v>16</v>
      </c>
      <c r="C1197" s="15">
        <v>10</v>
      </c>
      <c r="D1197" s="1">
        <v>0</v>
      </c>
      <c r="E1197" s="1">
        <v>0</v>
      </c>
      <c r="F1197" s="1">
        <f t="shared" si="53"/>
        <v>0</v>
      </c>
      <c r="G1197" s="7">
        <f t="shared" si="54"/>
        <v>0</v>
      </c>
    </row>
    <row r="1198" spans="1:8">
      <c r="A1198" s="9">
        <f t="shared" si="52"/>
        <v>45156</v>
      </c>
      <c r="B1198" s="1">
        <v>17</v>
      </c>
      <c r="C1198" s="15">
        <v>10</v>
      </c>
      <c r="D1198" s="1">
        <v>0</v>
      </c>
      <c r="E1198" s="1">
        <v>0</v>
      </c>
      <c r="F1198" s="1">
        <f t="shared" si="53"/>
        <v>0</v>
      </c>
      <c r="G1198" s="7">
        <f t="shared" si="54"/>
        <v>0</v>
      </c>
    </row>
    <row r="1199" spans="1:8">
      <c r="A1199" s="9">
        <f t="shared" si="52"/>
        <v>45156</v>
      </c>
      <c r="B1199" s="1">
        <v>18</v>
      </c>
      <c r="C1199" s="15">
        <v>10</v>
      </c>
      <c r="D1199" s="1">
        <v>0</v>
      </c>
      <c r="E1199" s="1">
        <v>0</v>
      </c>
      <c r="F1199" s="1">
        <f t="shared" si="53"/>
        <v>0</v>
      </c>
      <c r="G1199" s="7">
        <f t="shared" si="54"/>
        <v>0</v>
      </c>
    </row>
    <row r="1200" spans="1:8">
      <c r="A1200" s="9">
        <f t="shared" si="52"/>
        <v>45156</v>
      </c>
      <c r="B1200" s="1">
        <v>19</v>
      </c>
      <c r="C1200" s="15">
        <v>10</v>
      </c>
      <c r="D1200" s="1">
        <v>18</v>
      </c>
      <c r="E1200" s="1">
        <v>0</v>
      </c>
      <c r="F1200" s="1">
        <f t="shared" si="53"/>
        <v>18</v>
      </c>
      <c r="G1200" s="7">
        <f t="shared" si="54"/>
        <v>108</v>
      </c>
    </row>
    <row r="1201" spans="1:7">
      <c r="A1201" s="9">
        <f t="shared" si="52"/>
        <v>45156</v>
      </c>
      <c r="B1201" s="1">
        <v>20</v>
      </c>
      <c r="C1201" s="15">
        <v>10</v>
      </c>
      <c r="D1201" s="1">
        <v>9</v>
      </c>
      <c r="E1201" s="1">
        <v>0</v>
      </c>
      <c r="F1201" s="1">
        <f t="shared" si="53"/>
        <v>9</v>
      </c>
      <c r="G1201" s="7">
        <f t="shared" si="54"/>
        <v>54</v>
      </c>
    </row>
    <row r="1202" spans="1:7">
      <c r="A1202" s="9">
        <f t="shared" si="52"/>
        <v>45156</v>
      </c>
      <c r="B1202" s="1">
        <v>21</v>
      </c>
      <c r="C1202" s="15">
        <v>10</v>
      </c>
      <c r="D1202" s="1">
        <v>4</v>
      </c>
      <c r="E1202" s="1">
        <v>0</v>
      </c>
      <c r="F1202" s="1">
        <f t="shared" si="53"/>
        <v>4</v>
      </c>
      <c r="G1202" s="7">
        <f t="shared" si="54"/>
        <v>24</v>
      </c>
    </row>
    <row r="1203" spans="1:7">
      <c r="A1203" s="9">
        <f t="shared" si="52"/>
        <v>45156</v>
      </c>
      <c r="B1203" s="1">
        <v>22</v>
      </c>
      <c r="C1203" s="15">
        <v>10</v>
      </c>
      <c r="D1203" s="1">
        <v>13</v>
      </c>
      <c r="E1203" s="1">
        <v>0</v>
      </c>
      <c r="F1203" s="1">
        <f t="shared" si="53"/>
        <v>13</v>
      </c>
      <c r="G1203" s="7">
        <f t="shared" si="54"/>
        <v>78</v>
      </c>
    </row>
    <row r="1204" spans="1:7" s="29" customFormat="1">
      <c r="A1204" s="32">
        <f t="shared" si="52"/>
        <v>45156</v>
      </c>
      <c r="B1204" s="29">
        <v>23</v>
      </c>
      <c r="C1204" s="30">
        <v>10</v>
      </c>
      <c r="D1204" s="29">
        <v>2</v>
      </c>
      <c r="E1204" s="29">
        <v>0</v>
      </c>
      <c r="F1204" s="29">
        <f t="shared" si="53"/>
        <v>2</v>
      </c>
      <c r="G1204" s="31">
        <f t="shared" si="54"/>
        <v>12</v>
      </c>
    </row>
    <row r="1205" spans="1:7">
      <c r="A1205" s="9">
        <f t="shared" si="52"/>
        <v>45157</v>
      </c>
      <c r="B1205" s="14">
        <v>0</v>
      </c>
      <c r="C1205" s="15">
        <v>10</v>
      </c>
      <c r="D1205" s="1">
        <v>3</v>
      </c>
      <c r="E1205" s="1">
        <v>0</v>
      </c>
      <c r="F1205" s="1">
        <f t="shared" ref="F1205:F1245" si="55">D1205-E1205</f>
        <v>3</v>
      </c>
      <c r="G1205" s="7">
        <f t="shared" ref="G1205:G1245" si="56">(F1205/C1205)*60</f>
        <v>18</v>
      </c>
    </row>
    <row r="1206" spans="1:7">
      <c r="A1206" s="9">
        <f t="shared" si="52"/>
        <v>45157</v>
      </c>
      <c r="B1206" s="1">
        <v>1</v>
      </c>
      <c r="C1206" s="15">
        <v>10</v>
      </c>
      <c r="D1206" s="1">
        <v>3</v>
      </c>
      <c r="E1206" s="1">
        <v>0</v>
      </c>
      <c r="F1206" s="1">
        <f t="shared" si="55"/>
        <v>3</v>
      </c>
      <c r="G1206" s="7">
        <f t="shared" si="56"/>
        <v>18</v>
      </c>
    </row>
    <row r="1207" spans="1:7">
      <c r="A1207" s="9">
        <f t="shared" si="52"/>
        <v>45157</v>
      </c>
      <c r="B1207" s="1">
        <v>2</v>
      </c>
      <c r="C1207" s="15">
        <v>10</v>
      </c>
      <c r="D1207" s="1">
        <v>8</v>
      </c>
      <c r="E1207" s="1">
        <v>0</v>
      </c>
      <c r="F1207" s="1">
        <f t="shared" si="55"/>
        <v>8</v>
      </c>
      <c r="G1207" s="7">
        <f t="shared" si="56"/>
        <v>48</v>
      </c>
    </row>
    <row r="1208" spans="1:7">
      <c r="A1208" s="9">
        <f t="shared" si="52"/>
        <v>45157</v>
      </c>
      <c r="B1208" s="1">
        <v>3</v>
      </c>
      <c r="C1208" s="15">
        <v>10</v>
      </c>
      <c r="D1208" s="1">
        <v>4</v>
      </c>
      <c r="E1208" s="1">
        <v>0</v>
      </c>
      <c r="F1208" s="1">
        <f t="shared" si="55"/>
        <v>4</v>
      </c>
      <c r="G1208" s="7">
        <f t="shared" si="56"/>
        <v>24</v>
      </c>
    </row>
    <row r="1209" spans="1:7">
      <c r="A1209" s="9">
        <f t="shared" si="52"/>
        <v>45157</v>
      </c>
      <c r="B1209" s="1">
        <v>4</v>
      </c>
      <c r="C1209" s="15">
        <v>10</v>
      </c>
      <c r="D1209" s="1">
        <v>7</v>
      </c>
      <c r="E1209" s="1">
        <v>0</v>
      </c>
      <c r="F1209" s="1">
        <f t="shared" si="55"/>
        <v>7</v>
      </c>
      <c r="G1209" s="7">
        <f t="shared" si="56"/>
        <v>42</v>
      </c>
    </row>
    <row r="1210" spans="1:7">
      <c r="A1210" s="9">
        <f t="shared" si="52"/>
        <v>45157</v>
      </c>
      <c r="B1210" s="1">
        <v>5</v>
      </c>
      <c r="C1210" s="15">
        <v>10</v>
      </c>
      <c r="D1210" s="1">
        <v>0</v>
      </c>
      <c r="E1210" s="1">
        <v>0</v>
      </c>
      <c r="F1210" s="1">
        <f t="shared" si="55"/>
        <v>0</v>
      </c>
      <c r="G1210" s="7">
        <f t="shared" si="56"/>
        <v>0</v>
      </c>
    </row>
    <row r="1211" spans="1:7">
      <c r="A1211" s="9">
        <f t="shared" si="52"/>
        <v>45157</v>
      </c>
      <c r="B1211" s="1">
        <v>6</v>
      </c>
      <c r="C1211" s="15">
        <v>10</v>
      </c>
      <c r="D1211" s="1">
        <v>1</v>
      </c>
      <c r="E1211" s="1">
        <v>0</v>
      </c>
      <c r="F1211" s="1">
        <f t="shared" si="55"/>
        <v>1</v>
      </c>
      <c r="G1211" s="7">
        <f t="shared" si="56"/>
        <v>6</v>
      </c>
    </row>
    <row r="1212" spans="1:7">
      <c r="A1212" s="9">
        <f t="shared" si="52"/>
        <v>45157</v>
      </c>
      <c r="B1212" s="1">
        <v>7</v>
      </c>
      <c r="C1212" s="15">
        <v>10</v>
      </c>
      <c r="D1212" s="1">
        <v>1</v>
      </c>
      <c r="E1212" s="1">
        <v>0</v>
      </c>
      <c r="F1212" s="1">
        <f t="shared" si="55"/>
        <v>1</v>
      </c>
      <c r="G1212" s="7">
        <f t="shared" si="56"/>
        <v>6</v>
      </c>
    </row>
    <row r="1213" spans="1:7">
      <c r="A1213" s="9">
        <f t="shared" si="52"/>
        <v>45157</v>
      </c>
      <c r="B1213" s="1">
        <v>8</v>
      </c>
      <c r="C1213" s="15">
        <v>10</v>
      </c>
      <c r="D1213" s="1">
        <v>11</v>
      </c>
      <c r="E1213" s="1">
        <v>0</v>
      </c>
      <c r="F1213" s="1">
        <f t="shared" si="55"/>
        <v>11</v>
      </c>
      <c r="G1213" s="7">
        <f t="shared" si="56"/>
        <v>66</v>
      </c>
    </row>
    <row r="1214" spans="1:7">
      <c r="A1214" s="9">
        <f t="shared" si="52"/>
        <v>45157</v>
      </c>
      <c r="B1214" s="1">
        <v>9</v>
      </c>
      <c r="C1214" s="15">
        <v>10</v>
      </c>
      <c r="D1214" s="1">
        <v>4</v>
      </c>
      <c r="E1214" s="1">
        <v>0</v>
      </c>
      <c r="F1214" s="1">
        <f t="shared" si="55"/>
        <v>4</v>
      </c>
      <c r="G1214" s="7">
        <f t="shared" si="56"/>
        <v>24</v>
      </c>
    </row>
    <row r="1215" spans="1:7">
      <c r="A1215" s="9">
        <f t="shared" si="52"/>
        <v>45157</v>
      </c>
      <c r="B1215" s="1">
        <v>10</v>
      </c>
      <c r="C1215" s="15">
        <v>10</v>
      </c>
      <c r="D1215" s="1">
        <v>11</v>
      </c>
      <c r="E1215" s="1">
        <v>0</v>
      </c>
      <c r="F1215" s="1">
        <f t="shared" si="55"/>
        <v>11</v>
      </c>
      <c r="G1215" s="7">
        <f t="shared" si="56"/>
        <v>66</v>
      </c>
    </row>
    <row r="1216" spans="1:7">
      <c r="A1216" s="9">
        <f t="shared" si="52"/>
        <v>45157</v>
      </c>
      <c r="B1216" s="1">
        <v>11</v>
      </c>
      <c r="C1216" s="15">
        <v>10</v>
      </c>
      <c r="D1216" s="1">
        <v>2</v>
      </c>
      <c r="E1216" s="1">
        <v>0</v>
      </c>
      <c r="F1216" s="1">
        <f t="shared" si="55"/>
        <v>2</v>
      </c>
      <c r="G1216" s="7">
        <f t="shared" si="56"/>
        <v>12</v>
      </c>
    </row>
    <row r="1217" spans="1:7">
      <c r="A1217" s="9">
        <f t="shared" si="52"/>
        <v>45157</v>
      </c>
      <c r="B1217" s="1">
        <v>12</v>
      </c>
      <c r="C1217" s="15">
        <v>10</v>
      </c>
      <c r="D1217" s="1">
        <v>9</v>
      </c>
      <c r="E1217" s="1">
        <v>0</v>
      </c>
      <c r="F1217" s="1">
        <f t="shared" si="55"/>
        <v>9</v>
      </c>
      <c r="G1217" s="7">
        <f t="shared" si="56"/>
        <v>54</v>
      </c>
    </row>
    <row r="1218" spans="1:7">
      <c r="A1218" s="9">
        <f t="shared" si="52"/>
        <v>45157</v>
      </c>
      <c r="B1218" s="1">
        <v>13</v>
      </c>
      <c r="C1218" s="15">
        <v>10</v>
      </c>
      <c r="D1218" s="1">
        <v>14</v>
      </c>
      <c r="E1218" s="1">
        <v>0</v>
      </c>
      <c r="F1218" s="1">
        <f t="shared" si="55"/>
        <v>14</v>
      </c>
      <c r="G1218" s="7">
        <f t="shared" si="56"/>
        <v>84</v>
      </c>
    </row>
    <row r="1219" spans="1:7">
      <c r="A1219" s="9">
        <f t="shared" si="52"/>
        <v>45157</v>
      </c>
      <c r="B1219" s="1">
        <v>14</v>
      </c>
      <c r="C1219" s="15">
        <v>10</v>
      </c>
      <c r="D1219" s="1">
        <v>5</v>
      </c>
      <c r="E1219" s="1">
        <v>0</v>
      </c>
      <c r="F1219" s="1">
        <f t="shared" si="55"/>
        <v>5</v>
      </c>
      <c r="G1219" s="7">
        <f t="shared" si="56"/>
        <v>30</v>
      </c>
    </row>
    <row r="1220" spans="1:7">
      <c r="A1220" s="9">
        <f t="shared" si="52"/>
        <v>45157</v>
      </c>
      <c r="B1220" s="1">
        <v>15</v>
      </c>
      <c r="C1220" s="15">
        <v>10</v>
      </c>
      <c r="D1220" s="1">
        <v>10</v>
      </c>
      <c r="E1220" s="1">
        <v>0</v>
      </c>
      <c r="F1220" s="1">
        <f t="shared" si="55"/>
        <v>10</v>
      </c>
      <c r="G1220" s="7">
        <f t="shared" si="56"/>
        <v>60</v>
      </c>
    </row>
    <row r="1221" spans="1:7">
      <c r="A1221" s="9">
        <f t="shared" si="52"/>
        <v>45157</v>
      </c>
      <c r="B1221" s="1">
        <v>16</v>
      </c>
      <c r="C1221" s="15">
        <v>10</v>
      </c>
      <c r="D1221" s="1">
        <v>14</v>
      </c>
      <c r="E1221" s="1">
        <v>0</v>
      </c>
      <c r="F1221" s="1">
        <f t="shared" si="55"/>
        <v>14</v>
      </c>
      <c r="G1221" s="7">
        <f t="shared" si="56"/>
        <v>84</v>
      </c>
    </row>
    <row r="1222" spans="1:7">
      <c r="A1222" s="9">
        <f t="shared" si="52"/>
        <v>45157</v>
      </c>
      <c r="B1222" s="1">
        <v>17</v>
      </c>
      <c r="C1222" s="15">
        <v>10</v>
      </c>
      <c r="D1222" s="1">
        <v>34</v>
      </c>
      <c r="E1222" s="1">
        <v>0</v>
      </c>
      <c r="F1222" s="1">
        <f t="shared" si="55"/>
        <v>34</v>
      </c>
      <c r="G1222" s="7">
        <f t="shared" si="56"/>
        <v>204</v>
      </c>
    </row>
    <row r="1223" spans="1:7">
      <c r="A1223" s="9">
        <f t="shared" si="52"/>
        <v>45157</v>
      </c>
      <c r="B1223" s="1">
        <v>18</v>
      </c>
      <c r="C1223" s="15">
        <v>10</v>
      </c>
      <c r="D1223" s="1">
        <v>3</v>
      </c>
      <c r="E1223" s="1">
        <v>0</v>
      </c>
      <c r="F1223" s="1">
        <f t="shared" si="55"/>
        <v>3</v>
      </c>
      <c r="G1223" s="7">
        <f t="shared" si="56"/>
        <v>18</v>
      </c>
    </row>
    <row r="1224" spans="1:7">
      <c r="A1224" s="9">
        <f t="shared" si="52"/>
        <v>45157</v>
      </c>
      <c r="B1224" s="1">
        <v>19</v>
      </c>
      <c r="C1224" s="15">
        <v>10</v>
      </c>
      <c r="D1224" s="1">
        <v>15</v>
      </c>
      <c r="E1224" s="1">
        <v>0</v>
      </c>
      <c r="F1224" s="1">
        <f t="shared" si="55"/>
        <v>15</v>
      </c>
      <c r="G1224" s="7">
        <f t="shared" si="56"/>
        <v>90</v>
      </c>
    </row>
    <row r="1225" spans="1:7">
      <c r="A1225" s="9">
        <f t="shared" si="52"/>
        <v>45157</v>
      </c>
      <c r="B1225" s="1">
        <v>20</v>
      </c>
      <c r="C1225" s="15">
        <v>10</v>
      </c>
      <c r="D1225" s="1">
        <v>17</v>
      </c>
      <c r="E1225" s="1">
        <v>0</v>
      </c>
      <c r="F1225" s="1">
        <f t="shared" si="55"/>
        <v>17</v>
      </c>
      <c r="G1225" s="7">
        <f t="shared" si="56"/>
        <v>102</v>
      </c>
    </row>
    <row r="1226" spans="1:7">
      <c r="A1226" s="9">
        <f t="shared" si="52"/>
        <v>45157</v>
      </c>
      <c r="B1226" s="1">
        <v>21</v>
      </c>
      <c r="C1226" s="15">
        <v>10</v>
      </c>
      <c r="D1226" s="1">
        <v>2</v>
      </c>
      <c r="E1226" s="1">
        <v>0</v>
      </c>
      <c r="F1226" s="1">
        <f t="shared" si="55"/>
        <v>2</v>
      </c>
      <c r="G1226" s="7">
        <f t="shared" si="56"/>
        <v>12</v>
      </c>
    </row>
    <row r="1227" spans="1:7">
      <c r="A1227" s="9">
        <f t="shared" si="52"/>
        <v>45157</v>
      </c>
      <c r="B1227" s="1">
        <v>22</v>
      </c>
      <c r="C1227" s="15">
        <v>10</v>
      </c>
      <c r="D1227" s="1">
        <v>8</v>
      </c>
      <c r="E1227" s="1">
        <v>0</v>
      </c>
      <c r="F1227" s="1">
        <f t="shared" si="55"/>
        <v>8</v>
      </c>
      <c r="G1227" s="7">
        <f t="shared" si="56"/>
        <v>48</v>
      </c>
    </row>
    <row r="1228" spans="1:7" s="29" customFormat="1">
      <c r="A1228" s="32">
        <f t="shared" si="52"/>
        <v>45157</v>
      </c>
      <c r="B1228" s="29">
        <v>23</v>
      </c>
      <c r="C1228" s="30">
        <v>10</v>
      </c>
      <c r="D1228" s="29">
        <v>3</v>
      </c>
      <c r="E1228" s="29">
        <v>1</v>
      </c>
      <c r="F1228" s="29">
        <f t="shared" si="55"/>
        <v>2</v>
      </c>
      <c r="G1228" s="31">
        <f t="shared" si="56"/>
        <v>12</v>
      </c>
    </row>
    <row r="1229" spans="1:7">
      <c r="A1229" s="9">
        <f t="shared" si="52"/>
        <v>45158</v>
      </c>
      <c r="B1229" s="14">
        <v>0</v>
      </c>
      <c r="C1229" s="15">
        <v>10</v>
      </c>
      <c r="D1229" s="1">
        <v>1</v>
      </c>
      <c r="E1229" s="1">
        <v>0</v>
      </c>
      <c r="F1229" s="1">
        <f t="shared" si="55"/>
        <v>1</v>
      </c>
      <c r="G1229" s="7">
        <f t="shared" si="56"/>
        <v>6</v>
      </c>
    </row>
    <row r="1230" spans="1:7">
      <c r="A1230" s="9">
        <f t="shared" si="52"/>
        <v>45158</v>
      </c>
      <c r="B1230" s="1">
        <v>1</v>
      </c>
      <c r="C1230" s="15">
        <v>10</v>
      </c>
      <c r="D1230" s="1">
        <v>2</v>
      </c>
      <c r="E1230" s="1">
        <v>0</v>
      </c>
      <c r="F1230" s="1">
        <f t="shared" si="55"/>
        <v>2</v>
      </c>
      <c r="G1230" s="7">
        <f t="shared" si="56"/>
        <v>12</v>
      </c>
    </row>
    <row r="1231" spans="1:7">
      <c r="A1231" s="9">
        <f t="shared" si="52"/>
        <v>45158</v>
      </c>
      <c r="B1231" s="1">
        <v>2</v>
      </c>
      <c r="C1231" s="15">
        <v>10</v>
      </c>
      <c r="D1231" s="1">
        <v>9</v>
      </c>
      <c r="E1231" s="1">
        <v>0</v>
      </c>
      <c r="F1231" s="1">
        <f t="shared" si="55"/>
        <v>9</v>
      </c>
      <c r="G1231" s="7">
        <f t="shared" si="56"/>
        <v>54</v>
      </c>
    </row>
    <row r="1232" spans="1:7">
      <c r="A1232" s="9">
        <f t="shared" si="52"/>
        <v>45158</v>
      </c>
      <c r="B1232" s="1">
        <v>3</v>
      </c>
      <c r="C1232" s="15">
        <v>10</v>
      </c>
      <c r="D1232" s="1">
        <v>2</v>
      </c>
      <c r="E1232" s="1">
        <v>0</v>
      </c>
      <c r="F1232" s="1">
        <f t="shared" si="55"/>
        <v>2</v>
      </c>
      <c r="G1232" s="7">
        <f t="shared" si="56"/>
        <v>12</v>
      </c>
    </row>
    <row r="1233" spans="1:7">
      <c r="A1233" s="9">
        <f t="shared" si="52"/>
        <v>45158</v>
      </c>
      <c r="B1233" s="1">
        <v>4</v>
      </c>
      <c r="C1233" s="15">
        <v>10</v>
      </c>
      <c r="D1233" s="1">
        <v>4</v>
      </c>
      <c r="E1233" s="1">
        <v>0</v>
      </c>
      <c r="F1233" s="1">
        <f t="shared" si="55"/>
        <v>4</v>
      </c>
      <c r="G1233" s="7">
        <f t="shared" si="56"/>
        <v>24</v>
      </c>
    </row>
    <row r="1234" spans="1:7">
      <c r="A1234" s="9">
        <f t="shared" si="52"/>
        <v>45158</v>
      </c>
      <c r="B1234" s="1">
        <v>5</v>
      </c>
      <c r="C1234" s="15">
        <v>10</v>
      </c>
      <c r="D1234" s="1">
        <v>0</v>
      </c>
      <c r="E1234" s="1">
        <v>0</v>
      </c>
      <c r="F1234" s="1">
        <f t="shared" si="55"/>
        <v>0</v>
      </c>
      <c r="G1234" s="7">
        <f t="shared" si="56"/>
        <v>0</v>
      </c>
    </row>
    <row r="1235" spans="1:7">
      <c r="A1235" s="9">
        <f t="shared" si="52"/>
        <v>45158</v>
      </c>
      <c r="B1235" s="1">
        <v>6</v>
      </c>
      <c r="C1235" s="15">
        <v>10</v>
      </c>
      <c r="D1235" s="1">
        <v>1</v>
      </c>
      <c r="E1235" s="1">
        <v>0</v>
      </c>
      <c r="F1235" s="1">
        <f t="shared" si="55"/>
        <v>1</v>
      </c>
      <c r="G1235" s="7">
        <f t="shared" si="56"/>
        <v>6</v>
      </c>
    </row>
    <row r="1236" spans="1:7">
      <c r="A1236" s="9">
        <f t="shared" si="52"/>
        <v>45158</v>
      </c>
      <c r="B1236" s="1">
        <v>7</v>
      </c>
      <c r="C1236" s="15">
        <v>10</v>
      </c>
      <c r="D1236" s="1">
        <v>9</v>
      </c>
      <c r="E1236" s="1">
        <v>0</v>
      </c>
      <c r="F1236" s="1">
        <f t="shared" si="55"/>
        <v>9</v>
      </c>
      <c r="G1236" s="7">
        <f t="shared" si="56"/>
        <v>54</v>
      </c>
    </row>
    <row r="1237" spans="1:7">
      <c r="A1237" s="9">
        <f t="shared" si="52"/>
        <v>45158</v>
      </c>
      <c r="B1237" s="1">
        <v>8</v>
      </c>
      <c r="C1237" s="15">
        <v>10</v>
      </c>
      <c r="D1237" s="1">
        <v>1</v>
      </c>
      <c r="E1237" s="1">
        <v>0</v>
      </c>
      <c r="F1237" s="1">
        <f t="shared" si="55"/>
        <v>1</v>
      </c>
      <c r="G1237" s="7">
        <f t="shared" si="56"/>
        <v>6</v>
      </c>
    </row>
    <row r="1238" spans="1:7">
      <c r="A1238" s="9">
        <f t="shared" si="52"/>
        <v>45158</v>
      </c>
      <c r="B1238" s="1">
        <v>9</v>
      </c>
      <c r="C1238" s="15">
        <v>10</v>
      </c>
      <c r="D1238" s="1">
        <v>3</v>
      </c>
      <c r="E1238" s="1">
        <v>0</v>
      </c>
      <c r="F1238" s="1">
        <f t="shared" si="55"/>
        <v>3</v>
      </c>
      <c r="G1238" s="7">
        <f t="shared" si="56"/>
        <v>18</v>
      </c>
    </row>
    <row r="1239" spans="1:7">
      <c r="A1239" s="9">
        <f t="shared" si="52"/>
        <v>45158</v>
      </c>
      <c r="B1239" s="1">
        <v>10</v>
      </c>
      <c r="C1239" s="15">
        <v>10</v>
      </c>
      <c r="D1239" s="1">
        <v>3</v>
      </c>
      <c r="E1239" s="1">
        <v>0</v>
      </c>
      <c r="F1239" s="1">
        <f t="shared" si="55"/>
        <v>3</v>
      </c>
      <c r="G1239" s="7">
        <f t="shared" si="56"/>
        <v>18</v>
      </c>
    </row>
    <row r="1240" spans="1:7">
      <c r="A1240" s="9">
        <f t="shared" si="52"/>
        <v>45158</v>
      </c>
      <c r="B1240" s="1">
        <v>11</v>
      </c>
      <c r="C1240" s="15">
        <v>10</v>
      </c>
      <c r="D1240" s="1">
        <v>2</v>
      </c>
      <c r="E1240" s="1">
        <v>0</v>
      </c>
      <c r="F1240" s="1">
        <f t="shared" si="55"/>
        <v>2</v>
      </c>
      <c r="G1240" s="7">
        <f t="shared" si="56"/>
        <v>12</v>
      </c>
    </row>
    <row r="1241" spans="1:7">
      <c r="A1241" s="9">
        <f t="shared" si="52"/>
        <v>45158</v>
      </c>
      <c r="B1241" s="1">
        <v>12</v>
      </c>
      <c r="C1241" s="15">
        <v>10</v>
      </c>
      <c r="D1241" s="1">
        <v>5</v>
      </c>
      <c r="E1241" s="1">
        <v>0</v>
      </c>
      <c r="F1241" s="1">
        <f t="shared" si="55"/>
        <v>5</v>
      </c>
      <c r="G1241" s="7">
        <f t="shared" si="56"/>
        <v>30</v>
      </c>
    </row>
    <row r="1242" spans="1:7">
      <c r="A1242" s="9">
        <f t="shared" si="52"/>
        <v>45158</v>
      </c>
      <c r="B1242" s="1">
        <v>13</v>
      </c>
      <c r="C1242" s="15">
        <v>10</v>
      </c>
      <c r="D1242" s="1">
        <v>4</v>
      </c>
      <c r="E1242" s="1">
        <v>0</v>
      </c>
      <c r="F1242" s="1">
        <f t="shared" si="55"/>
        <v>4</v>
      </c>
      <c r="G1242" s="7">
        <f t="shared" si="56"/>
        <v>24</v>
      </c>
    </row>
    <row r="1243" spans="1:7">
      <c r="A1243" s="9">
        <f t="shared" si="52"/>
        <v>45158</v>
      </c>
      <c r="B1243" s="1">
        <v>14</v>
      </c>
      <c r="C1243" s="15">
        <v>10</v>
      </c>
      <c r="D1243" s="1">
        <v>0</v>
      </c>
      <c r="E1243" s="1">
        <v>1</v>
      </c>
      <c r="F1243" s="1">
        <f t="shared" si="55"/>
        <v>-1</v>
      </c>
      <c r="G1243" s="7">
        <f t="shared" si="56"/>
        <v>-6</v>
      </c>
    </row>
    <row r="1244" spans="1:7">
      <c r="A1244" s="9">
        <f t="shared" si="52"/>
        <v>45158</v>
      </c>
      <c r="B1244" s="1">
        <v>15</v>
      </c>
      <c r="C1244" s="15">
        <v>10</v>
      </c>
      <c r="D1244" s="1">
        <v>0</v>
      </c>
      <c r="E1244" s="1">
        <v>0</v>
      </c>
      <c r="F1244" s="1">
        <f t="shared" si="55"/>
        <v>0</v>
      </c>
      <c r="G1244" s="7">
        <f t="shared" si="56"/>
        <v>0</v>
      </c>
    </row>
    <row r="1245" spans="1:7">
      <c r="A1245" s="9">
        <f t="shared" si="52"/>
        <v>45158</v>
      </c>
      <c r="B1245" s="1">
        <v>16</v>
      </c>
      <c r="C1245" s="15">
        <v>10</v>
      </c>
      <c r="D1245" s="1">
        <v>3</v>
      </c>
      <c r="E1245" s="1">
        <v>0</v>
      </c>
      <c r="F1245" s="1">
        <f t="shared" si="55"/>
        <v>3</v>
      </c>
      <c r="G1245" s="7">
        <f t="shared" si="56"/>
        <v>18</v>
      </c>
    </row>
    <row r="1246" spans="1:7">
      <c r="A1246" s="9">
        <f t="shared" ref="A1246:A1309" si="57">A1222+1</f>
        <v>45158</v>
      </c>
      <c r="B1246" s="1">
        <v>17</v>
      </c>
      <c r="C1246" s="15">
        <v>10</v>
      </c>
      <c r="D1246" s="1">
        <v>2</v>
      </c>
      <c r="E1246" s="1">
        <v>0</v>
      </c>
      <c r="F1246" s="1">
        <f t="shared" ref="F1246:F1309" si="58">D1246-E1246</f>
        <v>2</v>
      </c>
      <c r="G1246" s="7">
        <f t="shared" ref="G1246:G1309" si="59">(F1246/C1246)*60</f>
        <v>12</v>
      </c>
    </row>
    <row r="1247" spans="1:7">
      <c r="A1247" s="9">
        <f t="shared" si="57"/>
        <v>45158</v>
      </c>
      <c r="B1247" s="1">
        <v>18</v>
      </c>
      <c r="C1247" s="15">
        <v>10</v>
      </c>
      <c r="D1247" s="1">
        <v>1</v>
      </c>
      <c r="E1247" s="1">
        <v>0</v>
      </c>
      <c r="F1247" s="1">
        <f t="shared" si="58"/>
        <v>1</v>
      </c>
      <c r="G1247" s="7">
        <f t="shared" si="59"/>
        <v>6</v>
      </c>
    </row>
    <row r="1248" spans="1:7">
      <c r="A1248" s="9">
        <f t="shared" si="57"/>
        <v>45158</v>
      </c>
      <c r="B1248" s="1">
        <v>19</v>
      </c>
      <c r="C1248" s="15">
        <v>10</v>
      </c>
      <c r="D1248" s="1">
        <v>0</v>
      </c>
      <c r="E1248" s="1">
        <v>0</v>
      </c>
      <c r="F1248" s="1">
        <f t="shared" si="58"/>
        <v>0</v>
      </c>
      <c r="G1248" s="7">
        <f t="shared" si="59"/>
        <v>0</v>
      </c>
    </row>
    <row r="1249" spans="1:7">
      <c r="A1249" s="9">
        <f t="shared" si="57"/>
        <v>45158</v>
      </c>
      <c r="B1249" s="1">
        <v>20</v>
      </c>
      <c r="C1249" s="15">
        <v>10</v>
      </c>
      <c r="D1249" s="1">
        <v>0</v>
      </c>
      <c r="E1249" s="1">
        <v>0</v>
      </c>
      <c r="F1249" s="1">
        <f t="shared" si="58"/>
        <v>0</v>
      </c>
      <c r="G1249" s="7">
        <f t="shared" si="59"/>
        <v>0</v>
      </c>
    </row>
    <row r="1250" spans="1:7">
      <c r="A1250" s="9">
        <f t="shared" si="57"/>
        <v>45158</v>
      </c>
      <c r="B1250" s="1">
        <v>21</v>
      </c>
      <c r="C1250" s="15">
        <v>10</v>
      </c>
      <c r="D1250" s="1">
        <v>0</v>
      </c>
      <c r="E1250" s="1">
        <v>0</v>
      </c>
      <c r="F1250" s="1">
        <f t="shared" si="58"/>
        <v>0</v>
      </c>
      <c r="G1250" s="7">
        <f t="shared" si="59"/>
        <v>0</v>
      </c>
    </row>
    <row r="1251" spans="1:7">
      <c r="A1251" s="9">
        <f t="shared" si="57"/>
        <v>45158</v>
      </c>
      <c r="B1251" s="1">
        <v>22</v>
      </c>
      <c r="C1251" s="15">
        <v>10</v>
      </c>
      <c r="D1251" s="1">
        <v>2</v>
      </c>
      <c r="E1251" s="1">
        <v>0</v>
      </c>
      <c r="F1251" s="1">
        <f t="shared" si="58"/>
        <v>2</v>
      </c>
      <c r="G1251" s="7">
        <f t="shared" si="59"/>
        <v>12</v>
      </c>
    </row>
    <row r="1252" spans="1:7" s="29" customFormat="1">
      <c r="A1252" s="32">
        <f t="shared" si="57"/>
        <v>45158</v>
      </c>
      <c r="B1252" s="29">
        <v>23</v>
      </c>
      <c r="C1252" s="30">
        <v>10</v>
      </c>
      <c r="D1252" s="29">
        <v>3</v>
      </c>
      <c r="E1252" s="29">
        <v>0</v>
      </c>
      <c r="F1252" s="29">
        <f t="shared" si="58"/>
        <v>3</v>
      </c>
      <c r="G1252" s="31">
        <f t="shared" si="59"/>
        <v>18</v>
      </c>
    </row>
    <row r="1253" spans="1:7">
      <c r="A1253" s="9">
        <f t="shared" si="57"/>
        <v>45159</v>
      </c>
      <c r="B1253" s="14">
        <v>0</v>
      </c>
      <c r="C1253" s="15">
        <v>10</v>
      </c>
      <c r="D1253" s="1">
        <v>0</v>
      </c>
      <c r="E1253" s="1">
        <v>0</v>
      </c>
      <c r="F1253" s="1">
        <f t="shared" si="58"/>
        <v>0</v>
      </c>
      <c r="G1253" s="7">
        <f t="shared" si="59"/>
        <v>0</v>
      </c>
    </row>
    <row r="1254" spans="1:7">
      <c r="A1254" s="9">
        <f t="shared" si="57"/>
        <v>45159</v>
      </c>
      <c r="B1254" s="1">
        <v>1</v>
      </c>
      <c r="C1254" s="15">
        <v>10</v>
      </c>
      <c r="D1254" s="1">
        <v>0</v>
      </c>
      <c r="E1254" s="1">
        <v>0</v>
      </c>
      <c r="F1254" s="1">
        <f t="shared" si="58"/>
        <v>0</v>
      </c>
      <c r="G1254" s="7">
        <f t="shared" si="59"/>
        <v>0</v>
      </c>
    </row>
    <row r="1255" spans="1:7">
      <c r="A1255" s="9">
        <f t="shared" si="57"/>
        <v>45159</v>
      </c>
      <c r="B1255" s="1">
        <v>2</v>
      </c>
      <c r="C1255" s="15">
        <v>10</v>
      </c>
      <c r="D1255" s="1">
        <v>0</v>
      </c>
      <c r="E1255" s="1">
        <v>0</v>
      </c>
      <c r="F1255" s="1">
        <f t="shared" si="58"/>
        <v>0</v>
      </c>
      <c r="G1255" s="7">
        <f t="shared" si="59"/>
        <v>0</v>
      </c>
    </row>
    <row r="1256" spans="1:7">
      <c r="A1256" s="9">
        <f t="shared" si="57"/>
        <v>45159</v>
      </c>
      <c r="B1256" s="1">
        <v>3</v>
      </c>
      <c r="C1256" s="15">
        <v>10</v>
      </c>
      <c r="D1256" s="1">
        <v>4</v>
      </c>
      <c r="E1256" s="1">
        <v>0</v>
      </c>
      <c r="F1256" s="1">
        <f t="shared" si="58"/>
        <v>4</v>
      </c>
      <c r="G1256" s="7">
        <f t="shared" si="59"/>
        <v>24</v>
      </c>
    </row>
    <row r="1257" spans="1:7">
      <c r="A1257" s="9">
        <f t="shared" si="57"/>
        <v>45159</v>
      </c>
      <c r="B1257" s="1">
        <v>4</v>
      </c>
      <c r="C1257" s="15">
        <v>10</v>
      </c>
      <c r="D1257" s="1">
        <v>0</v>
      </c>
      <c r="E1257" s="1">
        <v>0</v>
      </c>
      <c r="F1257" s="1">
        <f t="shared" si="58"/>
        <v>0</v>
      </c>
      <c r="G1257" s="7">
        <f t="shared" si="59"/>
        <v>0</v>
      </c>
    </row>
    <row r="1258" spans="1:7">
      <c r="A1258" s="9">
        <f t="shared" si="57"/>
        <v>45159</v>
      </c>
      <c r="B1258" s="1">
        <v>5</v>
      </c>
      <c r="C1258" s="15">
        <v>10</v>
      </c>
      <c r="D1258" s="1">
        <v>1</v>
      </c>
      <c r="E1258" s="1">
        <v>0</v>
      </c>
      <c r="F1258" s="1">
        <f t="shared" si="58"/>
        <v>1</v>
      </c>
      <c r="G1258" s="7">
        <f t="shared" si="59"/>
        <v>6</v>
      </c>
    </row>
    <row r="1259" spans="1:7">
      <c r="A1259" s="9">
        <f t="shared" si="57"/>
        <v>45159</v>
      </c>
      <c r="B1259" s="1">
        <v>6</v>
      </c>
      <c r="C1259" s="15">
        <v>10</v>
      </c>
      <c r="D1259" s="1">
        <v>1</v>
      </c>
      <c r="E1259" s="1">
        <v>0</v>
      </c>
      <c r="F1259" s="1">
        <f t="shared" si="58"/>
        <v>1</v>
      </c>
      <c r="G1259" s="7">
        <f t="shared" si="59"/>
        <v>6</v>
      </c>
    </row>
    <row r="1260" spans="1:7">
      <c r="A1260" s="9">
        <f t="shared" si="57"/>
        <v>45159</v>
      </c>
      <c r="B1260" s="1">
        <v>7</v>
      </c>
      <c r="C1260" s="15">
        <v>10</v>
      </c>
      <c r="D1260" s="1">
        <v>1</v>
      </c>
      <c r="E1260" s="1">
        <v>0</v>
      </c>
      <c r="F1260" s="1">
        <f t="shared" si="58"/>
        <v>1</v>
      </c>
      <c r="G1260" s="7">
        <f t="shared" si="59"/>
        <v>6</v>
      </c>
    </row>
    <row r="1261" spans="1:7">
      <c r="A1261" s="9">
        <f t="shared" si="57"/>
        <v>45159</v>
      </c>
      <c r="B1261" s="1">
        <v>8</v>
      </c>
      <c r="C1261" s="15">
        <v>10</v>
      </c>
      <c r="D1261" s="1">
        <v>2</v>
      </c>
      <c r="E1261" s="1">
        <v>0</v>
      </c>
      <c r="F1261" s="1">
        <f t="shared" si="58"/>
        <v>2</v>
      </c>
      <c r="G1261" s="7">
        <f t="shared" si="59"/>
        <v>12</v>
      </c>
    </row>
    <row r="1262" spans="1:7">
      <c r="A1262" s="9">
        <f t="shared" si="57"/>
        <v>45159</v>
      </c>
      <c r="B1262" s="1">
        <v>9</v>
      </c>
      <c r="C1262" s="15">
        <v>10</v>
      </c>
      <c r="D1262" s="1">
        <v>0</v>
      </c>
      <c r="E1262" s="1">
        <v>0</v>
      </c>
      <c r="F1262" s="1">
        <f t="shared" si="58"/>
        <v>0</v>
      </c>
      <c r="G1262" s="7">
        <f t="shared" si="59"/>
        <v>0</v>
      </c>
    </row>
    <row r="1263" spans="1:7">
      <c r="A1263" s="9">
        <f t="shared" si="57"/>
        <v>45159</v>
      </c>
      <c r="B1263" s="1">
        <v>10</v>
      </c>
      <c r="C1263" s="15">
        <v>10</v>
      </c>
      <c r="D1263" s="1">
        <v>2</v>
      </c>
      <c r="E1263" s="1">
        <v>0</v>
      </c>
      <c r="F1263" s="1">
        <f t="shared" si="58"/>
        <v>2</v>
      </c>
      <c r="G1263" s="7">
        <f t="shared" si="59"/>
        <v>12</v>
      </c>
    </row>
    <row r="1264" spans="1:7">
      <c r="A1264" s="9">
        <f t="shared" si="57"/>
        <v>45159</v>
      </c>
      <c r="B1264" s="1">
        <v>11</v>
      </c>
      <c r="C1264" s="15">
        <v>10</v>
      </c>
      <c r="D1264" s="1">
        <v>0</v>
      </c>
      <c r="E1264" s="1">
        <v>0</v>
      </c>
      <c r="F1264" s="1">
        <f t="shared" si="58"/>
        <v>0</v>
      </c>
      <c r="G1264" s="7">
        <f t="shared" si="59"/>
        <v>0</v>
      </c>
    </row>
    <row r="1265" spans="1:7">
      <c r="A1265" s="9">
        <f t="shared" si="57"/>
        <v>45159</v>
      </c>
      <c r="B1265" s="1">
        <v>12</v>
      </c>
      <c r="C1265" s="15">
        <v>10</v>
      </c>
      <c r="D1265" s="1">
        <v>0</v>
      </c>
      <c r="E1265" s="1">
        <v>1</v>
      </c>
      <c r="F1265" s="1">
        <f t="shared" si="58"/>
        <v>-1</v>
      </c>
      <c r="G1265" s="7">
        <f t="shared" si="59"/>
        <v>-6</v>
      </c>
    </row>
    <row r="1266" spans="1:7">
      <c r="A1266" s="9">
        <f t="shared" si="57"/>
        <v>45159</v>
      </c>
      <c r="B1266" s="1">
        <v>13</v>
      </c>
      <c r="C1266" s="15">
        <v>10</v>
      </c>
      <c r="D1266" s="1">
        <v>3</v>
      </c>
      <c r="E1266" s="1">
        <v>1</v>
      </c>
      <c r="F1266" s="1">
        <f t="shared" si="58"/>
        <v>2</v>
      </c>
      <c r="G1266" s="7">
        <f t="shared" si="59"/>
        <v>12</v>
      </c>
    </row>
    <row r="1267" spans="1:7">
      <c r="A1267" s="9">
        <f t="shared" si="57"/>
        <v>45159</v>
      </c>
      <c r="B1267" s="1">
        <v>14</v>
      </c>
      <c r="C1267" s="15">
        <v>10</v>
      </c>
      <c r="D1267" s="1">
        <v>1</v>
      </c>
      <c r="E1267" s="1">
        <v>0</v>
      </c>
      <c r="F1267" s="1">
        <f t="shared" si="58"/>
        <v>1</v>
      </c>
      <c r="G1267" s="7">
        <f t="shared" si="59"/>
        <v>6</v>
      </c>
    </row>
    <row r="1268" spans="1:7">
      <c r="A1268" s="9">
        <f t="shared" si="57"/>
        <v>45159</v>
      </c>
      <c r="B1268" s="1">
        <v>15</v>
      </c>
      <c r="C1268" s="15">
        <v>10</v>
      </c>
      <c r="D1268" s="1">
        <v>1</v>
      </c>
      <c r="E1268" s="1">
        <v>0</v>
      </c>
      <c r="F1268" s="1">
        <f t="shared" si="58"/>
        <v>1</v>
      </c>
      <c r="G1268" s="7">
        <f t="shared" si="59"/>
        <v>6</v>
      </c>
    </row>
    <row r="1269" spans="1:7">
      <c r="A1269" s="9">
        <f t="shared" si="57"/>
        <v>45159</v>
      </c>
      <c r="B1269" s="1">
        <v>16</v>
      </c>
      <c r="C1269" s="15">
        <v>10</v>
      </c>
      <c r="D1269" s="1">
        <v>0</v>
      </c>
      <c r="E1269" s="1">
        <v>0</v>
      </c>
      <c r="F1269" s="1">
        <f t="shared" si="58"/>
        <v>0</v>
      </c>
      <c r="G1269" s="7">
        <f t="shared" si="59"/>
        <v>0</v>
      </c>
    </row>
    <row r="1270" spans="1:7">
      <c r="A1270" s="9">
        <f t="shared" si="57"/>
        <v>45159</v>
      </c>
      <c r="B1270" s="1">
        <v>17</v>
      </c>
      <c r="C1270" s="15">
        <v>10</v>
      </c>
      <c r="D1270" s="1">
        <v>1</v>
      </c>
      <c r="E1270" s="1">
        <v>0</v>
      </c>
      <c r="F1270" s="1">
        <f t="shared" si="58"/>
        <v>1</v>
      </c>
      <c r="G1270" s="7">
        <f t="shared" si="59"/>
        <v>6</v>
      </c>
    </row>
    <row r="1271" spans="1:7">
      <c r="A1271" s="9">
        <f t="shared" si="57"/>
        <v>45159</v>
      </c>
      <c r="B1271" s="1">
        <v>18</v>
      </c>
      <c r="C1271" s="15">
        <v>10</v>
      </c>
      <c r="D1271" s="1">
        <v>1</v>
      </c>
      <c r="E1271" s="1">
        <v>0</v>
      </c>
      <c r="F1271" s="1">
        <f t="shared" si="58"/>
        <v>1</v>
      </c>
      <c r="G1271" s="7">
        <f t="shared" si="59"/>
        <v>6</v>
      </c>
    </row>
    <row r="1272" spans="1:7">
      <c r="A1272" s="9">
        <f t="shared" si="57"/>
        <v>45159</v>
      </c>
      <c r="B1272" s="1">
        <v>19</v>
      </c>
      <c r="C1272" s="15">
        <v>10</v>
      </c>
      <c r="D1272" s="1">
        <v>7</v>
      </c>
      <c r="E1272" s="1">
        <v>0</v>
      </c>
      <c r="F1272" s="1">
        <f t="shared" si="58"/>
        <v>7</v>
      </c>
      <c r="G1272" s="7">
        <f t="shared" si="59"/>
        <v>42</v>
      </c>
    </row>
    <row r="1273" spans="1:7">
      <c r="A1273" s="9">
        <f t="shared" si="57"/>
        <v>45159</v>
      </c>
      <c r="B1273" s="1">
        <v>20</v>
      </c>
      <c r="C1273" s="15">
        <v>10</v>
      </c>
      <c r="D1273" s="1">
        <v>1</v>
      </c>
      <c r="E1273" s="1">
        <v>0</v>
      </c>
      <c r="F1273" s="1">
        <f t="shared" si="58"/>
        <v>1</v>
      </c>
      <c r="G1273" s="7">
        <f t="shared" si="59"/>
        <v>6</v>
      </c>
    </row>
    <row r="1274" spans="1:7">
      <c r="A1274" s="9">
        <f t="shared" si="57"/>
        <v>45159</v>
      </c>
      <c r="B1274" s="1">
        <v>21</v>
      </c>
      <c r="C1274" s="15">
        <v>10</v>
      </c>
      <c r="D1274" s="1">
        <v>0</v>
      </c>
      <c r="E1274" s="1">
        <v>0</v>
      </c>
      <c r="F1274" s="1">
        <f t="shared" si="58"/>
        <v>0</v>
      </c>
      <c r="G1274" s="7">
        <f t="shared" si="59"/>
        <v>0</v>
      </c>
    </row>
    <row r="1275" spans="1:7">
      <c r="A1275" s="9">
        <f t="shared" si="57"/>
        <v>45159</v>
      </c>
      <c r="B1275" s="1">
        <v>22</v>
      </c>
      <c r="C1275" s="15">
        <v>10</v>
      </c>
      <c r="D1275" s="1">
        <v>1</v>
      </c>
      <c r="E1275" s="1">
        <v>0</v>
      </c>
      <c r="F1275" s="1">
        <f t="shared" si="58"/>
        <v>1</v>
      </c>
      <c r="G1275" s="7">
        <f t="shared" si="59"/>
        <v>6</v>
      </c>
    </row>
    <row r="1276" spans="1:7" s="29" customFormat="1">
      <c r="A1276" s="32">
        <f t="shared" si="57"/>
        <v>45159</v>
      </c>
      <c r="B1276" s="29">
        <v>23</v>
      </c>
      <c r="C1276" s="30">
        <v>10</v>
      </c>
      <c r="D1276" s="29">
        <v>1</v>
      </c>
      <c r="E1276" s="29">
        <v>0</v>
      </c>
      <c r="F1276" s="29">
        <f t="shared" si="58"/>
        <v>1</v>
      </c>
      <c r="G1276" s="31">
        <f t="shared" si="59"/>
        <v>6</v>
      </c>
    </row>
    <row r="1277" spans="1:7">
      <c r="A1277" s="9">
        <f t="shared" si="57"/>
        <v>45160</v>
      </c>
      <c r="B1277" s="14">
        <v>0</v>
      </c>
      <c r="C1277" s="15">
        <v>10</v>
      </c>
      <c r="D1277" s="1">
        <v>6</v>
      </c>
      <c r="E1277" s="1">
        <v>0</v>
      </c>
      <c r="F1277" s="1">
        <f t="shared" si="58"/>
        <v>6</v>
      </c>
      <c r="G1277" s="7">
        <f t="shared" si="59"/>
        <v>36</v>
      </c>
    </row>
    <row r="1278" spans="1:7">
      <c r="A1278" s="9">
        <f t="shared" si="57"/>
        <v>45160</v>
      </c>
      <c r="B1278" s="1">
        <v>1</v>
      </c>
      <c r="C1278" s="15">
        <v>10</v>
      </c>
      <c r="D1278" s="1">
        <v>4</v>
      </c>
      <c r="E1278" s="1">
        <v>0</v>
      </c>
      <c r="F1278" s="1">
        <f t="shared" si="58"/>
        <v>4</v>
      </c>
      <c r="G1278" s="7">
        <f t="shared" si="59"/>
        <v>24</v>
      </c>
    </row>
    <row r="1279" spans="1:7">
      <c r="A1279" s="9">
        <f t="shared" si="57"/>
        <v>45160</v>
      </c>
      <c r="B1279" s="1">
        <v>2</v>
      </c>
      <c r="C1279" s="15">
        <v>10</v>
      </c>
      <c r="D1279" s="1">
        <v>3</v>
      </c>
      <c r="E1279" s="1">
        <v>0</v>
      </c>
      <c r="F1279" s="1">
        <f t="shared" si="58"/>
        <v>3</v>
      </c>
      <c r="G1279" s="7">
        <f t="shared" si="59"/>
        <v>18</v>
      </c>
    </row>
    <row r="1280" spans="1:7">
      <c r="A1280" s="9">
        <f t="shared" si="57"/>
        <v>45160</v>
      </c>
      <c r="B1280" s="1">
        <v>3</v>
      </c>
      <c r="C1280" s="15">
        <v>10</v>
      </c>
      <c r="D1280" s="1">
        <v>1</v>
      </c>
      <c r="E1280" s="1">
        <v>0</v>
      </c>
      <c r="F1280" s="1">
        <f t="shared" si="58"/>
        <v>1</v>
      </c>
      <c r="G1280" s="7">
        <f t="shared" si="59"/>
        <v>6</v>
      </c>
    </row>
    <row r="1281" spans="1:7">
      <c r="A1281" s="9">
        <f t="shared" si="57"/>
        <v>45160</v>
      </c>
      <c r="B1281" s="1">
        <v>4</v>
      </c>
      <c r="C1281" s="15">
        <v>10</v>
      </c>
      <c r="D1281" s="1">
        <v>1</v>
      </c>
      <c r="E1281" s="1">
        <v>0</v>
      </c>
      <c r="F1281" s="1">
        <f t="shared" si="58"/>
        <v>1</v>
      </c>
      <c r="G1281" s="7">
        <f t="shared" si="59"/>
        <v>6</v>
      </c>
    </row>
    <row r="1282" spans="1:7">
      <c r="A1282" s="9">
        <f t="shared" si="57"/>
        <v>45160</v>
      </c>
      <c r="B1282" s="1">
        <v>5</v>
      </c>
      <c r="C1282" s="15">
        <v>10</v>
      </c>
      <c r="D1282" s="1">
        <v>1</v>
      </c>
      <c r="E1282" s="1">
        <v>0</v>
      </c>
      <c r="F1282" s="1">
        <f t="shared" si="58"/>
        <v>1</v>
      </c>
      <c r="G1282" s="7">
        <f t="shared" si="59"/>
        <v>6</v>
      </c>
    </row>
    <row r="1283" spans="1:7">
      <c r="A1283" s="9">
        <f t="shared" si="57"/>
        <v>45160</v>
      </c>
      <c r="B1283" s="1">
        <v>6</v>
      </c>
      <c r="C1283" s="15">
        <v>10</v>
      </c>
      <c r="D1283" s="1">
        <v>2</v>
      </c>
      <c r="E1283" s="1">
        <v>0</v>
      </c>
      <c r="F1283" s="1">
        <f t="shared" si="58"/>
        <v>2</v>
      </c>
      <c r="G1283" s="7">
        <f t="shared" si="59"/>
        <v>12</v>
      </c>
    </row>
    <row r="1284" spans="1:7">
      <c r="A1284" s="9">
        <f t="shared" si="57"/>
        <v>45160</v>
      </c>
      <c r="B1284" s="1">
        <v>7</v>
      </c>
      <c r="C1284" s="15">
        <v>10</v>
      </c>
      <c r="D1284" s="1">
        <v>10</v>
      </c>
      <c r="E1284" s="1">
        <v>0</v>
      </c>
      <c r="F1284" s="1">
        <f t="shared" si="58"/>
        <v>10</v>
      </c>
      <c r="G1284" s="7">
        <f t="shared" si="59"/>
        <v>60</v>
      </c>
    </row>
    <row r="1285" spans="1:7">
      <c r="A1285" s="9">
        <f t="shared" si="57"/>
        <v>45160</v>
      </c>
      <c r="B1285" s="1">
        <v>8</v>
      </c>
      <c r="C1285" s="15">
        <v>10</v>
      </c>
      <c r="D1285" s="1">
        <v>1</v>
      </c>
      <c r="E1285" s="1">
        <v>0</v>
      </c>
      <c r="F1285" s="1">
        <f t="shared" si="58"/>
        <v>1</v>
      </c>
      <c r="G1285" s="7">
        <f t="shared" si="59"/>
        <v>6</v>
      </c>
    </row>
    <row r="1286" spans="1:7">
      <c r="A1286" s="9">
        <f t="shared" si="57"/>
        <v>45160</v>
      </c>
      <c r="B1286" s="1">
        <v>9</v>
      </c>
      <c r="C1286" s="15">
        <v>10</v>
      </c>
      <c r="D1286" s="1">
        <v>1</v>
      </c>
      <c r="E1286" s="1">
        <v>0</v>
      </c>
      <c r="F1286" s="1">
        <f t="shared" si="58"/>
        <v>1</v>
      </c>
      <c r="G1286" s="7">
        <f t="shared" si="59"/>
        <v>6</v>
      </c>
    </row>
    <row r="1287" spans="1:7">
      <c r="A1287" s="9">
        <f t="shared" si="57"/>
        <v>45160</v>
      </c>
      <c r="B1287" s="1">
        <v>10</v>
      </c>
      <c r="C1287" s="15">
        <v>10</v>
      </c>
      <c r="D1287" s="1">
        <v>2</v>
      </c>
      <c r="E1287" s="1">
        <v>0</v>
      </c>
      <c r="F1287" s="1">
        <f t="shared" si="58"/>
        <v>2</v>
      </c>
      <c r="G1287" s="7">
        <f t="shared" si="59"/>
        <v>12</v>
      </c>
    </row>
    <row r="1288" spans="1:7">
      <c r="A1288" s="9">
        <f t="shared" si="57"/>
        <v>45160</v>
      </c>
      <c r="B1288" s="1">
        <v>11</v>
      </c>
      <c r="C1288" s="15">
        <v>10</v>
      </c>
      <c r="D1288" s="1">
        <v>0</v>
      </c>
      <c r="E1288" s="1">
        <v>0</v>
      </c>
      <c r="F1288" s="1">
        <f t="shared" si="58"/>
        <v>0</v>
      </c>
      <c r="G1288" s="7">
        <f t="shared" si="59"/>
        <v>0</v>
      </c>
    </row>
    <row r="1289" spans="1:7">
      <c r="A1289" s="9">
        <f t="shared" si="57"/>
        <v>45160</v>
      </c>
      <c r="B1289" s="1">
        <v>12</v>
      </c>
      <c r="C1289" s="15">
        <v>10</v>
      </c>
      <c r="D1289" s="1">
        <v>2</v>
      </c>
      <c r="E1289" s="1">
        <v>0</v>
      </c>
      <c r="F1289" s="1">
        <f t="shared" si="58"/>
        <v>2</v>
      </c>
      <c r="G1289" s="7">
        <f t="shared" si="59"/>
        <v>12</v>
      </c>
    </row>
    <row r="1290" spans="1:7">
      <c r="A1290" s="9">
        <f t="shared" si="57"/>
        <v>45160</v>
      </c>
      <c r="B1290" s="1">
        <v>13</v>
      </c>
      <c r="C1290" s="15">
        <v>10</v>
      </c>
      <c r="D1290" s="1">
        <v>1</v>
      </c>
      <c r="E1290" s="1">
        <v>0</v>
      </c>
      <c r="F1290" s="1">
        <f t="shared" si="58"/>
        <v>1</v>
      </c>
      <c r="G1290" s="7">
        <f t="shared" si="59"/>
        <v>6</v>
      </c>
    </row>
    <row r="1291" spans="1:7">
      <c r="A1291" s="9">
        <f t="shared" si="57"/>
        <v>45160</v>
      </c>
      <c r="B1291" s="1">
        <v>14</v>
      </c>
      <c r="C1291" s="15">
        <v>10</v>
      </c>
      <c r="D1291" s="1">
        <v>0</v>
      </c>
      <c r="E1291" s="1">
        <v>0</v>
      </c>
      <c r="F1291" s="1">
        <f t="shared" si="58"/>
        <v>0</v>
      </c>
      <c r="G1291" s="7">
        <f t="shared" si="59"/>
        <v>0</v>
      </c>
    </row>
    <row r="1292" spans="1:7">
      <c r="A1292" s="9">
        <f t="shared" si="57"/>
        <v>45160</v>
      </c>
      <c r="B1292" s="1">
        <v>15</v>
      </c>
      <c r="C1292" s="15">
        <v>10</v>
      </c>
      <c r="D1292" s="1">
        <v>5</v>
      </c>
      <c r="E1292" s="1">
        <v>0</v>
      </c>
      <c r="F1292" s="1">
        <f t="shared" si="58"/>
        <v>5</v>
      </c>
      <c r="G1292" s="7">
        <f t="shared" si="59"/>
        <v>30</v>
      </c>
    </row>
    <row r="1293" spans="1:7">
      <c r="A1293" s="9">
        <f t="shared" si="57"/>
        <v>45160</v>
      </c>
      <c r="B1293" s="1">
        <v>16</v>
      </c>
      <c r="C1293" s="15">
        <v>10</v>
      </c>
      <c r="D1293" s="1">
        <v>0</v>
      </c>
      <c r="E1293" s="1">
        <v>0</v>
      </c>
      <c r="F1293" s="1">
        <f t="shared" si="58"/>
        <v>0</v>
      </c>
      <c r="G1293" s="7">
        <f t="shared" si="59"/>
        <v>0</v>
      </c>
    </row>
    <row r="1294" spans="1:7">
      <c r="A1294" s="9">
        <f t="shared" si="57"/>
        <v>45160</v>
      </c>
      <c r="B1294" s="1">
        <v>17</v>
      </c>
      <c r="C1294" s="15">
        <v>10</v>
      </c>
      <c r="D1294" s="1">
        <v>1</v>
      </c>
      <c r="E1294" s="1">
        <v>0</v>
      </c>
      <c r="F1294" s="1">
        <f t="shared" si="58"/>
        <v>1</v>
      </c>
      <c r="G1294" s="7">
        <f t="shared" si="59"/>
        <v>6</v>
      </c>
    </row>
    <row r="1295" spans="1:7">
      <c r="A1295" s="9">
        <f t="shared" si="57"/>
        <v>45160</v>
      </c>
      <c r="B1295" s="1">
        <v>18</v>
      </c>
      <c r="C1295" s="15">
        <v>10</v>
      </c>
      <c r="D1295" s="1">
        <v>0</v>
      </c>
      <c r="E1295" s="1">
        <v>1</v>
      </c>
      <c r="F1295" s="1">
        <f t="shared" si="58"/>
        <v>-1</v>
      </c>
      <c r="G1295" s="7">
        <f t="shared" si="59"/>
        <v>-6</v>
      </c>
    </row>
    <row r="1296" spans="1:7">
      <c r="A1296" s="9">
        <f t="shared" si="57"/>
        <v>45160</v>
      </c>
      <c r="B1296" s="1">
        <v>19</v>
      </c>
      <c r="C1296" s="15">
        <v>10</v>
      </c>
      <c r="D1296" s="1">
        <v>26</v>
      </c>
      <c r="E1296" s="1">
        <v>0</v>
      </c>
      <c r="F1296" s="1">
        <f t="shared" si="58"/>
        <v>26</v>
      </c>
      <c r="G1296" s="7">
        <f t="shared" si="59"/>
        <v>156</v>
      </c>
    </row>
    <row r="1297" spans="1:7">
      <c r="A1297" s="9">
        <f t="shared" si="57"/>
        <v>45160</v>
      </c>
      <c r="B1297" s="1">
        <v>20</v>
      </c>
      <c r="C1297" s="15">
        <v>10</v>
      </c>
      <c r="D1297" s="1">
        <v>11</v>
      </c>
      <c r="E1297" s="1">
        <v>0</v>
      </c>
      <c r="F1297" s="1">
        <f t="shared" si="58"/>
        <v>11</v>
      </c>
      <c r="G1297" s="7">
        <f t="shared" si="59"/>
        <v>66</v>
      </c>
    </row>
    <row r="1298" spans="1:7">
      <c r="A1298" s="9">
        <f t="shared" si="57"/>
        <v>45160</v>
      </c>
      <c r="B1298" s="1">
        <v>21</v>
      </c>
      <c r="C1298" s="15">
        <v>10</v>
      </c>
      <c r="D1298" s="1">
        <v>4</v>
      </c>
      <c r="E1298" s="1">
        <v>0</v>
      </c>
      <c r="F1298" s="1">
        <f t="shared" si="58"/>
        <v>4</v>
      </c>
      <c r="G1298" s="7">
        <f t="shared" si="59"/>
        <v>24</v>
      </c>
    </row>
    <row r="1299" spans="1:7">
      <c r="A1299" s="9">
        <f t="shared" si="57"/>
        <v>45160</v>
      </c>
      <c r="B1299" s="1">
        <v>22</v>
      </c>
      <c r="C1299" s="15">
        <v>10</v>
      </c>
      <c r="D1299" s="1">
        <v>17</v>
      </c>
      <c r="E1299" s="1">
        <v>0</v>
      </c>
      <c r="F1299" s="1">
        <f t="shared" si="58"/>
        <v>17</v>
      </c>
      <c r="G1299" s="7">
        <f t="shared" si="59"/>
        <v>102</v>
      </c>
    </row>
    <row r="1300" spans="1:7" s="29" customFormat="1">
      <c r="A1300" s="32">
        <f t="shared" si="57"/>
        <v>45160</v>
      </c>
      <c r="B1300" s="29">
        <v>23</v>
      </c>
      <c r="C1300" s="30">
        <v>10</v>
      </c>
      <c r="D1300" s="29">
        <v>12</v>
      </c>
      <c r="E1300" s="29">
        <v>0</v>
      </c>
      <c r="F1300" s="29">
        <f t="shared" si="58"/>
        <v>12</v>
      </c>
      <c r="G1300" s="31">
        <f t="shared" si="59"/>
        <v>72</v>
      </c>
    </row>
    <row r="1301" spans="1:7">
      <c r="A1301" s="9">
        <f t="shared" si="57"/>
        <v>45161</v>
      </c>
      <c r="B1301" s="14">
        <v>0</v>
      </c>
      <c r="C1301" s="15">
        <v>10</v>
      </c>
      <c r="D1301" s="1">
        <v>4</v>
      </c>
      <c r="E1301" s="1">
        <v>0</v>
      </c>
      <c r="F1301" s="1">
        <f t="shared" si="58"/>
        <v>4</v>
      </c>
      <c r="G1301" s="7">
        <f t="shared" si="59"/>
        <v>24</v>
      </c>
    </row>
    <row r="1302" spans="1:7">
      <c r="A1302" s="9">
        <f t="shared" si="57"/>
        <v>45161</v>
      </c>
      <c r="B1302" s="1">
        <v>1</v>
      </c>
      <c r="C1302" s="15">
        <v>10</v>
      </c>
      <c r="D1302" s="1">
        <v>7</v>
      </c>
      <c r="E1302" s="1">
        <v>0</v>
      </c>
      <c r="F1302" s="1">
        <f t="shared" si="58"/>
        <v>7</v>
      </c>
      <c r="G1302" s="7">
        <f t="shared" si="59"/>
        <v>42</v>
      </c>
    </row>
    <row r="1303" spans="1:7">
      <c r="A1303" s="9">
        <f t="shared" si="57"/>
        <v>45161</v>
      </c>
      <c r="B1303" s="1">
        <v>2</v>
      </c>
      <c r="C1303" s="15">
        <v>10</v>
      </c>
      <c r="D1303" s="1">
        <v>3</v>
      </c>
      <c r="E1303" s="1">
        <v>0</v>
      </c>
      <c r="F1303" s="1">
        <f t="shared" si="58"/>
        <v>3</v>
      </c>
      <c r="G1303" s="7">
        <f t="shared" si="59"/>
        <v>18</v>
      </c>
    </row>
    <row r="1304" spans="1:7">
      <c r="A1304" s="9">
        <f t="shared" si="57"/>
        <v>45161</v>
      </c>
      <c r="B1304" s="1">
        <v>3</v>
      </c>
      <c r="C1304" s="15">
        <v>10</v>
      </c>
      <c r="D1304" s="1">
        <v>5</v>
      </c>
      <c r="E1304" s="1">
        <v>0</v>
      </c>
      <c r="F1304" s="1">
        <f t="shared" si="58"/>
        <v>5</v>
      </c>
      <c r="G1304" s="7">
        <f t="shared" si="59"/>
        <v>30</v>
      </c>
    </row>
    <row r="1305" spans="1:7">
      <c r="A1305" s="9">
        <f t="shared" si="57"/>
        <v>45161</v>
      </c>
      <c r="B1305" s="1">
        <v>4</v>
      </c>
      <c r="C1305" s="15">
        <v>10</v>
      </c>
      <c r="D1305" s="1">
        <v>7</v>
      </c>
      <c r="E1305" s="1">
        <v>0</v>
      </c>
      <c r="F1305" s="1">
        <f t="shared" si="58"/>
        <v>7</v>
      </c>
      <c r="G1305" s="7">
        <f t="shared" si="59"/>
        <v>42</v>
      </c>
    </row>
    <row r="1306" spans="1:7">
      <c r="A1306" s="9">
        <f t="shared" si="57"/>
        <v>45161</v>
      </c>
      <c r="B1306" s="1">
        <v>5</v>
      </c>
      <c r="C1306" s="15">
        <v>10</v>
      </c>
      <c r="D1306" s="1">
        <v>8</v>
      </c>
      <c r="E1306" s="1">
        <v>0</v>
      </c>
      <c r="F1306" s="1">
        <f t="shared" si="58"/>
        <v>8</v>
      </c>
      <c r="G1306" s="7">
        <f t="shared" si="59"/>
        <v>48</v>
      </c>
    </row>
    <row r="1307" spans="1:7">
      <c r="A1307" s="9">
        <f t="shared" si="57"/>
        <v>45161</v>
      </c>
      <c r="B1307" s="1">
        <v>6</v>
      </c>
      <c r="C1307" s="15">
        <v>10</v>
      </c>
      <c r="D1307" s="1">
        <v>7</v>
      </c>
      <c r="E1307" s="1">
        <v>0</v>
      </c>
      <c r="F1307" s="1">
        <f t="shared" si="58"/>
        <v>7</v>
      </c>
      <c r="G1307" s="7">
        <f t="shared" si="59"/>
        <v>42</v>
      </c>
    </row>
    <row r="1308" spans="1:7">
      <c r="A1308" s="9">
        <f t="shared" si="57"/>
        <v>45161</v>
      </c>
      <c r="B1308" s="1">
        <v>7</v>
      </c>
      <c r="C1308" s="15">
        <v>10</v>
      </c>
      <c r="D1308" s="1">
        <v>14</v>
      </c>
      <c r="E1308" s="1">
        <v>0</v>
      </c>
      <c r="F1308" s="1">
        <f t="shared" si="58"/>
        <v>14</v>
      </c>
      <c r="G1308" s="7">
        <f t="shared" si="59"/>
        <v>84</v>
      </c>
    </row>
    <row r="1309" spans="1:7">
      <c r="A1309" s="9">
        <f t="shared" si="57"/>
        <v>45161</v>
      </c>
      <c r="B1309" s="1">
        <v>8</v>
      </c>
      <c r="C1309" s="15">
        <v>10</v>
      </c>
      <c r="D1309" s="1">
        <v>27</v>
      </c>
      <c r="E1309" s="1">
        <v>0</v>
      </c>
      <c r="F1309" s="1">
        <f t="shared" si="58"/>
        <v>27</v>
      </c>
      <c r="G1309" s="7">
        <f t="shared" si="59"/>
        <v>162</v>
      </c>
    </row>
    <row r="1310" spans="1:7">
      <c r="A1310" s="9">
        <f t="shared" ref="A1310:A1373" si="60">A1286+1</f>
        <v>45161</v>
      </c>
      <c r="B1310" s="1">
        <v>9</v>
      </c>
      <c r="C1310" s="15">
        <v>10</v>
      </c>
      <c r="D1310" s="1">
        <v>21</v>
      </c>
      <c r="E1310" s="1">
        <v>0</v>
      </c>
      <c r="F1310" s="1">
        <f t="shared" ref="F1310:F1373" si="61">D1310-E1310</f>
        <v>21</v>
      </c>
      <c r="G1310" s="7">
        <f t="shared" ref="G1310:G1373" si="62">(F1310/C1310)*60</f>
        <v>126</v>
      </c>
    </row>
    <row r="1311" spans="1:7">
      <c r="A1311" s="9">
        <f t="shared" si="60"/>
        <v>45161</v>
      </c>
      <c r="B1311" s="1">
        <v>10</v>
      </c>
      <c r="C1311" s="15">
        <v>10</v>
      </c>
      <c r="D1311" s="1">
        <v>19</v>
      </c>
      <c r="E1311" s="1">
        <v>1</v>
      </c>
      <c r="F1311" s="1">
        <f t="shared" si="61"/>
        <v>18</v>
      </c>
      <c r="G1311" s="7">
        <f t="shared" si="62"/>
        <v>108</v>
      </c>
    </row>
    <row r="1312" spans="1:7">
      <c r="A1312" s="9">
        <f t="shared" si="60"/>
        <v>45161</v>
      </c>
      <c r="B1312" s="1">
        <v>11</v>
      </c>
      <c r="C1312" s="15">
        <v>10</v>
      </c>
      <c r="D1312" s="1">
        <v>14</v>
      </c>
      <c r="E1312" s="1">
        <v>0</v>
      </c>
      <c r="F1312" s="1">
        <f t="shared" si="61"/>
        <v>14</v>
      </c>
      <c r="G1312" s="7">
        <f t="shared" si="62"/>
        <v>84</v>
      </c>
    </row>
    <row r="1313" spans="1:7">
      <c r="A1313" s="9">
        <f t="shared" si="60"/>
        <v>45161</v>
      </c>
      <c r="B1313" s="1">
        <v>12</v>
      </c>
      <c r="C1313" s="15">
        <v>10</v>
      </c>
      <c r="D1313" s="1">
        <v>112</v>
      </c>
      <c r="E1313" s="1">
        <v>0</v>
      </c>
      <c r="F1313" s="1">
        <f t="shared" si="61"/>
        <v>112</v>
      </c>
      <c r="G1313" s="7">
        <f t="shared" si="62"/>
        <v>672</v>
      </c>
    </row>
    <row r="1314" spans="1:7">
      <c r="A1314" s="9">
        <f t="shared" si="60"/>
        <v>45161</v>
      </c>
      <c r="B1314" s="1">
        <v>13</v>
      </c>
      <c r="C1314" s="15">
        <v>10</v>
      </c>
      <c r="D1314" s="1">
        <v>21</v>
      </c>
      <c r="E1314" s="1">
        <v>1</v>
      </c>
      <c r="F1314" s="1">
        <f t="shared" si="61"/>
        <v>20</v>
      </c>
      <c r="G1314" s="7">
        <f t="shared" si="62"/>
        <v>120</v>
      </c>
    </row>
    <row r="1315" spans="1:7">
      <c r="A1315" s="9">
        <f t="shared" si="60"/>
        <v>45161</v>
      </c>
      <c r="B1315" s="1">
        <v>14</v>
      </c>
      <c r="C1315" s="15">
        <v>10</v>
      </c>
      <c r="D1315" s="1">
        <v>46</v>
      </c>
      <c r="E1315" s="1">
        <v>0</v>
      </c>
      <c r="F1315" s="1">
        <f t="shared" si="61"/>
        <v>46</v>
      </c>
      <c r="G1315" s="7">
        <f t="shared" si="62"/>
        <v>276</v>
      </c>
    </row>
    <row r="1316" spans="1:7">
      <c r="A1316" s="9">
        <f t="shared" si="60"/>
        <v>45161</v>
      </c>
      <c r="B1316" s="1">
        <v>15</v>
      </c>
      <c r="C1316" s="15">
        <v>10</v>
      </c>
      <c r="D1316" s="1">
        <v>49</v>
      </c>
      <c r="E1316" s="1">
        <v>0</v>
      </c>
      <c r="F1316" s="1">
        <f t="shared" si="61"/>
        <v>49</v>
      </c>
      <c r="G1316" s="7">
        <f t="shared" si="62"/>
        <v>294</v>
      </c>
    </row>
    <row r="1317" spans="1:7">
      <c r="A1317" s="9">
        <f t="shared" si="60"/>
        <v>45161</v>
      </c>
      <c r="B1317" s="1">
        <v>16</v>
      </c>
      <c r="C1317" s="15">
        <v>10</v>
      </c>
      <c r="D1317" s="1">
        <v>23</v>
      </c>
      <c r="E1317" s="1">
        <v>2</v>
      </c>
      <c r="F1317" s="1">
        <f t="shared" si="61"/>
        <v>21</v>
      </c>
      <c r="G1317" s="7">
        <f t="shared" si="62"/>
        <v>126</v>
      </c>
    </row>
    <row r="1318" spans="1:7">
      <c r="A1318" s="9">
        <f t="shared" si="60"/>
        <v>45161</v>
      </c>
      <c r="B1318" s="1">
        <v>17</v>
      </c>
      <c r="C1318" s="15">
        <v>10</v>
      </c>
      <c r="D1318" s="1">
        <v>13</v>
      </c>
      <c r="E1318" s="1">
        <v>0</v>
      </c>
      <c r="F1318" s="1">
        <f t="shared" si="61"/>
        <v>13</v>
      </c>
      <c r="G1318" s="7">
        <f t="shared" si="62"/>
        <v>78</v>
      </c>
    </row>
    <row r="1319" spans="1:7">
      <c r="A1319" s="9">
        <f t="shared" si="60"/>
        <v>45161</v>
      </c>
      <c r="B1319" s="1">
        <v>18</v>
      </c>
      <c r="C1319" s="15">
        <v>10</v>
      </c>
      <c r="D1319" s="1">
        <v>29</v>
      </c>
      <c r="E1319" s="1">
        <v>0</v>
      </c>
      <c r="F1319" s="1">
        <f t="shared" si="61"/>
        <v>29</v>
      </c>
      <c r="G1319" s="7">
        <f t="shared" si="62"/>
        <v>174</v>
      </c>
    </row>
    <row r="1320" spans="1:7">
      <c r="A1320" s="9">
        <f t="shared" si="60"/>
        <v>45161</v>
      </c>
      <c r="B1320" s="1">
        <v>19</v>
      </c>
      <c r="C1320" s="15">
        <v>10</v>
      </c>
      <c r="D1320" s="1">
        <v>21</v>
      </c>
      <c r="E1320" s="1">
        <v>0</v>
      </c>
      <c r="F1320" s="1">
        <f t="shared" si="61"/>
        <v>21</v>
      </c>
      <c r="G1320" s="7">
        <f t="shared" si="62"/>
        <v>126</v>
      </c>
    </row>
    <row r="1321" spans="1:7">
      <c r="A1321" s="9">
        <f t="shared" si="60"/>
        <v>45161</v>
      </c>
      <c r="B1321" s="1">
        <v>20</v>
      </c>
      <c r="C1321" s="15">
        <v>10</v>
      </c>
      <c r="D1321" s="1">
        <v>0</v>
      </c>
      <c r="E1321" s="1">
        <v>0</v>
      </c>
      <c r="F1321" s="1">
        <f t="shared" si="61"/>
        <v>0</v>
      </c>
      <c r="G1321" s="7">
        <f t="shared" si="62"/>
        <v>0</v>
      </c>
    </row>
    <row r="1322" spans="1:7">
      <c r="A1322" s="9">
        <f t="shared" si="60"/>
        <v>45161</v>
      </c>
      <c r="B1322" s="1">
        <v>21</v>
      </c>
      <c r="C1322" s="15">
        <v>10</v>
      </c>
      <c r="D1322" s="1">
        <v>9</v>
      </c>
      <c r="E1322" s="1">
        <v>0</v>
      </c>
      <c r="F1322" s="1">
        <f t="shared" si="61"/>
        <v>9</v>
      </c>
      <c r="G1322" s="7">
        <f t="shared" si="62"/>
        <v>54</v>
      </c>
    </row>
    <row r="1323" spans="1:7">
      <c r="A1323" s="9">
        <f t="shared" si="60"/>
        <v>45161</v>
      </c>
      <c r="B1323" s="1">
        <v>22</v>
      </c>
      <c r="C1323" s="15">
        <v>10</v>
      </c>
      <c r="D1323" s="1">
        <v>6</v>
      </c>
      <c r="E1323" s="1">
        <v>0</v>
      </c>
      <c r="F1323" s="1">
        <f t="shared" si="61"/>
        <v>6</v>
      </c>
      <c r="G1323" s="7">
        <f t="shared" si="62"/>
        <v>36</v>
      </c>
    </row>
    <row r="1324" spans="1:7" s="29" customFormat="1">
      <c r="A1324" s="32">
        <f t="shared" si="60"/>
        <v>45161</v>
      </c>
      <c r="B1324" s="29">
        <v>23</v>
      </c>
      <c r="C1324" s="30">
        <v>10</v>
      </c>
      <c r="D1324" s="29">
        <v>10</v>
      </c>
      <c r="E1324" s="29">
        <v>0</v>
      </c>
      <c r="F1324" s="29">
        <f t="shared" si="61"/>
        <v>10</v>
      </c>
      <c r="G1324" s="31">
        <f t="shared" si="62"/>
        <v>60</v>
      </c>
    </row>
    <row r="1325" spans="1:7">
      <c r="A1325" s="9">
        <f t="shared" si="60"/>
        <v>45162</v>
      </c>
      <c r="B1325" s="14">
        <v>0</v>
      </c>
      <c r="C1325" s="15">
        <v>10</v>
      </c>
      <c r="D1325" s="1">
        <v>4</v>
      </c>
      <c r="E1325" s="1">
        <v>0</v>
      </c>
      <c r="F1325" s="1">
        <f t="shared" si="61"/>
        <v>4</v>
      </c>
      <c r="G1325" s="7">
        <f t="shared" si="62"/>
        <v>24</v>
      </c>
    </row>
    <row r="1326" spans="1:7">
      <c r="A1326" s="9">
        <f t="shared" si="60"/>
        <v>45162</v>
      </c>
      <c r="B1326" s="1">
        <v>1</v>
      </c>
      <c r="C1326" s="15">
        <v>10</v>
      </c>
      <c r="D1326" s="1">
        <v>11</v>
      </c>
      <c r="E1326" s="1">
        <v>0</v>
      </c>
      <c r="F1326" s="1">
        <f t="shared" si="61"/>
        <v>11</v>
      </c>
      <c r="G1326" s="7">
        <f t="shared" si="62"/>
        <v>66</v>
      </c>
    </row>
    <row r="1327" spans="1:7">
      <c r="A1327" s="9">
        <f t="shared" si="60"/>
        <v>45162</v>
      </c>
      <c r="B1327" s="1">
        <v>2</v>
      </c>
      <c r="C1327" s="15">
        <v>10</v>
      </c>
      <c r="D1327" s="1">
        <v>3</v>
      </c>
      <c r="E1327" s="1">
        <v>0</v>
      </c>
      <c r="F1327" s="1">
        <f t="shared" si="61"/>
        <v>3</v>
      </c>
      <c r="G1327" s="7">
        <f t="shared" si="62"/>
        <v>18</v>
      </c>
    </row>
    <row r="1328" spans="1:7">
      <c r="A1328" s="9">
        <f t="shared" si="60"/>
        <v>45162</v>
      </c>
      <c r="B1328" s="1">
        <v>3</v>
      </c>
      <c r="C1328" s="15">
        <v>10</v>
      </c>
      <c r="D1328" s="1">
        <v>2</v>
      </c>
      <c r="E1328" s="1">
        <v>0</v>
      </c>
      <c r="F1328" s="1">
        <f t="shared" si="61"/>
        <v>2</v>
      </c>
      <c r="G1328" s="7">
        <f t="shared" si="62"/>
        <v>12</v>
      </c>
    </row>
    <row r="1329" spans="1:13">
      <c r="A1329" s="9">
        <f t="shared" si="60"/>
        <v>45162</v>
      </c>
      <c r="B1329" s="1">
        <v>4</v>
      </c>
      <c r="C1329" s="15">
        <v>10</v>
      </c>
      <c r="D1329" s="1">
        <v>5</v>
      </c>
      <c r="E1329" s="1">
        <v>0</v>
      </c>
      <c r="F1329" s="1">
        <f t="shared" si="61"/>
        <v>5</v>
      </c>
      <c r="G1329" s="7">
        <f t="shared" si="62"/>
        <v>30</v>
      </c>
    </row>
    <row r="1330" spans="1:13">
      <c r="A1330" s="9">
        <f t="shared" si="60"/>
        <v>45162</v>
      </c>
      <c r="B1330" s="1">
        <v>5</v>
      </c>
      <c r="C1330" s="15">
        <v>10</v>
      </c>
      <c r="D1330" s="1">
        <v>0</v>
      </c>
      <c r="E1330" s="1">
        <v>0</v>
      </c>
      <c r="F1330" s="1">
        <f t="shared" si="61"/>
        <v>0</v>
      </c>
      <c r="G1330" s="7">
        <f t="shared" si="62"/>
        <v>0</v>
      </c>
    </row>
    <row r="1331" spans="1:13">
      <c r="A1331" s="9">
        <f t="shared" si="60"/>
        <v>45162</v>
      </c>
      <c r="B1331" s="1">
        <v>6</v>
      </c>
      <c r="C1331" s="15">
        <v>10</v>
      </c>
      <c r="D1331" s="1">
        <v>2</v>
      </c>
      <c r="E1331" s="1">
        <v>0</v>
      </c>
      <c r="F1331" s="1">
        <f t="shared" si="61"/>
        <v>2</v>
      </c>
      <c r="G1331" s="7">
        <f t="shared" si="62"/>
        <v>12</v>
      </c>
    </row>
    <row r="1332" spans="1:13">
      <c r="A1332" s="9">
        <f t="shared" si="60"/>
        <v>45162</v>
      </c>
      <c r="B1332" s="1">
        <v>7</v>
      </c>
      <c r="C1332" s="15">
        <v>10</v>
      </c>
      <c r="D1332" s="1">
        <v>4</v>
      </c>
      <c r="E1332" s="1">
        <v>0</v>
      </c>
      <c r="F1332" s="1">
        <f t="shared" si="61"/>
        <v>4</v>
      </c>
      <c r="G1332" s="7">
        <f t="shared" si="62"/>
        <v>24</v>
      </c>
    </row>
    <row r="1333" spans="1:13">
      <c r="A1333" s="9">
        <f t="shared" si="60"/>
        <v>45162</v>
      </c>
      <c r="B1333" s="1">
        <v>8</v>
      </c>
      <c r="C1333" s="15">
        <v>10</v>
      </c>
      <c r="D1333" s="1">
        <v>2</v>
      </c>
      <c r="E1333" s="1">
        <v>0</v>
      </c>
      <c r="F1333" s="1">
        <f t="shared" si="61"/>
        <v>2</v>
      </c>
      <c r="G1333" s="7">
        <f t="shared" si="62"/>
        <v>12</v>
      </c>
    </row>
    <row r="1334" spans="1:13">
      <c r="A1334" s="9">
        <f t="shared" si="60"/>
        <v>45162</v>
      </c>
      <c r="B1334" s="1">
        <v>9</v>
      </c>
      <c r="C1334" s="15">
        <v>10</v>
      </c>
      <c r="D1334" s="1">
        <v>0</v>
      </c>
      <c r="E1334" s="1">
        <v>0</v>
      </c>
      <c r="F1334" s="1">
        <f t="shared" si="61"/>
        <v>0</v>
      </c>
      <c r="G1334" s="7">
        <f t="shared" si="62"/>
        <v>0</v>
      </c>
    </row>
    <row r="1335" spans="1:13">
      <c r="A1335" s="9">
        <f t="shared" si="60"/>
        <v>45162</v>
      </c>
      <c r="B1335" s="1">
        <v>10</v>
      </c>
      <c r="C1335" s="15">
        <v>10</v>
      </c>
      <c r="D1335" s="1">
        <v>1</v>
      </c>
      <c r="E1335" s="1">
        <v>0</v>
      </c>
      <c r="F1335" s="1">
        <f t="shared" si="61"/>
        <v>1</v>
      </c>
      <c r="G1335" s="7">
        <f t="shared" si="62"/>
        <v>6</v>
      </c>
    </row>
    <row r="1336" spans="1:13">
      <c r="A1336" s="9">
        <f t="shared" si="60"/>
        <v>45162</v>
      </c>
      <c r="B1336" s="1">
        <v>11</v>
      </c>
      <c r="C1336" s="15">
        <v>10</v>
      </c>
      <c r="D1336" s="1">
        <v>0</v>
      </c>
      <c r="E1336" s="1">
        <v>0</v>
      </c>
      <c r="F1336" s="1">
        <f t="shared" si="61"/>
        <v>0</v>
      </c>
      <c r="G1336" s="7">
        <f t="shared" si="62"/>
        <v>0</v>
      </c>
    </row>
    <row r="1337" spans="1:13">
      <c r="A1337" s="9">
        <f t="shared" si="60"/>
        <v>45162</v>
      </c>
      <c r="B1337" s="1">
        <v>12</v>
      </c>
      <c r="C1337" s="15">
        <v>10</v>
      </c>
      <c r="D1337" s="1">
        <v>0</v>
      </c>
      <c r="E1337" s="1">
        <v>0</v>
      </c>
      <c r="F1337" s="1">
        <f t="shared" si="61"/>
        <v>0</v>
      </c>
      <c r="G1337" s="7">
        <f t="shared" si="62"/>
        <v>0</v>
      </c>
      <c r="K1337" s="34"/>
    </row>
    <row r="1338" spans="1:13">
      <c r="A1338" s="9">
        <f t="shared" si="60"/>
        <v>45162</v>
      </c>
      <c r="B1338" s="1">
        <v>13</v>
      </c>
      <c r="C1338" s="15">
        <v>10</v>
      </c>
      <c r="D1338" s="1">
        <v>12</v>
      </c>
      <c r="E1338" s="1">
        <v>2</v>
      </c>
      <c r="F1338" s="1">
        <f t="shared" si="61"/>
        <v>10</v>
      </c>
      <c r="G1338" s="7">
        <f t="shared" si="62"/>
        <v>60</v>
      </c>
      <c r="K1338" s="34"/>
      <c r="M1338" s="34"/>
    </row>
    <row r="1339" spans="1:13">
      <c r="A1339" s="9">
        <f t="shared" si="60"/>
        <v>45162</v>
      </c>
      <c r="B1339" s="1">
        <v>14</v>
      </c>
      <c r="C1339" s="15">
        <v>10</v>
      </c>
      <c r="D1339" s="1">
        <v>3</v>
      </c>
      <c r="E1339" s="1">
        <v>0</v>
      </c>
      <c r="F1339" s="1">
        <f t="shared" si="61"/>
        <v>3</v>
      </c>
      <c r="G1339" s="7">
        <f t="shared" si="62"/>
        <v>18</v>
      </c>
      <c r="K1339" s="34"/>
      <c r="M1339" s="34"/>
    </row>
    <row r="1340" spans="1:13">
      <c r="A1340" s="9">
        <f t="shared" si="60"/>
        <v>45162</v>
      </c>
      <c r="B1340" s="1">
        <v>15</v>
      </c>
      <c r="C1340" s="15">
        <v>10</v>
      </c>
      <c r="D1340" s="1">
        <v>1</v>
      </c>
      <c r="E1340" s="1">
        <v>1</v>
      </c>
      <c r="F1340" s="1">
        <f t="shared" si="61"/>
        <v>0</v>
      </c>
      <c r="G1340" s="7">
        <f t="shared" si="62"/>
        <v>0</v>
      </c>
    </row>
    <row r="1341" spans="1:13">
      <c r="A1341" s="9">
        <f t="shared" si="60"/>
        <v>45162</v>
      </c>
      <c r="B1341" s="1">
        <v>16</v>
      </c>
      <c r="C1341" s="15">
        <v>10</v>
      </c>
      <c r="D1341" s="1">
        <v>0</v>
      </c>
      <c r="E1341" s="1">
        <v>1</v>
      </c>
      <c r="F1341" s="1">
        <f t="shared" si="61"/>
        <v>-1</v>
      </c>
      <c r="G1341" s="7">
        <f t="shared" si="62"/>
        <v>-6</v>
      </c>
    </row>
    <row r="1342" spans="1:13">
      <c r="A1342" s="9">
        <f t="shared" si="60"/>
        <v>45162</v>
      </c>
      <c r="B1342" s="1">
        <v>17</v>
      </c>
      <c r="C1342" s="15">
        <v>10</v>
      </c>
      <c r="D1342" s="1">
        <v>3</v>
      </c>
      <c r="E1342" s="1">
        <v>0</v>
      </c>
      <c r="F1342" s="1">
        <f t="shared" si="61"/>
        <v>3</v>
      </c>
      <c r="G1342" s="7">
        <f t="shared" si="62"/>
        <v>18</v>
      </c>
    </row>
    <row r="1343" spans="1:13">
      <c r="A1343" s="9">
        <f t="shared" si="60"/>
        <v>45162</v>
      </c>
      <c r="B1343" s="1">
        <v>18</v>
      </c>
      <c r="C1343" s="15">
        <v>10</v>
      </c>
      <c r="D1343" s="1">
        <v>1</v>
      </c>
      <c r="E1343" s="1">
        <v>0</v>
      </c>
      <c r="F1343" s="1">
        <f t="shared" si="61"/>
        <v>1</v>
      </c>
      <c r="G1343" s="7">
        <f t="shared" si="62"/>
        <v>6</v>
      </c>
    </row>
    <row r="1344" spans="1:13">
      <c r="A1344" s="9">
        <f t="shared" si="60"/>
        <v>45162</v>
      </c>
      <c r="B1344" s="1">
        <v>19</v>
      </c>
      <c r="C1344" s="15">
        <v>10</v>
      </c>
      <c r="D1344" s="1">
        <v>5</v>
      </c>
      <c r="E1344" s="1">
        <v>0</v>
      </c>
      <c r="F1344" s="1">
        <f t="shared" si="61"/>
        <v>5</v>
      </c>
      <c r="G1344" s="7">
        <f t="shared" si="62"/>
        <v>30</v>
      </c>
    </row>
    <row r="1345" spans="1:7">
      <c r="A1345" s="9">
        <f t="shared" si="60"/>
        <v>45162</v>
      </c>
      <c r="B1345" s="1">
        <v>20</v>
      </c>
      <c r="C1345" s="15">
        <v>10</v>
      </c>
      <c r="D1345" s="1">
        <v>4</v>
      </c>
      <c r="E1345" s="1">
        <v>0</v>
      </c>
      <c r="F1345" s="1">
        <f t="shared" si="61"/>
        <v>4</v>
      </c>
      <c r="G1345" s="7">
        <f t="shared" si="62"/>
        <v>24</v>
      </c>
    </row>
    <row r="1346" spans="1:7">
      <c r="A1346" s="9">
        <f t="shared" si="60"/>
        <v>45162</v>
      </c>
      <c r="B1346" s="1">
        <v>21</v>
      </c>
      <c r="C1346" s="15">
        <v>10</v>
      </c>
      <c r="D1346" s="1">
        <v>3</v>
      </c>
      <c r="E1346" s="1">
        <v>0</v>
      </c>
      <c r="F1346" s="1">
        <f t="shared" si="61"/>
        <v>3</v>
      </c>
      <c r="G1346" s="7">
        <f t="shared" si="62"/>
        <v>18</v>
      </c>
    </row>
    <row r="1347" spans="1:7">
      <c r="A1347" s="9">
        <f t="shared" si="60"/>
        <v>45162</v>
      </c>
      <c r="B1347" s="1">
        <v>22</v>
      </c>
      <c r="C1347" s="15">
        <v>10</v>
      </c>
      <c r="D1347" s="1">
        <v>7</v>
      </c>
      <c r="E1347" s="1">
        <v>1</v>
      </c>
      <c r="F1347" s="1">
        <f t="shared" si="61"/>
        <v>6</v>
      </c>
      <c r="G1347" s="7">
        <f t="shared" si="62"/>
        <v>36</v>
      </c>
    </row>
    <row r="1348" spans="1:7" s="29" customFormat="1">
      <c r="A1348" s="32">
        <f t="shared" si="60"/>
        <v>45162</v>
      </c>
      <c r="B1348" s="29">
        <v>23</v>
      </c>
      <c r="C1348" s="30">
        <v>10</v>
      </c>
      <c r="D1348" s="29">
        <v>7</v>
      </c>
      <c r="E1348" s="29">
        <v>0</v>
      </c>
      <c r="F1348" s="29">
        <f t="shared" si="61"/>
        <v>7</v>
      </c>
      <c r="G1348" s="31">
        <f t="shared" si="62"/>
        <v>42</v>
      </c>
    </row>
    <row r="1349" spans="1:7">
      <c r="A1349" s="9">
        <f t="shared" si="60"/>
        <v>45163</v>
      </c>
      <c r="B1349" s="14">
        <v>0</v>
      </c>
      <c r="C1349" s="15">
        <v>10</v>
      </c>
      <c r="D1349" s="1">
        <v>7</v>
      </c>
      <c r="E1349" s="1">
        <v>0</v>
      </c>
      <c r="F1349" s="1">
        <f t="shared" si="61"/>
        <v>7</v>
      </c>
      <c r="G1349" s="7">
        <f t="shared" si="62"/>
        <v>42</v>
      </c>
    </row>
    <row r="1350" spans="1:7">
      <c r="A1350" s="9">
        <f t="shared" si="60"/>
        <v>45163</v>
      </c>
      <c r="B1350" s="1">
        <v>1</v>
      </c>
      <c r="C1350" s="15">
        <v>10</v>
      </c>
      <c r="D1350" s="1">
        <v>7</v>
      </c>
      <c r="E1350" s="1">
        <v>1</v>
      </c>
      <c r="F1350" s="1">
        <f t="shared" si="61"/>
        <v>6</v>
      </c>
      <c r="G1350" s="7">
        <f t="shared" si="62"/>
        <v>36</v>
      </c>
    </row>
    <row r="1351" spans="1:7">
      <c r="A1351" s="9">
        <f t="shared" si="60"/>
        <v>45163</v>
      </c>
      <c r="B1351" s="1">
        <v>2</v>
      </c>
      <c r="C1351" s="15">
        <v>10</v>
      </c>
      <c r="D1351" s="1">
        <v>5</v>
      </c>
      <c r="E1351" s="1">
        <v>0</v>
      </c>
      <c r="F1351" s="1">
        <f t="shared" si="61"/>
        <v>5</v>
      </c>
      <c r="G1351" s="7">
        <f t="shared" si="62"/>
        <v>30</v>
      </c>
    </row>
    <row r="1352" spans="1:7">
      <c r="A1352" s="9">
        <f t="shared" si="60"/>
        <v>45163</v>
      </c>
      <c r="B1352" s="1">
        <v>3</v>
      </c>
      <c r="C1352" s="15">
        <v>10</v>
      </c>
      <c r="D1352" s="1">
        <v>4</v>
      </c>
      <c r="E1352" s="1">
        <v>0</v>
      </c>
      <c r="F1352" s="1">
        <f t="shared" si="61"/>
        <v>4</v>
      </c>
      <c r="G1352" s="7">
        <f t="shared" si="62"/>
        <v>24</v>
      </c>
    </row>
    <row r="1353" spans="1:7">
      <c r="A1353" s="9">
        <f t="shared" si="60"/>
        <v>45163</v>
      </c>
      <c r="B1353" s="1">
        <v>4</v>
      </c>
      <c r="C1353" s="15">
        <v>10</v>
      </c>
      <c r="D1353" s="1">
        <v>3</v>
      </c>
      <c r="E1353" s="1">
        <v>0</v>
      </c>
      <c r="F1353" s="1">
        <f t="shared" si="61"/>
        <v>3</v>
      </c>
      <c r="G1353" s="7">
        <f t="shared" si="62"/>
        <v>18</v>
      </c>
    </row>
    <row r="1354" spans="1:7">
      <c r="A1354" s="9">
        <f t="shared" si="60"/>
        <v>45163</v>
      </c>
      <c r="B1354" s="1">
        <v>5</v>
      </c>
      <c r="C1354" s="15">
        <v>10</v>
      </c>
      <c r="D1354" s="1">
        <v>2</v>
      </c>
      <c r="E1354" s="1">
        <v>0</v>
      </c>
      <c r="F1354" s="1">
        <f t="shared" si="61"/>
        <v>2</v>
      </c>
      <c r="G1354" s="7">
        <f t="shared" si="62"/>
        <v>12</v>
      </c>
    </row>
    <row r="1355" spans="1:7">
      <c r="A1355" s="9">
        <f t="shared" si="60"/>
        <v>45163</v>
      </c>
      <c r="B1355" s="1">
        <v>6</v>
      </c>
      <c r="C1355" s="15">
        <v>10</v>
      </c>
      <c r="D1355" s="1">
        <v>0</v>
      </c>
      <c r="E1355" s="1">
        <v>0</v>
      </c>
      <c r="F1355" s="1">
        <f t="shared" si="61"/>
        <v>0</v>
      </c>
      <c r="G1355" s="7">
        <f t="shared" si="62"/>
        <v>0</v>
      </c>
    </row>
    <row r="1356" spans="1:7">
      <c r="A1356" s="9">
        <f t="shared" si="60"/>
        <v>45163</v>
      </c>
      <c r="B1356" s="1">
        <v>7</v>
      </c>
      <c r="C1356" s="15">
        <v>10</v>
      </c>
      <c r="D1356" s="1">
        <v>36</v>
      </c>
      <c r="E1356" s="1">
        <v>0</v>
      </c>
      <c r="F1356" s="1">
        <f t="shared" si="61"/>
        <v>36</v>
      </c>
      <c r="G1356" s="7">
        <f t="shared" si="62"/>
        <v>216</v>
      </c>
    </row>
    <row r="1357" spans="1:7">
      <c r="A1357" s="9">
        <f t="shared" si="60"/>
        <v>45163</v>
      </c>
      <c r="B1357" s="1">
        <v>8</v>
      </c>
      <c r="C1357" s="15">
        <v>10</v>
      </c>
      <c r="D1357" s="1">
        <v>1</v>
      </c>
      <c r="E1357" s="1">
        <v>0</v>
      </c>
      <c r="F1357" s="1">
        <f t="shared" si="61"/>
        <v>1</v>
      </c>
      <c r="G1357" s="7">
        <f t="shared" si="62"/>
        <v>6</v>
      </c>
    </row>
    <row r="1358" spans="1:7">
      <c r="A1358" s="9">
        <f t="shared" si="60"/>
        <v>45163</v>
      </c>
      <c r="B1358" s="1">
        <v>9</v>
      </c>
      <c r="C1358" s="15">
        <v>10</v>
      </c>
      <c r="D1358" s="1">
        <v>6</v>
      </c>
      <c r="E1358" s="1">
        <v>0</v>
      </c>
      <c r="F1358" s="1">
        <f t="shared" si="61"/>
        <v>6</v>
      </c>
      <c r="G1358" s="7">
        <f t="shared" si="62"/>
        <v>36</v>
      </c>
    </row>
    <row r="1359" spans="1:7">
      <c r="A1359" s="9">
        <f t="shared" si="60"/>
        <v>45163</v>
      </c>
      <c r="B1359" s="1">
        <v>10</v>
      </c>
      <c r="C1359" s="15">
        <v>10</v>
      </c>
      <c r="D1359" s="1">
        <v>3</v>
      </c>
      <c r="E1359" s="1">
        <v>0</v>
      </c>
      <c r="F1359" s="1">
        <f t="shared" si="61"/>
        <v>3</v>
      </c>
      <c r="G1359" s="7">
        <f t="shared" si="62"/>
        <v>18</v>
      </c>
    </row>
    <row r="1360" spans="1:7">
      <c r="A1360" s="9">
        <f t="shared" si="60"/>
        <v>45163</v>
      </c>
      <c r="B1360" s="1">
        <v>11</v>
      </c>
      <c r="C1360" s="15">
        <v>10</v>
      </c>
      <c r="D1360" s="1">
        <v>0</v>
      </c>
      <c r="E1360" s="1">
        <v>0</v>
      </c>
      <c r="F1360" s="1">
        <f t="shared" si="61"/>
        <v>0</v>
      </c>
      <c r="G1360" s="7">
        <f t="shared" si="62"/>
        <v>0</v>
      </c>
    </row>
    <row r="1361" spans="1:7">
      <c r="A1361" s="9">
        <f t="shared" si="60"/>
        <v>45163</v>
      </c>
      <c r="B1361" s="1">
        <v>12</v>
      </c>
      <c r="C1361" s="15">
        <v>10</v>
      </c>
      <c r="D1361" s="1">
        <v>0</v>
      </c>
      <c r="E1361" s="1">
        <v>0</v>
      </c>
      <c r="F1361" s="1">
        <f t="shared" si="61"/>
        <v>0</v>
      </c>
      <c r="G1361" s="7">
        <f t="shared" si="62"/>
        <v>0</v>
      </c>
    </row>
    <row r="1362" spans="1:7">
      <c r="A1362" s="9">
        <f t="shared" si="60"/>
        <v>45163</v>
      </c>
      <c r="B1362" s="1">
        <v>13</v>
      </c>
      <c r="C1362" s="15">
        <v>10</v>
      </c>
      <c r="D1362" s="1">
        <v>0</v>
      </c>
      <c r="E1362" s="1">
        <v>0</v>
      </c>
      <c r="F1362" s="1">
        <f t="shared" si="61"/>
        <v>0</v>
      </c>
      <c r="G1362" s="7">
        <f t="shared" si="62"/>
        <v>0</v>
      </c>
    </row>
    <row r="1363" spans="1:7">
      <c r="A1363" s="9">
        <f t="shared" si="60"/>
        <v>45163</v>
      </c>
      <c r="B1363" s="1">
        <v>14</v>
      </c>
      <c r="C1363" s="15">
        <v>10</v>
      </c>
      <c r="D1363" s="1">
        <v>0</v>
      </c>
      <c r="E1363" s="1">
        <v>0</v>
      </c>
      <c r="F1363" s="1">
        <f t="shared" si="61"/>
        <v>0</v>
      </c>
      <c r="G1363" s="7">
        <f t="shared" si="62"/>
        <v>0</v>
      </c>
    </row>
    <row r="1364" spans="1:7">
      <c r="A1364" s="9">
        <f t="shared" si="60"/>
        <v>45163</v>
      </c>
      <c r="B1364" s="1">
        <v>15</v>
      </c>
      <c r="C1364" s="15">
        <v>10</v>
      </c>
      <c r="D1364" s="1">
        <v>1</v>
      </c>
      <c r="E1364" s="1">
        <v>0</v>
      </c>
      <c r="F1364" s="1">
        <f t="shared" si="61"/>
        <v>1</v>
      </c>
      <c r="G1364" s="7">
        <f t="shared" si="62"/>
        <v>6</v>
      </c>
    </row>
    <row r="1365" spans="1:7">
      <c r="A1365" s="9">
        <f t="shared" si="60"/>
        <v>45163</v>
      </c>
      <c r="B1365" s="1">
        <v>16</v>
      </c>
      <c r="C1365" s="15">
        <v>10</v>
      </c>
      <c r="D1365" s="1">
        <v>0</v>
      </c>
      <c r="E1365" s="1">
        <v>0</v>
      </c>
      <c r="F1365" s="1">
        <f t="shared" si="61"/>
        <v>0</v>
      </c>
      <c r="G1365" s="7">
        <f t="shared" si="62"/>
        <v>0</v>
      </c>
    </row>
    <row r="1366" spans="1:7">
      <c r="A1366" s="9">
        <f t="shared" si="60"/>
        <v>45163</v>
      </c>
      <c r="B1366" s="1">
        <v>17</v>
      </c>
      <c r="C1366" s="15">
        <v>10</v>
      </c>
      <c r="D1366" s="1">
        <v>2</v>
      </c>
      <c r="E1366" s="1">
        <v>0</v>
      </c>
      <c r="F1366" s="1">
        <f t="shared" si="61"/>
        <v>2</v>
      </c>
      <c r="G1366" s="7">
        <f t="shared" si="62"/>
        <v>12</v>
      </c>
    </row>
    <row r="1367" spans="1:7">
      <c r="A1367" s="9">
        <f t="shared" si="60"/>
        <v>45163</v>
      </c>
      <c r="B1367" s="1">
        <v>18</v>
      </c>
      <c r="C1367" s="15">
        <v>10</v>
      </c>
      <c r="D1367" s="1">
        <v>3</v>
      </c>
      <c r="E1367" s="1">
        <v>0</v>
      </c>
      <c r="F1367" s="1">
        <f t="shared" si="61"/>
        <v>3</v>
      </c>
      <c r="G1367" s="7">
        <f t="shared" si="62"/>
        <v>18</v>
      </c>
    </row>
    <row r="1368" spans="1:7">
      <c r="A1368" s="9">
        <f t="shared" si="60"/>
        <v>45163</v>
      </c>
      <c r="B1368" s="1">
        <v>19</v>
      </c>
      <c r="C1368" s="15">
        <v>10</v>
      </c>
      <c r="D1368" s="1">
        <v>4</v>
      </c>
      <c r="E1368" s="1">
        <v>1</v>
      </c>
      <c r="F1368" s="1">
        <f t="shared" si="61"/>
        <v>3</v>
      </c>
      <c r="G1368" s="7">
        <f t="shared" si="62"/>
        <v>18</v>
      </c>
    </row>
    <row r="1369" spans="1:7">
      <c r="A1369" s="9">
        <f t="shared" si="60"/>
        <v>45163</v>
      </c>
      <c r="B1369" s="1">
        <v>20</v>
      </c>
      <c r="C1369" s="15">
        <v>10</v>
      </c>
      <c r="D1369" s="1">
        <v>15</v>
      </c>
      <c r="E1369" s="1">
        <v>1</v>
      </c>
      <c r="F1369" s="1">
        <f t="shared" si="61"/>
        <v>14</v>
      </c>
      <c r="G1369" s="7">
        <f t="shared" si="62"/>
        <v>84</v>
      </c>
    </row>
    <row r="1370" spans="1:7">
      <c r="A1370" s="9">
        <f t="shared" si="60"/>
        <v>45163</v>
      </c>
      <c r="B1370" s="1">
        <v>21</v>
      </c>
      <c r="C1370" s="15">
        <v>10</v>
      </c>
      <c r="D1370" s="1">
        <v>1</v>
      </c>
      <c r="E1370" s="1">
        <v>1</v>
      </c>
      <c r="F1370" s="1">
        <f t="shared" si="61"/>
        <v>0</v>
      </c>
      <c r="G1370" s="7">
        <f t="shared" si="62"/>
        <v>0</v>
      </c>
    </row>
    <row r="1371" spans="1:7">
      <c r="A1371" s="9">
        <f t="shared" si="60"/>
        <v>45163</v>
      </c>
      <c r="B1371" s="1">
        <v>22</v>
      </c>
      <c r="C1371" s="15">
        <v>10</v>
      </c>
      <c r="D1371" s="1">
        <v>3</v>
      </c>
      <c r="E1371" s="1">
        <v>2</v>
      </c>
      <c r="F1371" s="1">
        <f t="shared" si="61"/>
        <v>1</v>
      </c>
      <c r="G1371" s="7">
        <f t="shared" si="62"/>
        <v>6</v>
      </c>
    </row>
    <row r="1372" spans="1:7" s="29" customFormat="1">
      <c r="A1372" s="32">
        <f t="shared" si="60"/>
        <v>45163</v>
      </c>
      <c r="B1372" s="29">
        <v>23</v>
      </c>
      <c r="C1372" s="30">
        <v>10</v>
      </c>
      <c r="D1372" s="29">
        <v>2</v>
      </c>
      <c r="E1372" s="29">
        <v>0</v>
      </c>
      <c r="F1372" s="29">
        <f t="shared" si="61"/>
        <v>2</v>
      </c>
      <c r="G1372" s="31">
        <f t="shared" si="62"/>
        <v>12</v>
      </c>
    </row>
    <row r="1373" spans="1:7">
      <c r="A1373" s="9">
        <f t="shared" si="60"/>
        <v>45164</v>
      </c>
      <c r="B1373" s="14">
        <v>0</v>
      </c>
      <c r="C1373" s="15">
        <v>10</v>
      </c>
      <c r="D1373" s="1">
        <v>10</v>
      </c>
      <c r="E1373" s="1">
        <v>0</v>
      </c>
      <c r="F1373" s="1">
        <f t="shared" si="61"/>
        <v>10</v>
      </c>
      <c r="G1373" s="7">
        <f t="shared" si="62"/>
        <v>60</v>
      </c>
    </row>
    <row r="1374" spans="1:7">
      <c r="A1374" s="9">
        <f t="shared" ref="A1374:A1437" si="63">A1350+1</f>
        <v>45164</v>
      </c>
      <c r="B1374" s="1">
        <v>1</v>
      </c>
      <c r="C1374" s="15">
        <v>10</v>
      </c>
      <c r="D1374" s="1">
        <v>2</v>
      </c>
      <c r="E1374" s="1">
        <v>0</v>
      </c>
      <c r="F1374" s="1">
        <f t="shared" ref="F1374:F1437" si="64">D1374-E1374</f>
        <v>2</v>
      </c>
      <c r="G1374" s="7">
        <f t="shared" ref="G1374:G1437" si="65">(F1374/C1374)*60</f>
        <v>12</v>
      </c>
    </row>
    <row r="1375" spans="1:7">
      <c r="A1375" s="9">
        <f t="shared" si="63"/>
        <v>45164</v>
      </c>
      <c r="B1375" s="1">
        <v>2</v>
      </c>
      <c r="C1375" s="15">
        <v>10</v>
      </c>
      <c r="D1375" s="1">
        <v>3</v>
      </c>
      <c r="E1375" s="1">
        <v>1</v>
      </c>
      <c r="F1375" s="1">
        <f t="shared" si="64"/>
        <v>2</v>
      </c>
      <c r="G1375" s="7">
        <f t="shared" si="65"/>
        <v>12</v>
      </c>
    </row>
    <row r="1376" spans="1:7">
      <c r="A1376" s="9">
        <f t="shared" si="63"/>
        <v>45164</v>
      </c>
      <c r="B1376" s="1">
        <v>3</v>
      </c>
      <c r="C1376" s="15">
        <v>10</v>
      </c>
      <c r="D1376" s="1">
        <v>2</v>
      </c>
      <c r="E1376" s="1">
        <v>0</v>
      </c>
      <c r="F1376" s="1">
        <f t="shared" si="64"/>
        <v>2</v>
      </c>
      <c r="G1376" s="7">
        <f t="shared" si="65"/>
        <v>12</v>
      </c>
    </row>
    <row r="1377" spans="1:7">
      <c r="A1377" s="9">
        <f t="shared" si="63"/>
        <v>45164</v>
      </c>
      <c r="B1377" s="1">
        <v>4</v>
      </c>
      <c r="C1377" s="15">
        <v>10</v>
      </c>
      <c r="D1377" s="1">
        <v>4</v>
      </c>
      <c r="E1377" s="1">
        <v>0</v>
      </c>
      <c r="F1377" s="1">
        <f t="shared" si="64"/>
        <v>4</v>
      </c>
      <c r="G1377" s="7">
        <f t="shared" si="65"/>
        <v>24</v>
      </c>
    </row>
    <row r="1378" spans="1:7">
      <c r="A1378" s="9">
        <f t="shared" si="63"/>
        <v>45164</v>
      </c>
      <c r="B1378" s="1">
        <v>5</v>
      </c>
      <c r="C1378" s="15">
        <v>10</v>
      </c>
      <c r="D1378" s="1">
        <v>0</v>
      </c>
      <c r="E1378" s="1">
        <v>0</v>
      </c>
      <c r="F1378" s="1">
        <f t="shared" si="64"/>
        <v>0</v>
      </c>
      <c r="G1378" s="7">
        <f t="shared" si="65"/>
        <v>0</v>
      </c>
    </row>
    <row r="1379" spans="1:7">
      <c r="A1379" s="9">
        <f t="shared" si="63"/>
        <v>45164</v>
      </c>
      <c r="B1379" s="1">
        <v>6</v>
      </c>
      <c r="C1379" s="15">
        <v>10</v>
      </c>
      <c r="D1379" s="1">
        <v>1</v>
      </c>
      <c r="E1379" s="1">
        <v>0</v>
      </c>
      <c r="F1379" s="1">
        <f t="shared" si="64"/>
        <v>1</v>
      </c>
      <c r="G1379" s="7">
        <f t="shared" si="65"/>
        <v>6</v>
      </c>
    </row>
    <row r="1380" spans="1:7">
      <c r="A1380" s="9">
        <f t="shared" si="63"/>
        <v>45164</v>
      </c>
      <c r="B1380" s="1">
        <v>7</v>
      </c>
      <c r="C1380" s="15">
        <v>10</v>
      </c>
      <c r="D1380" s="1">
        <v>33</v>
      </c>
      <c r="E1380" s="1">
        <v>0</v>
      </c>
      <c r="F1380" s="1">
        <f t="shared" si="64"/>
        <v>33</v>
      </c>
      <c r="G1380" s="7">
        <f t="shared" si="65"/>
        <v>198</v>
      </c>
    </row>
    <row r="1381" spans="1:7">
      <c r="A1381" s="9">
        <f t="shared" si="63"/>
        <v>45164</v>
      </c>
      <c r="B1381" s="1">
        <v>8</v>
      </c>
      <c r="C1381" s="15">
        <v>10</v>
      </c>
      <c r="D1381" s="1">
        <v>8</v>
      </c>
      <c r="E1381" s="1">
        <v>0</v>
      </c>
      <c r="F1381" s="1">
        <f t="shared" si="64"/>
        <v>8</v>
      </c>
      <c r="G1381" s="7">
        <f t="shared" si="65"/>
        <v>48</v>
      </c>
    </row>
    <row r="1382" spans="1:7">
      <c r="A1382" s="9">
        <f t="shared" si="63"/>
        <v>45164</v>
      </c>
      <c r="B1382" s="1">
        <v>9</v>
      </c>
      <c r="C1382" s="15">
        <v>10</v>
      </c>
      <c r="D1382" s="1">
        <v>0</v>
      </c>
      <c r="E1382" s="1">
        <v>1</v>
      </c>
      <c r="F1382" s="1">
        <f t="shared" si="64"/>
        <v>-1</v>
      </c>
      <c r="G1382" s="7">
        <f t="shared" si="65"/>
        <v>-6</v>
      </c>
    </row>
    <row r="1383" spans="1:7">
      <c r="A1383" s="9">
        <f t="shared" si="63"/>
        <v>45164</v>
      </c>
      <c r="B1383" s="1">
        <v>10</v>
      </c>
      <c r="C1383" s="15">
        <v>10</v>
      </c>
      <c r="D1383" s="1">
        <v>5</v>
      </c>
      <c r="E1383" s="1">
        <v>1</v>
      </c>
      <c r="F1383" s="1">
        <f t="shared" si="64"/>
        <v>4</v>
      </c>
      <c r="G1383" s="7">
        <f t="shared" si="65"/>
        <v>24</v>
      </c>
    </row>
    <row r="1384" spans="1:7">
      <c r="A1384" s="9">
        <f t="shared" si="63"/>
        <v>45164</v>
      </c>
      <c r="B1384" s="1">
        <v>11</v>
      </c>
      <c r="C1384" s="15">
        <v>10</v>
      </c>
      <c r="D1384" s="1">
        <v>3</v>
      </c>
      <c r="E1384" s="1">
        <v>0</v>
      </c>
      <c r="F1384" s="1">
        <f t="shared" si="64"/>
        <v>3</v>
      </c>
      <c r="G1384" s="7">
        <f t="shared" si="65"/>
        <v>18</v>
      </c>
    </row>
    <row r="1385" spans="1:7">
      <c r="A1385" s="9">
        <f t="shared" si="63"/>
        <v>45164</v>
      </c>
      <c r="B1385" s="1">
        <v>12</v>
      </c>
      <c r="C1385" s="15">
        <v>10</v>
      </c>
      <c r="D1385" s="1">
        <v>5</v>
      </c>
      <c r="E1385" s="1">
        <v>0</v>
      </c>
      <c r="F1385" s="1">
        <f t="shared" si="64"/>
        <v>5</v>
      </c>
      <c r="G1385" s="7">
        <f t="shared" si="65"/>
        <v>30</v>
      </c>
    </row>
    <row r="1386" spans="1:7">
      <c r="A1386" s="9">
        <f t="shared" si="63"/>
        <v>45164</v>
      </c>
      <c r="B1386" s="1">
        <v>13</v>
      </c>
      <c r="C1386" s="15">
        <v>10</v>
      </c>
      <c r="D1386" s="1">
        <v>7</v>
      </c>
      <c r="E1386" s="1">
        <v>0</v>
      </c>
      <c r="F1386" s="1">
        <f t="shared" si="64"/>
        <v>7</v>
      </c>
      <c r="G1386" s="7">
        <f t="shared" si="65"/>
        <v>42</v>
      </c>
    </row>
    <row r="1387" spans="1:7">
      <c r="A1387" s="9">
        <f t="shared" si="63"/>
        <v>45164</v>
      </c>
      <c r="B1387" s="1">
        <v>14</v>
      </c>
      <c r="C1387" s="15">
        <v>10</v>
      </c>
      <c r="D1387" s="1">
        <v>5</v>
      </c>
      <c r="E1387" s="1">
        <v>0</v>
      </c>
      <c r="F1387" s="1">
        <f t="shared" si="64"/>
        <v>5</v>
      </c>
      <c r="G1387" s="7">
        <f t="shared" si="65"/>
        <v>30</v>
      </c>
    </row>
    <row r="1388" spans="1:7">
      <c r="A1388" s="9">
        <f t="shared" si="63"/>
        <v>45164</v>
      </c>
      <c r="B1388" s="1">
        <v>15</v>
      </c>
      <c r="C1388" s="15">
        <v>10</v>
      </c>
      <c r="D1388" s="1">
        <v>29</v>
      </c>
      <c r="E1388" s="1">
        <v>0</v>
      </c>
      <c r="F1388" s="1">
        <f t="shared" si="64"/>
        <v>29</v>
      </c>
      <c r="G1388" s="7">
        <f t="shared" si="65"/>
        <v>174</v>
      </c>
    </row>
    <row r="1389" spans="1:7">
      <c r="A1389" s="9">
        <f t="shared" si="63"/>
        <v>45164</v>
      </c>
      <c r="B1389" s="1">
        <v>16</v>
      </c>
      <c r="C1389" s="15">
        <v>10</v>
      </c>
      <c r="D1389" s="1">
        <v>48</v>
      </c>
      <c r="E1389" s="1">
        <v>0</v>
      </c>
      <c r="F1389" s="1">
        <f t="shared" si="64"/>
        <v>48</v>
      </c>
      <c r="G1389" s="7">
        <f t="shared" si="65"/>
        <v>288</v>
      </c>
    </row>
    <row r="1390" spans="1:7">
      <c r="A1390" s="9">
        <f t="shared" si="63"/>
        <v>45164</v>
      </c>
      <c r="B1390" s="1">
        <v>17</v>
      </c>
      <c r="C1390" s="15">
        <v>10</v>
      </c>
      <c r="D1390" s="1">
        <v>10</v>
      </c>
      <c r="E1390" s="1">
        <v>0</v>
      </c>
      <c r="F1390" s="1">
        <f t="shared" si="64"/>
        <v>10</v>
      </c>
      <c r="G1390" s="7">
        <f t="shared" si="65"/>
        <v>60</v>
      </c>
    </row>
    <row r="1391" spans="1:7">
      <c r="A1391" s="9">
        <f t="shared" si="63"/>
        <v>45164</v>
      </c>
      <c r="B1391" s="1">
        <v>18</v>
      </c>
      <c r="C1391" s="15">
        <v>10</v>
      </c>
      <c r="D1391" s="1">
        <v>7</v>
      </c>
      <c r="E1391" s="1">
        <v>0</v>
      </c>
      <c r="F1391" s="1">
        <f t="shared" si="64"/>
        <v>7</v>
      </c>
      <c r="G1391" s="7">
        <f t="shared" si="65"/>
        <v>42</v>
      </c>
    </row>
    <row r="1392" spans="1:7">
      <c r="A1392" s="9">
        <f t="shared" si="63"/>
        <v>45164</v>
      </c>
      <c r="B1392" s="1">
        <v>19</v>
      </c>
      <c r="C1392" s="15">
        <v>10</v>
      </c>
      <c r="D1392" s="1">
        <v>11</v>
      </c>
      <c r="E1392" s="1">
        <v>0</v>
      </c>
      <c r="F1392" s="1">
        <f t="shared" si="64"/>
        <v>11</v>
      </c>
      <c r="G1392" s="7">
        <f t="shared" si="65"/>
        <v>66</v>
      </c>
    </row>
    <row r="1393" spans="1:7">
      <c r="A1393" s="9">
        <f t="shared" si="63"/>
        <v>45164</v>
      </c>
      <c r="B1393" s="1">
        <v>20</v>
      </c>
      <c r="C1393" s="15">
        <v>10</v>
      </c>
      <c r="D1393" s="1">
        <v>3</v>
      </c>
      <c r="E1393" s="1">
        <v>0</v>
      </c>
      <c r="F1393" s="1">
        <f t="shared" si="64"/>
        <v>3</v>
      </c>
      <c r="G1393" s="7">
        <f t="shared" si="65"/>
        <v>18</v>
      </c>
    </row>
    <row r="1394" spans="1:7">
      <c r="A1394" s="9">
        <f t="shared" si="63"/>
        <v>45164</v>
      </c>
      <c r="B1394" s="1">
        <v>21</v>
      </c>
      <c r="C1394" s="15">
        <v>10</v>
      </c>
      <c r="D1394" s="1">
        <v>6</v>
      </c>
      <c r="E1394" s="1">
        <v>0</v>
      </c>
      <c r="F1394" s="1">
        <f t="shared" si="64"/>
        <v>6</v>
      </c>
      <c r="G1394" s="7">
        <f t="shared" si="65"/>
        <v>36</v>
      </c>
    </row>
    <row r="1395" spans="1:7">
      <c r="A1395" s="9">
        <f t="shared" si="63"/>
        <v>45164</v>
      </c>
      <c r="B1395" s="1">
        <v>22</v>
      </c>
      <c r="C1395" s="15">
        <v>10</v>
      </c>
      <c r="D1395" s="1">
        <v>5</v>
      </c>
      <c r="E1395" s="1">
        <v>0</v>
      </c>
      <c r="F1395" s="1">
        <f t="shared" si="64"/>
        <v>5</v>
      </c>
      <c r="G1395" s="7">
        <f t="shared" si="65"/>
        <v>30</v>
      </c>
    </row>
    <row r="1396" spans="1:7" s="29" customFormat="1">
      <c r="A1396" s="32">
        <f t="shared" si="63"/>
        <v>45164</v>
      </c>
      <c r="B1396" s="29">
        <v>23</v>
      </c>
      <c r="C1396" s="30">
        <v>10</v>
      </c>
      <c r="D1396" s="29">
        <v>3</v>
      </c>
      <c r="E1396" s="29">
        <v>0</v>
      </c>
      <c r="F1396" s="29">
        <f t="shared" si="64"/>
        <v>3</v>
      </c>
      <c r="G1396" s="31">
        <f t="shared" si="65"/>
        <v>18</v>
      </c>
    </row>
    <row r="1397" spans="1:7">
      <c r="A1397" s="9">
        <f t="shared" si="63"/>
        <v>45165</v>
      </c>
      <c r="B1397" s="14">
        <v>0</v>
      </c>
      <c r="C1397" s="15">
        <v>10</v>
      </c>
      <c r="D1397" s="1">
        <v>4</v>
      </c>
      <c r="E1397" s="1">
        <v>0</v>
      </c>
      <c r="F1397" s="1">
        <f t="shared" si="64"/>
        <v>4</v>
      </c>
      <c r="G1397" s="7">
        <f t="shared" si="65"/>
        <v>24</v>
      </c>
    </row>
    <row r="1398" spans="1:7">
      <c r="A1398" s="9">
        <f t="shared" si="63"/>
        <v>45165</v>
      </c>
      <c r="B1398" s="1">
        <v>1</v>
      </c>
      <c r="C1398" s="15">
        <v>10</v>
      </c>
      <c r="D1398" s="1">
        <v>4</v>
      </c>
      <c r="E1398" s="1">
        <v>0</v>
      </c>
      <c r="F1398" s="1">
        <f t="shared" si="64"/>
        <v>4</v>
      </c>
      <c r="G1398" s="7">
        <f t="shared" si="65"/>
        <v>24</v>
      </c>
    </row>
    <row r="1399" spans="1:7">
      <c r="A1399" s="9">
        <f t="shared" si="63"/>
        <v>45165</v>
      </c>
      <c r="B1399" s="1">
        <v>2</v>
      </c>
      <c r="C1399" s="15">
        <v>10</v>
      </c>
      <c r="D1399" s="1">
        <v>4</v>
      </c>
      <c r="E1399" s="1">
        <v>0</v>
      </c>
      <c r="F1399" s="1">
        <f t="shared" si="64"/>
        <v>4</v>
      </c>
      <c r="G1399" s="7">
        <f t="shared" si="65"/>
        <v>24</v>
      </c>
    </row>
    <row r="1400" spans="1:7">
      <c r="A1400" s="9">
        <f t="shared" si="63"/>
        <v>45165</v>
      </c>
      <c r="B1400" s="1">
        <v>3</v>
      </c>
      <c r="C1400" s="15">
        <v>10</v>
      </c>
      <c r="D1400" s="1">
        <v>9</v>
      </c>
      <c r="E1400" s="1">
        <v>0</v>
      </c>
      <c r="F1400" s="1">
        <f t="shared" si="64"/>
        <v>9</v>
      </c>
      <c r="G1400" s="7">
        <f t="shared" si="65"/>
        <v>54</v>
      </c>
    </row>
    <row r="1401" spans="1:7">
      <c r="A1401" s="9">
        <f t="shared" si="63"/>
        <v>45165</v>
      </c>
      <c r="B1401" s="1">
        <v>4</v>
      </c>
      <c r="C1401" s="15">
        <v>10</v>
      </c>
      <c r="D1401" s="1">
        <v>8</v>
      </c>
      <c r="E1401" s="1">
        <v>0</v>
      </c>
      <c r="F1401" s="1">
        <f t="shared" si="64"/>
        <v>8</v>
      </c>
      <c r="G1401" s="7">
        <f t="shared" si="65"/>
        <v>48</v>
      </c>
    </row>
    <row r="1402" spans="1:7">
      <c r="A1402" s="9">
        <f t="shared" si="63"/>
        <v>45165</v>
      </c>
      <c r="B1402" s="1">
        <v>5</v>
      </c>
      <c r="C1402" s="15">
        <v>10</v>
      </c>
      <c r="D1402" s="1">
        <v>6</v>
      </c>
      <c r="E1402" s="1">
        <v>1</v>
      </c>
      <c r="F1402" s="1">
        <f t="shared" si="64"/>
        <v>5</v>
      </c>
      <c r="G1402" s="7">
        <f t="shared" si="65"/>
        <v>30</v>
      </c>
    </row>
    <row r="1403" spans="1:7">
      <c r="A1403" s="9">
        <f t="shared" si="63"/>
        <v>45165</v>
      </c>
      <c r="B1403" s="1">
        <v>6</v>
      </c>
      <c r="C1403" s="15">
        <v>10</v>
      </c>
      <c r="D1403" s="1">
        <v>0</v>
      </c>
      <c r="E1403" s="1">
        <v>0</v>
      </c>
      <c r="F1403" s="1">
        <f t="shared" si="64"/>
        <v>0</v>
      </c>
      <c r="G1403" s="7">
        <f t="shared" si="65"/>
        <v>0</v>
      </c>
    </row>
    <row r="1404" spans="1:7">
      <c r="A1404" s="9">
        <f t="shared" si="63"/>
        <v>45165</v>
      </c>
      <c r="B1404" s="1">
        <v>7</v>
      </c>
      <c r="C1404" s="15">
        <v>10</v>
      </c>
      <c r="D1404" s="1">
        <v>15</v>
      </c>
      <c r="E1404" s="1">
        <v>0</v>
      </c>
      <c r="F1404" s="1">
        <f t="shared" si="64"/>
        <v>15</v>
      </c>
      <c r="G1404" s="7">
        <f t="shared" si="65"/>
        <v>90</v>
      </c>
    </row>
    <row r="1405" spans="1:7">
      <c r="A1405" s="9">
        <f t="shared" si="63"/>
        <v>45165</v>
      </c>
      <c r="B1405" s="1">
        <v>8</v>
      </c>
      <c r="C1405" s="15">
        <v>10</v>
      </c>
      <c r="D1405" s="1">
        <v>4</v>
      </c>
      <c r="E1405" s="1">
        <v>1</v>
      </c>
      <c r="F1405" s="1">
        <f t="shared" si="64"/>
        <v>3</v>
      </c>
      <c r="G1405" s="7">
        <f t="shared" si="65"/>
        <v>18</v>
      </c>
    </row>
    <row r="1406" spans="1:7">
      <c r="A1406" s="9">
        <f t="shared" si="63"/>
        <v>45165</v>
      </c>
      <c r="B1406" s="1">
        <v>9</v>
      </c>
      <c r="C1406" s="15">
        <v>10</v>
      </c>
      <c r="D1406" s="1">
        <v>1</v>
      </c>
      <c r="E1406" s="1">
        <v>1</v>
      </c>
      <c r="F1406" s="1">
        <f t="shared" si="64"/>
        <v>0</v>
      </c>
      <c r="G1406" s="7">
        <f t="shared" si="65"/>
        <v>0</v>
      </c>
    </row>
    <row r="1407" spans="1:7">
      <c r="A1407" s="9">
        <f t="shared" si="63"/>
        <v>45165</v>
      </c>
      <c r="B1407" s="1">
        <v>10</v>
      </c>
      <c r="C1407" s="15">
        <v>10</v>
      </c>
      <c r="D1407" s="1">
        <v>3</v>
      </c>
      <c r="E1407" s="1">
        <v>0</v>
      </c>
      <c r="F1407" s="1">
        <f t="shared" si="64"/>
        <v>3</v>
      </c>
      <c r="G1407" s="7">
        <f t="shared" si="65"/>
        <v>18</v>
      </c>
    </row>
    <row r="1408" spans="1:7">
      <c r="A1408" s="9">
        <f t="shared" si="63"/>
        <v>45165</v>
      </c>
      <c r="B1408" s="1">
        <v>11</v>
      </c>
      <c r="C1408" s="15">
        <v>10</v>
      </c>
      <c r="D1408" s="1">
        <v>1</v>
      </c>
      <c r="E1408" s="1">
        <v>0</v>
      </c>
      <c r="F1408" s="1">
        <f t="shared" si="64"/>
        <v>1</v>
      </c>
      <c r="G1408" s="7">
        <f t="shared" si="65"/>
        <v>6</v>
      </c>
    </row>
    <row r="1409" spans="1:7">
      <c r="A1409" s="9">
        <f t="shared" si="63"/>
        <v>45165</v>
      </c>
      <c r="B1409" s="1">
        <v>12</v>
      </c>
      <c r="C1409" s="15">
        <v>10</v>
      </c>
      <c r="D1409" s="1">
        <v>0</v>
      </c>
      <c r="E1409" s="1">
        <v>1</v>
      </c>
      <c r="F1409" s="1">
        <f t="shared" si="64"/>
        <v>-1</v>
      </c>
      <c r="G1409" s="7">
        <f t="shared" si="65"/>
        <v>-6</v>
      </c>
    </row>
    <row r="1410" spans="1:7">
      <c r="A1410" s="9">
        <f t="shared" si="63"/>
        <v>45165</v>
      </c>
      <c r="B1410" s="1">
        <v>13</v>
      </c>
      <c r="C1410" s="15">
        <v>10</v>
      </c>
      <c r="D1410" s="1">
        <v>22</v>
      </c>
      <c r="E1410" s="1">
        <v>0</v>
      </c>
      <c r="F1410" s="1">
        <f t="shared" si="64"/>
        <v>22</v>
      </c>
      <c r="G1410" s="7">
        <f t="shared" si="65"/>
        <v>132</v>
      </c>
    </row>
    <row r="1411" spans="1:7">
      <c r="A1411" s="9">
        <f t="shared" si="63"/>
        <v>45165</v>
      </c>
      <c r="B1411" s="1">
        <v>14</v>
      </c>
      <c r="C1411" s="15">
        <v>10</v>
      </c>
      <c r="D1411" s="1">
        <v>20</v>
      </c>
      <c r="E1411" s="1">
        <v>0</v>
      </c>
      <c r="F1411" s="1">
        <f t="shared" si="64"/>
        <v>20</v>
      </c>
      <c r="G1411" s="7">
        <f t="shared" si="65"/>
        <v>120</v>
      </c>
    </row>
    <row r="1412" spans="1:7">
      <c r="A1412" s="9">
        <f t="shared" si="63"/>
        <v>45165</v>
      </c>
      <c r="B1412" s="1">
        <v>15</v>
      </c>
      <c r="C1412" s="15">
        <v>10</v>
      </c>
      <c r="D1412" s="1">
        <v>17</v>
      </c>
      <c r="E1412" s="1">
        <v>0</v>
      </c>
      <c r="F1412" s="1">
        <f t="shared" si="64"/>
        <v>17</v>
      </c>
      <c r="G1412" s="7">
        <f t="shared" si="65"/>
        <v>102</v>
      </c>
    </row>
    <row r="1413" spans="1:7">
      <c r="A1413" s="9">
        <f t="shared" si="63"/>
        <v>45165</v>
      </c>
      <c r="B1413" s="1">
        <v>16</v>
      </c>
      <c r="C1413" s="15">
        <v>10</v>
      </c>
      <c r="D1413" s="1">
        <v>17</v>
      </c>
      <c r="E1413" s="1">
        <v>1</v>
      </c>
      <c r="F1413" s="1">
        <f t="shared" si="64"/>
        <v>16</v>
      </c>
      <c r="G1413" s="7">
        <f t="shared" si="65"/>
        <v>96</v>
      </c>
    </row>
    <row r="1414" spans="1:7">
      <c r="A1414" s="9">
        <f t="shared" si="63"/>
        <v>45165</v>
      </c>
      <c r="B1414" s="1">
        <v>17</v>
      </c>
      <c r="C1414" s="15">
        <v>10</v>
      </c>
      <c r="D1414" s="1">
        <v>5</v>
      </c>
      <c r="E1414" s="1">
        <v>1</v>
      </c>
      <c r="F1414" s="1">
        <f t="shared" si="64"/>
        <v>4</v>
      </c>
      <c r="G1414" s="7">
        <f t="shared" si="65"/>
        <v>24</v>
      </c>
    </row>
    <row r="1415" spans="1:7">
      <c r="A1415" s="9">
        <f t="shared" si="63"/>
        <v>45165</v>
      </c>
      <c r="B1415" s="1">
        <v>18</v>
      </c>
      <c r="C1415" s="15">
        <v>10</v>
      </c>
      <c r="D1415" s="1">
        <v>1</v>
      </c>
      <c r="E1415" s="1">
        <v>0</v>
      </c>
      <c r="F1415" s="1">
        <f t="shared" si="64"/>
        <v>1</v>
      </c>
      <c r="G1415" s="7">
        <f t="shared" si="65"/>
        <v>6</v>
      </c>
    </row>
    <row r="1416" spans="1:7">
      <c r="A1416" s="9">
        <f t="shared" si="63"/>
        <v>45165</v>
      </c>
      <c r="B1416" s="1">
        <v>19</v>
      </c>
      <c r="C1416" s="15">
        <v>10</v>
      </c>
      <c r="D1416" s="1">
        <v>4</v>
      </c>
      <c r="E1416" s="1">
        <v>1</v>
      </c>
      <c r="F1416" s="1">
        <f t="shared" si="64"/>
        <v>3</v>
      </c>
      <c r="G1416" s="7">
        <f t="shared" si="65"/>
        <v>18</v>
      </c>
    </row>
    <row r="1417" spans="1:7">
      <c r="A1417" s="9">
        <f t="shared" si="63"/>
        <v>45165</v>
      </c>
      <c r="B1417" s="1">
        <v>20</v>
      </c>
      <c r="C1417" s="15">
        <v>10</v>
      </c>
      <c r="D1417" s="1">
        <v>2</v>
      </c>
      <c r="E1417" s="1">
        <v>0</v>
      </c>
      <c r="F1417" s="1">
        <f t="shared" si="64"/>
        <v>2</v>
      </c>
      <c r="G1417" s="7">
        <f t="shared" si="65"/>
        <v>12</v>
      </c>
    </row>
    <row r="1418" spans="1:7">
      <c r="A1418" s="9">
        <f t="shared" si="63"/>
        <v>45165</v>
      </c>
      <c r="B1418" s="1">
        <v>21</v>
      </c>
      <c r="C1418" s="15">
        <v>10</v>
      </c>
      <c r="D1418" s="1">
        <v>2</v>
      </c>
      <c r="E1418" s="1">
        <v>0</v>
      </c>
      <c r="F1418" s="1">
        <f t="shared" si="64"/>
        <v>2</v>
      </c>
      <c r="G1418" s="7">
        <f t="shared" si="65"/>
        <v>12</v>
      </c>
    </row>
    <row r="1419" spans="1:7">
      <c r="A1419" s="9">
        <f t="shared" si="63"/>
        <v>45165</v>
      </c>
      <c r="B1419" s="1">
        <v>22</v>
      </c>
      <c r="C1419" s="15">
        <v>10</v>
      </c>
      <c r="D1419" s="1">
        <v>4</v>
      </c>
      <c r="E1419" s="1">
        <v>0</v>
      </c>
      <c r="F1419" s="1">
        <f t="shared" si="64"/>
        <v>4</v>
      </c>
      <c r="G1419" s="7">
        <f t="shared" si="65"/>
        <v>24</v>
      </c>
    </row>
    <row r="1420" spans="1:7" s="29" customFormat="1">
      <c r="A1420" s="32">
        <f t="shared" si="63"/>
        <v>45165</v>
      </c>
      <c r="B1420" s="29">
        <v>23</v>
      </c>
      <c r="C1420" s="30">
        <v>10</v>
      </c>
      <c r="D1420" s="29">
        <v>1</v>
      </c>
      <c r="E1420" s="29">
        <v>0</v>
      </c>
      <c r="F1420" s="29">
        <f t="shared" si="64"/>
        <v>1</v>
      </c>
      <c r="G1420" s="31">
        <f t="shared" si="65"/>
        <v>6</v>
      </c>
    </row>
    <row r="1421" spans="1:7">
      <c r="A1421" s="9">
        <f t="shared" si="63"/>
        <v>45166</v>
      </c>
      <c r="B1421" s="14">
        <v>0</v>
      </c>
      <c r="C1421" s="15">
        <v>10</v>
      </c>
      <c r="D1421" s="1">
        <v>1</v>
      </c>
      <c r="E1421" s="1">
        <v>0</v>
      </c>
      <c r="F1421" s="1">
        <f t="shared" si="64"/>
        <v>1</v>
      </c>
      <c r="G1421" s="7">
        <f t="shared" si="65"/>
        <v>6</v>
      </c>
    </row>
    <row r="1422" spans="1:7">
      <c r="A1422" s="9">
        <f t="shared" si="63"/>
        <v>45166</v>
      </c>
      <c r="B1422" s="1">
        <v>1</v>
      </c>
      <c r="C1422" s="15">
        <v>10</v>
      </c>
      <c r="D1422" s="1">
        <v>0</v>
      </c>
      <c r="E1422" s="1">
        <v>0</v>
      </c>
      <c r="F1422" s="1">
        <f t="shared" si="64"/>
        <v>0</v>
      </c>
      <c r="G1422" s="7">
        <f t="shared" si="65"/>
        <v>0</v>
      </c>
    </row>
    <row r="1423" spans="1:7">
      <c r="A1423" s="9">
        <f t="shared" si="63"/>
        <v>45166</v>
      </c>
      <c r="B1423" s="1">
        <v>2</v>
      </c>
      <c r="C1423" s="15">
        <v>10</v>
      </c>
      <c r="D1423" s="1">
        <v>1</v>
      </c>
      <c r="E1423" s="1">
        <v>0</v>
      </c>
      <c r="F1423" s="1">
        <f t="shared" si="64"/>
        <v>1</v>
      </c>
      <c r="G1423" s="7">
        <f t="shared" si="65"/>
        <v>6</v>
      </c>
    </row>
    <row r="1424" spans="1:7">
      <c r="A1424" s="9">
        <f t="shared" si="63"/>
        <v>45166</v>
      </c>
      <c r="B1424" s="1">
        <v>3</v>
      </c>
      <c r="C1424" s="15">
        <v>10</v>
      </c>
      <c r="D1424" s="1">
        <v>0</v>
      </c>
      <c r="E1424" s="1">
        <v>0</v>
      </c>
      <c r="F1424" s="1">
        <f t="shared" si="64"/>
        <v>0</v>
      </c>
      <c r="G1424" s="7">
        <f t="shared" si="65"/>
        <v>0</v>
      </c>
    </row>
    <row r="1425" spans="1:7">
      <c r="A1425" s="9">
        <f t="shared" si="63"/>
        <v>45166</v>
      </c>
      <c r="B1425" s="1">
        <v>4</v>
      </c>
      <c r="C1425" s="15">
        <v>10</v>
      </c>
      <c r="D1425" s="1">
        <v>0</v>
      </c>
      <c r="E1425" s="1">
        <v>0</v>
      </c>
      <c r="F1425" s="1">
        <f t="shared" si="64"/>
        <v>0</v>
      </c>
      <c r="G1425" s="7">
        <f t="shared" si="65"/>
        <v>0</v>
      </c>
    </row>
    <row r="1426" spans="1:7">
      <c r="A1426" s="9">
        <f t="shared" si="63"/>
        <v>45166</v>
      </c>
      <c r="B1426" s="1">
        <v>5</v>
      </c>
      <c r="C1426" s="15">
        <v>10</v>
      </c>
      <c r="D1426" s="1">
        <v>0</v>
      </c>
      <c r="E1426" s="1">
        <v>1</v>
      </c>
      <c r="F1426" s="1">
        <f t="shared" si="64"/>
        <v>-1</v>
      </c>
      <c r="G1426" s="7">
        <f t="shared" si="65"/>
        <v>-6</v>
      </c>
    </row>
    <row r="1427" spans="1:7">
      <c r="A1427" s="9">
        <f t="shared" si="63"/>
        <v>45166</v>
      </c>
      <c r="B1427" s="1">
        <v>6</v>
      </c>
      <c r="C1427" s="15">
        <v>10</v>
      </c>
      <c r="D1427" s="1">
        <v>0</v>
      </c>
      <c r="E1427" s="1">
        <v>0</v>
      </c>
      <c r="F1427" s="1">
        <f t="shared" si="64"/>
        <v>0</v>
      </c>
      <c r="G1427" s="7">
        <f t="shared" si="65"/>
        <v>0</v>
      </c>
    </row>
    <row r="1428" spans="1:7">
      <c r="A1428" s="9">
        <f t="shared" si="63"/>
        <v>45166</v>
      </c>
      <c r="B1428" s="1">
        <v>7</v>
      </c>
      <c r="C1428" s="15">
        <v>10</v>
      </c>
      <c r="D1428" s="1">
        <v>5</v>
      </c>
      <c r="E1428" s="1">
        <v>1</v>
      </c>
      <c r="F1428" s="1">
        <f t="shared" si="64"/>
        <v>4</v>
      </c>
      <c r="G1428" s="7">
        <f t="shared" si="65"/>
        <v>24</v>
      </c>
    </row>
    <row r="1429" spans="1:7">
      <c r="A1429" s="9">
        <f t="shared" si="63"/>
        <v>45166</v>
      </c>
      <c r="B1429" s="1">
        <v>8</v>
      </c>
      <c r="C1429" s="15">
        <v>10</v>
      </c>
      <c r="D1429" s="1">
        <v>0</v>
      </c>
      <c r="E1429" s="1">
        <v>0</v>
      </c>
      <c r="F1429" s="1">
        <f t="shared" si="64"/>
        <v>0</v>
      </c>
      <c r="G1429" s="7">
        <f t="shared" si="65"/>
        <v>0</v>
      </c>
    </row>
    <row r="1430" spans="1:7">
      <c r="A1430" s="9">
        <f t="shared" si="63"/>
        <v>45166</v>
      </c>
      <c r="B1430" s="1">
        <v>9</v>
      </c>
      <c r="C1430" s="15">
        <v>10</v>
      </c>
      <c r="D1430" s="1">
        <v>1</v>
      </c>
      <c r="E1430" s="1">
        <v>0</v>
      </c>
      <c r="F1430" s="1">
        <f t="shared" si="64"/>
        <v>1</v>
      </c>
      <c r="G1430" s="7">
        <f t="shared" si="65"/>
        <v>6</v>
      </c>
    </row>
    <row r="1431" spans="1:7">
      <c r="A1431" s="9">
        <f t="shared" si="63"/>
        <v>45166</v>
      </c>
      <c r="B1431" s="1">
        <v>10</v>
      </c>
      <c r="C1431" s="15">
        <v>10</v>
      </c>
      <c r="D1431" s="1">
        <v>0</v>
      </c>
      <c r="E1431" s="1">
        <v>0</v>
      </c>
      <c r="F1431" s="1">
        <f t="shared" si="64"/>
        <v>0</v>
      </c>
      <c r="G1431" s="7">
        <f t="shared" si="65"/>
        <v>0</v>
      </c>
    </row>
    <row r="1432" spans="1:7" ht="12.75" customHeight="1">
      <c r="A1432" s="9">
        <f t="shared" si="63"/>
        <v>45166</v>
      </c>
      <c r="B1432" s="1">
        <v>11</v>
      </c>
      <c r="C1432" s="15">
        <v>10</v>
      </c>
      <c r="D1432" s="1">
        <v>0</v>
      </c>
      <c r="E1432" s="1">
        <v>0</v>
      </c>
      <c r="F1432" s="1">
        <f t="shared" si="64"/>
        <v>0</v>
      </c>
      <c r="G1432" s="7">
        <f t="shared" si="65"/>
        <v>0</v>
      </c>
    </row>
    <row r="1433" spans="1:7">
      <c r="A1433" s="9">
        <f t="shared" si="63"/>
        <v>45166</v>
      </c>
      <c r="B1433" s="1">
        <v>12</v>
      </c>
      <c r="C1433" s="15">
        <v>10</v>
      </c>
      <c r="D1433" s="1">
        <v>1</v>
      </c>
      <c r="E1433" s="1">
        <v>0</v>
      </c>
      <c r="F1433" s="1">
        <f t="shared" si="64"/>
        <v>1</v>
      </c>
      <c r="G1433" s="7">
        <f t="shared" si="65"/>
        <v>6</v>
      </c>
    </row>
    <row r="1434" spans="1:7">
      <c r="A1434" s="9">
        <f t="shared" si="63"/>
        <v>45166</v>
      </c>
      <c r="B1434" s="1">
        <v>13</v>
      </c>
      <c r="C1434" s="15">
        <v>10</v>
      </c>
      <c r="D1434" s="1">
        <v>0</v>
      </c>
      <c r="E1434" s="1">
        <v>0</v>
      </c>
      <c r="F1434" s="1">
        <f t="shared" si="64"/>
        <v>0</v>
      </c>
      <c r="G1434" s="7">
        <f t="shared" si="65"/>
        <v>0</v>
      </c>
    </row>
    <row r="1435" spans="1:7">
      <c r="A1435" s="9">
        <f t="shared" si="63"/>
        <v>45166</v>
      </c>
      <c r="B1435" s="1">
        <v>14</v>
      </c>
      <c r="C1435" s="15">
        <v>10</v>
      </c>
      <c r="D1435" s="1">
        <v>3</v>
      </c>
      <c r="E1435" s="1">
        <v>0</v>
      </c>
      <c r="F1435" s="1">
        <f t="shared" si="64"/>
        <v>3</v>
      </c>
      <c r="G1435" s="7">
        <f t="shared" si="65"/>
        <v>18</v>
      </c>
    </row>
    <row r="1436" spans="1:7">
      <c r="A1436" s="9">
        <f t="shared" si="63"/>
        <v>45166</v>
      </c>
      <c r="B1436" s="1">
        <v>15</v>
      </c>
      <c r="C1436" s="15">
        <v>10</v>
      </c>
      <c r="D1436" s="1">
        <v>7</v>
      </c>
      <c r="E1436" s="1">
        <v>0</v>
      </c>
      <c r="F1436" s="1">
        <f t="shared" si="64"/>
        <v>7</v>
      </c>
      <c r="G1436" s="7">
        <f t="shared" si="65"/>
        <v>42</v>
      </c>
    </row>
    <row r="1437" spans="1:7">
      <c r="A1437" s="9">
        <f t="shared" si="63"/>
        <v>45166</v>
      </c>
      <c r="B1437" s="1">
        <v>16</v>
      </c>
      <c r="C1437" s="15">
        <v>10</v>
      </c>
      <c r="D1437" s="1">
        <v>0</v>
      </c>
      <c r="E1437" s="1">
        <v>0</v>
      </c>
      <c r="F1437" s="1">
        <f t="shared" si="64"/>
        <v>0</v>
      </c>
      <c r="G1437" s="7">
        <f t="shared" si="65"/>
        <v>0</v>
      </c>
    </row>
    <row r="1438" spans="1:7">
      <c r="A1438" s="9">
        <f t="shared" ref="A1438:A1501" si="66">A1414+1</f>
        <v>45166</v>
      </c>
      <c r="B1438" s="1">
        <v>17</v>
      </c>
      <c r="C1438" s="15">
        <v>10</v>
      </c>
      <c r="D1438" s="1">
        <v>1</v>
      </c>
      <c r="E1438" s="1">
        <v>0</v>
      </c>
      <c r="F1438" s="1">
        <f t="shared" ref="F1438:F1501" si="67">D1438-E1438</f>
        <v>1</v>
      </c>
      <c r="G1438" s="7">
        <f t="shared" ref="G1438:G1501" si="68">(F1438/C1438)*60</f>
        <v>6</v>
      </c>
    </row>
    <row r="1439" spans="1:7">
      <c r="A1439" s="9">
        <f t="shared" si="66"/>
        <v>45166</v>
      </c>
      <c r="B1439" s="1">
        <v>18</v>
      </c>
      <c r="C1439" s="15">
        <v>10</v>
      </c>
      <c r="D1439" s="1">
        <v>0</v>
      </c>
      <c r="E1439" s="1">
        <v>0</v>
      </c>
      <c r="F1439" s="1">
        <f t="shared" si="67"/>
        <v>0</v>
      </c>
      <c r="G1439" s="7">
        <f t="shared" si="68"/>
        <v>0</v>
      </c>
    </row>
    <row r="1440" spans="1:7">
      <c r="A1440" s="9">
        <f t="shared" si="66"/>
        <v>45166</v>
      </c>
      <c r="B1440" s="1">
        <v>19</v>
      </c>
      <c r="C1440" s="15">
        <v>10</v>
      </c>
      <c r="D1440" s="1">
        <v>2</v>
      </c>
      <c r="E1440" s="1">
        <v>0</v>
      </c>
      <c r="F1440" s="1">
        <f t="shared" si="67"/>
        <v>2</v>
      </c>
      <c r="G1440" s="7">
        <f t="shared" si="68"/>
        <v>12</v>
      </c>
    </row>
    <row r="1441" spans="1:7">
      <c r="A1441" s="9">
        <f t="shared" si="66"/>
        <v>45166</v>
      </c>
      <c r="B1441" s="1">
        <v>20</v>
      </c>
      <c r="C1441" s="15">
        <v>10</v>
      </c>
      <c r="D1441" s="1">
        <v>0</v>
      </c>
      <c r="E1441" s="1">
        <v>0</v>
      </c>
      <c r="F1441" s="1">
        <f t="shared" si="67"/>
        <v>0</v>
      </c>
      <c r="G1441" s="7">
        <f t="shared" si="68"/>
        <v>0</v>
      </c>
    </row>
    <row r="1442" spans="1:7">
      <c r="A1442" s="9">
        <f t="shared" si="66"/>
        <v>45166</v>
      </c>
      <c r="B1442" s="1">
        <v>21</v>
      </c>
      <c r="C1442" s="15">
        <v>10</v>
      </c>
      <c r="D1442" s="1">
        <v>0</v>
      </c>
      <c r="E1442" s="1">
        <v>0</v>
      </c>
      <c r="F1442" s="1">
        <f t="shared" si="67"/>
        <v>0</v>
      </c>
      <c r="G1442" s="7">
        <f t="shared" si="68"/>
        <v>0</v>
      </c>
    </row>
    <row r="1443" spans="1:7">
      <c r="A1443" s="9">
        <f t="shared" si="66"/>
        <v>45166</v>
      </c>
      <c r="B1443" s="1">
        <v>22</v>
      </c>
      <c r="C1443" s="15">
        <v>10</v>
      </c>
      <c r="D1443" s="1">
        <v>0</v>
      </c>
      <c r="E1443" s="1">
        <v>0</v>
      </c>
      <c r="F1443" s="1">
        <f t="shared" si="67"/>
        <v>0</v>
      </c>
      <c r="G1443" s="7">
        <f t="shared" si="68"/>
        <v>0</v>
      </c>
    </row>
    <row r="1444" spans="1:7" s="29" customFormat="1">
      <c r="A1444" s="32">
        <f t="shared" si="66"/>
        <v>45166</v>
      </c>
      <c r="B1444" s="29">
        <v>23</v>
      </c>
      <c r="C1444" s="30">
        <v>10</v>
      </c>
      <c r="D1444" s="29">
        <v>0</v>
      </c>
      <c r="E1444" s="29">
        <v>0</v>
      </c>
      <c r="F1444" s="29">
        <f t="shared" si="67"/>
        <v>0</v>
      </c>
      <c r="G1444" s="31">
        <f t="shared" si="68"/>
        <v>0</v>
      </c>
    </row>
    <row r="1445" spans="1:7">
      <c r="A1445" s="9">
        <f t="shared" si="66"/>
        <v>45167</v>
      </c>
      <c r="B1445" s="14">
        <v>0</v>
      </c>
      <c r="C1445" s="15">
        <v>10</v>
      </c>
      <c r="D1445" s="1">
        <v>0</v>
      </c>
      <c r="E1445" s="1">
        <v>0</v>
      </c>
      <c r="F1445" s="1">
        <f t="shared" si="67"/>
        <v>0</v>
      </c>
      <c r="G1445" s="7">
        <f t="shared" si="68"/>
        <v>0</v>
      </c>
    </row>
    <row r="1446" spans="1:7">
      <c r="A1446" s="9">
        <f t="shared" si="66"/>
        <v>45167</v>
      </c>
      <c r="B1446" s="1">
        <v>1</v>
      </c>
      <c r="C1446" s="15">
        <v>10</v>
      </c>
      <c r="D1446" s="1">
        <v>0</v>
      </c>
      <c r="E1446" s="1">
        <v>0</v>
      </c>
      <c r="F1446" s="1">
        <f t="shared" si="67"/>
        <v>0</v>
      </c>
      <c r="G1446" s="7">
        <f t="shared" si="68"/>
        <v>0</v>
      </c>
    </row>
    <row r="1447" spans="1:7">
      <c r="A1447" s="9">
        <f t="shared" si="66"/>
        <v>45167</v>
      </c>
      <c r="B1447" s="1">
        <v>2</v>
      </c>
      <c r="C1447" s="15">
        <v>10</v>
      </c>
      <c r="D1447" s="1">
        <v>0</v>
      </c>
      <c r="E1447" s="1">
        <v>0</v>
      </c>
      <c r="F1447" s="1">
        <f t="shared" si="67"/>
        <v>0</v>
      </c>
      <c r="G1447" s="7">
        <f t="shared" si="68"/>
        <v>0</v>
      </c>
    </row>
    <row r="1448" spans="1:7">
      <c r="A1448" s="9">
        <f t="shared" si="66"/>
        <v>45167</v>
      </c>
      <c r="B1448" s="1">
        <v>3</v>
      </c>
      <c r="C1448" s="15">
        <v>10</v>
      </c>
      <c r="D1448" s="1">
        <v>1</v>
      </c>
      <c r="E1448" s="1">
        <v>0</v>
      </c>
      <c r="F1448" s="1">
        <f t="shared" si="67"/>
        <v>1</v>
      </c>
      <c r="G1448" s="7">
        <f t="shared" si="68"/>
        <v>6</v>
      </c>
    </row>
    <row r="1449" spans="1:7">
      <c r="A1449" s="9">
        <f t="shared" si="66"/>
        <v>45167</v>
      </c>
      <c r="B1449" s="1">
        <v>4</v>
      </c>
      <c r="C1449" s="15">
        <v>10</v>
      </c>
      <c r="D1449" s="1">
        <v>2</v>
      </c>
      <c r="E1449" s="1">
        <v>0</v>
      </c>
      <c r="F1449" s="1">
        <f t="shared" si="67"/>
        <v>2</v>
      </c>
      <c r="G1449" s="7">
        <f t="shared" si="68"/>
        <v>12</v>
      </c>
    </row>
    <row r="1450" spans="1:7">
      <c r="A1450" s="9">
        <f t="shared" si="66"/>
        <v>45167</v>
      </c>
      <c r="B1450" s="1">
        <v>5</v>
      </c>
      <c r="C1450" s="15">
        <v>10</v>
      </c>
      <c r="D1450" s="1">
        <v>4</v>
      </c>
      <c r="E1450" s="1">
        <v>0</v>
      </c>
      <c r="F1450" s="1">
        <f t="shared" si="67"/>
        <v>4</v>
      </c>
      <c r="G1450" s="7">
        <f t="shared" si="68"/>
        <v>24</v>
      </c>
    </row>
    <row r="1451" spans="1:7">
      <c r="A1451" s="9">
        <f t="shared" si="66"/>
        <v>45167</v>
      </c>
      <c r="B1451" s="1">
        <v>6</v>
      </c>
      <c r="C1451" s="15">
        <v>10</v>
      </c>
      <c r="D1451" s="1">
        <v>3</v>
      </c>
      <c r="E1451" s="1">
        <v>0</v>
      </c>
      <c r="F1451" s="1">
        <f t="shared" si="67"/>
        <v>3</v>
      </c>
      <c r="G1451" s="7">
        <f t="shared" si="68"/>
        <v>18</v>
      </c>
    </row>
    <row r="1452" spans="1:7">
      <c r="A1452" s="9">
        <f t="shared" si="66"/>
        <v>45167</v>
      </c>
      <c r="B1452" s="1">
        <v>7</v>
      </c>
      <c r="C1452" s="15">
        <v>10</v>
      </c>
      <c r="D1452" s="1">
        <v>2</v>
      </c>
      <c r="E1452" s="1">
        <v>1</v>
      </c>
      <c r="F1452" s="1">
        <f t="shared" si="67"/>
        <v>1</v>
      </c>
      <c r="G1452" s="7">
        <f t="shared" si="68"/>
        <v>6</v>
      </c>
    </row>
    <row r="1453" spans="1:7">
      <c r="A1453" s="9">
        <f t="shared" si="66"/>
        <v>45167</v>
      </c>
      <c r="B1453" s="1">
        <v>8</v>
      </c>
      <c r="C1453" s="15">
        <v>10</v>
      </c>
      <c r="D1453" s="1">
        <v>3</v>
      </c>
      <c r="E1453" s="1">
        <v>0</v>
      </c>
      <c r="F1453" s="1">
        <f t="shared" si="67"/>
        <v>3</v>
      </c>
      <c r="G1453" s="7">
        <f t="shared" si="68"/>
        <v>18</v>
      </c>
    </row>
    <row r="1454" spans="1:7">
      <c r="A1454" s="9">
        <f t="shared" si="66"/>
        <v>45167</v>
      </c>
      <c r="B1454" s="1">
        <v>9</v>
      </c>
      <c r="C1454" s="15">
        <v>10</v>
      </c>
      <c r="D1454" s="1">
        <v>1</v>
      </c>
      <c r="E1454" s="1">
        <v>0</v>
      </c>
      <c r="F1454" s="1">
        <f t="shared" si="67"/>
        <v>1</v>
      </c>
      <c r="G1454" s="7">
        <f t="shared" si="68"/>
        <v>6</v>
      </c>
    </row>
    <row r="1455" spans="1:7">
      <c r="A1455" s="9">
        <f t="shared" si="66"/>
        <v>45167</v>
      </c>
      <c r="B1455" s="1">
        <v>10</v>
      </c>
      <c r="C1455" s="15">
        <v>10</v>
      </c>
      <c r="D1455" s="1">
        <v>0</v>
      </c>
      <c r="E1455" s="1">
        <v>0</v>
      </c>
      <c r="F1455" s="1">
        <f t="shared" si="67"/>
        <v>0</v>
      </c>
      <c r="G1455" s="7">
        <f t="shared" si="68"/>
        <v>0</v>
      </c>
    </row>
    <row r="1456" spans="1:7">
      <c r="A1456" s="9">
        <f t="shared" si="66"/>
        <v>45167</v>
      </c>
      <c r="B1456" s="1">
        <v>11</v>
      </c>
      <c r="C1456" s="15">
        <v>10</v>
      </c>
      <c r="D1456" s="1">
        <v>1</v>
      </c>
      <c r="E1456" s="1">
        <v>1</v>
      </c>
      <c r="F1456" s="1">
        <f t="shared" si="67"/>
        <v>0</v>
      </c>
      <c r="G1456" s="7">
        <f t="shared" si="68"/>
        <v>0</v>
      </c>
    </row>
    <row r="1457" spans="1:7">
      <c r="A1457" s="9">
        <f t="shared" si="66"/>
        <v>45167</v>
      </c>
      <c r="B1457" s="1">
        <v>12</v>
      </c>
      <c r="C1457" s="15">
        <v>10</v>
      </c>
      <c r="D1457" s="1">
        <v>1</v>
      </c>
      <c r="E1457" s="1">
        <v>2</v>
      </c>
      <c r="F1457" s="1">
        <f t="shared" si="67"/>
        <v>-1</v>
      </c>
      <c r="G1457" s="7">
        <f t="shared" si="68"/>
        <v>-6</v>
      </c>
    </row>
    <row r="1458" spans="1:7">
      <c r="A1458" s="9">
        <f t="shared" si="66"/>
        <v>45167</v>
      </c>
      <c r="B1458" s="1">
        <v>13</v>
      </c>
      <c r="C1458" s="15">
        <v>10</v>
      </c>
      <c r="D1458" s="1">
        <v>0</v>
      </c>
      <c r="E1458" s="1">
        <v>1</v>
      </c>
      <c r="F1458" s="1">
        <f t="shared" si="67"/>
        <v>-1</v>
      </c>
      <c r="G1458" s="7">
        <f t="shared" si="68"/>
        <v>-6</v>
      </c>
    </row>
    <row r="1459" spans="1:7">
      <c r="A1459" s="9">
        <f t="shared" si="66"/>
        <v>45167</v>
      </c>
      <c r="B1459" s="1">
        <v>14</v>
      </c>
      <c r="C1459" s="15">
        <v>10</v>
      </c>
      <c r="D1459" s="1">
        <v>1</v>
      </c>
      <c r="E1459" s="1">
        <v>1</v>
      </c>
      <c r="F1459" s="1">
        <f t="shared" si="67"/>
        <v>0</v>
      </c>
      <c r="G1459" s="7">
        <f t="shared" si="68"/>
        <v>0</v>
      </c>
    </row>
    <row r="1460" spans="1:7">
      <c r="A1460" s="9">
        <f t="shared" si="66"/>
        <v>45167</v>
      </c>
      <c r="B1460" s="1">
        <v>15</v>
      </c>
      <c r="C1460" s="15">
        <v>10</v>
      </c>
      <c r="D1460" s="1">
        <v>1</v>
      </c>
      <c r="E1460" s="1">
        <v>0</v>
      </c>
      <c r="F1460" s="1">
        <f t="shared" si="67"/>
        <v>1</v>
      </c>
      <c r="G1460" s="7">
        <f t="shared" si="68"/>
        <v>6</v>
      </c>
    </row>
    <row r="1461" spans="1:7">
      <c r="A1461" s="9">
        <f t="shared" si="66"/>
        <v>45167</v>
      </c>
      <c r="B1461" s="1">
        <v>16</v>
      </c>
      <c r="C1461" s="15">
        <v>10</v>
      </c>
      <c r="D1461" s="1">
        <v>0</v>
      </c>
      <c r="E1461" s="1">
        <v>2</v>
      </c>
      <c r="F1461" s="1">
        <f t="shared" si="67"/>
        <v>-2</v>
      </c>
      <c r="G1461" s="7">
        <f t="shared" si="68"/>
        <v>-12</v>
      </c>
    </row>
    <row r="1462" spans="1:7">
      <c r="A1462" s="9">
        <f t="shared" si="66"/>
        <v>45167</v>
      </c>
      <c r="B1462" s="1">
        <v>17</v>
      </c>
      <c r="C1462" s="15">
        <v>10</v>
      </c>
      <c r="D1462" s="1">
        <v>0</v>
      </c>
      <c r="E1462" s="1">
        <v>0</v>
      </c>
      <c r="F1462" s="1">
        <f t="shared" si="67"/>
        <v>0</v>
      </c>
      <c r="G1462" s="7">
        <f t="shared" si="68"/>
        <v>0</v>
      </c>
    </row>
    <row r="1463" spans="1:7">
      <c r="A1463" s="9">
        <f t="shared" si="66"/>
        <v>45167</v>
      </c>
      <c r="B1463" s="1">
        <v>18</v>
      </c>
      <c r="C1463" s="15">
        <v>10</v>
      </c>
      <c r="D1463" s="1">
        <v>0</v>
      </c>
      <c r="E1463" s="1">
        <v>0</v>
      </c>
      <c r="F1463" s="1">
        <f t="shared" si="67"/>
        <v>0</v>
      </c>
      <c r="G1463" s="7">
        <f t="shared" si="68"/>
        <v>0</v>
      </c>
    </row>
    <row r="1464" spans="1:7">
      <c r="A1464" s="9">
        <f t="shared" si="66"/>
        <v>45167</v>
      </c>
      <c r="B1464" s="1">
        <v>19</v>
      </c>
      <c r="C1464" s="15">
        <v>10</v>
      </c>
      <c r="D1464" s="1">
        <v>2</v>
      </c>
      <c r="E1464" s="1">
        <v>1</v>
      </c>
      <c r="F1464" s="1">
        <f t="shared" si="67"/>
        <v>1</v>
      </c>
      <c r="G1464" s="7">
        <f t="shared" si="68"/>
        <v>6</v>
      </c>
    </row>
    <row r="1465" spans="1:7">
      <c r="A1465" s="9">
        <f t="shared" si="66"/>
        <v>45167</v>
      </c>
      <c r="B1465" s="1">
        <v>20</v>
      </c>
      <c r="C1465" s="15">
        <v>10</v>
      </c>
      <c r="D1465" s="1">
        <v>1</v>
      </c>
      <c r="E1465" s="1">
        <v>1</v>
      </c>
      <c r="F1465" s="1">
        <f t="shared" si="67"/>
        <v>0</v>
      </c>
      <c r="G1465" s="7">
        <f t="shared" si="68"/>
        <v>0</v>
      </c>
    </row>
    <row r="1466" spans="1:7">
      <c r="A1466" s="9">
        <f t="shared" si="66"/>
        <v>45167</v>
      </c>
      <c r="B1466" s="1">
        <v>21</v>
      </c>
      <c r="C1466" s="15">
        <v>10</v>
      </c>
      <c r="D1466" s="1">
        <v>1</v>
      </c>
      <c r="E1466" s="1">
        <v>7</v>
      </c>
      <c r="F1466" s="1">
        <f t="shared" si="67"/>
        <v>-6</v>
      </c>
      <c r="G1466" s="7">
        <f t="shared" si="68"/>
        <v>-36</v>
      </c>
    </row>
    <row r="1467" spans="1:7">
      <c r="A1467" s="9">
        <f t="shared" si="66"/>
        <v>45167</v>
      </c>
      <c r="B1467" s="1">
        <v>22</v>
      </c>
      <c r="C1467" s="15">
        <v>10</v>
      </c>
      <c r="D1467" s="1">
        <v>2</v>
      </c>
      <c r="E1467" s="1">
        <v>4</v>
      </c>
      <c r="F1467" s="1">
        <f t="shared" si="67"/>
        <v>-2</v>
      </c>
      <c r="G1467" s="7">
        <f t="shared" si="68"/>
        <v>-12</v>
      </c>
    </row>
    <row r="1468" spans="1:7" s="29" customFormat="1">
      <c r="A1468" s="32">
        <f t="shared" si="66"/>
        <v>45167</v>
      </c>
      <c r="B1468" s="29">
        <v>23</v>
      </c>
      <c r="C1468" s="30">
        <v>10</v>
      </c>
      <c r="D1468" s="29">
        <v>1</v>
      </c>
      <c r="E1468" s="29">
        <v>3</v>
      </c>
      <c r="F1468" s="29">
        <f t="shared" si="67"/>
        <v>-2</v>
      </c>
      <c r="G1468" s="31">
        <f t="shared" si="68"/>
        <v>-12</v>
      </c>
    </row>
    <row r="1469" spans="1:7">
      <c r="A1469" s="9">
        <f t="shared" si="66"/>
        <v>45168</v>
      </c>
      <c r="B1469" s="14">
        <v>0</v>
      </c>
      <c r="C1469" s="15">
        <v>10</v>
      </c>
      <c r="D1469" s="1">
        <v>0</v>
      </c>
      <c r="E1469" s="1">
        <v>0</v>
      </c>
      <c r="F1469" s="1">
        <f t="shared" si="67"/>
        <v>0</v>
      </c>
      <c r="G1469" s="7">
        <f t="shared" si="68"/>
        <v>0</v>
      </c>
    </row>
    <row r="1470" spans="1:7">
      <c r="A1470" s="9">
        <f t="shared" si="66"/>
        <v>45168</v>
      </c>
      <c r="B1470" s="1">
        <v>1</v>
      </c>
      <c r="C1470" s="15">
        <v>10</v>
      </c>
      <c r="D1470" s="1">
        <v>0</v>
      </c>
      <c r="E1470" s="1">
        <v>0</v>
      </c>
      <c r="F1470" s="1">
        <f t="shared" si="67"/>
        <v>0</v>
      </c>
      <c r="G1470" s="7">
        <f t="shared" si="68"/>
        <v>0</v>
      </c>
    </row>
    <row r="1471" spans="1:7">
      <c r="A1471" s="9">
        <f t="shared" si="66"/>
        <v>45168</v>
      </c>
      <c r="B1471" s="1">
        <v>2</v>
      </c>
      <c r="C1471" s="15">
        <v>10</v>
      </c>
      <c r="D1471" s="1">
        <v>0</v>
      </c>
      <c r="E1471" s="1">
        <v>0</v>
      </c>
      <c r="F1471" s="1">
        <f t="shared" si="67"/>
        <v>0</v>
      </c>
      <c r="G1471" s="7">
        <f t="shared" si="68"/>
        <v>0</v>
      </c>
    </row>
    <row r="1472" spans="1:7">
      <c r="A1472" s="9">
        <f t="shared" si="66"/>
        <v>45168</v>
      </c>
      <c r="B1472" s="1">
        <v>3</v>
      </c>
      <c r="C1472" s="15">
        <v>10</v>
      </c>
      <c r="D1472" s="1">
        <v>1</v>
      </c>
      <c r="E1472" s="1">
        <v>3</v>
      </c>
      <c r="F1472" s="1">
        <f t="shared" si="67"/>
        <v>-2</v>
      </c>
      <c r="G1472" s="7">
        <f t="shared" si="68"/>
        <v>-12</v>
      </c>
    </row>
    <row r="1473" spans="1:7">
      <c r="A1473" s="9">
        <f t="shared" si="66"/>
        <v>45168</v>
      </c>
      <c r="B1473" s="1">
        <v>4</v>
      </c>
      <c r="C1473" s="15">
        <v>10</v>
      </c>
      <c r="D1473" s="1">
        <v>0</v>
      </c>
      <c r="E1473" s="1">
        <v>0</v>
      </c>
      <c r="F1473" s="1">
        <f t="shared" si="67"/>
        <v>0</v>
      </c>
      <c r="G1473" s="7">
        <f t="shared" si="68"/>
        <v>0</v>
      </c>
    </row>
    <row r="1474" spans="1:7">
      <c r="A1474" s="9">
        <f t="shared" si="66"/>
        <v>45168</v>
      </c>
      <c r="B1474" s="1">
        <v>5</v>
      </c>
      <c r="C1474" s="15">
        <v>10</v>
      </c>
      <c r="D1474" s="1">
        <v>1</v>
      </c>
      <c r="E1474" s="1">
        <v>0</v>
      </c>
      <c r="F1474" s="1">
        <f t="shared" si="67"/>
        <v>1</v>
      </c>
      <c r="G1474" s="7">
        <f t="shared" si="68"/>
        <v>6</v>
      </c>
    </row>
    <row r="1475" spans="1:7">
      <c r="A1475" s="9">
        <f t="shared" si="66"/>
        <v>45168</v>
      </c>
      <c r="B1475" s="1">
        <v>6</v>
      </c>
      <c r="C1475" s="15">
        <v>10</v>
      </c>
      <c r="D1475" s="1">
        <v>0</v>
      </c>
      <c r="E1475" s="1">
        <v>0</v>
      </c>
      <c r="F1475" s="1">
        <f t="shared" si="67"/>
        <v>0</v>
      </c>
      <c r="G1475" s="7">
        <f t="shared" si="68"/>
        <v>0</v>
      </c>
    </row>
    <row r="1476" spans="1:7">
      <c r="A1476" s="9">
        <f t="shared" si="66"/>
        <v>45168</v>
      </c>
      <c r="B1476" s="1">
        <v>7</v>
      </c>
      <c r="C1476" s="15">
        <v>10</v>
      </c>
      <c r="D1476" s="1">
        <v>1</v>
      </c>
      <c r="E1476" s="1">
        <v>0</v>
      </c>
      <c r="F1476" s="1">
        <f t="shared" si="67"/>
        <v>1</v>
      </c>
      <c r="G1476" s="7">
        <f t="shared" si="68"/>
        <v>6</v>
      </c>
    </row>
    <row r="1477" spans="1:7">
      <c r="A1477" s="9">
        <f t="shared" si="66"/>
        <v>45168</v>
      </c>
      <c r="B1477" s="1">
        <v>8</v>
      </c>
      <c r="C1477" s="15">
        <v>10</v>
      </c>
      <c r="D1477" s="1">
        <v>2</v>
      </c>
      <c r="E1477" s="1">
        <v>1</v>
      </c>
      <c r="F1477" s="1">
        <f t="shared" si="67"/>
        <v>1</v>
      </c>
      <c r="G1477" s="7">
        <f t="shared" si="68"/>
        <v>6</v>
      </c>
    </row>
    <row r="1478" spans="1:7">
      <c r="A1478" s="9">
        <f t="shared" si="66"/>
        <v>45168</v>
      </c>
      <c r="B1478" s="1">
        <v>9</v>
      </c>
      <c r="C1478" s="15">
        <v>10</v>
      </c>
      <c r="D1478" s="1">
        <v>1</v>
      </c>
      <c r="E1478" s="1">
        <v>1</v>
      </c>
      <c r="F1478" s="1">
        <f t="shared" si="67"/>
        <v>0</v>
      </c>
      <c r="G1478" s="7">
        <f t="shared" si="68"/>
        <v>0</v>
      </c>
    </row>
    <row r="1479" spans="1:7">
      <c r="A1479" s="9">
        <f t="shared" si="66"/>
        <v>45168</v>
      </c>
      <c r="B1479" s="1">
        <v>10</v>
      </c>
      <c r="C1479" s="15">
        <v>10</v>
      </c>
      <c r="D1479" s="1">
        <v>0</v>
      </c>
      <c r="E1479" s="1">
        <v>0</v>
      </c>
      <c r="F1479" s="1">
        <f t="shared" si="67"/>
        <v>0</v>
      </c>
      <c r="G1479" s="7">
        <f t="shared" si="68"/>
        <v>0</v>
      </c>
    </row>
    <row r="1480" spans="1:7">
      <c r="A1480" s="9">
        <f t="shared" si="66"/>
        <v>45168</v>
      </c>
      <c r="B1480" s="1">
        <v>11</v>
      </c>
      <c r="C1480" s="15">
        <v>10</v>
      </c>
      <c r="D1480" s="1">
        <v>1</v>
      </c>
      <c r="E1480" s="1">
        <v>1</v>
      </c>
      <c r="F1480" s="1">
        <f t="shared" si="67"/>
        <v>0</v>
      </c>
      <c r="G1480" s="7">
        <f t="shared" si="68"/>
        <v>0</v>
      </c>
    </row>
    <row r="1481" spans="1:7">
      <c r="A1481" s="9">
        <f t="shared" si="66"/>
        <v>45168</v>
      </c>
      <c r="B1481" s="1">
        <v>12</v>
      </c>
      <c r="C1481" s="15">
        <v>10</v>
      </c>
      <c r="D1481" s="1">
        <v>0</v>
      </c>
      <c r="E1481" s="1">
        <v>1</v>
      </c>
      <c r="F1481" s="1">
        <f t="shared" si="67"/>
        <v>-1</v>
      </c>
      <c r="G1481" s="7">
        <f t="shared" si="68"/>
        <v>-6</v>
      </c>
    </row>
    <row r="1482" spans="1:7">
      <c r="A1482" s="9">
        <f t="shared" si="66"/>
        <v>45168</v>
      </c>
      <c r="B1482" s="1">
        <v>13</v>
      </c>
      <c r="C1482" s="15">
        <v>10</v>
      </c>
      <c r="D1482" s="1">
        <v>0</v>
      </c>
      <c r="E1482" s="1">
        <v>0</v>
      </c>
      <c r="F1482" s="1">
        <f t="shared" si="67"/>
        <v>0</v>
      </c>
      <c r="G1482" s="7">
        <f t="shared" si="68"/>
        <v>0</v>
      </c>
    </row>
    <row r="1483" spans="1:7">
      <c r="A1483" s="9">
        <f t="shared" si="66"/>
        <v>45168</v>
      </c>
      <c r="B1483" s="1">
        <v>14</v>
      </c>
      <c r="C1483" s="15">
        <v>10</v>
      </c>
      <c r="D1483" s="1">
        <v>0</v>
      </c>
      <c r="E1483" s="1">
        <v>0</v>
      </c>
      <c r="F1483" s="1">
        <f t="shared" si="67"/>
        <v>0</v>
      </c>
      <c r="G1483" s="7">
        <f t="shared" si="68"/>
        <v>0</v>
      </c>
    </row>
    <row r="1484" spans="1:7">
      <c r="A1484" s="9">
        <f t="shared" si="66"/>
        <v>45168</v>
      </c>
      <c r="B1484" s="1">
        <v>15</v>
      </c>
      <c r="C1484" s="15">
        <v>10</v>
      </c>
      <c r="D1484" s="1">
        <v>0</v>
      </c>
      <c r="E1484" s="1">
        <v>0</v>
      </c>
      <c r="F1484" s="1">
        <f t="shared" si="67"/>
        <v>0</v>
      </c>
      <c r="G1484" s="7">
        <f t="shared" si="68"/>
        <v>0</v>
      </c>
    </row>
    <row r="1485" spans="1:7">
      <c r="A1485" s="9">
        <f t="shared" si="66"/>
        <v>45168</v>
      </c>
      <c r="B1485" s="1">
        <v>16</v>
      </c>
      <c r="C1485" s="15">
        <v>10</v>
      </c>
      <c r="D1485" s="1">
        <v>0</v>
      </c>
      <c r="E1485" s="1">
        <v>0</v>
      </c>
      <c r="F1485" s="1">
        <f t="shared" si="67"/>
        <v>0</v>
      </c>
      <c r="G1485" s="7">
        <f t="shared" si="68"/>
        <v>0</v>
      </c>
    </row>
    <row r="1486" spans="1:7">
      <c r="A1486" s="9">
        <f t="shared" si="66"/>
        <v>45168</v>
      </c>
      <c r="B1486" s="1">
        <v>17</v>
      </c>
      <c r="C1486" s="15">
        <v>10</v>
      </c>
      <c r="D1486" s="1">
        <v>0</v>
      </c>
      <c r="E1486" s="1">
        <v>0</v>
      </c>
      <c r="F1486" s="1">
        <f t="shared" si="67"/>
        <v>0</v>
      </c>
      <c r="G1486" s="7">
        <f t="shared" si="68"/>
        <v>0</v>
      </c>
    </row>
    <row r="1487" spans="1:7">
      <c r="A1487" s="9">
        <f t="shared" si="66"/>
        <v>45168</v>
      </c>
      <c r="B1487" s="1">
        <v>18</v>
      </c>
      <c r="C1487" s="15">
        <v>10</v>
      </c>
      <c r="D1487" s="1">
        <v>1</v>
      </c>
      <c r="E1487" s="1">
        <v>1</v>
      </c>
      <c r="F1487" s="1">
        <f t="shared" si="67"/>
        <v>0</v>
      </c>
      <c r="G1487" s="7">
        <f t="shared" si="68"/>
        <v>0</v>
      </c>
    </row>
    <row r="1488" spans="1:7">
      <c r="A1488" s="9">
        <f t="shared" si="66"/>
        <v>45168</v>
      </c>
      <c r="B1488" s="1">
        <v>19</v>
      </c>
      <c r="C1488" s="15">
        <v>10</v>
      </c>
      <c r="D1488" s="1">
        <v>7</v>
      </c>
      <c r="E1488" s="1">
        <v>3</v>
      </c>
      <c r="F1488" s="1">
        <f t="shared" si="67"/>
        <v>4</v>
      </c>
      <c r="G1488" s="7">
        <f t="shared" si="68"/>
        <v>24</v>
      </c>
    </row>
    <row r="1489" spans="1:7">
      <c r="A1489" s="9">
        <f t="shared" si="66"/>
        <v>45168</v>
      </c>
      <c r="B1489" s="1">
        <v>20</v>
      </c>
      <c r="C1489" s="15">
        <v>10</v>
      </c>
      <c r="D1489" s="1">
        <v>0</v>
      </c>
      <c r="E1489" s="1">
        <v>0</v>
      </c>
      <c r="F1489" s="1">
        <f t="shared" si="67"/>
        <v>0</v>
      </c>
      <c r="G1489" s="7">
        <f t="shared" si="68"/>
        <v>0</v>
      </c>
    </row>
    <row r="1490" spans="1:7">
      <c r="A1490" s="9">
        <f t="shared" si="66"/>
        <v>45168</v>
      </c>
      <c r="B1490" s="1">
        <v>21</v>
      </c>
      <c r="C1490" s="15">
        <v>10</v>
      </c>
      <c r="D1490" s="1">
        <v>0</v>
      </c>
      <c r="E1490" s="1">
        <v>0</v>
      </c>
      <c r="F1490" s="1">
        <f t="shared" si="67"/>
        <v>0</v>
      </c>
      <c r="G1490" s="7">
        <f t="shared" si="68"/>
        <v>0</v>
      </c>
    </row>
    <row r="1491" spans="1:7">
      <c r="A1491" s="9">
        <f t="shared" si="66"/>
        <v>45168</v>
      </c>
      <c r="B1491" s="1">
        <v>22</v>
      </c>
      <c r="C1491" s="15">
        <v>10</v>
      </c>
      <c r="D1491" s="1">
        <v>0</v>
      </c>
      <c r="E1491" s="1">
        <v>0</v>
      </c>
      <c r="F1491" s="1">
        <f t="shared" si="67"/>
        <v>0</v>
      </c>
      <c r="G1491" s="7">
        <f t="shared" si="68"/>
        <v>0</v>
      </c>
    </row>
    <row r="1492" spans="1:7" s="29" customFormat="1">
      <c r="A1492" s="32">
        <f t="shared" si="66"/>
        <v>45168</v>
      </c>
      <c r="B1492" s="29">
        <v>23</v>
      </c>
      <c r="C1492" s="30">
        <v>10</v>
      </c>
      <c r="D1492" s="29">
        <v>1</v>
      </c>
      <c r="E1492" s="29">
        <v>0</v>
      </c>
      <c r="F1492" s="29">
        <f t="shared" si="67"/>
        <v>1</v>
      </c>
      <c r="G1492" s="31">
        <f t="shared" si="68"/>
        <v>6</v>
      </c>
    </row>
    <row r="1493" spans="1:7">
      <c r="A1493" s="9">
        <f t="shared" si="66"/>
        <v>45169</v>
      </c>
      <c r="B1493" s="14">
        <v>0</v>
      </c>
      <c r="C1493" s="15">
        <v>10</v>
      </c>
      <c r="D1493" s="1">
        <v>0</v>
      </c>
      <c r="E1493" s="1">
        <v>0</v>
      </c>
      <c r="F1493" s="1">
        <f t="shared" si="67"/>
        <v>0</v>
      </c>
      <c r="G1493" s="7">
        <f t="shared" si="68"/>
        <v>0</v>
      </c>
    </row>
    <row r="1494" spans="1:7">
      <c r="A1494" s="9">
        <f t="shared" si="66"/>
        <v>45169</v>
      </c>
      <c r="B1494" s="1">
        <v>1</v>
      </c>
      <c r="C1494" s="15">
        <v>10</v>
      </c>
      <c r="D1494" s="1">
        <v>1</v>
      </c>
      <c r="E1494" s="1">
        <v>0</v>
      </c>
      <c r="F1494" s="1">
        <f t="shared" si="67"/>
        <v>1</v>
      </c>
      <c r="G1494" s="7">
        <f t="shared" si="68"/>
        <v>6</v>
      </c>
    </row>
    <row r="1495" spans="1:7">
      <c r="A1495" s="9">
        <f t="shared" si="66"/>
        <v>45169</v>
      </c>
      <c r="B1495" s="1">
        <v>2</v>
      </c>
      <c r="C1495" s="15">
        <v>10</v>
      </c>
      <c r="D1495" s="1">
        <v>0</v>
      </c>
      <c r="E1495" s="1">
        <v>0</v>
      </c>
      <c r="F1495" s="1">
        <f t="shared" si="67"/>
        <v>0</v>
      </c>
      <c r="G1495" s="7">
        <f t="shared" si="68"/>
        <v>0</v>
      </c>
    </row>
    <row r="1496" spans="1:7">
      <c r="A1496" s="9">
        <f t="shared" si="66"/>
        <v>45169</v>
      </c>
      <c r="B1496" s="1">
        <v>3</v>
      </c>
      <c r="C1496" s="15">
        <v>10</v>
      </c>
      <c r="D1496" s="1">
        <v>0</v>
      </c>
      <c r="E1496" s="1">
        <v>1</v>
      </c>
      <c r="F1496" s="1">
        <f t="shared" si="67"/>
        <v>-1</v>
      </c>
      <c r="G1496" s="7">
        <f t="shared" si="68"/>
        <v>-6</v>
      </c>
    </row>
    <row r="1497" spans="1:7">
      <c r="A1497" s="9">
        <f t="shared" si="66"/>
        <v>45169</v>
      </c>
      <c r="B1497" s="1">
        <v>4</v>
      </c>
      <c r="C1497" s="15">
        <v>10</v>
      </c>
      <c r="D1497" s="1">
        <v>0</v>
      </c>
      <c r="E1497" s="1">
        <v>1</v>
      </c>
      <c r="F1497" s="1">
        <f t="shared" si="67"/>
        <v>-1</v>
      </c>
      <c r="G1497" s="7">
        <f t="shared" si="68"/>
        <v>-6</v>
      </c>
    </row>
    <row r="1498" spans="1:7">
      <c r="A1498" s="9">
        <f t="shared" si="66"/>
        <v>45169</v>
      </c>
      <c r="B1498" s="1">
        <v>5</v>
      </c>
      <c r="C1498" s="15">
        <v>10</v>
      </c>
      <c r="D1498" s="1">
        <v>0</v>
      </c>
      <c r="E1498" s="1">
        <v>0</v>
      </c>
      <c r="F1498" s="1">
        <f t="shared" si="67"/>
        <v>0</v>
      </c>
      <c r="G1498" s="7">
        <f t="shared" si="68"/>
        <v>0</v>
      </c>
    </row>
    <row r="1499" spans="1:7">
      <c r="A1499" s="9">
        <f t="shared" si="66"/>
        <v>45169</v>
      </c>
      <c r="B1499" s="1">
        <v>6</v>
      </c>
      <c r="C1499" s="15">
        <v>10</v>
      </c>
      <c r="D1499" s="1">
        <v>0</v>
      </c>
      <c r="E1499" s="1">
        <v>0</v>
      </c>
      <c r="F1499" s="1">
        <f t="shared" si="67"/>
        <v>0</v>
      </c>
      <c r="G1499" s="7">
        <f t="shared" si="68"/>
        <v>0</v>
      </c>
    </row>
    <row r="1500" spans="1:7">
      <c r="A1500" s="9">
        <f t="shared" si="66"/>
        <v>45169</v>
      </c>
      <c r="B1500" s="1">
        <v>7</v>
      </c>
      <c r="C1500" s="15">
        <v>10</v>
      </c>
      <c r="D1500" s="1">
        <v>6</v>
      </c>
      <c r="E1500" s="1">
        <v>0</v>
      </c>
      <c r="F1500" s="1">
        <f t="shared" si="67"/>
        <v>6</v>
      </c>
      <c r="G1500" s="7">
        <f t="shared" si="68"/>
        <v>36</v>
      </c>
    </row>
    <row r="1501" spans="1:7">
      <c r="A1501" s="9">
        <f t="shared" si="66"/>
        <v>45169</v>
      </c>
      <c r="B1501" s="1">
        <v>8</v>
      </c>
      <c r="C1501" s="15">
        <v>10</v>
      </c>
      <c r="D1501" s="1">
        <v>3</v>
      </c>
      <c r="E1501" s="1">
        <v>0</v>
      </c>
      <c r="F1501" s="1">
        <f t="shared" si="67"/>
        <v>3</v>
      </c>
      <c r="G1501" s="7">
        <f t="shared" si="68"/>
        <v>18</v>
      </c>
    </row>
    <row r="1502" spans="1:7">
      <c r="A1502" s="9">
        <f t="shared" ref="A1502:A1565" si="69">A1478+1</f>
        <v>45169</v>
      </c>
      <c r="B1502" s="1">
        <v>9</v>
      </c>
      <c r="C1502" s="15">
        <v>10</v>
      </c>
      <c r="D1502" s="1">
        <v>0</v>
      </c>
      <c r="E1502" s="1">
        <v>0</v>
      </c>
      <c r="F1502" s="1">
        <f t="shared" ref="F1502:F1565" si="70">D1502-E1502</f>
        <v>0</v>
      </c>
      <c r="G1502" s="7">
        <f t="shared" ref="G1502:G1565" si="71">(F1502/C1502)*60</f>
        <v>0</v>
      </c>
    </row>
    <row r="1503" spans="1:7">
      <c r="A1503" s="9">
        <f t="shared" si="69"/>
        <v>45169</v>
      </c>
      <c r="B1503" s="1">
        <v>10</v>
      </c>
      <c r="C1503" s="15">
        <v>10</v>
      </c>
      <c r="D1503" s="1">
        <v>0</v>
      </c>
      <c r="E1503" s="1">
        <v>0</v>
      </c>
      <c r="F1503" s="1">
        <f t="shared" si="70"/>
        <v>0</v>
      </c>
      <c r="G1503" s="7">
        <f t="shared" si="71"/>
        <v>0</v>
      </c>
    </row>
    <row r="1504" spans="1:7">
      <c r="A1504" s="9">
        <f t="shared" si="69"/>
        <v>45169</v>
      </c>
      <c r="B1504" s="1">
        <v>11</v>
      </c>
      <c r="C1504" s="15">
        <v>10</v>
      </c>
      <c r="D1504" s="1">
        <v>0</v>
      </c>
      <c r="E1504" s="1">
        <v>1</v>
      </c>
      <c r="F1504" s="1">
        <f t="shared" si="70"/>
        <v>-1</v>
      </c>
      <c r="G1504" s="7">
        <f t="shared" si="71"/>
        <v>-6</v>
      </c>
    </row>
    <row r="1505" spans="1:7">
      <c r="A1505" s="9">
        <f t="shared" si="69"/>
        <v>45169</v>
      </c>
      <c r="B1505" s="1">
        <v>12</v>
      </c>
      <c r="C1505" s="15">
        <v>10</v>
      </c>
      <c r="D1505" s="1">
        <v>0</v>
      </c>
      <c r="E1505" s="1">
        <v>0</v>
      </c>
      <c r="F1505" s="1">
        <f t="shared" si="70"/>
        <v>0</v>
      </c>
      <c r="G1505" s="7">
        <f t="shared" si="71"/>
        <v>0</v>
      </c>
    </row>
    <row r="1506" spans="1:7">
      <c r="A1506" s="9">
        <f t="shared" si="69"/>
        <v>45169</v>
      </c>
      <c r="B1506" s="1">
        <v>13</v>
      </c>
      <c r="C1506" s="15">
        <v>10</v>
      </c>
      <c r="D1506" s="1">
        <v>1</v>
      </c>
      <c r="E1506" s="1">
        <v>0</v>
      </c>
      <c r="F1506" s="1">
        <f t="shared" si="70"/>
        <v>1</v>
      </c>
      <c r="G1506" s="7">
        <f t="shared" si="71"/>
        <v>6</v>
      </c>
    </row>
    <row r="1507" spans="1:7">
      <c r="A1507" s="9">
        <f t="shared" si="69"/>
        <v>45169</v>
      </c>
      <c r="B1507" s="1">
        <v>14</v>
      </c>
      <c r="C1507" s="15">
        <v>10</v>
      </c>
      <c r="D1507" s="1">
        <v>0</v>
      </c>
      <c r="E1507" s="1">
        <v>0</v>
      </c>
      <c r="F1507" s="1">
        <f t="shared" si="70"/>
        <v>0</v>
      </c>
      <c r="G1507" s="7">
        <f t="shared" si="71"/>
        <v>0</v>
      </c>
    </row>
    <row r="1508" spans="1:7">
      <c r="A1508" s="9">
        <f t="shared" si="69"/>
        <v>45169</v>
      </c>
      <c r="B1508" s="1">
        <v>15</v>
      </c>
      <c r="C1508" s="15">
        <v>10</v>
      </c>
      <c r="D1508" s="1">
        <v>0</v>
      </c>
      <c r="E1508" s="1">
        <v>0</v>
      </c>
      <c r="F1508" s="1">
        <f t="shared" si="70"/>
        <v>0</v>
      </c>
      <c r="G1508" s="7">
        <f t="shared" si="71"/>
        <v>0</v>
      </c>
    </row>
    <row r="1509" spans="1:7">
      <c r="A1509" s="9">
        <f t="shared" si="69"/>
        <v>45169</v>
      </c>
      <c r="B1509" s="1">
        <v>16</v>
      </c>
      <c r="C1509" s="15">
        <v>10</v>
      </c>
      <c r="D1509" s="1">
        <v>1</v>
      </c>
      <c r="E1509" s="1">
        <v>0</v>
      </c>
      <c r="F1509" s="1">
        <f t="shared" si="70"/>
        <v>1</v>
      </c>
      <c r="G1509" s="7">
        <f t="shared" si="71"/>
        <v>6</v>
      </c>
    </row>
    <row r="1510" spans="1:7">
      <c r="A1510" s="9">
        <f t="shared" si="69"/>
        <v>45169</v>
      </c>
      <c r="B1510" s="1">
        <v>17</v>
      </c>
      <c r="C1510" s="15">
        <v>10</v>
      </c>
      <c r="D1510" s="1">
        <v>1</v>
      </c>
      <c r="E1510" s="1">
        <v>0</v>
      </c>
      <c r="F1510" s="1">
        <f t="shared" si="70"/>
        <v>1</v>
      </c>
      <c r="G1510" s="7">
        <f t="shared" si="71"/>
        <v>6</v>
      </c>
    </row>
    <row r="1511" spans="1:7">
      <c r="A1511" s="9">
        <f t="shared" si="69"/>
        <v>45169</v>
      </c>
      <c r="B1511" s="1">
        <v>18</v>
      </c>
      <c r="C1511" s="15">
        <v>10</v>
      </c>
      <c r="D1511" s="1">
        <v>0</v>
      </c>
      <c r="E1511" s="1">
        <v>0</v>
      </c>
      <c r="F1511" s="1">
        <f t="shared" si="70"/>
        <v>0</v>
      </c>
      <c r="G1511" s="7">
        <f t="shared" si="71"/>
        <v>0</v>
      </c>
    </row>
    <row r="1512" spans="1:7">
      <c r="A1512" s="9">
        <f t="shared" si="69"/>
        <v>45169</v>
      </c>
      <c r="B1512" s="1">
        <v>19</v>
      </c>
      <c r="C1512" s="15">
        <v>10</v>
      </c>
      <c r="D1512" s="1">
        <v>2</v>
      </c>
      <c r="E1512" s="1">
        <v>0</v>
      </c>
      <c r="F1512" s="1">
        <f t="shared" si="70"/>
        <v>2</v>
      </c>
      <c r="G1512" s="7">
        <f t="shared" si="71"/>
        <v>12</v>
      </c>
    </row>
    <row r="1513" spans="1:7">
      <c r="A1513" s="9">
        <f t="shared" si="69"/>
        <v>45169</v>
      </c>
      <c r="B1513" s="1">
        <v>20</v>
      </c>
      <c r="C1513" s="15">
        <v>10</v>
      </c>
      <c r="D1513" s="1">
        <v>0</v>
      </c>
      <c r="E1513" s="1">
        <v>0</v>
      </c>
      <c r="F1513" s="1">
        <f t="shared" si="70"/>
        <v>0</v>
      </c>
      <c r="G1513" s="7">
        <f t="shared" si="71"/>
        <v>0</v>
      </c>
    </row>
    <row r="1514" spans="1:7">
      <c r="A1514" s="9">
        <f t="shared" si="69"/>
        <v>45169</v>
      </c>
      <c r="B1514" s="1">
        <v>21</v>
      </c>
      <c r="C1514" s="15">
        <v>10</v>
      </c>
      <c r="D1514" s="1">
        <v>3</v>
      </c>
      <c r="E1514" s="1">
        <v>0</v>
      </c>
      <c r="F1514" s="1">
        <f t="shared" si="70"/>
        <v>3</v>
      </c>
      <c r="G1514" s="7">
        <f t="shared" si="71"/>
        <v>18</v>
      </c>
    </row>
    <row r="1515" spans="1:7">
      <c r="A1515" s="9">
        <f t="shared" si="69"/>
        <v>45169</v>
      </c>
      <c r="B1515" s="1">
        <v>22</v>
      </c>
      <c r="C1515" s="15">
        <v>10</v>
      </c>
      <c r="D1515" s="1">
        <v>0</v>
      </c>
      <c r="E1515" s="1">
        <v>0</v>
      </c>
      <c r="F1515" s="1">
        <f t="shared" si="70"/>
        <v>0</v>
      </c>
      <c r="G1515" s="7">
        <f t="shared" si="71"/>
        <v>0</v>
      </c>
    </row>
    <row r="1516" spans="1:7" s="29" customFormat="1">
      <c r="A1516" s="32">
        <f t="shared" si="69"/>
        <v>45169</v>
      </c>
      <c r="B1516" s="29">
        <v>23</v>
      </c>
      <c r="C1516" s="30">
        <v>10</v>
      </c>
      <c r="D1516" s="29">
        <v>0</v>
      </c>
      <c r="E1516" s="29">
        <v>0</v>
      </c>
      <c r="F1516" s="29">
        <f t="shared" si="70"/>
        <v>0</v>
      </c>
      <c r="G1516" s="31">
        <f t="shared" si="71"/>
        <v>0</v>
      </c>
    </row>
    <row r="1517" spans="1:7">
      <c r="A1517" s="9">
        <f t="shared" si="69"/>
        <v>45170</v>
      </c>
      <c r="B1517" s="14">
        <v>0</v>
      </c>
      <c r="C1517" s="15">
        <v>10</v>
      </c>
      <c r="D1517" s="1">
        <v>0</v>
      </c>
      <c r="E1517" s="1">
        <v>0</v>
      </c>
      <c r="F1517" s="1">
        <f t="shared" si="70"/>
        <v>0</v>
      </c>
      <c r="G1517" s="7">
        <f t="shared" si="71"/>
        <v>0</v>
      </c>
    </row>
    <row r="1518" spans="1:7">
      <c r="A1518" s="9">
        <f t="shared" si="69"/>
        <v>45170</v>
      </c>
      <c r="B1518" s="1">
        <v>1</v>
      </c>
      <c r="C1518" s="30">
        <v>10</v>
      </c>
      <c r="D1518" s="1">
        <v>0</v>
      </c>
      <c r="E1518" s="1">
        <v>0</v>
      </c>
      <c r="F1518" s="1">
        <f t="shared" si="70"/>
        <v>0</v>
      </c>
      <c r="G1518" s="7">
        <f t="shared" si="71"/>
        <v>0</v>
      </c>
    </row>
    <row r="1519" spans="1:7">
      <c r="A1519" s="9">
        <f t="shared" si="69"/>
        <v>45170</v>
      </c>
      <c r="B1519" s="1">
        <v>2</v>
      </c>
      <c r="C1519" s="15">
        <v>10</v>
      </c>
      <c r="D1519" s="1">
        <v>0</v>
      </c>
      <c r="E1519" s="1">
        <v>0</v>
      </c>
      <c r="F1519" s="1">
        <f t="shared" si="70"/>
        <v>0</v>
      </c>
      <c r="G1519" s="7">
        <f t="shared" si="71"/>
        <v>0</v>
      </c>
    </row>
    <row r="1520" spans="1:7">
      <c r="A1520" s="9">
        <f t="shared" si="69"/>
        <v>45170</v>
      </c>
      <c r="B1520" s="1">
        <v>3</v>
      </c>
      <c r="C1520" s="30">
        <v>10</v>
      </c>
      <c r="D1520" s="1">
        <v>0</v>
      </c>
      <c r="E1520" s="1">
        <v>0</v>
      </c>
      <c r="F1520" s="1">
        <f t="shared" si="70"/>
        <v>0</v>
      </c>
      <c r="G1520" s="7">
        <f t="shared" si="71"/>
        <v>0</v>
      </c>
    </row>
    <row r="1521" spans="1:7">
      <c r="A1521" s="9">
        <f t="shared" si="69"/>
        <v>45170</v>
      </c>
      <c r="B1521" s="1">
        <v>4</v>
      </c>
      <c r="C1521" s="15">
        <v>10</v>
      </c>
      <c r="D1521" s="1">
        <v>0</v>
      </c>
      <c r="E1521" s="1">
        <v>0</v>
      </c>
      <c r="F1521" s="1">
        <f t="shared" si="70"/>
        <v>0</v>
      </c>
      <c r="G1521" s="7">
        <f t="shared" si="71"/>
        <v>0</v>
      </c>
    </row>
    <row r="1522" spans="1:7">
      <c r="A1522" s="9">
        <f t="shared" si="69"/>
        <v>45170</v>
      </c>
      <c r="B1522" s="1">
        <v>5</v>
      </c>
      <c r="C1522" s="30">
        <v>10</v>
      </c>
      <c r="D1522" s="1">
        <v>0</v>
      </c>
      <c r="E1522" s="1">
        <v>0</v>
      </c>
      <c r="F1522" s="1">
        <f t="shared" si="70"/>
        <v>0</v>
      </c>
      <c r="G1522" s="7">
        <f t="shared" si="71"/>
        <v>0</v>
      </c>
    </row>
    <row r="1523" spans="1:7">
      <c r="A1523" s="9">
        <f t="shared" si="69"/>
        <v>45170</v>
      </c>
      <c r="B1523" s="1">
        <v>6</v>
      </c>
      <c r="C1523" s="15">
        <v>10</v>
      </c>
      <c r="D1523" s="1">
        <v>0</v>
      </c>
      <c r="E1523" s="1">
        <v>0</v>
      </c>
      <c r="F1523" s="1">
        <f t="shared" si="70"/>
        <v>0</v>
      </c>
      <c r="G1523" s="7">
        <f t="shared" si="71"/>
        <v>0</v>
      </c>
    </row>
    <row r="1524" spans="1:7">
      <c r="A1524" s="9">
        <f t="shared" si="69"/>
        <v>45170</v>
      </c>
      <c r="B1524" s="1">
        <v>7</v>
      </c>
      <c r="C1524" s="30">
        <v>10</v>
      </c>
      <c r="D1524" s="1">
        <v>2</v>
      </c>
      <c r="E1524" s="1">
        <v>2</v>
      </c>
      <c r="F1524" s="1">
        <f t="shared" si="70"/>
        <v>0</v>
      </c>
      <c r="G1524" s="7">
        <f t="shared" si="71"/>
        <v>0</v>
      </c>
    </row>
    <row r="1525" spans="1:7">
      <c r="A1525" s="9">
        <f t="shared" si="69"/>
        <v>45170</v>
      </c>
      <c r="B1525" s="1">
        <v>8</v>
      </c>
      <c r="C1525" s="15">
        <v>10</v>
      </c>
      <c r="D1525" s="1">
        <v>1</v>
      </c>
      <c r="E1525" s="1">
        <v>0</v>
      </c>
      <c r="F1525" s="1">
        <f t="shared" si="70"/>
        <v>1</v>
      </c>
      <c r="G1525" s="7">
        <f t="shared" si="71"/>
        <v>6</v>
      </c>
    </row>
    <row r="1526" spans="1:7">
      <c r="A1526" s="9">
        <f t="shared" si="69"/>
        <v>45170</v>
      </c>
      <c r="B1526" s="1">
        <v>9</v>
      </c>
      <c r="C1526" s="30">
        <v>10</v>
      </c>
      <c r="D1526" s="1">
        <v>0</v>
      </c>
      <c r="E1526" s="1">
        <v>0</v>
      </c>
      <c r="F1526" s="1">
        <f t="shared" si="70"/>
        <v>0</v>
      </c>
      <c r="G1526" s="7">
        <f t="shared" si="71"/>
        <v>0</v>
      </c>
    </row>
    <row r="1527" spans="1:7">
      <c r="A1527" s="9">
        <f t="shared" si="69"/>
        <v>45170</v>
      </c>
      <c r="B1527" s="1">
        <v>10</v>
      </c>
      <c r="C1527" s="15">
        <v>10</v>
      </c>
      <c r="D1527" s="1">
        <v>0</v>
      </c>
      <c r="E1527" s="1">
        <v>1</v>
      </c>
      <c r="F1527" s="1">
        <f t="shared" si="70"/>
        <v>-1</v>
      </c>
      <c r="G1527" s="7">
        <f t="shared" si="71"/>
        <v>-6</v>
      </c>
    </row>
    <row r="1528" spans="1:7">
      <c r="A1528" s="9">
        <f t="shared" si="69"/>
        <v>45170</v>
      </c>
      <c r="B1528" s="1">
        <v>11</v>
      </c>
      <c r="C1528" s="30">
        <v>10</v>
      </c>
      <c r="D1528" s="1">
        <v>0</v>
      </c>
      <c r="E1528" s="1">
        <v>0</v>
      </c>
      <c r="F1528" s="1">
        <f t="shared" si="70"/>
        <v>0</v>
      </c>
      <c r="G1528" s="7">
        <f t="shared" si="71"/>
        <v>0</v>
      </c>
    </row>
    <row r="1529" spans="1:7">
      <c r="A1529" s="9">
        <f t="shared" si="69"/>
        <v>45170</v>
      </c>
      <c r="B1529" s="1">
        <v>12</v>
      </c>
      <c r="C1529" s="15">
        <v>10</v>
      </c>
      <c r="D1529" s="1">
        <v>1</v>
      </c>
      <c r="E1529" s="1">
        <v>0</v>
      </c>
      <c r="F1529" s="1">
        <f t="shared" si="70"/>
        <v>1</v>
      </c>
      <c r="G1529" s="7">
        <f t="shared" si="71"/>
        <v>6</v>
      </c>
    </row>
    <row r="1530" spans="1:7">
      <c r="A1530" s="9">
        <f t="shared" si="69"/>
        <v>45170</v>
      </c>
      <c r="B1530" s="1">
        <v>13</v>
      </c>
      <c r="C1530" s="30">
        <v>10</v>
      </c>
      <c r="D1530" s="1">
        <v>0</v>
      </c>
      <c r="E1530" s="1">
        <v>0</v>
      </c>
      <c r="F1530" s="1">
        <f t="shared" si="70"/>
        <v>0</v>
      </c>
      <c r="G1530" s="7">
        <f t="shared" si="71"/>
        <v>0</v>
      </c>
    </row>
    <row r="1531" spans="1:7">
      <c r="A1531" s="9">
        <f t="shared" si="69"/>
        <v>45170</v>
      </c>
      <c r="B1531" s="1">
        <v>14</v>
      </c>
      <c r="C1531" s="15">
        <v>10</v>
      </c>
      <c r="D1531" s="1">
        <v>3</v>
      </c>
      <c r="E1531" s="1">
        <v>0</v>
      </c>
      <c r="F1531" s="1">
        <f t="shared" si="70"/>
        <v>3</v>
      </c>
      <c r="G1531" s="7">
        <f t="shared" si="71"/>
        <v>18</v>
      </c>
    </row>
    <row r="1532" spans="1:7">
      <c r="A1532" s="9">
        <f t="shared" si="69"/>
        <v>45170</v>
      </c>
      <c r="B1532" s="1">
        <v>15</v>
      </c>
      <c r="C1532" s="30">
        <v>10</v>
      </c>
      <c r="D1532" s="1">
        <v>24</v>
      </c>
      <c r="E1532" s="1">
        <v>0</v>
      </c>
      <c r="F1532" s="1">
        <f t="shared" si="70"/>
        <v>24</v>
      </c>
      <c r="G1532" s="7">
        <f t="shared" si="71"/>
        <v>144</v>
      </c>
    </row>
    <row r="1533" spans="1:7">
      <c r="A1533" s="9">
        <f t="shared" si="69"/>
        <v>45170</v>
      </c>
      <c r="B1533" s="1">
        <v>16</v>
      </c>
      <c r="C1533" s="15">
        <v>10</v>
      </c>
      <c r="D1533" s="1">
        <v>1</v>
      </c>
      <c r="E1533" s="1">
        <v>1</v>
      </c>
      <c r="F1533" s="1">
        <f t="shared" si="70"/>
        <v>0</v>
      </c>
      <c r="G1533" s="7">
        <f t="shared" si="71"/>
        <v>0</v>
      </c>
    </row>
    <row r="1534" spans="1:7">
      <c r="A1534" s="9">
        <f t="shared" si="69"/>
        <v>45170</v>
      </c>
      <c r="B1534" s="1">
        <v>17</v>
      </c>
      <c r="C1534" s="30">
        <v>10</v>
      </c>
      <c r="D1534" s="1">
        <v>3</v>
      </c>
      <c r="E1534" s="1">
        <v>0</v>
      </c>
      <c r="F1534" s="1">
        <f t="shared" si="70"/>
        <v>3</v>
      </c>
      <c r="G1534" s="7">
        <f t="shared" si="71"/>
        <v>18</v>
      </c>
    </row>
    <row r="1535" spans="1:7">
      <c r="A1535" s="9">
        <f t="shared" si="69"/>
        <v>45170</v>
      </c>
      <c r="B1535" s="1">
        <v>18</v>
      </c>
      <c r="C1535" s="15">
        <v>10</v>
      </c>
      <c r="D1535" s="1">
        <v>1</v>
      </c>
      <c r="E1535" s="1">
        <v>0</v>
      </c>
      <c r="F1535" s="1">
        <f t="shared" si="70"/>
        <v>1</v>
      </c>
      <c r="G1535" s="7">
        <f t="shared" si="71"/>
        <v>6</v>
      </c>
    </row>
    <row r="1536" spans="1:7">
      <c r="A1536" s="9">
        <f t="shared" si="69"/>
        <v>45170</v>
      </c>
      <c r="B1536" s="1">
        <v>19</v>
      </c>
      <c r="C1536" s="30">
        <v>10</v>
      </c>
      <c r="D1536" s="1">
        <v>0</v>
      </c>
      <c r="E1536" s="1">
        <v>0</v>
      </c>
      <c r="F1536" s="1">
        <f t="shared" si="70"/>
        <v>0</v>
      </c>
      <c r="G1536" s="7">
        <f t="shared" si="71"/>
        <v>0</v>
      </c>
    </row>
    <row r="1537" spans="1:14">
      <c r="A1537" s="9">
        <f t="shared" si="69"/>
        <v>45170</v>
      </c>
      <c r="B1537" s="1">
        <v>20</v>
      </c>
      <c r="C1537" s="15">
        <v>10</v>
      </c>
      <c r="D1537" s="1">
        <v>0</v>
      </c>
      <c r="E1537" s="1">
        <v>1</v>
      </c>
      <c r="F1537" s="1">
        <f t="shared" si="70"/>
        <v>-1</v>
      </c>
      <c r="G1537" s="7">
        <f t="shared" si="71"/>
        <v>-6</v>
      </c>
    </row>
    <row r="1538" spans="1:14">
      <c r="A1538" s="9">
        <f t="shared" si="69"/>
        <v>45170</v>
      </c>
      <c r="B1538" s="1">
        <v>21</v>
      </c>
      <c r="C1538" s="30">
        <v>10</v>
      </c>
      <c r="D1538" s="1">
        <v>3</v>
      </c>
      <c r="E1538" s="1">
        <v>0</v>
      </c>
      <c r="F1538" s="1">
        <f t="shared" si="70"/>
        <v>3</v>
      </c>
      <c r="G1538" s="7">
        <f t="shared" si="71"/>
        <v>18</v>
      </c>
    </row>
    <row r="1539" spans="1:14">
      <c r="A1539" s="9">
        <f t="shared" si="69"/>
        <v>45170</v>
      </c>
      <c r="B1539" s="1">
        <v>22</v>
      </c>
      <c r="C1539" s="15">
        <v>10</v>
      </c>
      <c r="D1539" s="1">
        <v>1</v>
      </c>
      <c r="E1539" s="1">
        <v>0</v>
      </c>
      <c r="F1539" s="1">
        <f t="shared" si="70"/>
        <v>1</v>
      </c>
      <c r="G1539" s="7">
        <f t="shared" si="71"/>
        <v>6</v>
      </c>
    </row>
    <row r="1540" spans="1:14">
      <c r="A1540" s="9">
        <f t="shared" si="69"/>
        <v>45170</v>
      </c>
      <c r="B1540" s="29">
        <v>23</v>
      </c>
      <c r="C1540" s="30">
        <v>10</v>
      </c>
      <c r="D1540" s="1">
        <v>2</v>
      </c>
      <c r="E1540" s="1">
        <v>0</v>
      </c>
      <c r="F1540" s="1">
        <f t="shared" si="70"/>
        <v>2</v>
      </c>
      <c r="G1540" s="7">
        <f t="shared" si="71"/>
        <v>12</v>
      </c>
      <c r="H1540" s="29"/>
      <c r="I1540" s="29"/>
      <c r="J1540" s="29"/>
      <c r="K1540" s="29"/>
      <c r="L1540" s="29"/>
      <c r="M1540" s="29"/>
      <c r="N1540" s="29"/>
    </row>
    <row r="1541" spans="1:14">
      <c r="A1541" s="9">
        <f t="shared" si="69"/>
        <v>45171</v>
      </c>
      <c r="B1541" s="14">
        <v>0</v>
      </c>
      <c r="C1541" s="15">
        <v>10</v>
      </c>
      <c r="D1541" s="1">
        <v>1</v>
      </c>
      <c r="E1541" s="1">
        <v>1</v>
      </c>
      <c r="F1541" s="1">
        <f t="shared" si="70"/>
        <v>0</v>
      </c>
      <c r="G1541" s="7">
        <f t="shared" si="71"/>
        <v>0</v>
      </c>
    </row>
    <row r="1542" spans="1:14">
      <c r="A1542" s="9">
        <f t="shared" si="69"/>
        <v>45171</v>
      </c>
      <c r="B1542" s="1">
        <v>1</v>
      </c>
      <c r="C1542" s="30">
        <v>10</v>
      </c>
      <c r="D1542" s="1">
        <v>0</v>
      </c>
      <c r="E1542" s="1">
        <v>0</v>
      </c>
      <c r="F1542" s="1">
        <f t="shared" si="70"/>
        <v>0</v>
      </c>
      <c r="G1542" s="7">
        <f t="shared" si="71"/>
        <v>0</v>
      </c>
    </row>
    <row r="1543" spans="1:14">
      <c r="A1543" s="9">
        <f t="shared" si="69"/>
        <v>45171</v>
      </c>
      <c r="B1543" s="1">
        <v>2</v>
      </c>
      <c r="C1543" s="15">
        <v>10</v>
      </c>
      <c r="D1543" s="1">
        <v>0</v>
      </c>
      <c r="E1543" s="1">
        <v>0</v>
      </c>
      <c r="F1543" s="1">
        <f t="shared" si="70"/>
        <v>0</v>
      </c>
      <c r="G1543" s="7">
        <f t="shared" si="71"/>
        <v>0</v>
      </c>
    </row>
    <row r="1544" spans="1:14">
      <c r="A1544" s="9">
        <f t="shared" si="69"/>
        <v>45171</v>
      </c>
      <c r="B1544" s="1">
        <v>3</v>
      </c>
      <c r="C1544" s="30">
        <v>10</v>
      </c>
      <c r="D1544" s="1">
        <v>0</v>
      </c>
      <c r="E1544" s="1">
        <v>0</v>
      </c>
      <c r="F1544" s="1">
        <f t="shared" si="70"/>
        <v>0</v>
      </c>
      <c r="G1544" s="7">
        <f t="shared" si="71"/>
        <v>0</v>
      </c>
    </row>
    <row r="1545" spans="1:14">
      <c r="A1545" s="9">
        <f t="shared" si="69"/>
        <v>45171</v>
      </c>
      <c r="B1545" s="1">
        <v>4</v>
      </c>
      <c r="C1545" s="15">
        <v>10</v>
      </c>
      <c r="D1545" s="1">
        <v>0</v>
      </c>
      <c r="E1545" s="1">
        <v>0</v>
      </c>
      <c r="F1545" s="1">
        <f t="shared" si="70"/>
        <v>0</v>
      </c>
      <c r="G1545" s="7">
        <f t="shared" si="71"/>
        <v>0</v>
      </c>
    </row>
    <row r="1546" spans="1:14">
      <c r="A1546" s="9">
        <f t="shared" si="69"/>
        <v>45171</v>
      </c>
      <c r="B1546" s="1">
        <v>5</v>
      </c>
      <c r="C1546" s="30">
        <v>10</v>
      </c>
      <c r="D1546" s="1">
        <v>0</v>
      </c>
      <c r="E1546" s="1">
        <v>0</v>
      </c>
      <c r="F1546" s="1">
        <f t="shared" si="70"/>
        <v>0</v>
      </c>
      <c r="G1546" s="7">
        <f t="shared" si="71"/>
        <v>0</v>
      </c>
    </row>
    <row r="1547" spans="1:14">
      <c r="A1547" s="9">
        <f t="shared" si="69"/>
        <v>45171</v>
      </c>
      <c r="B1547" s="1">
        <v>6</v>
      </c>
      <c r="C1547" s="15">
        <v>10</v>
      </c>
      <c r="D1547" s="1">
        <v>0</v>
      </c>
      <c r="E1547" s="1">
        <v>0</v>
      </c>
      <c r="F1547" s="1">
        <f t="shared" si="70"/>
        <v>0</v>
      </c>
      <c r="G1547" s="7">
        <f t="shared" si="71"/>
        <v>0</v>
      </c>
    </row>
    <row r="1548" spans="1:14">
      <c r="A1548" s="9">
        <f t="shared" si="69"/>
        <v>45171</v>
      </c>
      <c r="B1548" s="1">
        <v>7</v>
      </c>
      <c r="C1548" s="30">
        <v>10</v>
      </c>
      <c r="D1548" s="1">
        <v>4</v>
      </c>
      <c r="E1548" s="1">
        <v>0</v>
      </c>
      <c r="F1548" s="1">
        <f t="shared" si="70"/>
        <v>4</v>
      </c>
      <c r="G1548" s="7">
        <f t="shared" si="71"/>
        <v>24</v>
      </c>
    </row>
    <row r="1549" spans="1:14">
      <c r="A1549" s="9">
        <f t="shared" si="69"/>
        <v>45171</v>
      </c>
      <c r="B1549" s="1">
        <v>8</v>
      </c>
      <c r="C1549" s="15">
        <v>10</v>
      </c>
      <c r="D1549" s="1">
        <v>0</v>
      </c>
      <c r="E1549" s="1">
        <v>1</v>
      </c>
      <c r="F1549" s="1">
        <f t="shared" si="70"/>
        <v>-1</v>
      </c>
      <c r="G1549" s="7">
        <f t="shared" si="71"/>
        <v>-6</v>
      </c>
    </row>
    <row r="1550" spans="1:14">
      <c r="A1550" s="9">
        <f t="shared" si="69"/>
        <v>45171</v>
      </c>
      <c r="B1550" s="1">
        <v>9</v>
      </c>
      <c r="C1550" s="30">
        <v>10</v>
      </c>
      <c r="D1550" s="1">
        <v>1</v>
      </c>
      <c r="E1550" s="1">
        <v>0</v>
      </c>
      <c r="F1550" s="1">
        <f t="shared" si="70"/>
        <v>1</v>
      </c>
      <c r="G1550" s="7">
        <f t="shared" si="71"/>
        <v>6</v>
      </c>
    </row>
    <row r="1551" spans="1:14">
      <c r="A1551" s="9">
        <f t="shared" si="69"/>
        <v>45171</v>
      </c>
      <c r="B1551" s="1">
        <v>10</v>
      </c>
      <c r="C1551" s="15">
        <v>10</v>
      </c>
      <c r="D1551" s="1">
        <v>5</v>
      </c>
      <c r="E1551" s="1">
        <v>0</v>
      </c>
      <c r="F1551" s="1">
        <f t="shared" si="70"/>
        <v>5</v>
      </c>
      <c r="G1551" s="7">
        <f t="shared" si="71"/>
        <v>30</v>
      </c>
    </row>
    <row r="1552" spans="1:14">
      <c r="A1552" s="9">
        <f t="shared" si="69"/>
        <v>45171</v>
      </c>
      <c r="B1552" s="1">
        <v>11</v>
      </c>
      <c r="C1552" s="30">
        <v>10</v>
      </c>
      <c r="D1552" s="1">
        <v>3</v>
      </c>
      <c r="E1552" s="1">
        <v>0</v>
      </c>
      <c r="F1552" s="1">
        <f t="shared" si="70"/>
        <v>3</v>
      </c>
      <c r="G1552" s="7">
        <f t="shared" si="71"/>
        <v>18</v>
      </c>
    </row>
    <row r="1553" spans="1:14">
      <c r="A1553" s="9">
        <f t="shared" si="69"/>
        <v>45171</v>
      </c>
      <c r="B1553" s="1">
        <v>12</v>
      </c>
      <c r="C1553" s="15">
        <v>10</v>
      </c>
      <c r="D1553" s="1">
        <v>5</v>
      </c>
      <c r="E1553" s="1">
        <v>0</v>
      </c>
      <c r="F1553" s="1">
        <f t="shared" si="70"/>
        <v>5</v>
      </c>
      <c r="G1553" s="7">
        <f t="shared" si="71"/>
        <v>30</v>
      </c>
    </row>
    <row r="1554" spans="1:14">
      <c r="A1554" s="9">
        <f t="shared" si="69"/>
        <v>45171</v>
      </c>
      <c r="B1554" s="1">
        <v>13</v>
      </c>
      <c r="C1554" s="30">
        <v>10</v>
      </c>
      <c r="D1554" s="1">
        <v>12</v>
      </c>
      <c r="E1554" s="1">
        <v>0</v>
      </c>
      <c r="F1554" s="1">
        <f t="shared" si="70"/>
        <v>12</v>
      </c>
      <c r="G1554" s="7">
        <f t="shared" si="71"/>
        <v>72</v>
      </c>
    </row>
    <row r="1555" spans="1:14">
      <c r="A1555" s="9">
        <f t="shared" si="69"/>
        <v>45171</v>
      </c>
      <c r="B1555" s="1">
        <v>14</v>
      </c>
      <c r="C1555" s="15">
        <v>10</v>
      </c>
      <c r="D1555" s="1">
        <v>1</v>
      </c>
      <c r="E1555" s="1">
        <v>0</v>
      </c>
      <c r="F1555" s="1">
        <f t="shared" si="70"/>
        <v>1</v>
      </c>
      <c r="G1555" s="7">
        <f t="shared" si="71"/>
        <v>6</v>
      </c>
    </row>
    <row r="1556" spans="1:14">
      <c r="A1556" s="9">
        <f t="shared" si="69"/>
        <v>45171</v>
      </c>
      <c r="B1556" s="1">
        <v>15</v>
      </c>
      <c r="C1556" s="30">
        <v>10</v>
      </c>
      <c r="D1556" s="1">
        <v>4</v>
      </c>
      <c r="E1556" s="1">
        <v>0</v>
      </c>
      <c r="F1556" s="1">
        <f t="shared" si="70"/>
        <v>4</v>
      </c>
      <c r="G1556" s="7">
        <f t="shared" si="71"/>
        <v>24</v>
      </c>
    </row>
    <row r="1557" spans="1:14">
      <c r="A1557" s="9">
        <f t="shared" si="69"/>
        <v>45171</v>
      </c>
      <c r="B1557" s="1">
        <v>16</v>
      </c>
      <c r="C1557" s="15">
        <v>10</v>
      </c>
      <c r="D1557" s="1">
        <v>0</v>
      </c>
      <c r="E1557" s="1">
        <v>0</v>
      </c>
      <c r="F1557" s="1">
        <f t="shared" si="70"/>
        <v>0</v>
      </c>
      <c r="G1557" s="7">
        <f t="shared" si="71"/>
        <v>0</v>
      </c>
    </row>
    <row r="1558" spans="1:14">
      <c r="A1558" s="9">
        <f t="shared" si="69"/>
        <v>45171</v>
      </c>
      <c r="B1558" s="1">
        <v>17</v>
      </c>
      <c r="C1558" s="30">
        <v>10</v>
      </c>
      <c r="D1558" s="1">
        <v>3</v>
      </c>
      <c r="E1558" s="1">
        <v>0</v>
      </c>
      <c r="F1558" s="1">
        <f t="shared" si="70"/>
        <v>3</v>
      </c>
      <c r="G1558" s="7">
        <f t="shared" si="71"/>
        <v>18</v>
      </c>
    </row>
    <row r="1559" spans="1:14">
      <c r="A1559" s="9">
        <f t="shared" si="69"/>
        <v>45171</v>
      </c>
      <c r="B1559" s="1">
        <v>18</v>
      </c>
      <c r="C1559" s="15">
        <v>10</v>
      </c>
      <c r="D1559" s="1">
        <v>8</v>
      </c>
      <c r="E1559" s="1">
        <v>0</v>
      </c>
      <c r="F1559" s="1">
        <f t="shared" si="70"/>
        <v>8</v>
      </c>
      <c r="G1559" s="7">
        <f t="shared" si="71"/>
        <v>48</v>
      </c>
    </row>
    <row r="1560" spans="1:14">
      <c r="A1560" s="9">
        <f t="shared" si="69"/>
        <v>45171</v>
      </c>
      <c r="B1560" s="1">
        <v>19</v>
      </c>
      <c r="C1560" s="30">
        <v>10</v>
      </c>
      <c r="D1560" s="1">
        <v>7</v>
      </c>
      <c r="E1560" s="1">
        <v>0</v>
      </c>
      <c r="F1560" s="1">
        <f t="shared" si="70"/>
        <v>7</v>
      </c>
      <c r="G1560" s="7">
        <f t="shared" si="71"/>
        <v>42</v>
      </c>
    </row>
    <row r="1561" spans="1:14">
      <c r="A1561" s="9">
        <f t="shared" si="69"/>
        <v>45171</v>
      </c>
      <c r="B1561" s="1">
        <v>20</v>
      </c>
      <c r="C1561" s="15">
        <v>10</v>
      </c>
      <c r="D1561" s="1">
        <v>2</v>
      </c>
      <c r="E1561" s="1">
        <v>1</v>
      </c>
      <c r="F1561" s="1">
        <f t="shared" si="70"/>
        <v>1</v>
      </c>
      <c r="G1561" s="7">
        <f t="shared" si="71"/>
        <v>6</v>
      </c>
    </row>
    <row r="1562" spans="1:14">
      <c r="A1562" s="9">
        <f t="shared" si="69"/>
        <v>45171</v>
      </c>
      <c r="B1562" s="1">
        <v>21</v>
      </c>
      <c r="C1562" s="30">
        <v>10</v>
      </c>
      <c r="D1562" s="1">
        <v>3</v>
      </c>
      <c r="E1562" s="1">
        <v>0</v>
      </c>
      <c r="F1562" s="1">
        <f t="shared" si="70"/>
        <v>3</v>
      </c>
      <c r="G1562" s="7">
        <f t="shared" si="71"/>
        <v>18</v>
      </c>
    </row>
    <row r="1563" spans="1:14">
      <c r="A1563" s="9">
        <f t="shared" si="69"/>
        <v>45171</v>
      </c>
      <c r="B1563" s="1">
        <v>22</v>
      </c>
      <c r="C1563" s="15">
        <v>10</v>
      </c>
      <c r="D1563" s="1">
        <v>2</v>
      </c>
      <c r="E1563" s="1">
        <v>0</v>
      </c>
      <c r="F1563" s="1">
        <f t="shared" si="70"/>
        <v>2</v>
      </c>
      <c r="G1563" s="7">
        <f t="shared" si="71"/>
        <v>12</v>
      </c>
    </row>
    <row r="1564" spans="1:14">
      <c r="A1564" s="9">
        <f t="shared" si="69"/>
        <v>45171</v>
      </c>
      <c r="B1564" s="29">
        <v>23</v>
      </c>
      <c r="C1564" s="30">
        <v>10</v>
      </c>
      <c r="D1564" s="1">
        <v>2</v>
      </c>
      <c r="E1564" s="1">
        <v>0</v>
      </c>
      <c r="F1564" s="1">
        <f t="shared" si="70"/>
        <v>2</v>
      </c>
      <c r="G1564" s="7">
        <f t="shared" si="71"/>
        <v>12</v>
      </c>
      <c r="H1564" s="29"/>
      <c r="I1564" s="29"/>
      <c r="J1564" s="29"/>
      <c r="K1564" s="29"/>
      <c r="L1564" s="29"/>
      <c r="M1564" s="29"/>
      <c r="N1564" s="29"/>
    </row>
    <row r="1565" spans="1:14">
      <c r="A1565" s="9">
        <f t="shared" si="69"/>
        <v>45172</v>
      </c>
      <c r="B1565" s="14">
        <v>0</v>
      </c>
      <c r="C1565" s="15">
        <v>10</v>
      </c>
      <c r="D1565" s="1">
        <v>0</v>
      </c>
      <c r="E1565" s="1">
        <v>1</v>
      </c>
      <c r="F1565" s="1">
        <f t="shared" si="70"/>
        <v>-1</v>
      </c>
      <c r="G1565" s="7">
        <f t="shared" si="71"/>
        <v>-6</v>
      </c>
    </row>
    <row r="1566" spans="1:14">
      <c r="A1566" s="9">
        <f t="shared" ref="A1566:A1629" si="72">A1542+1</f>
        <v>45172</v>
      </c>
      <c r="B1566" s="1">
        <v>1</v>
      </c>
      <c r="C1566" s="30">
        <v>10</v>
      </c>
      <c r="D1566" s="1">
        <v>0</v>
      </c>
      <c r="E1566" s="1">
        <v>0</v>
      </c>
      <c r="F1566" s="1">
        <f t="shared" ref="F1566:F1629" si="73">D1566-E1566</f>
        <v>0</v>
      </c>
      <c r="G1566" s="7">
        <f t="shared" ref="G1566:G1629" si="74">(F1566/C1566)*60</f>
        <v>0</v>
      </c>
    </row>
    <row r="1567" spans="1:14">
      <c r="A1567" s="9">
        <f t="shared" si="72"/>
        <v>45172</v>
      </c>
      <c r="B1567" s="1">
        <v>2</v>
      </c>
      <c r="C1567" s="15">
        <v>10</v>
      </c>
      <c r="D1567" s="1">
        <v>0</v>
      </c>
      <c r="E1567" s="1">
        <v>0</v>
      </c>
      <c r="F1567" s="1">
        <f t="shared" si="73"/>
        <v>0</v>
      </c>
      <c r="G1567" s="7">
        <f t="shared" si="74"/>
        <v>0</v>
      </c>
    </row>
    <row r="1568" spans="1:14">
      <c r="A1568" s="9">
        <f t="shared" si="72"/>
        <v>45172</v>
      </c>
      <c r="B1568" s="1">
        <v>3</v>
      </c>
      <c r="C1568" s="30">
        <v>10</v>
      </c>
      <c r="D1568" s="1">
        <v>2</v>
      </c>
      <c r="E1568" s="1">
        <v>0</v>
      </c>
      <c r="F1568" s="1">
        <f t="shared" si="73"/>
        <v>2</v>
      </c>
      <c r="G1568" s="7">
        <f t="shared" si="74"/>
        <v>12</v>
      </c>
    </row>
    <row r="1569" spans="1:7">
      <c r="A1569" s="9">
        <f t="shared" si="72"/>
        <v>45172</v>
      </c>
      <c r="B1569" s="1">
        <v>4</v>
      </c>
      <c r="C1569" s="15">
        <v>10</v>
      </c>
      <c r="D1569" s="1">
        <v>0</v>
      </c>
      <c r="E1569" s="1">
        <v>0</v>
      </c>
      <c r="F1569" s="1">
        <f t="shared" si="73"/>
        <v>0</v>
      </c>
      <c r="G1569" s="7">
        <f t="shared" si="74"/>
        <v>0</v>
      </c>
    </row>
    <row r="1570" spans="1:7">
      <c r="A1570" s="9">
        <f t="shared" si="72"/>
        <v>45172</v>
      </c>
      <c r="B1570" s="1">
        <v>5</v>
      </c>
      <c r="C1570" s="30">
        <v>10</v>
      </c>
      <c r="D1570" s="1">
        <v>0</v>
      </c>
      <c r="E1570" s="1">
        <v>2</v>
      </c>
      <c r="F1570" s="1">
        <f t="shared" si="73"/>
        <v>-2</v>
      </c>
      <c r="G1570" s="7">
        <f t="shared" si="74"/>
        <v>-12</v>
      </c>
    </row>
    <row r="1571" spans="1:7">
      <c r="A1571" s="9">
        <f t="shared" si="72"/>
        <v>45172</v>
      </c>
      <c r="B1571" s="1">
        <v>6</v>
      </c>
      <c r="C1571" s="15">
        <v>10</v>
      </c>
      <c r="D1571" s="1">
        <v>6</v>
      </c>
      <c r="E1571" s="1">
        <v>0</v>
      </c>
      <c r="F1571" s="1">
        <f t="shared" si="73"/>
        <v>6</v>
      </c>
      <c r="G1571" s="7">
        <f t="shared" si="74"/>
        <v>36</v>
      </c>
    </row>
    <row r="1572" spans="1:7">
      <c r="A1572" s="9">
        <f t="shared" si="72"/>
        <v>45172</v>
      </c>
      <c r="B1572" s="1">
        <v>7</v>
      </c>
      <c r="C1572" s="30">
        <v>10</v>
      </c>
      <c r="D1572" s="1">
        <v>7</v>
      </c>
      <c r="E1572" s="1">
        <v>0</v>
      </c>
      <c r="F1572" s="1">
        <f t="shared" si="73"/>
        <v>7</v>
      </c>
      <c r="G1572" s="7">
        <f t="shared" si="74"/>
        <v>42</v>
      </c>
    </row>
    <row r="1573" spans="1:7">
      <c r="A1573" s="9">
        <f t="shared" si="72"/>
        <v>45172</v>
      </c>
      <c r="B1573" s="1">
        <v>8</v>
      </c>
      <c r="C1573" s="15">
        <v>10</v>
      </c>
      <c r="D1573" s="1">
        <v>4</v>
      </c>
      <c r="E1573" s="1">
        <v>0</v>
      </c>
      <c r="F1573" s="1">
        <f t="shared" si="73"/>
        <v>4</v>
      </c>
      <c r="G1573" s="7">
        <f t="shared" si="74"/>
        <v>24</v>
      </c>
    </row>
    <row r="1574" spans="1:7">
      <c r="A1574" s="9">
        <f t="shared" si="72"/>
        <v>45172</v>
      </c>
      <c r="B1574" s="1">
        <v>9</v>
      </c>
      <c r="C1574" s="30">
        <v>10</v>
      </c>
      <c r="D1574" s="1">
        <v>2</v>
      </c>
      <c r="E1574" s="1">
        <v>0</v>
      </c>
      <c r="F1574" s="1">
        <f t="shared" si="73"/>
        <v>2</v>
      </c>
      <c r="G1574" s="7">
        <f t="shared" si="74"/>
        <v>12</v>
      </c>
    </row>
    <row r="1575" spans="1:7">
      <c r="A1575" s="9">
        <f t="shared" si="72"/>
        <v>45172</v>
      </c>
      <c r="B1575" s="1">
        <v>10</v>
      </c>
      <c r="C1575" s="15">
        <v>10</v>
      </c>
      <c r="D1575" s="1">
        <v>13</v>
      </c>
      <c r="E1575" s="1">
        <v>1</v>
      </c>
      <c r="F1575" s="1">
        <f t="shared" si="73"/>
        <v>12</v>
      </c>
      <c r="G1575" s="7">
        <f t="shared" si="74"/>
        <v>72</v>
      </c>
    </row>
    <row r="1576" spans="1:7">
      <c r="A1576" s="9">
        <f t="shared" si="72"/>
        <v>45172</v>
      </c>
      <c r="B1576" s="1">
        <v>11</v>
      </c>
      <c r="C1576" s="30">
        <v>10</v>
      </c>
      <c r="D1576" s="1">
        <v>3</v>
      </c>
      <c r="E1576" s="1">
        <v>0</v>
      </c>
      <c r="F1576" s="1">
        <f t="shared" si="73"/>
        <v>3</v>
      </c>
      <c r="G1576" s="7">
        <f t="shared" si="74"/>
        <v>18</v>
      </c>
    </row>
    <row r="1577" spans="1:7">
      <c r="A1577" s="9">
        <f t="shared" si="72"/>
        <v>45172</v>
      </c>
      <c r="B1577" s="1">
        <v>12</v>
      </c>
      <c r="C1577" s="15">
        <v>10</v>
      </c>
      <c r="D1577" s="1">
        <v>1</v>
      </c>
      <c r="E1577" s="1">
        <v>1</v>
      </c>
      <c r="F1577" s="1">
        <f t="shared" si="73"/>
        <v>0</v>
      </c>
      <c r="G1577" s="7">
        <f t="shared" si="74"/>
        <v>0</v>
      </c>
    </row>
    <row r="1578" spans="1:7">
      <c r="A1578" s="9">
        <f t="shared" si="72"/>
        <v>45172</v>
      </c>
      <c r="B1578" s="1">
        <v>13</v>
      </c>
      <c r="C1578" s="30">
        <v>10</v>
      </c>
      <c r="D1578" s="1">
        <v>29</v>
      </c>
      <c r="E1578" s="1">
        <v>1</v>
      </c>
      <c r="F1578" s="1">
        <f t="shared" si="73"/>
        <v>28</v>
      </c>
      <c r="G1578" s="7">
        <f t="shared" si="74"/>
        <v>168</v>
      </c>
    </row>
    <row r="1579" spans="1:7">
      <c r="A1579" s="9">
        <f t="shared" si="72"/>
        <v>45172</v>
      </c>
      <c r="B1579" s="1">
        <v>14</v>
      </c>
      <c r="C1579" s="15">
        <v>10</v>
      </c>
      <c r="D1579" s="1">
        <v>3</v>
      </c>
      <c r="E1579" s="1">
        <v>1</v>
      </c>
      <c r="F1579" s="1">
        <f t="shared" si="73"/>
        <v>2</v>
      </c>
      <c r="G1579" s="7">
        <f t="shared" si="74"/>
        <v>12</v>
      </c>
    </row>
    <row r="1580" spans="1:7">
      <c r="A1580" s="9">
        <f t="shared" si="72"/>
        <v>45172</v>
      </c>
      <c r="B1580" s="1">
        <v>15</v>
      </c>
      <c r="C1580" s="30">
        <v>10</v>
      </c>
      <c r="D1580" s="1">
        <v>6</v>
      </c>
      <c r="E1580" s="1">
        <v>1</v>
      </c>
      <c r="F1580" s="1">
        <f t="shared" si="73"/>
        <v>5</v>
      </c>
      <c r="G1580" s="7">
        <f t="shared" si="74"/>
        <v>30</v>
      </c>
    </row>
    <row r="1581" spans="1:7">
      <c r="A1581" s="9">
        <f t="shared" si="72"/>
        <v>45172</v>
      </c>
      <c r="B1581" s="1">
        <v>16</v>
      </c>
      <c r="C1581" s="15">
        <v>10</v>
      </c>
      <c r="D1581" s="1">
        <v>7</v>
      </c>
      <c r="E1581" s="1">
        <v>0</v>
      </c>
      <c r="F1581" s="1">
        <f t="shared" si="73"/>
        <v>7</v>
      </c>
      <c r="G1581" s="7">
        <f t="shared" si="74"/>
        <v>42</v>
      </c>
    </row>
    <row r="1582" spans="1:7">
      <c r="A1582" s="9">
        <f t="shared" si="72"/>
        <v>45172</v>
      </c>
      <c r="B1582" s="1">
        <v>17</v>
      </c>
      <c r="C1582" s="30">
        <v>10</v>
      </c>
      <c r="D1582" s="1">
        <v>2</v>
      </c>
      <c r="E1582" s="1">
        <v>0</v>
      </c>
      <c r="F1582" s="1">
        <f t="shared" si="73"/>
        <v>2</v>
      </c>
      <c r="G1582" s="7">
        <f t="shared" si="74"/>
        <v>12</v>
      </c>
    </row>
    <row r="1583" spans="1:7">
      <c r="A1583" s="9">
        <f t="shared" si="72"/>
        <v>45172</v>
      </c>
      <c r="B1583" s="1">
        <v>18</v>
      </c>
      <c r="C1583" s="15">
        <v>10</v>
      </c>
      <c r="D1583" s="1">
        <v>2</v>
      </c>
      <c r="E1583" s="1">
        <v>0</v>
      </c>
      <c r="F1583" s="1">
        <f t="shared" si="73"/>
        <v>2</v>
      </c>
      <c r="G1583" s="7">
        <f t="shared" si="74"/>
        <v>12</v>
      </c>
    </row>
    <row r="1584" spans="1:7">
      <c r="A1584" s="9">
        <f t="shared" si="72"/>
        <v>45172</v>
      </c>
      <c r="B1584" s="1">
        <v>19</v>
      </c>
      <c r="C1584" s="30">
        <v>10</v>
      </c>
      <c r="D1584" s="1">
        <v>1</v>
      </c>
      <c r="E1584" s="1">
        <v>1</v>
      </c>
      <c r="F1584" s="1">
        <f t="shared" si="73"/>
        <v>0</v>
      </c>
      <c r="G1584" s="7">
        <f t="shared" si="74"/>
        <v>0</v>
      </c>
    </row>
    <row r="1585" spans="1:7">
      <c r="A1585" s="9">
        <f t="shared" si="72"/>
        <v>45172</v>
      </c>
      <c r="B1585" s="1">
        <v>20</v>
      </c>
      <c r="C1585" s="15">
        <v>10</v>
      </c>
      <c r="D1585" s="1">
        <v>2</v>
      </c>
      <c r="E1585" s="1">
        <v>0</v>
      </c>
      <c r="F1585" s="1">
        <f t="shared" si="73"/>
        <v>2</v>
      </c>
      <c r="G1585" s="7">
        <f t="shared" si="74"/>
        <v>12</v>
      </c>
    </row>
    <row r="1586" spans="1:7">
      <c r="A1586" s="9">
        <f t="shared" si="72"/>
        <v>45172</v>
      </c>
      <c r="B1586" s="1">
        <v>21</v>
      </c>
      <c r="C1586" s="30">
        <v>10</v>
      </c>
      <c r="D1586" s="1">
        <v>1</v>
      </c>
      <c r="E1586" s="1">
        <v>0</v>
      </c>
      <c r="F1586" s="1">
        <f t="shared" si="73"/>
        <v>1</v>
      </c>
      <c r="G1586" s="7">
        <f t="shared" si="74"/>
        <v>6</v>
      </c>
    </row>
    <row r="1587" spans="1:7">
      <c r="A1587" s="9">
        <f t="shared" si="72"/>
        <v>45172</v>
      </c>
      <c r="B1587" s="1">
        <v>22</v>
      </c>
      <c r="C1587" s="15">
        <v>10</v>
      </c>
      <c r="D1587" s="1">
        <v>0</v>
      </c>
      <c r="E1587" s="1">
        <v>1</v>
      </c>
      <c r="F1587" s="1">
        <f t="shared" si="73"/>
        <v>-1</v>
      </c>
      <c r="G1587" s="7">
        <f t="shared" si="74"/>
        <v>-6</v>
      </c>
    </row>
    <row r="1588" spans="1:7" s="29" customFormat="1">
      <c r="A1588" s="32">
        <f t="shared" si="72"/>
        <v>45172</v>
      </c>
      <c r="B1588" s="29">
        <v>23</v>
      </c>
      <c r="C1588" s="30">
        <v>10</v>
      </c>
      <c r="D1588" s="29">
        <v>0</v>
      </c>
      <c r="E1588" s="29">
        <v>0</v>
      </c>
      <c r="F1588" s="29">
        <f t="shared" si="73"/>
        <v>0</v>
      </c>
      <c r="G1588" s="31">
        <f t="shared" si="74"/>
        <v>0</v>
      </c>
    </row>
    <row r="1589" spans="1:7">
      <c r="A1589" s="9">
        <f t="shared" si="72"/>
        <v>45173</v>
      </c>
      <c r="B1589" s="14">
        <v>0</v>
      </c>
      <c r="C1589" s="15">
        <v>10</v>
      </c>
      <c r="D1589" s="1">
        <v>1</v>
      </c>
      <c r="E1589" s="1">
        <v>1</v>
      </c>
      <c r="F1589" s="1">
        <f t="shared" si="73"/>
        <v>0</v>
      </c>
      <c r="G1589" s="7">
        <f t="shared" si="74"/>
        <v>0</v>
      </c>
    </row>
    <row r="1590" spans="1:7">
      <c r="A1590" s="9">
        <f t="shared" si="72"/>
        <v>45173</v>
      </c>
      <c r="B1590" s="1">
        <v>1</v>
      </c>
      <c r="C1590" s="15">
        <v>10</v>
      </c>
      <c r="D1590" s="1">
        <v>0</v>
      </c>
      <c r="E1590" s="1">
        <v>0</v>
      </c>
      <c r="F1590" s="1">
        <f t="shared" si="73"/>
        <v>0</v>
      </c>
      <c r="G1590" s="7">
        <f t="shared" si="74"/>
        <v>0</v>
      </c>
    </row>
    <row r="1591" spans="1:7">
      <c r="A1591" s="9">
        <f t="shared" si="72"/>
        <v>45173</v>
      </c>
      <c r="B1591" s="1">
        <v>2</v>
      </c>
      <c r="C1591" s="15">
        <v>10</v>
      </c>
      <c r="D1591" s="1">
        <v>0</v>
      </c>
      <c r="E1591" s="1">
        <v>1</v>
      </c>
      <c r="F1591" s="1">
        <f t="shared" si="73"/>
        <v>-1</v>
      </c>
      <c r="G1591" s="7">
        <f t="shared" si="74"/>
        <v>-6</v>
      </c>
    </row>
    <row r="1592" spans="1:7">
      <c r="A1592" s="9">
        <f t="shared" si="72"/>
        <v>45173</v>
      </c>
      <c r="B1592" s="1">
        <v>3</v>
      </c>
      <c r="C1592" s="15">
        <v>10</v>
      </c>
      <c r="D1592" s="1">
        <v>0</v>
      </c>
      <c r="E1592" s="1">
        <v>1</v>
      </c>
      <c r="F1592" s="1">
        <f t="shared" si="73"/>
        <v>-1</v>
      </c>
      <c r="G1592" s="7">
        <f t="shared" si="74"/>
        <v>-6</v>
      </c>
    </row>
    <row r="1593" spans="1:7">
      <c r="A1593" s="9">
        <f t="shared" si="72"/>
        <v>45173</v>
      </c>
      <c r="B1593" s="1">
        <v>4</v>
      </c>
      <c r="C1593" s="15">
        <v>10</v>
      </c>
      <c r="D1593" s="1">
        <v>0</v>
      </c>
      <c r="E1593" s="1">
        <v>0</v>
      </c>
      <c r="F1593" s="1">
        <f t="shared" si="73"/>
        <v>0</v>
      </c>
      <c r="G1593" s="7">
        <f t="shared" si="74"/>
        <v>0</v>
      </c>
    </row>
    <row r="1594" spans="1:7">
      <c r="A1594" s="9">
        <f t="shared" si="72"/>
        <v>45173</v>
      </c>
      <c r="B1594" s="1">
        <v>5</v>
      </c>
      <c r="C1594" s="15">
        <v>10</v>
      </c>
      <c r="D1594" s="1">
        <v>1</v>
      </c>
      <c r="E1594" s="1">
        <v>0</v>
      </c>
      <c r="F1594" s="1">
        <f t="shared" si="73"/>
        <v>1</v>
      </c>
      <c r="G1594" s="7">
        <f t="shared" si="74"/>
        <v>6</v>
      </c>
    </row>
    <row r="1595" spans="1:7">
      <c r="A1595" s="9">
        <f t="shared" si="72"/>
        <v>45173</v>
      </c>
      <c r="B1595" s="1">
        <v>6</v>
      </c>
      <c r="C1595" s="15">
        <v>10</v>
      </c>
      <c r="D1595" s="1">
        <v>3</v>
      </c>
      <c r="E1595" s="1">
        <v>0</v>
      </c>
      <c r="F1595" s="1">
        <f t="shared" si="73"/>
        <v>3</v>
      </c>
      <c r="G1595" s="7">
        <f t="shared" si="74"/>
        <v>18</v>
      </c>
    </row>
    <row r="1596" spans="1:7">
      <c r="A1596" s="9">
        <f t="shared" si="72"/>
        <v>45173</v>
      </c>
      <c r="B1596" s="1">
        <v>7</v>
      </c>
      <c r="C1596" s="15">
        <v>10</v>
      </c>
      <c r="D1596" s="1">
        <v>12</v>
      </c>
      <c r="E1596" s="1">
        <v>0</v>
      </c>
      <c r="F1596" s="1">
        <f t="shared" si="73"/>
        <v>12</v>
      </c>
      <c r="G1596" s="7">
        <f t="shared" si="74"/>
        <v>72</v>
      </c>
    </row>
    <row r="1597" spans="1:7">
      <c r="A1597" s="9">
        <f t="shared" si="72"/>
        <v>45173</v>
      </c>
      <c r="B1597" s="1">
        <v>8</v>
      </c>
      <c r="C1597" s="15">
        <v>10</v>
      </c>
      <c r="D1597" s="1">
        <v>6</v>
      </c>
      <c r="E1597" s="1">
        <v>0</v>
      </c>
      <c r="F1597" s="1">
        <f t="shared" si="73"/>
        <v>6</v>
      </c>
      <c r="G1597" s="7">
        <f t="shared" si="74"/>
        <v>36</v>
      </c>
    </row>
    <row r="1598" spans="1:7">
      <c r="A1598" s="9">
        <f t="shared" si="72"/>
        <v>45173</v>
      </c>
      <c r="B1598" s="1">
        <v>9</v>
      </c>
      <c r="C1598" s="15">
        <v>10</v>
      </c>
      <c r="D1598" s="1">
        <v>6</v>
      </c>
      <c r="E1598" s="1">
        <v>1</v>
      </c>
      <c r="F1598" s="1">
        <f t="shared" si="73"/>
        <v>5</v>
      </c>
      <c r="G1598" s="7">
        <f t="shared" si="74"/>
        <v>30</v>
      </c>
    </row>
    <row r="1599" spans="1:7">
      <c r="A1599" s="9">
        <f t="shared" si="72"/>
        <v>45173</v>
      </c>
      <c r="B1599" s="1">
        <v>10</v>
      </c>
      <c r="C1599" s="15">
        <v>10</v>
      </c>
      <c r="D1599" s="1">
        <v>7</v>
      </c>
      <c r="E1599" s="1">
        <v>2</v>
      </c>
      <c r="F1599" s="1">
        <f t="shared" si="73"/>
        <v>5</v>
      </c>
      <c r="G1599" s="7">
        <f t="shared" si="74"/>
        <v>30</v>
      </c>
    </row>
    <row r="1600" spans="1:7">
      <c r="A1600" s="9">
        <f t="shared" si="72"/>
        <v>45173</v>
      </c>
      <c r="B1600" s="1">
        <v>11</v>
      </c>
      <c r="C1600" s="15">
        <v>10</v>
      </c>
      <c r="D1600" s="1">
        <v>3</v>
      </c>
      <c r="E1600" s="1">
        <v>1</v>
      </c>
      <c r="F1600" s="1">
        <f t="shared" si="73"/>
        <v>2</v>
      </c>
      <c r="G1600" s="7">
        <f t="shared" si="74"/>
        <v>12</v>
      </c>
    </row>
    <row r="1601" spans="1:8">
      <c r="A1601" s="9">
        <f t="shared" si="72"/>
        <v>45173</v>
      </c>
      <c r="B1601" s="1">
        <v>12</v>
      </c>
      <c r="C1601" s="15">
        <v>10</v>
      </c>
      <c r="D1601" s="1">
        <v>7</v>
      </c>
      <c r="E1601" s="1">
        <v>0</v>
      </c>
      <c r="F1601" s="1">
        <f t="shared" si="73"/>
        <v>7</v>
      </c>
      <c r="G1601" s="7">
        <f t="shared" si="74"/>
        <v>42</v>
      </c>
    </row>
    <row r="1602" spans="1:8" s="48" customFormat="1">
      <c r="A1602" s="63">
        <f t="shared" si="72"/>
        <v>45173</v>
      </c>
      <c r="B1602" s="48">
        <v>13</v>
      </c>
      <c r="C1602" s="62"/>
      <c r="G1602" s="64">
        <v>0</v>
      </c>
      <c r="H1602" s="48" t="s">
        <v>88</v>
      </c>
    </row>
    <row r="1603" spans="1:8" s="48" customFormat="1">
      <c r="A1603" s="63">
        <f t="shared" si="72"/>
        <v>45173</v>
      </c>
      <c r="B1603" s="48">
        <v>14</v>
      </c>
      <c r="C1603" s="62"/>
      <c r="G1603" s="64">
        <v>0</v>
      </c>
      <c r="H1603" s="48" t="s">
        <v>88</v>
      </c>
    </row>
    <row r="1604" spans="1:8" s="48" customFormat="1">
      <c r="A1604" s="63">
        <f t="shared" si="72"/>
        <v>45173</v>
      </c>
      <c r="B1604" s="48">
        <v>15</v>
      </c>
      <c r="C1604" s="62"/>
      <c r="G1604" s="64">
        <v>0</v>
      </c>
      <c r="H1604" s="48" t="s">
        <v>88</v>
      </c>
    </row>
    <row r="1605" spans="1:8" s="48" customFormat="1">
      <c r="A1605" s="63">
        <f t="shared" si="72"/>
        <v>45173</v>
      </c>
      <c r="B1605" s="48">
        <v>16</v>
      </c>
      <c r="C1605" s="62"/>
      <c r="G1605" s="64">
        <v>6</v>
      </c>
      <c r="H1605" s="48" t="s">
        <v>88</v>
      </c>
    </row>
    <row r="1606" spans="1:8" s="48" customFormat="1">
      <c r="A1606" s="63">
        <f t="shared" si="72"/>
        <v>45173</v>
      </c>
      <c r="B1606" s="48">
        <v>17</v>
      </c>
      <c r="C1606" s="62"/>
      <c r="G1606" s="64">
        <v>0</v>
      </c>
      <c r="H1606" s="48" t="s">
        <v>88</v>
      </c>
    </row>
    <row r="1607" spans="1:8" s="48" customFormat="1">
      <c r="A1607" s="63">
        <f t="shared" si="72"/>
        <v>45173</v>
      </c>
      <c r="B1607" s="48">
        <v>18</v>
      </c>
      <c r="C1607" s="62"/>
      <c r="G1607" s="64">
        <v>0</v>
      </c>
      <c r="H1607" s="48" t="s">
        <v>88</v>
      </c>
    </row>
    <row r="1608" spans="1:8" s="48" customFormat="1">
      <c r="A1608" s="63">
        <f t="shared" si="72"/>
        <v>45173</v>
      </c>
      <c r="B1608" s="48">
        <v>19</v>
      </c>
      <c r="C1608" s="62"/>
      <c r="G1608" s="64">
        <v>30</v>
      </c>
      <c r="H1608" s="48" t="s">
        <v>88</v>
      </c>
    </row>
    <row r="1609" spans="1:8" s="48" customFormat="1">
      <c r="A1609" s="63">
        <f t="shared" si="72"/>
        <v>45173</v>
      </c>
      <c r="B1609" s="48">
        <v>20</v>
      </c>
      <c r="C1609" s="62"/>
      <c r="G1609" s="64">
        <v>0</v>
      </c>
      <c r="H1609" s="48" t="s">
        <v>88</v>
      </c>
    </row>
    <row r="1610" spans="1:8" s="48" customFormat="1">
      <c r="A1610" s="63">
        <f t="shared" si="72"/>
        <v>45173</v>
      </c>
      <c r="B1610" s="48">
        <v>21</v>
      </c>
      <c r="C1610" s="62"/>
      <c r="G1610" s="64">
        <v>120</v>
      </c>
      <c r="H1610" s="48" t="s">
        <v>88</v>
      </c>
    </row>
    <row r="1611" spans="1:8" s="48" customFormat="1">
      <c r="A1611" s="63">
        <f t="shared" si="72"/>
        <v>45173</v>
      </c>
      <c r="B1611" s="48">
        <v>22</v>
      </c>
      <c r="C1611" s="62"/>
      <c r="G1611" s="64">
        <v>48</v>
      </c>
      <c r="H1611" s="48" t="s">
        <v>88</v>
      </c>
    </row>
    <row r="1612" spans="1:8" s="66" customFormat="1">
      <c r="A1612" s="65">
        <f t="shared" si="72"/>
        <v>45173</v>
      </c>
      <c r="B1612" s="66">
        <v>23</v>
      </c>
      <c r="C1612" s="67"/>
      <c r="G1612" s="68">
        <v>6</v>
      </c>
      <c r="H1612" s="66" t="s">
        <v>88</v>
      </c>
    </row>
    <row r="1613" spans="1:8" s="48" customFormat="1">
      <c r="A1613" s="63">
        <f t="shared" si="72"/>
        <v>45174</v>
      </c>
      <c r="B1613" s="69">
        <v>0</v>
      </c>
      <c r="C1613" s="62"/>
      <c r="G1613" s="64">
        <v>0</v>
      </c>
      <c r="H1613" s="48" t="s">
        <v>88</v>
      </c>
    </row>
    <row r="1614" spans="1:8" s="48" customFormat="1">
      <c r="A1614" s="63">
        <f t="shared" si="72"/>
        <v>45174</v>
      </c>
      <c r="B1614" s="48">
        <v>1</v>
      </c>
      <c r="C1614" s="62"/>
      <c r="G1614" s="64">
        <v>0</v>
      </c>
      <c r="H1614" s="48" t="s">
        <v>88</v>
      </c>
    </row>
    <row r="1615" spans="1:8" s="48" customFormat="1">
      <c r="A1615" s="63">
        <f t="shared" si="72"/>
        <v>45174</v>
      </c>
      <c r="B1615" s="48">
        <v>2</v>
      </c>
      <c r="C1615" s="62"/>
      <c r="G1615" s="64">
        <v>0</v>
      </c>
      <c r="H1615" s="48" t="s">
        <v>88</v>
      </c>
    </row>
    <row r="1616" spans="1:8" s="48" customFormat="1">
      <c r="A1616" s="63">
        <f t="shared" si="72"/>
        <v>45174</v>
      </c>
      <c r="B1616" s="48">
        <v>3</v>
      </c>
      <c r="C1616" s="62"/>
      <c r="G1616" s="64">
        <v>0</v>
      </c>
      <c r="H1616" s="48" t="s">
        <v>88</v>
      </c>
    </row>
    <row r="1617" spans="1:8" s="48" customFormat="1">
      <c r="A1617" s="63">
        <f t="shared" si="72"/>
        <v>45174</v>
      </c>
      <c r="B1617" s="48">
        <v>4</v>
      </c>
      <c r="C1617" s="62"/>
      <c r="G1617" s="64">
        <v>0</v>
      </c>
      <c r="H1617" s="48" t="s">
        <v>88</v>
      </c>
    </row>
    <row r="1618" spans="1:8" s="48" customFormat="1">
      <c r="A1618" s="63">
        <f t="shared" si="72"/>
        <v>45174</v>
      </c>
      <c r="B1618" s="48">
        <v>5</v>
      </c>
      <c r="C1618" s="62"/>
      <c r="G1618" s="64">
        <v>0</v>
      </c>
      <c r="H1618" s="48" t="s">
        <v>88</v>
      </c>
    </row>
    <row r="1619" spans="1:8" s="48" customFormat="1">
      <c r="A1619" s="63">
        <f t="shared" si="72"/>
        <v>45174</v>
      </c>
      <c r="B1619" s="48">
        <v>6</v>
      </c>
      <c r="C1619" s="62"/>
      <c r="G1619" s="64">
        <v>0</v>
      </c>
      <c r="H1619" s="48" t="s">
        <v>88</v>
      </c>
    </row>
    <row r="1620" spans="1:8" s="48" customFormat="1">
      <c r="A1620" s="63">
        <f t="shared" si="72"/>
        <v>45174</v>
      </c>
      <c r="B1620" s="48">
        <v>7</v>
      </c>
      <c r="C1620" s="62"/>
      <c r="G1620" s="64">
        <v>0</v>
      </c>
      <c r="H1620" s="48" t="s">
        <v>88</v>
      </c>
    </row>
    <row r="1621" spans="1:8" s="48" customFormat="1">
      <c r="A1621" s="63">
        <f t="shared" si="72"/>
        <v>45174</v>
      </c>
      <c r="B1621" s="48">
        <v>8</v>
      </c>
      <c r="C1621" s="62"/>
      <c r="G1621" s="64">
        <v>0</v>
      </c>
      <c r="H1621" s="48" t="s">
        <v>88</v>
      </c>
    </row>
    <row r="1622" spans="1:8" s="48" customFormat="1">
      <c r="A1622" s="63">
        <f t="shared" si="72"/>
        <v>45174</v>
      </c>
      <c r="B1622" s="48">
        <v>9</v>
      </c>
      <c r="C1622" s="62"/>
      <c r="G1622" s="64">
        <v>0</v>
      </c>
      <c r="H1622" s="48" t="s">
        <v>88</v>
      </c>
    </row>
    <row r="1623" spans="1:8" s="48" customFormat="1">
      <c r="A1623" s="63">
        <f t="shared" si="72"/>
        <v>45174</v>
      </c>
      <c r="B1623" s="48">
        <v>10</v>
      </c>
      <c r="C1623" s="62"/>
      <c r="G1623" s="64">
        <v>0</v>
      </c>
      <c r="H1623" s="48" t="s">
        <v>88</v>
      </c>
    </row>
    <row r="1624" spans="1:8">
      <c r="A1624" s="9">
        <f t="shared" si="72"/>
        <v>45174</v>
      </c>
      <c r="B1624" s="1">
        <v>11</v>
      </c>
      <c r="C1624" s="15">
        <v>10</v>
      </c>
      <c r="D1624" s="1">
        <v>35</v>
      </c>
      <c r="E1624" s="1">
        <v>0</v>
      </c>
      <c r="F1624" s="1">
        <f t="shared" si="73"/>
        <v>35</v>
      </c>
      <c r="G1624" s="7">
        <f t="shared" si="74"/>
        <v>210</v>
      </c>
    </row>
    <row r="1625" spans="1:8">
      <c r="A1625" s="9">
        <f t="shared" si="72"/>
        <v>45174</v>
      </c>
      <c r="B1625" s="1">
        <v>12</v>
      </c>
      <c r="C1625" s="15">
        <v>10</v>
      </c>
      <c r="D1625" s="1">
        <v>2</v>
      </c>
      <c r="E1625" s="1">
        <v>0</v>
      </c>
      <c r="F1625" s="1">
        <f t="shared" si="73"/>
        <v>2</v>
      </c>
      <c r="G1625" s="7">
        <f t="shared" si="74"/>
        <v>12</v>
      </c>
    </row>
    <row r="1626" spans="1:8">
      <c r="A1626" s="9">
        <f t="shared" si="72"/>
        <v>45174</v>
      </c>
      <c r="B1626" s="1">
        <v>13</v>
      </c>
      <c r="C1626" s="15">
        <v>10</v>
      </c>
      <c r="D1626" s="1">
        <v>9</v>
      </c>
      <c r="E1626" s="1">
        <v>0</v>
      </c>
      <c r="F1626" s="1">
        <f t="shared" si="73"/>
        <v>9</v>
      </c>
      <c r="G1626" s="7">
        <f t="shared" si="74"/>
        <v>54</v>
      </c>
    </row>
    <row r="1627" spans="1:8">
      <c r="A1627" s="9">
        <f t="shared" si="72"/>
        <v>45174</v>
      </c>
      <c r="B1627" s="1">
        <v>14</v>
      </c>
      <c r="C1627" s="15">
        <v>10</v>
      </c>
      <c r="D1627" s="1">
        <v>3</v>
      </c>
      <c r="E1627" s="1">
        <v>0</v>
      </c>
      <c r="F1627" s="1">
        <f t="shared" si="73"/>
        <v>3</v>
      </c>
      <c r="G1627" s="7">
        <f t="shared" si="74"/>
        <v>18</v>
      </c>
    </row>
    <row r="1628" spans="1:8">
      <c r="A1628" s="9">
        <f t="shared" si="72"/>
        <v>45174</v>
      </c>
      <c r="B1628" s="1">
        <v>15</v>
      </c>
      <c r="C1628" s="15">
        <v>10</v>
      </c>
      <c r="D1628" s="1">
        <v>205</v>
      </c>
      <c r="E1628" s="1">
        <v>3</v>
      </c>
      <c r="F1628" s="1">
        <f t="shared" si="73"/>
        <v>202</v>
      </c>
      <c r="G1628" s="7">
        <f t="shared" si="74"/>
        <v>1212</v>
      </c>
    </row>
    <row r="1629" spans="1:8">
      <c r="A1629" s="9">
        <f t="shared" si="72"/>
        <v>45174</v>
      </c>
      <c r="B1629" s="1">
        <v>16</v>
      </c>
      <c r="C1629" s="15">
        <v>10</v>
      </c>
      <c r="D1629" s="1">
        <v>3</v>
      </c>
      <c r="E1629" s="1">
        <v>2</v>
      </c>
      <c r="F1629" s="1">
        <f t="shared" si="73"/>
        <v>1</v>
      </c>
      <c r="G1629" s="7">
        <f t="shared" si="74"/>
        <v>6</v>
      </c>
    </row>
    <row r="1630" spans="1:8">
      <c r="A1630" s="9">
        <f t="shared" ref="A1630:A1693" si="75">A1606+1</f>
        <v>45174</v>
      </c>
      <c r="B1630" s="1">
        <v>17</v>
      </c>
      <c r="C1630" s="15">
        <v>10</v>
      </c>
      <c r="D1630" s="1">
        <v>13</v>
      </c>
      <c r="E1630" s="1">
        <v>1</v>
      </c>
      <c r="F1630" s="1">
        <f t="shared" ref="F1630:F1693" si="76">D1630-E1630</f>
        <v>12</v>
      </c>
      <c r="G1630" s="7">
        <f t="shared" ref="G1630:G1693" si="77">(F1630/C1630)*60</f>
        <v>72</v>
      </c>
    </row>
    <row r="1631" spans="1:8">
      <c r="A1631" s="9">
        <f t="shared" si="75"/>
        <v>45174</v>
      </c>
      <c r="B1631" s="1">
        <v>18</v>
      </c>
      <c r="C1631" s="15">
        <v>10</v>
      </c>
      <c r="D1631" s="1">
        <v>3</v>
      </c>
      <c r="E1631" s="1">
        <v>0</v>
      </c>
      <c r="F1631" s="1">
        <f t="shared" si="76"/>
        <v>3</v>
      </c>
      <c r="G1631" s="7">
        <f t="shared" si="77"/>
        <v>18</v>
      </c>
    </row>
    <row r="1632" spans="1:8">
      <c r="A1632" s="9">
        <f t="shared" si="75"/>
        <v>45174</v>
      </c>
      <c r="B1632" s="1">
        <v>19</v>
      </c>
      <c r="C1632" s="15">
        <v>10</v>
      </c>
      <c r="D1632" s="1">
        <v>0</v>
      </c>
      <c r="E1632" s="1">
        <v>1</v>
      </c>
      <c r="F1632" s="1">
        <f t="shared" si="76"/>
        <v>-1</v>
      </c>
      <c r="G1632" s="7">
        <f t="shared" si="77"/>
        <v>-6</v>
      </c>
    </row>
    <row r="1633" spans="1:7">
      <c r="A1633" s="9">
        <f t="shared" si="75"/>
        <v>45174</v>
      </c>
      <c r="B1633" s="1">
        <v>20</v>
      </c>
      <c r="C1633" s="15">
        <v>10</v>
      </c>
      <c r="D1633" s="1">
        <v>1</v>
      </c>
      <c r="E1633" s="1">
        <v>1</v>
      </c>
      <c r="F1633" s="1">
        <f t="shared" si="76"/>
        <v>0</v>
      </c>
      <c r="G1633" s="7">
        <f t="shared" si="77"/>
        <v>0</v>
      </c>
    </row>
    <row r="1634" spans="1:7">
      <c r="A1634" s="9">
        <f t="shared" si="75"/>
        <v>45174</v>
      </c>
      <c r="B1634" s="1">
        <v>21</v>
      </c>
      <c r="C1634" s="15">
        <v>10</v>
      </c>
      <c r="D1634" s="1">
        <v>2</v>
      </c>
      <c r="E1634" s="1">
        <v>2</v>
      </c>
      <c r="F1634" s="1">
        <f t="shared" si="76"/>
        <v>0</v>
      </c>
      <c r="G1634" s="7">
        <f t="shared" si="77"/>
        <v>0</v>
      </c>
    </row>
    <row r="1635" spans="1:7">
      <c r="A1635" s="9">
        <f t="shared" si="75"/>
        <v>45174</v>
      </c>
      <c r="B1635" s="1">
        <v>22</v>
      </c>
      <c r="C1635" s="15">
        <v>10</v>
      </c>
      <c r="D1635" s="1">
        <v>3</v>
      </c>
      <c r="E1635" s="1">
        <v>1</v>
      </c>
      <c r="F1635" s="1">
        <f t="shared" si="76"/>
        <v>2</v>
      </c>
      <c r="G1635" s="7">
        <f t="shared" si="77"/>
        <v>12</v>
      </c>
    </row>
    <row r="1636" spans="1:7" s="29" customFormat="1">
      <c r="A1636" s="32">
        <f t="shared" si="75"/>
        <v>45174</v>
      </c>
      <c r="B1636" s="29">
        <v>23</v>
      </c>
      <c r="C1636" s="30">
        <v>10</v>
      </c>
      <c r="D1636" s="29">
        <v>0</v>
      </c>
      <c r="E1636" s="29">
        <v>1</v>
      </c>
      <c r="F1636" s="29">
        <f t="shared" si="76"/>
        <v>-1</v>
      </c>
      <c r="G1636" s="31">
        <f t="shared" si="77"/>
        <v>-6</v>
      </c>
    </row>
    <row r="1637" spans="1:7">
      <c r="A1637" s="9">
        <f t="shared" si="75"/>
        <v>45175</v>
      </c>
      <c r="B1637" s="14">
        <v>0</v>
      </c>
      <c r="C1637" s="15">
        <v>10</v>
      </c>
      <c r="D1637" s="1">
        <v>0</v>
      </c>
      <c r="E1637" s="1">
        <v>0</v>
      </c>
      <c r="F1637" s="1">
        <f t="shared" si="76"/>
        <v>0</v>
      </c>
      <c r="G1637" s="7">
        <f t="shared" si="77"/>
        <v>0</v>
      </c>
    </row>
    <row r="1638" spans="1:7">
      <c r="A1638" s="9">
        <f t="shared" si="75"/>
        <v>45175</v>
      </c>
      <c r="B1638" s="1">
        <v>1</v>
      </c>
      <c r="C1638" s="15">
        <v>10</v>
      </c>
      <c r="D1638" s="1">
        <v>1</v>
      </c>
      <c r="E1638" s="1">
        <v>1</v>
      </c>
      <c r="F1638" s="1">
        <f t="shared" si="76"/>
        <v>0</v>
      </c>
      <c r="G1638" s="7">
        <f t="shared" si="77"/>
        <v>0</v>
      </c>
    </row>
    <row r="1639" spans="1:7">
      <c r="A1639" s="9">
        <f t="shared" si="75"/>
        <v>45175</v>
      </c>
      <c r="B1639" s="1">
        <v>2</v>
      </c>
      <c r="C1639" s="15">
        <v>10</v>
      </c>
      <c r="D1639" s="1">
        <v>0</v>
      </c>
      <c r="E1639" s="1">
        <v>0</v>
      </c>
      <c r="F1639" s="1">
        <f t="shared" si="76"/>
        <v>0</v>
      </c>
      <c r="G1639" s="7">
        <f t="shared" si="77"/>
        <v>0</v>
      </c>
    </row>
    <row r="1640" spans="1:7">
      <c r="A1640" s="9">
        <f t="shared" si="75"/>
        <v>45175</v>
      </c>
      <c r="B1640" s="1">
        <v>3</v>
      </c>
      <c r="C1640" s="15">
        <v>10</v>
      </c>
      <c r="D1640" s="1">
        <v>0</v>
      </c>
      <c r="E1640" s="1">
        <v>0</v>
      </c>
      <c r="F1640" s="1">
        <f t="shared" si="76"/>
        <v>0</v>
      </c>
      <c r="G1640" s="7">
        <f t="shared" si="77"/>
        <v>0</v>
      </c>
    </row>
    <row r="1641" spans="1:7">
      <c r="A1641" s="9">
        <f t="shared" si="75"/>
        <v>45175</v>
      </c>
      <c r="B1641" s="1">
        <v>4</v>
      </c>
      <c r="C1641" s="15">
        <v>10</v>
      </c>
      <c r="D1641" s="1">
        <v>0</v>
      </c>
      <c r="E1641" s="1">
        <v>1</v>
      </c>
      <c r="F1641" s="1">
        <f t="shared" si="76"/>
        <v>-1</v>
      </c>
      <c r="G1641" s="7">
        <f t="shared" si="77"/>
        <v>-6</v>
      </c>
    </row>
    <row r="1642" spans="1:7">
      <c r="A1642" s="9">
        <f t="shared" si="75"/>
        <v>45175</v>
      </c>
      <c r="B1642" s="1">
        <v>5</v>
      </c>
      <c r="C1642" s="15">
        <v>10</v>
      </c>
      <c r="D1642" s="1">
        <v>0</v>
      </c>
      <c r="E1642" s="1">
        <v>0</v>
      </c>
      <c r="F1642" s="1">
        <f t="shared" si="76"/>
        <v>0</v>
      </c>
      <c r="G1642" s="7">
        <f t="shared" si="77"/>
        <v>0</v>
      </c>
    </row>
    <row r="1643" spans="1:7">
      <c r="A1643" s="9">
        <f t="shared" si="75"/>
        <v>45175</v>
      </c>
      <c r="B1643" s="1">
        <v>6</v>
      </c>
      <c r="C1643" s="15">
        <v>10</v>
      </c>
      <c r="D1643" s="1">
        <v>0</v>
      </c>
      <c r="E1643" s="1">
        <v>0</v>
      </c>
      <c r="F1643" s="1">
        <f t="shared" si="76"/>
        <v>0</v>
      </c>
      <c r="G1643" s="7">
        <f t="shared" si="77"/>
        <v>0</v>
      </c>
    </row>
    <row r="1644" spans="1:7">
      <c r="A1644" s="9">
        <f t="shared" si="75"/>
        <v>45175</v>
      </c>
      <c r="B1644" s="1">
        <v>7</v>
      </c>
      <c r="C1644" s="15">
        <v>10</v>
      </c>
      <c r="D1644" s="1">
        <v>6</v>
      </c>
      <c r="E1644" s="1">
        <v>2</v>
      </c>
      <c r="F1644" s="1">
        <f t="shared" si="76"/>
        <v>4</v>
      </c>
      <c r="G1644" s="7">
        <f t="shared" si="77"/>
        <v>24</v>
      </c>
    </row>
    <row r="1645" spans="1:7">
      <c r="A1645" s="9">
        <f t="shared" si="75"/>
        <v>45175</v>
      </c>
      <c r="B1645" s="1">
        <v>8</v>
      </c>
      <c r="C1645" s="15">
        <v>10</v>
      </c>
      <c r="D1645" s="1">
        <v>3</v>
      </c>
      <c r="E1645" s="1">
        <v>0</v>
      </c>
      <c r="F1645" s="1">
        <f t="shared" si="76"/>
        <v>3</v>
      </c>
      <c r="G1645" s="7">
        <f t="shared" si="77"/>
        <v>18</v>
      </c>
    </row>
    <row r="1646" spans="1:7">
      <c r="A1646" s="9">
        <f t="shared" si="75"/>
        <v>45175</v>
      </c>
      <c r="B1646" s="1">
        <v>9</v>
      </c>
      <c r="C1646" s="15">
        <v>10</v>
      </c>
      <c r="D1646" s="1">
        <v>7</v>
      </c>
      <c r="E1646" s="1">
        <v>1</v>
      </c>
      <c r="F1646" s="1">
        <f t="shared" si="76"/>
        <v>6</v>
      </c>
      <c r="G1646" s="7">
        <f t="shared" si="77"/>
        <v>36</v>
      </c>
    </row>
    <row r="1647" spans="1:7">
      <c r="A1647" s="9">
        <f t="shared" si="75"/>
        <v>45175</v>
      </c>
      <c r="B1647" s="1">
        <v>10</v>
      </c>
      <c r="C1647" s="15">
        <v>10</v>
      </c>
      <c r="D1647" s="1">
        <v>12</v>
      </c>
      <c r="E1647" s="1">
        <v>0</v>
      </c>
      <c r="F1647" s="1">
        <f t="shared" si="76"/>
        <v>12</v>
      </c>
      <c r="G1647" s="7">
        <f t="shared" si="77"/>
        <v>72</v>
      </c>
    </row>
    <row r="1648" spans="1:7">
      <c r="A1648" s="9">
        <f t="shared" si="75"/>
        <v>45175</v>
      </c>
      <c r="B1648" s="1">
        <v>11</v>
      </c>
      <c r="C1648" s="15">
        <v>10</v>
      </c>
      <c r="D1648" s="1">
        <v>20</v>
      </c>
      <c r="E1648" s="1">
        <v>0</v>
      </c>
      <c r="F1648" s="1">
        <f t="shared" si="76"/>
        <v>20</v>
      </c>
      <c r="G1648" s="7">
        <f t="shared" si="77"/>
        <v>120</v>
      </c>
    </row>
    <row r="1649" spans="1:7">
      <c r="A1649" s="9">
        <f t="shared" si="75"/>
        <v>45175</v>
      </c>
      <c r="B1649" s="1">
        <v>12</v>
      </c>
      <c r="C1649" s="15">
        <v>10</v>
      </c>
      <c r="D1649" s="1">
        <v>190</v>
      </c>
      <c r="E1649" s="1">
        <v>0</v>
      </c>
      <c r="F1649" s="1">
        <f t="shared" si="76"/>
        <v>190</v>
      </c>
      <c r="G1649" s="7">
        <f t="shared" si="77"/>
        <v>1140</v>
      </c>
    </row>
    <row r="1650" spans="1:7">
      <c r="A1650" s="9">
        <f t="shared" si="75"/>
        <v>45175</v>
      </c>
      <c r="B1650" s="1">
        <v>13</v>
      </c>
      <c r="C1650" s="15">
        <v>10</v>
      </c>
      <c r="D1650" s="1">
        <v>284</v>
      </c>
      <c r="E1650" s="1">
        <v>0</v>
      </c>
      <c r="F1650" s="1">
        <f t="shared" si="76"/>
        <v>284</v>
      </c>
      <c r="G1650" s="7">
        <f t="shared" si="77"/>
        <v>1704</v>
      </c>
    </row>
    <row r="1651" spans="1:7">
      <c r="A1651" s="9">
        <f t="shared" si="75"/>
        <v>45175</v>
      </c>
      <c r="B1651" s="1">
        <v>14</v>
      </c>
      <c r="C1651" s="15">
        <v>10</v>
      </c>
      <c r="D1651" s="1">
        <v>5</v>
      </c>
      <c r="E1651" s="1">
        <v>0</v>
      </c>
      <c r="F1651" s="1">
        <f t="shared" si="76"/>
        <v>5</v>
      </c>
      <c r="G1651" s="7">
        <f t="shared" si="77"/>
        <v>30</v>
      </c>
    </row>
    <row r="1652" spans="1:7">
      <c r="A1652" s="9">
        <f t="shared" si="75"/>
        <v>45175</v>
      </c>
      <c r="B1652" s="1">
        <v>15</v>
      </c>
      <c r="C1652" s="15">
        <v>10</v>
      </c>
      <c r="D1652" s="1">
        <v>20</v>
      </c>
      <c r="E1652" s="1">
        <v>0</v>
      </c>
      <c r="F1652" s="1">
        <f t="shared" si="76"/>
        <v>20</v>
      </c>
      <c r="G1652" s="7">
        <f t="shared" si="77"/>
        <v>120</v>
      </c>
    </row>
    <row r="1653" spans="1:7">
      <c r="A1653" s="9">
        <f t="shared" si="75"/>
        <v>45175</v>
      </c>
      <c r="B1653" s="1">
        <v>16</v>
      </c>
      <c r="C1653" s="15">
        <v>10</v>
      </c>
      <c r="D1653" s="1">
        <v>7</v>
      </c>
      <c r="E1653" s="1">
        <v>1</v>
      </c>
      <c r="F1653" s="1">
        <f t="shared" si="76"/>
        <v>6</v>
      </c>
      <c r="G1653" s="7">
        <f t="shared" si="77"/>
        <v>36</v>
      </c>
    </row>
    <row r="1654" spans="1:7">
      <c r="A1654" s="9">
        <f t="shared" si="75"/>
        <v>45175</v>
      </c>
      <c r="B1654" s="1">
        <v>17</v>
      </c>
      <c r="C1654" s="15">
        <v>10</v>
      </c>
      <c r="D1654" s="1">
        <v>12</v>
      </c>
      <c r="E1654" s="1">
        <v>0</v>
      </c>
      <c r="F1654" s="1">
        <f t="shared" si="76"/>
        <v>12</v>
      </c>
      <c r="G1654" s="7">
        <f t="shared" si="77"/>
        <v>72</v>
      </c>
    </row>
    <row r="1655" spans="1:7">
      <c r="A1655" s="9">
        <f t="shared" si="75"/>
        <v>45175</v>
      </c>
      <c r="B1655" s="1">
        <v>18</v>
      </c>
      <c r="C1655" s="15">
        <v>10</v>
      </c>
      <c r="D1655" s="1">
        <v>2</v>
      </c>
      <c r="E1655" s="1">
        <v>0</v>
      </c>
      <c r="F1655" s="1">
        <f t="shared" si="76"/>
        <v>2</v>
      </c>
      <c r="G1655" s="7">
        <f t="shared" si="77"/>
        <v>12</v>
      </c>
    </row>
    <row r="1656" spans="1:7">
      <c r="A1656" s="9">
        <f t="shared" si="75"/>
        <v>45175</v>
      </c>
      <c r="B1656" s="1">
        <v>19</v>
      </c>
      <c r="C1656" s="15">
        <v>10</v>
      </c>
      <c r="D1656" s="1">
        <v>6</v>
      </c>
      <c r="E1656" s="1">
        <v>0</v>
      </c>
      <c r="F1656" s="1">
        <f t="shared" si="76"/>
        <v>6</v>
      </c>
      <c r="G1656" s="7">
        <f t="shared" si="77"/>
        <v>36</v>
      </c>
    </row>
    <row r="1657" spans="1:7">
      <c r="A1657" s="9">
        <f t="shared" si="75"/>
        <v>45175</v>
      </c>
      <c r="B1657" s="1">
        <v>20</v>
      </c>
      <c r="C1657" s="15">
        <v>10</v>
      </c>
      <c r="D1657" s="1">
        <v>2</v>
      </c>
      <c r="E1657" s="1">
        <v>1</v>
      </c>
      <c r="F1657" s="1">
        <f t="shared" si="76"/>
        <v>1</v>
      </c>
      <c r="G1657" s="7">
        <f t="shared" si="77"/>
        <v>6</v>
      </c>
    </row>
    <row r="1658" spans="1:7">
      <c r="A1658" s="9">
        <f t="shared" si="75"/>
        <v>45175</v>
      </c>
      <c r="B1658" s="1">
        <v>21</v>
      </c>
      <c r="C1658" s="15">
        <v>10</v>
      </c>
      <c r="D1658" s="1">
        <v>1</v>
      </c>
      <c r="E1658" s="1">
        <v>0</v>
      </c>
      <c r="F1658" s="1">
        <f t="shared" si="76"/>
        <v>1</v>
      </c>
      <c r="G1658" s="7">
        <f t="shared" si="77"/>
        <v>6</v>
      </c>
    </row>
    <row r="1659" spans="1:7">
      <c r="A1659" s="9">
        <f t="shared" si="75"/>
        <v>45175</v>
      </c>
      <c r="B1659" s="1">
        <v>22</v>
      </c>
      <c r="C1659" s="15">
        <v>10</v>
      </c>
      <c r="D1659" s="1">
        <v>1</v>
      </c>
      <c r="E1659" s="1">
        <v>2</v>
      </c>
      <c r="F1659" s="1">
        <f t="shared" si="76"/>
        <v>-1</v>
      </c>
      <c r="G1659" s="7">
        <f t="shared" si="77"/>
        <v>-6</v>
      </c>
    </row>
    <row r="1660" spans="1:7" s="29" customFormat="1">
      <c r="A1660" s="32">
        <f t="shared" si="75"/>
        <v>45175</v>
      </c>
      <c r="B1660" s="29">
        <v>23</v>
      </c>
      <c r="C1660" s="30">
        <v>10</v>
      </c>
      <c r="D1660" s="29">
        <v>0</v>
      </c>
      <c r="E1660" s="29">
        <v>0</v>
      </c>
      <c r="F1660" s="29">
        <f t="shared" si="76"/>
        <v>0</v>
      </c>
      <c r="G1660" s="31">
        <f t="shared" si="77"/>
        <v>0</v>
      </c>
    </row>
    <row r="1661" spans="1:7">
      <c r="A1661" s="9">
        <f t="shared" si="75"/>
        <v>45176</v>
      </c>
      <c r="B1661" s="14">
        <v>0</v>
      </c>
      <c r="C1661" s="15">
        <v>10</v>
      </c>
      <c r="D1661" s="1">
        <v>0</v>
      </c>
      <c r="E1661" s="1">
        <v>0</v>
      </c>
      <c r="F1661" s="1">
        <f t="shared" si="76"/>
        <v>0</v>
      </c>
      <c r="G1661" s="7">
        <f t="shared" si="77"/>
        <v>0</v>
      </c>
    </row>
    <row r="1662" spans="1:7">
      <c r="A1662" s="9">
        <f t="shared" si="75"/>
        <v>45176</v>
      </c>
      <c r="B1662" s="1">
        <v>1</v>
      </c>
      <c r="C1662" s="15">
        <v>10</v>
      </c>
      <c r="D1662" s="1">
        <v>0</v>
      </c>
      <c r="E1662" s="1">
        <v>0</v>
      </c>
      <c r="F1662" s="1">
        <f t="shared" si="76"/>
        <v>0</v>
      </c>
      <c r="G1662" s="7">
        <f t="shared" si="77"/>
        <v>0</v>
      </c>
    </row>
    <row r="1663" spans="1:7">
      <c r="A1663" s="9">
        <f t="shared" si="75"/>
        <v>45176</v>
      </c>
      <c r="B1663" s="1">
        <v>2</v>
      </c>
      <c r="C1663" s="15">
        <v>10</v>
      </c>
      <c r="D1663" s="1">
        <v>0</v>
      </c>
      <c r="E1663" s="1">
        <v>0</v>
      </c>
      <c r="F1663" s="1">
        <f t="shared" si="76"/>
        <v>0</v>
      </c>
      <c r="G1663" s="7">
        <f t="shared" si="77"/>
        <v>0</v>
      </c>
    </row>
    <row r="1664" spans="1:7">
      <c r="A1664" s="9">
        <f t="shared" si="75"/>
        <v>45176</v>
      </c>
      <c r="B1664" s="1">
        <v>3</v>
      </c>
      <c r="C1664" s="15">
        <v>10</v>
      </c>
      <c r="D1664" s="1">
        <v>1</v>
      </c>
      <c r="E1664" s="1">
        <v>0</v>
      </c>
      <c r="F1664" s="1">
        <f t="shared" si="76"/>
        <v>1</v>
      </c>
      <c r="G1664" s="7">
        <f t="shared" si="77"/>
        <v>6</v>
      </c>
    </row>
    <row r="1665" spans="1:7">
      <c r="A1665" s="9">
        <f t="shared" si="75"/>
        <v>45176</v>
      </c>
      <c r="B1665" s="1">
        <v>4</v>
      </c>
      <c r="C1665" s="15">
        <v>10</v>
      </c>
      <c r="D1665" s="1">
        <v>0</v>
      </c>
      <c r="E1665" s="1">
        <v>0</v>
      </c>
      <c r="F1665" s="1">
        <f t="shared" si="76"/>
        <v>0</v>
      </c>
      <c r="G1665" s="7">
        <f t="shared" si="77"/>
        <v>0</v>
      </c>
    </row>
    <row r="1666" spans="1:7">
      <c r="A1666" s="9">
        <f t="shared" si="75"/>
        <v>45176</v>
      </c>
      <c r="B1666" s="1">
        <v>5</v>
      </c>
      <c r="C1666" s="15">
        <v>10</v>
      </c>
      <c r="D1666" s="1">
        <v>0</v>
      </c>
      <c r="E1666" s="1">
        <v>0</v>
      </c>
      <c r="F1666" s="1">
        <f t="shared" si="76"/>
        <v>0</v>
      </c>
      <c r="G1666" s="7">
        <f t="shared" si="77"/>
        <v>0</v>
      </c>
    </row>
    <row r="1667" spans="1:7">
      <c r="A1667" s="9">
        <f t="shared" si="75"/>
        <v>45176</v>
      </c>
      <c r="B1667" s="1">
        <v>6</v>
      </c>
      <c r="C1667" s="15">
        <v>10</v>
      </c>
      <c r="D1667" s="1">
        <v>0</v>
      </c>
      <c r="E1667" s="1">
        <v>0</v>
      </c>
      <c r="F1667" s="1">
        <f t="shared" si="76"/>
        <v>0</v>
      </c>
      <c r="G1667" s="7">
        <f t="shared" si="77"/>
        <v>0</v>
      </c>
    </row>
    <row r="1668" spans="1:7">
      <c r="A1668" s="9">
        <f t="shared" si="75"/>
        <v>45176</v>
      </c>
      <c r="B1668" s="1">
        <v>7</v>
      </c>
      <c r="C1668" s="15">
        <v>10</v>
      </c>
      <c r="D1668" s="1">
        <v>31</v>
      </c>
      <c r="E1668" s="1">
        <v>0</v>
      </c>
      <c r="F1668" s="1">
        <f t="shared" si="76"/>
        <v>31</v>
      </c>
      <c r="G1668" s="7">
        <f t="shared" si="77"/>
        <v>186</v>
      </c>
    </row>
    <row r="1669" spans="1:7">
      <c r="A1669" s="9">
        <f t="shared" si="75"/>
        <v>45176</v>
      </c>
      <c r="B1669" s="1">
        <v>8</v>
      </c>
      <c r="C1669" s="15">
        <v>10</v>
      </c>
      <c r="D1669" s="1">
        <v>2</v>
      </c>
      <c r="E1669" s="1">
        <v>0</v>
      </c>
      <c r="F1669" s="1">
        <f t="shared" si="76"/>
        <v>2</v>
      </c>
      <c r="G1669" s="7">
        <f t="shared" si="77"/>
        <v>12</v>
      </c>
    </row>
    <row r="1670" spans="1:7">
      <c r="A1670" s="9">
        <f t="shared" si="75"/>
        <v>45176</v>
      </c>
      <c r="B1670" s="1">
        <v>9</v>
      </c>
      <c r="C1670" s="15">
        <v>10</v>
      </c>
      <c r="D1670" s="1">
        <v>2</v>
      </c>
      <c r="E1670" s="1">
        <v>0</v>
      </c>
      <c r="F1670" s="1">
        <f t="shared" si="76"/>
        <v>2</v>
      </c>
      <c r="G1670" s="7">
        <f t="shared" si="77"/>
        <v>12</v>
      </c>
    </row>
    <row r="1671" spans="1:7">
      <c r="A1671" s="9">
        <f t="shared" si="75"/>
        <v>45176</v>
      </c>
      <c r="B1671" s="1">
        <v>10</v>
      </c>
      <c r="C1671" s="15">
        <v>10</v>
      </c>
      <c r="D1671" s="1">
        <v>1</v>
      </c>
      <c r="E1671" s="1">
        <v>1</v>
      </c>
      <c r="F1671" s="1">
        <f t="shared" si="76"/>
        <v>0</v>
      </c>
      <c r="G1671" s="7">
        <f t="shared" si="77"/>
        <v>0</v>
      </c>
    </row>
    <row r="1672" spans="1:7">
      <c r="A1672" s="9">
        <f t="shared" si="75"/>
        <v>45176</v>
      </c>
      <c r="B1672" s="1">
        <v>11</v>
      </c>
      <c r="C1672" s="15">
        <v>10</v>
      </c>
      <c r="D1672" s="1">
        <v>2</v>
      </c>
      <c r="E1672" s="1">
        <v>0</v>
      </c>
      <c r="F1672" s="1">
        <f t="shared" si="76"/>
        <v>2</v>
      </c>
      <c r="G1672" s="7">
        <f t="shared" si="77"/>
        <v>12</v>
      </c>
    </row>
    <row r="1673" spans="1:7">
      <c r="A1673" s="9">
        <f t="shared" si="75"/>
        <v>45176</v>
      </c>
      <c r="B1673" s="1">
        <v>12</v>
      </c>
      <c r="C1673" s="15">
        <v>10</v>
      </c>
      <c r="D1673" s="1">
        <v>0</v>
      </c>
      <c r="E1673" s="1">
        <v>0</v>
      </c>
      <c r="F1673" s="1">
        <f t="shared" si="76"/>
        <v>0</v>
      </c>
      <c r="G1673" s="7">
        <f t="shared" si="77"/>
        <v>0</v>
      </c>
    </row>
    <row r="1674" spans="1:7">
      <c r="A1674" s="9">
        <f t="shared" si="75"/>
        <v>45176</v>
      </c>
      <c r="B1674" s="1">
        <v>13</v>
      </c>
      <c r="C1674" s="15">
        <v>10</v>
      </c>
      <c r="D1674" s="1">
        <v>3</v>
      </c>
      <c r="E1674" s="1">
        <v>0</v>
      </c>
      <c r="F1674" s="1">
        <f t="shared" si="76"/>
        <v>3</v>
      </c>
      <c r="G1674" s="7">
        <f t="shared" si="77"/>
        <v>18</v>
      </c>
    </row>
    <row r="1675" spans="1:7">
      <c r="A1675" s="9">
        <f t="shared" si="75"/>
        <v>45176</v>
      </c>
      <c r="B1675" s="1">
        <v>14</v>
      </c>
      <c r="C1675" s="15">
        <v>10</v>
      </c>
      <c r="D1675" s="1">
        <v>0</v>
      </c>
      <c r="E1675" s="1">
        <v>0</v>
      </c>
      <c r="F1675" s="1">
        <f t="shared" si="76"/>
        <v>0</v>
      </c>
      <c r="G1675" s="7">
        <f t="shared" si="77"/>
        <v>0</v>
      </c>
    </row>
    <row r="1676" spans="1:7">
      <c r="A1676" s="9">
        <f t="shared" si="75"/>
        <v>45176</v>
      </c>
      <c r="B1676" s="1">
        <v>15</v>
      </c>
      <c r="C1676" s="15">
        <v>10</v>
      </c>
      <c r="D1676" s="1">
        <v>8</v>
      </c>
      <c r="E1676" s="1">
        <v>0</v>
      </c>
      <c r="F1676" s="1">
        <f t="shared" si="76"/>
        <v>8</v>
      </c>
      <c r="G1676" s="7">
        <f t="shared" si="77"/>
        <v>48</v>
      </c>
    </row>
    <row r="1677" spans="1:7">
      <c r="A1677" s="9">
        <f t="shared" si="75"/>
        <v>45176</v>
      </c>
      <c r="B1677" s="1">
        <v>16</v>
      </c>
      <c r="C1677" s="15">
        <v>10</v>
      </c>
      <c r="D1677" s="1">
        <v>14</v>
      </c>
      <c r="E1677" s="1">
        <v>0</v>
      </c>
      <c r="F1677" s="1">
        <f t="shared" si="76"/>
        <v>14</v>
      </c>
      <c r="G1677" s="7">
        <f t="shared" si="77"/>
        <v>84</v>
      </c>
    </row>
    <row r="1678" spans="1:7">
      <c r="A1678" s="9">
        <f t="shared" si="75"/>
        <v>45176</v>
      </c>
      <c r="B1678" s="1">
        <v>17</v>
      </c>
      <c r="C1678" s="15">
        <v>10</v>
      </c>
      <c r="D1678" s="1">
        <v>2</v>
      </c>
      <c r="E1678" s="1">
        <v>0</v>
      </c>
      <c r="F1678" s="1">
        <f t="shared" si="76"/>
        <v>2</v>
      </c>
      <c r="G1678" s="7">
        <f t="shared" si="77"/>
        <v>12</v>
      </c>
    </row>
    <row r="1679" spans="1:7">
      <c r="A1679" s="9">
        <f t="shared" si="75"/>
        <v>45176</v>
      </c>
      <c r="B1679" s="1">
        <v>18</v>
      </c>
      <c r="C1679" s="15">
        <v>10</v>
      </c>
      <c r="D1679" s="1">
        <v>7</v>
      </c>
      <c r="E1679" s="1">
        <v>0</v>
      </c>
      <c r="F1679" s="1">
        <f t="shared" si="76"/>
        <v>7</v>
      </c>
      <c r="G1679" s="7">
        <f t="shared" si="77"/>
        <v>42</v>
      </c>
    </row>
    <row r="1680" spans="1:7">
      <c r="A1680" s="9">
        <f t="shared" si="75"/>
        <v>45176</v>
      </c>
      <c r="B1680" s="1">
        <v>19</v>
      </c>
      <c r="C1680" s="15">
        <v>10</v>
      </c>
      <c r="D1680" s="1">
        <v>12</v>
      </c>
      <c r="E1680" s="1">
        <v>0</v>
      </c>
      <c r="F1680" s="1">
        <f t="shared" si="76"/>
        <v>12</v>
      </c>
      <c r="G1680" s="7">
        <f t="shared" si="77"/>
        <v>72</v>
      </c>
    </row>
    <row r="1681" spans="1:7">
      <c r="A1681" s="9">
        <f t="shared" si="75"/>
        <v>45176</v>
      </c>
      <c r="B1681" s="1">
        <v>20</v>
      </c>
      <c r="C1681" s="15">
        <v>10</v>
      </c>
      <c r="D1681" s="1">
        <v>0</v>
      </c>
      <c r="E1681" s="1">
        <v>0</v>
      </c>
      <c r="F1681" s="1">
        <f t="shared" si="76"/>
        <v>0</v>
      </c>
      <c r="G1681" s="7">
        <f t="shared" si="77"/>
        <v>0</v>
      </c>
    </row>
    <row r="1682" spans="1:7">
      <c r="A1682" s="9">
        <f t="shared" si="75"/>
        <v>45176</v>
      </c>
      <c r="B1682" s="1">
        <v>21</v>
      </c>
      <c r="C1682" s="15">
        <v>10</v>
      </c>
      <c r="D1682" s="1">
        <v>0</v>
      </c>
      <c r="E1682" s="1">
        <v>1</v>
      </c>
      <c r="F1682" s="1">
        <f t="shared" si="76"/>
        <v>-1</v>
      </c>
      <c r="G1682" s="7">
        <f t="shared" si="77"/>
        <v>-6</v>
      </c>
    </row>
    <row r="1683" spans="1:7">
      <c r="A1683" s="9">
        <f t="shared" si="75"/>
        <v>45176</v>
      </c>
      <c r="B1683" s="1">
        <v>22</v>
      </c>
      <c r="C1683" s="15">
        <v>10</v>
      </c>
      <c r="D1683" s="1">
        <v>2</v>
      </c>
      <c r="E1683" s="1">
        <v>0</v>
      </c>
      <c r="F1683" s="1">
        <f t="shared" si="76"/>
        <v>2</v>
      </c>
      <c r="G1683" s="7">
        <f t="shared" si="77"/>
        <v>12</v>
      </c>
    </row>
    <row r="1684" spans="1:7" s="29" customFormat="1">
      <c r="A1684" s="32">
        <f t="shared" si="75"/>
        <v>45176</v>
      </c>
      <c r="B1684" s="29">
        <v>23</v>
      </c>
      <c r="C1684" s="30">
        <v>10</v>
      </c>
      <c r="D1684" s="29">
        <v>1</v>
      </c>
      <c r="E1684" s="29">
        <v>0</v>
      </c>
      <c r="F1684" s="29">
        <f t="shared" si="76"/>
        <v>1</v>
      </c>
      <c r="G1684" s="31">
        <f t="shared" si="77"/>
        <v>6</v>
      </c>
    </row>
    <row r="1685" spans="1:7">
      <c r="A1685" s="9">
        <f t="shared" si="75"/>
        <v>45177</v>
      </c>
      <c r="B1685" s="14">
        <v>0</v>
      </c>
      <c r="C1685" s="15">
        <v>10</v>
      </c>
      <c r="D1685" s="1">
        <v>0</v>
      </c>
      <c r="E1685" s="1">
        <v>0</v>
      </c>
      <c r="F1685" s="1">
        <f t="shared" si="76"/>
        <v>0</v>
      </c>
      <c r="G1685" s="7">
        <f t="shared" si="77"/>
        <v>0</v>
      </c>
    </row>
    <row r="1686" spans="1:7">
      <c r="A1686" s="9">
        <f t="shared" si="75"/>
        <v>45177</v>
      </c>
      <c r="B1686" s="1">
        <v>1</v>
      </c>
      <c r="C1686" s="15">
        <v>10</v>
      </c>
      <c r="D1686" s="1">
        <v>0</v>
      </c>
      <c r="E1686" s="1">
        <v>0</v>
      </c>
      <c r="F1686" s="1">
        <f t="shared" si="76"/>
        <v>0</v>
      </c>
      <c r="G1686" s="7">
        <f t="shared" si="77"/>
        <v>0</v>
      </c>
    </row>
    <row r="1687" spans="1:7">
      <c r="A1687" s="9">
        <f t="shared" si="75"/>
        <v>45177</v>
      </c>
      <c r="B1687" s="1">
        <v>2</v>
      </c>
      <c r="C1687" s="15">
        <v>10</v>
      </c>
      <c r="D1687" s="1">
        <v>0</v>
      </c>
      <c r="E1687" s="1">
        <v>0</v>
      </c>
      <c r="F1687" s="1">
        <f t="shared" si="76"/>
        <v>0</v>
      </c>
      <c r="G1687" s="7">
        <f t="shared" si="77"/>
        <v>0</v>
      </c>
    </row>
    <row r="1688" spans="1:7">
      <c r="A1688" s="9">
        <f t="shared" si="75"/>
        <v>45177</v>
      </c>
      <c r="B1688" s="1">
        <v>3</v>
      </c>
      <c r="C1688" s="15">
        <v>10</v>
      </c>
      <c r="D1688" s="1">
        <v>0</v>
      </c>
      <c r="E1688" s="1">
        <v>0</v>
      </c>
      <c r="F1688" s="1">
        <f t="shared" si="76"/>
        <v>0</v>
      </c>
      <c r="G1688" s="7">
        <f t="shared" si="77"/>
        <v>0</v>
      </c>
    </row>
    <row r="1689" spans="1:7">
      <c r="A1689" s="9">
        <f t="shared" si="75"/>
        <v>45177</v>
      </c>
      <c r="B1689" s="1">
        <v>4</v>
      </c>
      <c r="C1689" s="15">
        <v>10</v>
      </c>
      <c r="D1689" s="1">
        <v>0</v>
      </c>
      <c r="E1689" s="1">
        <v>0</v>
      </c>
      <c r="F1689" s="1">
        <f t="shared" si="76"/>
        <v>0</v>
      </c>
      <c r="G1689" s="7">
        <f t="shared" si="77"/>
        <v>0</v>
      </c>
    </row>
    <row r="1690" spans="1:7">
      <c r="A1690" s="9">
        <f t="shared" si="75"/>
        <v>45177</v>
      </c>
      <c r="B1690" s="1">
        <v>5</v>
      </c>
      <c r="C1690" s="15">
        <v>10</v>
      </c>
      <c r="D1690" s="1">
        <v>0</v>
      </c>
      <c r="E1690" s="1">
        <v>0</v>
      </c>
      <c r="F1690" s="1">
        <f t="shared" si="76"/>
        <v>0</v>
      </c>
      <c r="G1690" s="7">
        <f t="shared" si="77"/>
        <v>0</v>
      </c>
    </row>
    <row r="1691" spans="1:7">
      <c r="A1691" s="9">
        <f t="shared" si="75"/>
        <v>45177</v>
      </c>
      <c r="B1691" s="1">
        <v>6</v>
      </c>
      <c r="C1691" s="15">
        <v>10</v>
      </c>
      <c r="D1691" s="1">
        <v>2</v>
      </c>
      <c r="E1691" s="1">
        <v>0</v>
      </c>
      <c r="F1691" s="1">
        <f t="shared" si="76"/>
        <v>2</v>
      </c>
      <c r="G1691" s="7">
        <f t="shared" si="77"/>
        <v>12</v>
      </c>
    </row>
    <row r="1692" spans="1:7">
      <c r="A1692" s="9">
        <f t="shared" si="75"/>
        <v>45177</v>
      </c>
      <c r="B1692" s="1">
        <v>7</v>
      </c>
      <c r="C1692" s="15">
        <v>10</v>
      </c>
      <c r="D1692" s="1">
        <v>6</v>
      </c>
      <c r="E1692" s="1">
        <v>0</v>
      </c>
      <c r="F1692" s="1">
        <f t="shared" si="76"/>
        <v>6</v>
      </c>
      <c r="G1692" s="7">
        <f t="shared" si="77"/>
        <v>36</v>
      </c>
    </row>
    <row r="1693" spans="1:7">
      <c r="A1693" s="9">
        <f t="shared" si="75"/>
        <v>45177</v>
      </c>
      <c r="B1693" s="1">
        <v>8</v>
      </c>
      <c r="C1693" s="15">
        <v>10</v>
      </c>
      <c r="D1693" s="1">
        <v>2</v>
      </c>
      <c r="E1693" s="1">
        <v>0</v>
      </c>
      <c r="F1693" s="1">
        <f t="shared" si="76"/>
        <v>2</v>
      </c>
      <c r="G1693" s="7">
        <f t="shared" si="77"/>
        <v>12</v>
      </c>
    </row>
    <row r="1694" spans="1:7">
      <c r="A1694" s="9">
        <f t="shared" ref="A1694:A1757" si="78">A1670+1</f>
        <v>45177</v>
      </c>
      <c r="B1694" s="1">
        <v>9</v>
      </c>
      <c r="C1694" s="15">
        <v>10</v>
      </c>
      <c r="D1694" s="1">
        <v>5</v>
      </c>
      <c r="E1694" s="1">
        <v>0</v>
      </c>
      <c r="F1694" s="1">
        <f t="shared" ref="F1694:F1757" si="79">D1694-E1694</f>
        <v>5</v>
      </c>
      <c r="G1694" s="7">
        <f t="shared" ref="G1694:G1757" si="80">(F1694/C1694)*60</f>
        <v>30</v>
      </c>
    </row>
    <row r="1695" spans="1:7">
      <c r="A1695" s="9">
        <f t="shared" si="78"/>
        <v>45177</v>
      </c>
      <c r="B1695" s="1">
        <v>10</v>
      </c>
      <c r="C1695" s="15">
        <v>10</v>
      </c>
      <c r="D1695" s="1">
        <v>8</v>
      </c>
      <c r="E1695" s="1">
        <v>1</v>
      </c>
      <c r="F1695" s="1">
        <f t="shared" si="79"/>
        <v>7</v>
      </c>
      <c r="G1695" s="7">
        <f t="shared" si="80"/>
        <v>42</v>
      </c>
    </row>
    <row r="1696" spans="1:7">
      <c r="A1696" s="9">
        <f t="shared" si="78"/>
        <v>45177</v>
      </c>
      <c r="B1696" s="1">
        <v>11</v>
      </c>
      <c r="C1696" s="15">
        <v>10</v>
      </c>
      <c r="D1696" s="1">
        <v>2</v>
      </c>
      <c r="E1696" s="1">
        <v>0</v>
      </c>
      <c r="F1696" s="1">
        <f t="shared" si="79"/>
        <v>2</v>
      </c>
      <c r="G1696" s="7">
        <f t="shared" si="80"/>
        <v>12</v>
      </c>
    </row>
    <row r="1697" spans="1:7">
      <c r="A1697" s="9">
        <f t="shared" si="78"/>
        <v>45177</v>
      </c>
      <c r="B1697" s="1">
        <v>12</v>
      </c>
      <c r="C1697" s="15">
        <v>10</v>
      </c>
      <c r="D1697" s="1">
        <v>4</v>
      </c>
      <c r="E1697" s="1">
        <v>0</v>
      </c>
      <c r="F1697" s="1">
        <f t="shared" si="79"/>
        <v>4</v>
      </c>
      <c r="G1697" s="7">
        <f t="shared" si="80"/>
        <v>24</v>
      </c>
    </row>
    <row r="1698" spans="1:7">
      <c r="A1698" s="9">
        <f t="shared" si="78"/>
        <v>45177</v>
      </c>
      <c r="B1698" s="1">
        <v>13</v>
      </c>
      <c r="C1698" s="15">
        <v>10</v>
      </c>
      <c r="D1698" s="1">
        <v>16</v>
      </c>
      <c r="E1698" s="1">
        <v>0</v>
      </c>
      <c r="F1698" s="1">
        <f t="shared" si="79"/>
        <v>16</v>
      </c>
      <c r="G1698" s="7">
        <f t="shared" si="80"/>
        <v>96</v>
      </c>
    </row>
    <row r="1699" spans="1:7">
      <c r="A1699" s="9">
        <f t="shared" si="78"/>
        <v>45177</v>
      </c>
      <c r="B1699" s="1">
        <v>14</v>
      </c>
      <c r="C1699" s="15">
        <v>10</v>
      </c>
      <c r="D1699" s="1">
        <v>12</v>
      </c>
      <c r="E1699" s="1">
        <v>0</v>
      </c>
      <c r="F1699" s="1">
        <f t="shared" si="79"/>
        <v>12</v>
      </c>
      <c r="G1699" s="7">
        <f t="shared" si="80"/>
        <v>72</v>
      </c>
    </row>
    <row r="1700" spans="1:7">
      <c r="A1700" s="9">
        <f t="shared" si="78"/>
        <v>45177</v>
      </c>
      <c r="B1700" s="1">
        <v>15</v>
      </c>
      <c r="C1700" s="15">
        <v>10</v>
      </c>
      <c r="D1700" s="1">
        <v>13</v>
      </c>
      <c r="E1700" s="1">
        <v>1</v>
      </c>
      <c r="F1700" s="1">
        <f t="shared" si="79"/>
        <v>12</v>
      </c>
      <c r="G1700" s="7">
        <f t="shared" si="80"/>
        <v>72</v>
      </c>
    </row>
    <row r="1701" spans="1:7">
      <c r="A1701" s="9">
        <f t="shared" si="78"/>
        <v>45177</v>
      </c>
      <c r="B1701" s="1">
        <v>16</v>
      </c>
      <c r="C1701" s="15">
        <v>10</v>
      </c>
      <c r="D1701" s="1">
        <v>0</v>
      </c>
      <c r="E1701" s="1">
        <v>1</v>
      </c>
      <c r="F1701" s="1">
        <f t="shared" si="79"/>
        <v>-1</v>
      </c>
      <c r="G1701" s="7">
        <f t="shared" si="80"/>
        <v>-6</v>
      </c>
    </row>
    <row r="1702" spans="1:7">
      <c r="A1702" s="9">
        <f t="shared" si="78"/>
        <v>45177</v>
      </c>
      <c r="B1702" s="1">
        <v>17</v>
      </c>
      <c r="C1702" s="15">
        <v>10</v>
      </c>
      <c r="D1702" s="1">
        <v>18</v>
      </c>
      <c r="E1702" s="1">
        <v>2</v>
      </c>
      <c r="F1702" s="1">
        <f t="shared" si="79"/>
        <v>16</v>
      </c>
      <c r="G1702" s="7">
        <f t="shared" si="80"/>
        <v>96</v>
      </c>
    </row>
    <row r="1703" spans="1:7">
      <c r="A1703" s="9">
        <f t="shared" si="78"/>
        <v>45177</v>
      </c>
      <c r="B1703" s="1">
        <v>18</v>
      </c>
      <c r="C1703" s="15">
        <v>10</v>
      </c>
      <c r="D1703" s="1">
        <v>8</v>
      </c>
      <c r="E1703" s="1">
        <v>0</v>
      </c>
      <c r="F1703" s="1">
        <f t="shared" si="79"/>
        <v>8</v>
      </c>
      <c r="G1703" s="7">
        <f t="shared" si="80"/>
        <v>48</v>
      </c>
    </row>
    <row r="1704" spans="1:7">
      <c r="A1704" s="9">
        <f t="shared" si="78"/>
        <v>45177</v>
      </c>
      <c r="B1704" s="1">
        <v>19</v>
      </c>
      <c r="C1704" s="15">
        <v>10</v>
      </c>
      <c r="D1704" s="1">
        <v>9</v>
      </c>
      <c r="E1704" s="1">
        <v>0</v>
      </c>
      <c r="F1704" s="1">
        <f t="shared" si="79"/>
        <v>9</v>
      </c>
      <c r="G1704" s="7">
        <f t="shared" si="80"/>
        <v>54</v>
      </c>
    </row>
    <row r="1705" spans="1:7">
      <c r="A1705" s="9">
        <f t="shared" si="78"/>
        <v>45177</v>
      </c>
      <c r="B1705" s="1">
        <v>20</v>
      </c>
      <c r="C1705" s="15">
        <v>10</v>
      </c>
      <c r="D1705" s="1">
        <v>0</v>
      </c>
      <c r="E1705" s="1">
        <v>0</v>
      </c>
      <c r="F1705" s="1">
        <f t="shared" si="79"/>
        <v>0</v>
      </c>
      <c r="G1705" s="7">
        <f t="shared" si="80"/>
        <v>0</v>
      </c>
    </row>
    <row r="1706" spans="1:7">
      <c r="A1706" s="9">
        <f t="shared" si="78"/>
        <v>45177</v>
      </c>
      <c r="B1706" s="1">
        <v>21</v>
      </c>
      <c r="C1706" s="15">
        <v>10</v>
      </c>
      <c r="D1706" s="1">
        <v>3</v>
      </c>
      <c r="E1706" s="1">
        <v>0</v>
      </c>
      <c r="F1706" s="1">
        <f t="shared" si="79"/>
        <v>3</v>
      </c>
      <c r="G1706" s="7">
        <f t="shared" si="80"/>
        <v>18</v>
      </c>
    </row>
    <row r="1707" spans="1:7">
      <c r="A1707" s="9">
        <f t="shared" si="78"/>
        <v>45177</v>
      </c>
      <c r="B1707" s="1">
        <v>22</v>
      </c>
      <c r="C1707" s="15">
        <v>10</v>
      </c>
      <c r="D1707" s="1">
        <v>2</v>
      </c>
      <c r="E1707" s="1">
        <v>0</v>
      </c>
      <c r="F1707" s="1">
        <f t="shared" si="79"/>
        <v>2</v>
      </c>
      <c r="G1707" s="7">
        <f t="shared" si="80"/>
        <v>12</v>
      </c>
    </row>
    <row r="1708" spans="1:7" s="29" customFormat="1">
      <c r="A1708" s="32">
        <f t="shared" si="78"/>
        <v>45177</v>
      </c>
      <c r="B1708" s="29">
        <v>23</v>
      </c>
      <c r="C1708" s="30">
        <v>10</v>
      </c>
      <c r="D1708" s="29">
        <v>3</v>
      </c>
      <c r="E1708" s="29">
        <v>0</v>
      </c>
      <c r="F1708" s="29">
        <f t="shared" si="79"/>
        <v>3</v>
      </c>
      <c r="G1708" s="31">
        <f t="shared" si="80"/>
        <v>18</v>
      </c>
    </row>
    <row r="1709" spans="1:7">
      <c r="A1709" s="9">
        <f t="shared" si="78"/>
        <v>45178</v>
      </c>
      <c r="B1709" s="14">
        <v>0</v>
      </c>
      <c r="C1709" s="15">
        <v>10</v>
      </c>
      <c r="D1709" s="1">
        <v>0</v>
      </c>
      <c r="E1709" s="1">
        <v>0</v>
      </c>
      <c r="F1709" s="1">
        <f t="shared" si="79"/>
        <v>0</v>
      </c>
      <c r="G1709" s="7">
        <f t="shared" si="80"/>
        <v>0</v>
      </c>
    </row>
    <row r="1710" spans="1:7">
      <c r="A1710" s="9">
        <f t="shared" si="78"/>
        <v>45178</v>
      </c>
      <c r="B1710" s="1">
        <v>1</v>
      </c>
      <c r="C1710" s="15">
        <v>10</v>
      </c>
      <c r="D1710" s="1">
        <v>0</v>
      </c>
      <c r="E1710" s="1">
        <v>0</v>
      </c>
      <c r="F1710" s="1">
        <f t="shared" si="79"/>
        <v>0</v>
      </c>
      <c r="G1710" s="7">
        <f t="shared" si="80"/>
        <v>0</v>
      </c>
    </row>
    <row r="1711" spans="1:7">
      <c r="A1711" s="9">
        <f t="shared" si="78"/>
        <v>45178</v>
      </c>
      <c r="B1711" s="1">
        <v>2</v>
      </c>
      <c r="C1711" s="15">
        <v>10</v>
      </c>
      <c r="D1711" s="1">
        <v>0</v>
      </c>
      <c r="E1711" s="1">
        <v>1</v>
      </c>
      <c r="F1711" s="1">
        <f t="shared" si="79"/>
        <v>-1</v>
      </c>
      <c r="G1711" s="7">
        <f t="shared" si="80"/>
        <v>-6</v>
      </c>
    </row>
    <row r="1712" spans="1:7">
      <c r="A1712" s="9">
        <f t="shared" si="78"/>
        <v>45178</v>
      </c>
      <c r="B1712" s="1">
        <v>3</v>
      </c>
      <c r="C1712" s="15">
        <v>10</v>
      </c>
      <c r="D1712" s="1">
        <v>0</v>
      </c>
      <c r="E1712" s="1">
        <v>0</v>
      </c>
      <c r="F1712" s="1">
        <f t="shared" si="79"/>
        <v>0</v>
      </c>
      <c r="G1712" s="7">
        <f t="shared" si="80"/>
        <v>0</v>
      </c>
    </row>
    <row r="1713" spans="1:7">
      <c r="A1713" s="9">
        <f t="shared" si="78"/>
        <v>45178</v>
      </c>
      <c r="B1713" s="1">
        <v>4</v>
      </c>
      <c r="C1713" s="15">
        <v>10</v>
      </c>
      <c r="D1713" s="1">
        <v>1</v>
      </c>
      <c r="E1713" s="1">
        <v>0</v>
      </c>
      <c r="F1713" s="1">
        <f t="shared" si="79"/>
        <v>1</v>
      </c>
      <c r="G1713" s="7">
        <f t="shared" si="80"/>
        <v>6</v>
      </c>
    </row>
    <row r="1714" spans="1:7">
      <c r="A1714" s="9">
        <f t="shared" si="78"/>
        <v>45178</v>
      </c>
      <c r="B1714" s="1">
        <v>5</v>
      </c>
      <c r="C1714" s="15">
        <v>10</v>
      </c>
      <c r="D1714" s="1">
        <v>2</v>
      </c>
      <c r="E1714" s="1">
        <v>0</v>
      </c>
      <c r="F1714" s="1">
        <f t="shared" si="79"/>
        <v>2</v>
      </c>
      <c r="G1714" s="7">
        <f t="shared" si="80"/>
        <v>12</v>
      </c>
    </row>
    <row r="1715" spans="1:7">
      <c r="A1715" s="9">
        <f t="shared" si="78"/>
        <v>45178</v>
      </c>
      <c r="B1715" s="1">
        <v>6</v>
      </c>
      <c r="C1715" s="15">
        <v>10</v>
      </c>
      <c r="D1715" s="1">
        <v>12</v>
      </c>
      <c r="E1715" s="1">
        <v>2</v>
      </c>
      <c r="F1715" s="1">
        <f t="shared" si="79"/>
        <v>10</v>
      </c>
      <c r="G1715" s="7">
        <f t="shared" si="80"/>
        <v>60</v>
      </c>
    </row>
    <row r="1716" spans="1:7">
      <c r="A1716" s="9">
        <f t="shared" si="78"/>
        <v>45178</v>
      </c>
      <c r="B1716" s="1">
        <v>7</v>
      </c>
      <c r="C1716" s="15">
        <v>10</v>
      </c>
      <c r="D1716" s="1">
        <v>2</v>
      </c>
      <c r="E1716" s="1">
        <v>1</v>
      </c>
      <c r="F1716" s="1">
        <f t="shared" si="79"/>
        <v>1</v>
      </c>
      <c r="G1716" s="7">
        <f t="shared" si="80"/>
        <v>6</v>
      </c>
    </row>
    <row r="1717" spans="1:7">
      <c r="A1717" s="9">
        <f t="shared" si="78"/>
        <v>45178</v>
      </c>
      <c r="B1717" s="1">
        <v>8</v>
      </c>
      <c r="C1717" s="15">
        <v>10</v>
      </c>
      <c r="D1717" s="1">
        <v>4</v>
      </c>
      <c r="E1717" s="1">
        <v>2</v>
      </c>
      <c r="F1717" s="1">
        <f t="shared" si="79"/>
        <v>2</v>
      </c>
      <c r="G1717" s="7">
        <f t="shared" si="80"/>
        <v>12</v>
      </c>
    </row>
    <row r="1718" spans="1:7">
      <c r="A1718" s="9">
        <f t="shared" si="78"/>
        <v>45178</v>
      </c>
      <c r="B1718" s="1">
        <v>9</v>
      </c>
      <c r="C1718" s="15">
        <v>10</v>
      </c>
      <c r="D1718" s="1">
        <v>1</v>
      </c>
      <c r="E1718" s="1">
        <v>0</v>
      </c>
      <c r="F1718" s="1">
        <f t="shared" si="79"/>
        <v>1</v>
      </c>
      <c r="G1718" s="7">
        <f t="shared" si="80"/>
        <v>6</v>
      </c>
    </row>
    <row r="1719" spans="1:7">
      <c r="A1719" s="9">
        <f t="shared" si="78"/>
        <v>45178</v>
      </c>
      <c r="B1719" s="1">
        <v>10</v>
      </c>
      <c r="C1719" s="15">
        <v>10</v>
      </c>
      <c r="D1719" s="1">
        <v>4</v>
      </c>
      <c r="E1719" s="1">
        <v>1</v>
      </c>
      <c r="F1719" s="1">
        <f t="shared" si="79"/>
        <v>3</v>
      </c>
      <c r="G1719" s="7">
        <f t="shared" si="80"/>
        <v>18</v>
      </c>
    </row>
    <row r="1720" spans="1:7">
      <c r="A1720" s="9">
        <f t="shared" si="78"/>
        <v>45178</v>
      </c>
      <c r="B1720" s="1">
        <v>11</v>
      </c>
      <c r="C1720" s="15">
        <v>10</v>
      </c>
      <c r="D1720" s="1">
        <v>3</v>
      </c>
      <c r="E1720" s="1">
        <v>1</v>
      </c>
      <c r="F1720" s="1">
        <f t="shared" si="79"/>
        <v>2</v>
      </c>
      <c r="G1720" s="7">
        <f t="shared" si="80"/>
        <v>12</v>
      </c>
    </row>
    <row r="1721" spans="1:7">
      <c r="A1721" s="9">
        <f t="shared" si="78"/>
        <v>45178</v>
      </c>
      <c r="B1721" s="1">
        <v>12</v>
      </c>
      <c r="C1721" s="15">
        <v>10</v>
      </c>
      <c r="D1721" s="1">
        <v>2</v>
      </c>
      <c r="E1721" s="1">
        <v>1</v>
      </c>
      <c r="F1721" s="1">
        <f t="shared" si="79"/>
        <v>1</v>
      </c>
      <c r="G1721" s="7">
        <f t="shared" si="80"/>
        <v>6</v>
      </c>
    </row>
    <row r="1722" spans="1:7">
      <c r="A1722" s="9">
        <f t="shared" si="78"/>
        <v>45178</v>
      </c>
      <c r="B1722" s="1">
        <v>13</v>
      </c>
      <c r="C1722" s="15">
        <v>10</v>
      </c>
      <c r="D1722" s="1">
        <v>11</v>
      </c>
      <c r="E1722" s="1">
        <v>0</v>
      </c>
      <c r="F1722" s="1">
        <f t="shared" si="79"/>
        <v>11</v>
      </c>
      <c r="G1722" s="7">
        <f t="shared" si="80"/>
        <v>66</v>
      </c>
    </row>
    <row r="1723" spans="1:7">
      <c r="A1723" s="9">
        <f t="shared" si="78"/>
        <v>45178</v>
      </c>
      <c r="B1723" s="1">
        <v>14</v>
      </c>
      <c r="C1723" s="15">
        <v>10</v>
      </c>
      <c r="D1723" s="1">
        <v>3</v>
      </c>
      <c r="E1723" s="1">
        <v>3</v>
      </c>
      <c r="F1723" s="1">
        <f t="shared" si="79"/>
        <v>0</v>
      </c>
      <c r="G1723" s="7">
        <f t="shared" si="80"/>
        <v>0</v>
      </c>
    </row>
    <row r="1724" spans="1:7">
      <c r="A1724" s="9">
        <f t="shared" si="78"/>
        <v>45178</v>
      </c>
      <c r="B1724" s="1">
        <v>15</v>
      </c>
      <c r="C1724" s="15">
        <v>10</v>
      </c>
      <c r="D1724" s="1">
        <v>4</v>
      </c>
      <c r="E1724" s="1">
        <v>0</v>
      </c>
      <c r="F1724" s="1">
        <f t="shared" si="79"/>
        <v>4</v>
      </c>
      <c r="G1724" s="7">
        <f t="shared" si="80"/>
        <v>24</v>
      </c>
    </row>
    <row r="1725" spans="1:7">
      <c r="A1725" s="9">
        <f t="shared" si="78"/>
        <v>45178</v>
      </c>
      <c r="B1725" s="1">
        <v>16</v>
      </c>
      <c r="C1725" s="15">
        <v>10</v>
      </c>
      <c r="D1725" s="1">
        <v>4</v>
      </c>
      <c r="E1725" s="1">
        <v>1</v>
      </c>
      <c r="F1725" s="1">
        <f t="shared" si="79"/>
        <v>3</v>
      </c>
      <c r="G1725" s="7">
        <f t="shared" si="80"/>
        <v>18</v>
      </c>
    </row>
    <row r="1726" spans="1:7">
      <c r="A1726" s="9">
        <f t="shared" si="78"/>
        <v>45178</v>
      </c>
      <c r="B1726" s="1">
        <v>17</v>
      </c>
      <c r="C1726" s="15">
        <v>10</v>
      </c>
      <c r="D1726" s="1">
        <v>4</v>
      </c>
      <c r="E1726" s="1">
        <v>0</v>
      </c>
      <c r="F1726" s="1">
        <f t="shared" si="79"/>
        <v>4</v>
      </c>
      <c r="G1726" s="7">
        <f t="shared" si="80"/>
        <v>24</v>
      </c>
    </row>
    <row r="1727" spans="1:7">
      <c r="A1727" s="9">
        <f t="shared" si="78"/>
        <v>45178</v>
      </c>
      <c r="B1727" s="1">
        <v>18</v>
      </c>
      <c r="C1727" s="15">
        <v>10</v>
      </c>
      <c r="D1727" s="1">
        <v>1</v>
      </c>
      <c r="E1727" s="1">
        <v>2</v>
      </c>
      <c r="F1727" s="1">
        <f t="shared" si="79"/>
        <v>-1</v>
      </c>
      <c r="G1727" s="7">
        <f t="shared" si="80"/>
        <v>-6</v>
      </c>
    </row>
    <row r="1728" spans="1:7">
      <c r="A1728" s="9">
        <f t="shared" si="78"/>
        <v>45178</v>
      </c>
      <c r="B1728" s="1">
        <v>19</v>
      </c>
      <c r="C1728" s="15">
        <v>10</v>
      </c>
      <c r="D1728" s="1">
        <v>2</v>
      </c>
      <c r="E1728" s="1">
        <v>2</v>
      </c>
      <c r="F1728" s="1">
        <f t="shared" si="79"/>
        <v>0</v>
      </c>
      <c r="G1728" s="7">
        <f t="shared" si="80"/>
        <v>0</v>
      </c>
    </row>
    <row r="1729" spans="1:7">
      <c r="A1729" s="9">
        <f t="shared" si="78"/>
        <v>45178</v>
      </c>
      <c r="B1729" s="1">
        <v>20</v>
      </c>
      <c r="C1729" s="15">
        <v>10</v>
      </c>
      <c r="D1729" s="1">
        <v>3</v>
      </c>
      <c r="E1729" s="1">
        <v>0</v>
      </c>
      <c r="F1729" s="1">
        <f t="shared" si="79"/>
        <v>3</v>
      </c>
      <c r="G1729" s="7">
        <f t="shared" si="80"/>
        <v>18</v>
      </c>
    </row>
    <row r="1730" spans="1:7">
      <c r="A1730" s="9">
        <f t="shared" si="78"/>
        <v>45178</v>
      </c>
      <c r="B1730" s="1">
        <v>21</v>
      </c>
      <c r="C1730" s="15">
        <v>10</v>
      </c>
      <c r="D1730" s="1">
        <v>1</v>
      </c>
      <c r="E1730" s="1">
        <v>0</v>
      </c>
      <c r="F1730" s="1">
        <f t="shared" si="79"/>
        <v>1</v>
      </c>
      <c r="G1730" s="7">
        <f t="shared" si="80"/>
        <v>6</v>
      </c>
    </row>
    <row r="1731" spans="1:7">
      <c r="A1731" s="9">
        <f t="shared" si="78"/>
        <v>45178</v>
      </c>
      <c r="B1731" s="1">
        <v>22</v>
      </c>
      <c r="C1731" s="15">
        <v>10</v>
      </c>
      <c r="D1731" s="1">
        <v>1</v>
      </c>
      <c r="E1731" s="1">
        <v>1</v>
      </c>
      <c r="F1731" s="1">
        <f t="shared" si="79"/>
        <v>0</v>
      </c>
      <c r="G1731" s="7">
        <f t="shared" si="80"/>
        <v>0</v>
      </c>
    </row>
    <row r="1732" spans="1:7" s="29" customFormat="1">
      <c r="A1732" s="32">
        <f t="shared" si="78"/>
        <v>45178</v>
      </c>
      <c r="B1732" s="29">
        <v>23</v>
      </c>
      <c r="C1732" s="30">
        <v>10</v>
      </c>
      <c r="D1732" s="29">
        <v>0</v>
      </c>
      <c r="E1732" s="29">
        <v>0</v>
      </c>
      <c r="F1732" s="29">
        <f t="shared" si="79"/>
        <v>0</v>
      </c>
      <c r="G1732" s="31">
        <f t="shared" si="80"/>
        <v>0</v>
      </c>
    </row>
    <row r="1733" spans="1:7">
      <c r="A1733" s="9">
        <f t="shared" si="78"/>
        <v>45179</v>
      </c>
      <c r="B1733" s="14">
        <v>0</v>
      </c>
      <c r="C1733" s="15">
        <v>10</v>
      </c>
      <c r="D1733" s="1">
        <v>1</v>
      </c>
      <c r="E1733" s="1">
        <v>0</v>
      </c>
      <c r="F1733" s="1">
        <f t="shared" si="79"/>
        <v>1</v>
      </c>
      <c r="G1733" s="7">
        <f t="shared" si="80"/>
        <v>6</v>
      </c>
    </row>
    <row r="1734" spans="1:7">
      <c r="A1734" s="9">
        <f t="shared" si="78"/>
        <v>45179</v>
      </c>
      <c r="B1734" s="1">
        <v>1</v>
      </c>
      <c r="C1734" s="15">
        <v>10</v>
      </c>
      <c r="D1734" s="1">
        <v>1</v>
      </c>
      <c r="E1734" s="1">
        <v>0</v>
      </c>
      <c r="F1734" s="1">
        <f t="shared" si="79"/>
        <v>1</v>
      </c>
      <c r="G1734" s="7">
        <f t="shared" si="80"/>
        <v>6</v>
      </c>
    </row>
    <row r="1735" spans="1:7">
      <c r="A1735" s="9">
        <f t="shared" si="78"/>
        <v>45179</v>
      </c>
      <c r="B1735" s="1">
        <v>2</v>
      </c>
      <c r="C1735" s="15">
        <v>10</v>
      </c>
      <c r="D1735" s="1">
        <v>0</v>
      </c>
      <c r="E1735" s="1">
        <v>0</v>
      </c>
      <c r="F1735" s="1">
        <f t="shared" si="79"/>
        <v>0</v>
      </c>
      <c r="G1735" s="7">
        <f t="shared" si="80"/>
        <v>0</v>
      </c>
    </row>
    <row r="1736" spans="1:7">
      <c r="A1736" s="9">
        <f t="shared" si="78"/>
        <v>45179</v>
      </c>
      <c r="B1736" s="1">
        <v>3</v>
      </c>
      <c r="C1736" s="15">
        <v>10</v>
      </c>
      <c r="D1736" s="1">
        <v>0</v>
      </c>
      <c r="E1736" s="1">
        <v>0</v>
      </c>
      <c r="F1736" s="1">
        <f t="shared" si="79"/>
        <v>0</v>
      </c>
      <c r="G1736" s="7">
        <f t="shared" si="80"/>
        <v>0</v>
      </c>
    </row>
    <row r="1737" spans="1:7">
      <c r="A1737" s="9">
        <f t="shared" si="78"/>
        <v>45179</v>
      </c>
      <c r="B1737" s="1">
        <v>4</v>
      </c>
      <c r="C1737" s="15">
        <v>10</v>
      </c>
      <c r="D1737" s="1">
        <v>1</v>
      </c>
      <c r="E1737" s="1">
        <v>1</v>
      </c>
      <c r="F1737" s="1">
        <f t="shared" si="79"/>
        <v>0</v>
      </c>
      <c r="G1737" s="7">
        <f t="shared" si="80"/>
        <v>0</v>
      </c>
    </row>
    <row r="1738" spans="1:7">
      <c r="A1738" s="9">
        <f t="shared" si="78"/>
        <v>45179</v>
      </c>
      <c r="B1738" s="1">
        <v>5</v>
      </c>
      <c r="C1738" s="15">
        <v>10</v>
      </c>
      <c r="D1738" s="1">
        <v>0</v>
      </c>
      <c r="E1738" s="1">
        <v>1</v>
      </c>
      <c r="F1738" s="1">
        <f t="shared" si="79"/>
        <v>-1</v>
      </c>
      <c r="G1738" s="7">
        <f t="shared" si="80"/>
        <v>-6</v>
      </c>
    </row>
    <row r="1739" spans="1:7">
      <c r="A1739" s="9">
        <f t="shared" si="78"/>
        <v>45179</v>
      </c>
      <c r="B1739" s="1">
        <v>6</v>
      </c>
      <c r="C1739" s="15">
        <v>10</v>
      </c>
      <c r="D1739" s="1">
        <v>1</v>
      </c>
      <c r="E1739" s="1">
        <v>2</v>
      </c>
      <c r="F1739" s="1">
        <f t="shared" si="79"/>
        <v>-1</v>
      </c>
      <c r="G1739" s="7">
        <f t="shared" si="80"/>
        <v>-6</v>
      </c>
    </row>
    <row r="1740" spans="1:7">
      <c r="A1740" s="9">
        <f t="shared" si="78"/>
        <v>45179</v>
      </c>
      <c r="B1740" s="1">
        <v>7</v>
      </c>
      <c r="C1740" s="15">
        <v>10</v>
      </c>
      <c r="D1740" s="1">
        <v>20</v>
      </c>
      <c r="E1740" s="1">
        <v>0</v>
      </c>
      <c r="F1740" s="1">
        <f t="shared" si="79"/>
        <v>20</v>
      </c>
      <c r="G1740" s="7">
        <f t="shared" si="80"/>
        <v>120</v>
      </c>
    </row>
    <row r="1741" spans="1:7">
      <c r="A1741" s="9">
        <f t="shared" si="78"/>
        <v>45179</v>
      </c>
      <c r="B1741" s="1">
        <v>8</v>
      </c>
      <c r="C1741" s="15">
        <v>10</v>
      </c>
      <c r="D1741" s="1">
        <v>1</v>
      </c>
      <c r="E1741" s="1">
        <v>0</v>
      </c>
      <c r="F1741" s="1">
        <f t="shared" si="79"/>
        <v>1</v>
      </c>
      <c r="G1741" s="7">
        <f t="shared" si="80"/>
        <v>6</v>
      </c>
    </row>
    <row r="1742" spans="1:7">
      <c r="A1742" s="9">
        <f t="shared" si="78"/>
        <v>45179</v>
      </c>
      <c r="B1742" s="1">
        <v>9</v>
      </c>
      <c r="C1742" s="15">
        <v>10</v>
      </c>
      <c r="D1742" s="1">
        <v>9</v>
      </c>
      <c r="E1742" s="1">
        <v>2</v>
      </c>
      <c r="F1742" s="1">
        <f t="shared" si="79"/>
        <v>7</v>
      </c>
      <c r="G1742" s="7">
        <f t="shared" si="80"/>
        <v>42</v>
      </c>
    </row>
    <row r="1743" spans="1:7">
      <c r="A1743" s="9">
        <f t="shared" si="78"/>
        <v>45179</v>
      </c>
      <c r="B1743" s="1">
        <v>10</v>
      </c>
      <c r="C1743" s="15">
        <v>10</v>
      </c>
      <c r="D1743" s="1">
        <v>10</v>
      </c>
      <c r="E1743" s="1">
        <v>1</v>
      </c>
      <c r="F1743" s="1">
        <f t="shared" si="79"/>
        <v>9</v>
      </c>
      <c r="G1743" s="7">
        <f t="shared" si="80"/>
        <v>54</v>
      </c>
    </row>
    <row r="1744" spans="1:7">
      <c r="A1744" s="9">
        <f t="shared" si="78"/>
        <v>45179</v>
      </c>
      <c r="B1744" s="1">
        <v>11</v>
      </c>
      <c r="C1744" s="15">
        <v>10</v>
      </c>
      <c r="D1744" s="1">
        <v>0</v>
      </c>
      <c r="E1744" s="1">
        <v>0</v>
      </c>
      <c r="F1744" s="1">
        <f t="shared" si="79"/>
        <v>0</v>
      </c>
      <c r="G1744" s="7">
        <f t="shared" si="80"/>
        <v>0</v>
      </c>
    </row>
    <row r="1745" spans="1:7">
      <c r="A1745" s="9">
        <f t="shared" si="78"/>
        <v>45179</v>
      </c>
      <c r="B1745" s="1">
        <v>12</v>
      </c>
      <c r="C1745" s="15">
        <v>10</v>
      </c>
      <c r="D1745" s="1">
        <v>1</v>
      </c>
      <c r="E1745" s="1">
        <v>3</v>
      </c>
      <c r="F1745" s="1">
        <f t="shared" si="79"/>
        <v>-2</v>
      </c>
      <c r="G1745" s="7">
        <f t="shared" si="80"/>
        <v>-12</v>
      </c>
    </row>
    <row r="1746" spans="1:7">
      <c r="A1746" s="9">
        <f t="shared" si="78"/>
        <v>45179</v>
      </c>
      <c r="B1746" s="1">
        <v>13</v>
      </c>
      <c r="C1746" s="15">
        <v>10</v>
      </c>
      <c r="D1746" s="1">
        <v>30</v>
      </c>
      <c r="E1746" s="1">
        <v>0</v>
      </c>
      <c r="F1746" s="1">
        <f t="shared" si="79"/>
        <v>30</v>
      </c>
      <c r="G1746" s="7">
        <f t="shared" si="80"/>
        <v>180</v>
      </c>
    </row>
    <row r="1747" spans="1:7">
      <c r="A1747" s="9">
        <f t="shared" si="78"/>
        <v>45179</v>
      </c>
      <c r="B1747" s="1">
        <v>14</v>
      </c>
      <c r="C1747" s="15">
        <v>10</v>
      </c>
      <c r="D1747" s="1">
        <v>59</v>
      </c>
      <c r="E1747" s="1">
        <v>0</v>
      </c>
      <c r="F1747" s="1">
        <f t="shared" si="79"/>
        <v>59</v>
      </c>
      <c r="G1747" s="7">
        <f t="shared" si="80"/>
        <v>354</v>
      </c>
    </row>
    <row r="1748" spans="1:7">
      <c r="A1748" s="9">
        <f t="shared" si="78"/>
        <v>45179</v>
      </c>
      <c r="B1748" s="1">
        <v>15</v>
      </c>
      <c r="C1748" s="15">
        <v>10</v>
      </c>
      <c r="D1748" s="1">
        <v>8</v>
      </c>
      <c r="E1748" s="1">
        <v>0</v>
      </c>
      <c r="F1748" s="1">
        <f t="shared" si="79"/>
        <v>8</v>
      </c>
      <c r="G1748" s="7">
        <f t="shared" si="80"/>
        <v>48</v>
      </c>
    </row>
    <row r="1749" spans="1:7">
      <c r="A1749" s="9">
        <f t="shared" si="78"/>
        <v>45179</v>
      </c>
      <c r="B1749" s="1">
        <v>16</v>
      </c>
      <c r="C1749" s="15">
        <v>10</v>
      </c>
      <c r="D1749" s="1">
        <v>22</v>
      </c>
      <c r="E1749" s="1">
        <v>0</v>
      </c>
      <c r="F1749" s="1">
        <f t="shared" si="79"/>
        <v>22</v>
      </c>
      <c r="G1749" s="7">
        <f t="shared" si="80"/>
        <v>132</v>
      </c>
    </row>
    <row r="1750" spans="1:7">
      <c r="A1750" s="9">
        <f t="shared" si="78"/>
        <v>45179</v>
      </c>
      <c r="B1750" s="1">
        <v>17</v>
      </c>
      <c r="C1750" s="15">
        <v>10</v>
      </c>
      <c r="D1750" s="1">
        <v>3</v>
      </c>
      <c r="E1750" s="1">
        <v>0</v>
      </c>
      <c r="F1750" s="1">
        <f t="shared" si="79"/>
        <v>3</v>
      </c>
      <c r="G1750" s="7">
        <f t="shared" si="80"/>
        <v>18</v>
      </c>
    </row>
    <row r="1751" spans="1:7">
      <c r="A1751" s="9">
        <f t="shared" si="78"/>
        <v>45179</v>
      </c>
      <c r="B1751" s="1">
        <v>18</v>
      </c>
      <c r="C1751" s="15">
        <v>10</v>
      </c>
      <c r="D1751" s="1">
        <v>8</v>
      </c>
      <c r="E1751" s="1">
        <v>2</v>
      </c>
      <c r="F1751" s="1">
        <f t="shared" si="79"/>
        <v>6</v>
      </c>
      <c r="G1751" s="7">
        <f t="shared" si="80"/>
        <v>36</v>
      </c>
    </row>
    <row r="1752" spans="1:7">
      <c r="A1752" s="9">
        <f t="shared" si="78"/>
        <v>45179</v>
      </c>
      <c r="B1752" s="1">
        <v>19</v>
      </c>
      <c r="C1752" s="15">
        <v>10</v>
      </c>
      <c r="D1752" s="1">
        <v>7</v>
      </c>
      <c r="E1752" s="1">
        <v>0</v>
      </c>
      <c r="F1752" s="1">
        <f t="shared" si="79"/>
        <v>7</v>
      </c>
      <c r="G1752" s="7">
        <f t="shared" si="80"/>
        <v>42</v>
      </c>
    </row>
    <row r="1753" spans="1:7">
      <c r="A1753" s="9">
        <f t="shared" si="78"/>
        <v>45179</v>
      </c>
      <c r="B1753" s="1">
        <v>20</v>
      </c>
      <c r="C1753" s="15">
        <v>10</v>
      </c>
      <c r="D1753" s="1">
        <v>3</v>
      </c>
      <c r="E1753" s="1">
        <v>0</v>
      </c>
      <c r="F1753" s="1">
        <f t="shared" si="79"/>
        <v>3</v>
      </c>
      <c r="G1753" s="7">
        <f t="shared" si="80"/>
        <v>18</v>
      </c>
    </row>
    <row r="1754" spans="1:7">
      <c r="A1754" s="9">
        <f t="shared" si="78"/>
        <v>45179</v>
      </c>
      <c r="B1754" s="1">
        <v>21</v>
      </c>
      <c r="C1754" s="15">
        <v>10</v>
      </c>
      <c r="D1754" s="1">
        <v>4</v>
      </c>
      <c r="E1754" s="1">
        <v>1</v>
      </c>
      <c r="F1754" s="1">
        <f t="shared" si="79"/>
        <v>3</v>
      </c>
      <c r="G1754" s="7">
        <f t="shared" si="80"/>
        <v>18</v>
      </c>
    </row>
    <row r="1755" spans="1:7">
      <c r="A1755" s="9">
        <f t="shared" si="78"/>
        <v>45179</v>
      </c>
      <c r="B1755" s="1">
        <v>22</v>
      </c>
      <c r="C1755" s="15">
        <v>10</v>
      </c>
      <c r="D1755" s="1">
        <v>0</v>
      </c>
      <c r="E1755" s="1">
        <v>0</v>
      </c>
      <c r="F1755" s="1">
        <f t="shared" si="79"/>
        <v>0</v>
      </c>
      <c r="G1755" s="7">
        <f t="shared" si="80"/>
        <v>0</v>
      </c>
    </row>
    <row r="1756" spans="1:7" s="29" customFormat="1">
      <c r="A1756" s="32">
        <f t="shared" si="78"/>
        <v>45179</v>
      </c>
      <c r="B1756" s="29">
        <v>23</v>
      </c>
      <c r="C1756" s="30">
        <v>10</v>
      </c>
      <c r="D1756" s="29">
        <v>1</v>
      </c>
      <c r="E1756" s="29">
        <v>0</v>
      </c>
      <c r="F1756" s="29">
        <f t="shared" si="79"/>
        <v>1</v>
      </c>
      <c r="G1756" s="31">
        <f t="shared" si="80"/>
        <v>6</v>
      </c>
    </row>
    <row r="1757" spans="1:7">
      <c r="A1757" s="9">
        <f t="shared" si="78"/>
        <v>45180</v>
      </c>
      <c r="B1757" s="14">
        <v>0</v>
      </c>
      <c r="C1757" s="15">
        <v>10</v>
      </c>
      <c r="D1757" s="1">
        <v>0</v>
      </c>
      <c r="E1757" s="1">
        <v>0</v>
      </c>
      <c r="F1757" s="1">
        <f t="shared" si="79"/>
        <v>0</v>
      </c>
      <c r="G1757" s="7">
        <f t="shared" si="80"/>
        <v>0</v>
      </c>
    </row>
    <row r="1758" spans="1:7">
      <c r="A1758" s="9">
        <f t="shared" ref="A1758:A1821" si="81">A1734+1</f>
        <v>45180</v>
      </c>
      <c r="B1758" s="1">
        <v>1</v>
      </c>
      <c r="C1758" s="15">
        <v>10</v>
      </c>
      <c r="D1758" s="1">
        <v>1</v>
      </c>
      <c r="E1758" s="1">
        <v>1</v>
      </c>
      <c r="F1758" s="1">
        <f t="shared" ref="F1758:F1821" si="82">D1758-E1758</f>
        <v>0</v>
      </c>
      <c r="G1758" s="7">
        <f t="shared" ref="G1758:G1821" si="83">(F1758/C1758)*60</f>
        <v>0</v>
      </c>
    </row>
    <row r="1759" spans="1:7">
      <c r="A1759" s="9">
        <f t="shared" si="81"/>
        <v>45180</v>
      </c>
      <c r="B1759" s="1">
        <v>2</v>
      </c>
      <c r="C1759" s="15">
        <v>10</v>
      </c>
      <c r="D1759" s="1">
        <v>0</v>
      </c>
      <c r="E1759" s="1">
        <v>0</v>
      </c>
      <c r="F1759" s="1">
        <f t="shared" si="82"/>
        <v>0</v>
      </c>
      <c r="G1759" s="7">
        <f t="shared" si="83"/>
        <v>0</v>
      </c>
    </row>
    <row r="1760" spans="1:7">
      <c r="A1760" s="9">
        <f t="shared" si="81"/>
        <v>45180</v>
      </c>
      <c r="B1760" s="1">
        <v>3</v>
      </c>
      <c r="C1760" s="15">
        <v>10</v>
      </c>
      <c r="D1760" s="1">
        <v>0</v>
      </c>
      <c r="E1760" s="1">
        <v>0</v>
      </c>
      <c r="F1760" s="1">
        <f t="shared" si="82"/>
        <v>0</v>
      </c>
      <c r="G1760" s="7">
        <f t="shared" si="83"/>
        <v>0</v>
      </c>
    </row>
    <row r="1761" spans="1:7">
      <c r="A1761" s="9">
        <f t="shared" si="81"/>
        <v>45180</v>
      </c>
      <c r="B1761" s="1">
        <v>4</v>
      </c>
      <c r="C1761" s="15">
        <v>10</v>
      </c>
      <c r="D1761" s="1">
        <v>0</v>
      </c>
      <c r="E1761" s="1">
        <v>0</v>
      </c>
      <c r="F1761" s="1">
        <f t="shared" si="82"/>
        <v>0</v>
      </c>
      <c r="G1761" s="7">
        <f t="shared" si="83"/>
        <v>0</v>
      </c>
    </row>
    <row r="1762" spans="1:7">
      <c r="A1762" s="9">
        <f t="shared" si="81"/>
        <v>45180</v>
      </c>
      <c r="B1762" s="1">
        <v>5</v>
      </c>
      <c r="C1762" s="15">
        <v>10</v>
      </c>
      <c r="D1762" s="1">
        <v>1</v>
      </c>
      <c r="E1762" s="1">
        <v>0</v>
      </c>
      <c r="F1762" s="1">
        <f t="shared" si="82"/>
        <v>1</v>
      </c>
      <c r="G1762" s="7">
        <f t="shared" si="83"/>
        <v>6</v>
      </c>
    </row>
    <row r="1763" spans="1:7">
      <c r="A1763" s="9">
        <f t="shared" si="81"/>
        <v>45180</v>
      </c>
      <c r="B1763" s="1">
        <v>6</v>
      </c>
      <c r="C1763" s="15">
        <v>10</v>
      </c>
      <c r="D1763" s="1">
        <v>5</v>
      </c>
      <c r="E1763" s="1">
        <v>0</v>
      </c>
      <c r="F1763" s="1">
        <f t="shared" si="82"/>
        <v>5</v>
      </c>
      <c r="G1763" s="7">
        <f t="shared" si="83"/>
        <v>30</v>
      </c>
    </row>
    <row r="1764" spans="1:7">
      <c r="A1764" s="9">
        <f t="shared" si="81"/>
        <v>45180</v>
      </c>
      <c r="B1764" s="1">
        <v>7</v>
      </c>
      <c r="C1764" s="15">
        <v>10</v>
      </c>
      <c r="D1764" s="1">
        <v>8</v>
      </c>
      <c r="E1764" s="1">
        <v>0</v>
      </c>
      <c r="F1764" s="1">
        <f t="shared" si="82"/>
        <v>8</v>
      </c>
      <c r="G1764" s="7">
        <f t="shared" si="83"/>
        <v>48</v>
      </c>
    </row>
    <row r="1765" spans="1:7">
      <c r="A1765" s="9">
        <f t="shared" si="81"/>
        <v>45180</v>
      </c>
      <c r="B1765" s="1">
        <v>8</v>
      </c>
      <c r="C1765" s="15">
        <v>10</v>
      </c>
      <c r="D1765" s="1">
        <v>6</v>
      </c>
      <c r="E1765" s="1">
        <v>0</v>
      </c>
      <c r="F1765" s="1">
        <f t="shared" si="82"/>
        <v>6</v>
      </c>
      <c r="G1765" s="7">
        <f t="shared" si="83"/>
        <v>36</v>
      </c>
    </row>
    <row r="1766" spans="1:7">
      <c r="A1766" s="9">
        <f t="shared" si="81"/>
        <v>45180</v>
      </c>
      <c r="B1766" s="1">
        <v>9</v>
      </c>
      <c r="C1766" s="15">
        <v>10</v>
      </c>
      <c r="D1766" s="1">
        <v>2</v>
      </c>
      <c r="E1766" s="1">
        <v>3</v>
      </c>
      <c r="F1766" s="1">
        <f t="shared" si="82"/>
        <v>-1</v>
      </c>
      <c r="G1766" s="7">
        <f t="shared" si="83"/>
        <v>-6</v>
      </c>
    </row>
    <row r="1767" spans="1:7">
      <c r="A1767" s="9">
        <f t="shared" si="81"/>
        <v>45180</v>
      </c>
      <c r="B1767" s="1">
        <v>10</v>
      </c>
      <c r="C1767" s="15">
        <v>10</v>
      </c>
      <c r="D1767" s="1">
        <v>2</v>
      </c>
      <c r="E1767" s="1">
        <v>0</v>
      </c>
      <c r="F1767" s="1">
        <f t="shared" si="82"/>
        <v>2</v>
      </c>
      <c r="G1767" s="7">
        <f t="shared" si="83"/>
        <v>12</v>
      </c>
    </row>
    <row r="1768" spans="1:7">
      <c r="A1768" s="9">
        <f t="shared" si="81"/>
        <v>45180</v>
      </c>
      <c r="B1768" s="1">
        <v>11</v>
      </c>
      <c r="C1768" s="15">
        <v>10</v>
      </c>
      <c r="D1768" s="1">
        <v>6</v>
      </c>
      <c r="E1768" s="1">
        <v>0</v>
      </c>
      <c r="F1768" s="1">
        <f t="shared" si="82"/>
        <v>6</v>
      </c>
      <c r="G1768" s="7">
        <f t="shared" si="83"/>
        <v>36</v>
      </c>
    </row>
    <row r="1769" spans="1:7">
      <c r="A1769" s="9">
        <f t="shared" si="81"/>
        <v>45180</v>
      </c>
      <c r="B1769" s="1">
        <v>12</v>
      </c>
      <c r="C1769" s="15">
        <v>10</v>
      </c>
      <c r="D1769" s="1">
        <v>1</v>
      </c>
      <c r="E1769" s="1">
        <v>0</v>
      </c>
      <c r="F1769" s="1">
        <f t="shared" si="82"/>
        <v>1</v>
      </c>
      <c r="G1769" s="7">
        <f t="shared" si="83"/>
        <v>6</v>
      </c>
    </row>
    <row r="1770" spans="1:7">
      <c r="A1770" s="9">
        <f t="shared" si="81"/>
        <v>45180</v>
      </c>
      <c r="B1770" s="1">
        <v>13</v>
      </c>
      <c r="C1770" s="15">
        <v>10</v>
      </c>
      <c r="D1770" s="1">
        <v>6</v>
      </c>
      <c r="E1770" s="1">
        <v>1</v>
      </c>
      <c r="F1770" s="1">
        <f t="shared" si="82"/>
        <v>5</v>
      </c>
      <c r="G1770" s="7">
        <f t="shared" si="83"/>
        <v>30</v>
      </c>
    </row>
    <row r="1771" spans="1:7">
      <c r="A1771" s="9">
        <f t="shared" si="81"/>
        <v>45180</v>
      </c>
      <c r="B1771" s="1">
        <v>14</v>
      </c>
      <c r="C1771" s="15">
        <v>10</v>
      </c>
      <c r="D1771" s="1">
        <v>3</v>
      </c>
      <c r="E1771" s="1">
        <v>2</v>
      </c>
      <c r="F1771" s="1">
        <f t="shared" si="82"/>
        <v>1</v>
      </c>
      <c r="G1771" s="7">
        <f t="shared" si="83"/>
        <v>6</v>
      </c>
    </row>
    <row r="1772" spans="1:7">
      <c r="A1772" s="9">
        <f t="shared" si="81"/>
        <v>45180</v>
      </c>
      <c r="B1772" s="1">
        <v>15</v>
      </c>
      <c r="C1772" s="15">
        <v>10</v>
      </c>
      <c r="D1772" s="1">
        <v>3</v>
      </c>
      <c r="E1772" s="1">
        <v>0</v>
      </c>
      <c r="F1772" s="1">
        <f t="shared" si="82"/>
        <v>3</v>
      </c>
      <c r="G1772" s="7">
        <f t="shared" si="83"/>
        <v>18</v>
      </c>
    </row>
    <row r="1773" spans="1:7">
      <c r="A1773" s="9">
        <f t="shared" si="81"/>
        <v>45180</v>
      </c>
      <c r="B1773" s="1">
        <v>16</v>
      </c>
      <c r="C1773" s="15">
        <v>10</v>
      </c>
      <c r="D1773" s="1">
        <v>1</v>
      </c>
      <c r="E1773" s="1">
        <v>2</v>
      </c>
      <c r="F1773" s="1">
        <f t="shared" si="82"/>
        <v>-1</v>
      </c>
      <c r="G1773" s="7">
        <f t="shared" si="83"/>
        <v>-6</v>
      </c>
    </row>
    <row r="1774" spans="1:7">
      <c r="A1774" s="9">
        <f t="shared" si="81"/>
        <v>45180</v>
      </c>
      <c r="B1774" s="1">
        <v>17</v>
      </c>
      <c r="C1774" s="15">
        <v>10</v>
      </c>
      <c r="D1774" s="1">
        <v>0</v>
      </c>
      <c r="E1774" s="1">
        <v>2</v>
      </c>
      <c r="F1774" s="1">
        <f t="shared" si="82"/>
        <v>-2</v>
      </c>
      <c r="G1774" s="7">
        <f t="shared" si="83"/>
        <v>-12</v>
      </c>
    </row>
    <row r="1775" spans="1:7">
      <c r="A1775" s="9">
        <f t="shared" si="81"/>
        <v>45180</v>
      </c>
      <c r="B1775" s="1">
        <v>18</v>
      </c>
      <c r="C1775" s="15">
        <v>10</v>
      </c>
      <c r="D1775" s="1">
        <v>10</v>
      </c>
      <c r="E1775" s="1">
        <v>6</v>
      </c>
      <c r="F1775" s="1">
        <f t="shared" si="82"/>
        <v>4</v>
      </c>
      <c r="G1775" s="7">
        <f t="shared" si="83"/>
        <v>24</v>
      </c>
    </row>
    <row r="1776" spans="1:7">
      <c r="A1776" s="9">
        <f t="shared" si="81"/>
        <v>45180</v>
      </c>
      <c r="B1776" s="1">
        <v>19</v>
      </c>
      <c r="C1776" s="15">
        <v>10</v>
      </c>
      <c r="D1776" s="1">
        <v>1</v>
      </c>
      <c r="E1776" s="1">
        <v>4</v>
      </c>
      <c r="F1776" s="1">
        <f t="shared" si="82"/>
        <v>-3</v>
      </c>
      <c r="G1776" s="7">
        <f t="shared" si="83"/>
        <v>-18</v>
      </c>
    </row>
    <row r="1777" spans="1:7">
      <c r="A1777" s="9">
        <f t="shared" si="81"/>
        <v>45180</v>
      </c>
      <c r="B1777" s="1">
        <v>20</v>
      </c>
      <c r="C1777" s="15">
        <v>10</v>
      </c>
      <c r="D1777" s="1">
        <v>1</v>
      </c>
      <c r="E1777" s="1">
        <v>0</v>
      </c>
      <c r="F1777" s="1">
        <f t="shared" si="82"/>
        <v>1</v>
      </c>
      <c r="G1777" s="7">
        <f t="shared" si="83"/>
        <v>6</v>
      </c>
    </row>
    <row r="1778" spans="1:7">
      <c r="A1778" s="9">
        <f t="shared" si="81"/>
        <v>45180</v>
      </c>
      <c r="B1778" s="1">
        <v>21</v>
      </c>
      <c r="C1778" s="15">
        <v>10</v>
      </c>
      <c r="D1778" s="1">
        <v>2</v>
      </c>
      <c r="E1778" s="1">
        <v>0</v>
      </c>
      <c r="F1778" s="1">
        <f t="shared" si="82"/>
        <v>2</v>
      </c>
      <c r="G1778" s="7">
        <f t="shared" si="83"/>
        <v>12</v>
      </c>
    </row>
    <row r="1779" spans="1:7">
      <c r="A1779" s="9">
        <f t="shared" si="81"/>
        <v>45180</v>
      </c>
      <c r="B1779" s="1">
        <v>22</v>
      </c>
      <c r="C1779" s="15">
        <v>10</v>
      </c>
      <c r="D1779" s="1">
        <v>2</v>
      </c>
      <c r="E1779" s="1">
        <v>2</v>
      </c>
      <c r="F1779" s="1">
        <f t="shared" si="82"/>
        <v>0</v>
      </c>
      <c r="G1779" s="7">
        <f t="shared" si="83"/>
        <v>0</v>
      </c>
    </row>
    <row r="1780" spans="1:7" s="29" customFormat="1">
      <c r="A1780" s="32">
        <f t="shared" si="81"/>
        <v>45180</v>
      </c>
      <c r="B1780" s="29">
        <v>23</v>
      </c>
      <c r="C1780" s="30">
        <v>10</v>
      </c>
      <c r="D1780" s="29">
        <v>2</v>
      </c>
      <c r="E1780" s="29">
        <v>1</v>
      </c>
      <c r="F1780" s="29">
        <f t="shared" si="82"/>
        <v>1</v>
      </c>
      <c r="G1780" s="31">
        <f t="shared" si="83"/>
        <v>6</v>
      </c>
    </row>
    <row r="1781" spans="1:7">
      <c r="A1781" s="9">
        <f t="shared" si="81"/>
        <v>45181</v>
      </c>
      <c r="B1781" s="14">
        <v>0</v>
      </c>
      <c r="C1781" s="15">
        <v>10</v>
      </c>
      <c r="D1781" s="1">
        <v>0</v>
      </c>
      <c r="E1781" s="1">
        <v>0</v>
      </c>
      <c r="F1781" s="1">
        <f t="shared" si="82"/>
        <v>0</v>
      </c>
      <c r="G1781" s="7">
        <f t="shared" si="83"/>
        <v>0</v>
      </c>
    </row>
    <row r="1782" spans="1:7">
      <c r="A1782" s="9">
        <f t="shared" si="81"/>
        <v>45181</v>
      </c>
      <c r="B1782" s="1">
        <v>1</v>
      </c>
      <c r="C1782" s="15">
        <v>10</v>
      </c>
      <c r="D1782" s="1">
        <v>3</v>
      </c>
      <c r="E1782" s="1">
        <v>1</v>
      </c>
      <c r="F1782" s="1">
        <f t="shared" si="82"/>
        <v>2</v>
      </c>
      <c r="G1782" s="7">
        <f t="shared" si="83"/>
        <v>12</v>
      </c>
    </row>
    <row r="1783" spans="1:7">
      <c r="A1783" s="9">
        <f t="shared" si="81"/>
        <v>45181</v>
      </c>
      <c r="B1783" s="1">
        <v>2</v>
      </c>
      <c r="C1783" s="15">
        <v>10</v>
      </c>
      <c r="D1783" s="1">
        <v>1</v>
      </c>
      <c r="E1783" s="1">
        <v>0</v>
      </c>
      <c r="F1783" s="1">
        <f t="shared" si="82"/>
        <v>1</v>
      </c>
      <c r="G1783" s="7">
        <f t="shared" si="83"/>
        <v>6</v>
      </c>
    </row>
    <row r="1784" spans="1:7">
      <c r="A1784" s="9">
        <f t="shared" si="81"/>
        <v>45181</v>
      </c>
      <c r="B1784" s="1">
        <v>3</v>
      </c>
      <c r="C1784" s="15">
        <v>10</v>
      </c>
      <c r="D1784" s="1">
        <v>0</v>
      </c>
      <c r="E1784" s="1">
        <v>0</v>
      </c>
      <c r="F1784" s="1">
        <f t="shared" si="82"/>
        <v>0</v>
      </c>
      <c r="G1784" s="7">
        <f t="shared" si="83"/>
        <v>0</v>
      </c>
    </row>
    <row r="1785" spans="1:7">
      <c r="A1785" s="9">
        <f t="shared" si="81"/>
        <v>45181</v>
      </c>
      <c r="B1785" s="1">
        <v>4</v>
      </c>
      <c r="C1785" s="15">
        <v>10</v>
      </c>
      <c r="D1785" s="1">
        <v>0</v>
      </c>
      <c r="E1785" s="1">
        <v>1</v>
      </c>
      <c r="F1785" s="1">
        <f t="shared" si="82"/>
        <v>-1</v>
      </c>
      <c r="G1785" s="7">
        <f t="shared" si="83"/>
        <v>-6</v>
      </c>
    </row>
    <row r="1786" spans="1:7">
      <c r="A1786" s="9">
        <f t="shared" si="81"/>
        <v>45181</v>
      </c>
      <c r="B1786" s="1">
        <v>5</v>
      </c>
      <c r="C1786" s="15">
        <v>10</v>
      </c>
      <c r="D1786" s="1">
        <v>0</v>
      </c>
      <c r="E1786" s="1">
        <v>0</v>
      </c>
      <c r="F1786" s="1">
        <f t="shared" si="82"/>
        <v>0</v>
      </c>
      <c r="G1786" s="7">
        <f t="shared" si="83"/>
        <v>0</v>
      </c>
    </row>
    <row r="1787" spans="1:7">
      <c r="A1787" s="9">
        <f t="shared" si="81"/>
        <v>45181</v>
      </c>
      <c r="B1787" s="1">
        <v>6</v>
      </c>
      <c r="C1787" s="15">
        <v>10</v>
      </c>
      <c r="D1787" s="1">
        <v>3</v>
      </c>
      <c r="E1787" s="1">
        <v>2</v>
      </c>
      <c r="F1787" s="1">
        <f t="shared" si="82"/>
        <v>1</v>
      </c>
      <c r="G1787" s="7">
        <f t="shared" si="83"/>
        <v>6</v>
      </c>
    </row>
    <row r="1788" spans="1:7">
      <c r="A1788" s="9">
        <f t="shared" si="81"/>
        <v>45181</v>
      </c>
      <c r="B1788" s="1">
        <v>7</v>
      </c>
      <c r="C1788" s="15">
        <v>10</v>
      </c>
      <c r="D1788" s="1">
        <v>2</v>
      </c>
      <c r="E1788" s="1">
        <v>4</v>
      </c>
      <c r="F1788" s="1">
        <f t="shared" si="82"/>
        <v>-2</v>
      </c>
      <c r="G1788" s="7">
        <f t="shared" si="83"/>
        <v>-12</v>
      </c>
    </row>
    <row r="1789" spans="1:7">
      <c r="A1789" s="9">
        <f t="shared" si="81"/>
        <v>45181</v>
      </c>
      <c r="B1789" s="1">
        <v>8</v>
      </c>
      <c r="C1789" s="15">
        <v>10</v>
      </c>
      <c r="D1789" s="1">
        <v>6</v>
      </c>
      <c r="E1789" s="1">
        <v>1</v>
      </c>
      <c r="F1789" s="1">
        <f t="shared" si="82"/>
        <v>5</v>
      </c>
      <c r="G1789" s="7">
        <f t="shared" si="83"/>
        <v>30</v>
      </c>
    </row>
    <row r="1790" spans="1:7">
      <c r="A1790" s="9">
        <f t="shared" si="81"/>
        <v>45181</v>
      </c>
      <c r="B1790" s="1">
        <v>9</v>
      </c>
      <c r="C1790" s="15">
        <v>10</v>
      </c>
      <c r="D1790" s="1">
        <v>3</v>
      </c>
      <c r="E1790" s="1">
        <v>2</v>
      </c>
      <c r="F1790" s="1">
        <f t="shared" si="82"/>
        <v>1</v>
      </c>
      <c r="G1790" s="7">
        <f t="shared" si="83"/>
        <v>6</v>
      </c>
    </row>
    <row r="1791" spans="1:7">
      <c r="A1791" s="9">
        <f t="shared" si="81"/>
        <v>45181</v>
      </c>
      <c r="B1791" s="1">
        <v>10</v>
      </c>
      <c r="C1791" s="15">
        <v>10</v>
      </c>
      <c r="D1791" s="1">
        <v>0</v>
      </c>
      <c r="E1791" s="1">
        <v>0</v>
      </c>
      <c r="F1791" s="1">
        <f t="shared" si="82"/>
        <v>0</v>
      </c>
      <c r="G1791" s="7">
        <f t="shared" si="83"/>
        <v>0</v>
      </c>
    </row>
    <row r="1792" spans="1:7">
      <c r="A1792" s="9">
        <f t="shared" si="81"/>
        <v>45181</v>
      </c>
      <c r="B1792" s="1">
        <v>11</v>
      </c>
      <c r="C1792" s="15">
        <v>10</v>
      </c>
      <c r="D1792" s="1">
        <v>4</v>
      </c>
      <c r="E1792" s="1">
        <v>0</v>
      </c>
      <c r="F1792" s="1">
        <f t="shared" si="82"/>
        <v>4</v>
      </c>
      <c r="G1792" s="7">
        <f t="shared" si="83"/>
        <v>24</v>
      </c>
    </row>
    <row r="1793" spans="1:7">
      <c r="A1793" s="9">
        <f t="shared" si="81"/>
        <v>45181</v>
      </c>
      <c r="B1793" s="1">
        <v>12</v>
      </c>
      <c r="C1793" s="15">
        <v>10</v>
      </c>
      <c r="D1793" s="1">
        <v>0</v>
      </c>
      <c r="E1793" s="1">
        <v>0</v>
      </c>
      <c r="F1793" s="1">
        <f t="shared" si="82"/>
        <v>0</v>
      </c>
      <c r="G1793" s="7">
        <f t="shared" si="83"/>
        <v>0</v>
      </c>
    </row>
    <row r="1794" spans="1:7">
      <c r="A1794" s="9">
        <f t="shared" si="81"/>
        <v>45181</v>
      </c>
      <c r="B1794" s="1">
        <v>13</v>
      </c>
      <c r="C1794" s="15">
        <v>10</v>
      </c>
      <c r="D1794" s="1">
        <v>3</v>
      </c>
      <c r="E1794" s="1">
        <v>2</v>
      </c>
      <c r="F1794" s="1">
        <f t="shared" si="82"/>
        <v>1</v>
      </c>
      <c r="G1794" s="7">
        <f t="shared" si="83"/>
        <v>6</v>
      </c>
    </row>
    <row r="1795" spans="1:7">
      <c r="A1795" s="9">
        <f t="shared" si="81"/>
        <v>45181</v>
      </c>
      <c r="B1795" s="1">
        <v>14</v>
      </c>
      <c r="C1795" s="15">
        <v>10</v>
      </c>
      <c r="D1795" s="1">
        <v>0</v>
      </c>
      <c r="E1795" s="1">
        <v>0</v>
      </c>
      <c r="F1795" s="1">
        <f t="shared" si="82"/>
        <v>0</v>
      </c>
      <c r="G1795" s="7">
        <f t="shared" si="83"/>
        <v>0</v>
      </c>
    </row>
    <row r="1796" spans="1:7">
      <c r="A1796" s="9">
        <f t="shared" si="81"/>
        <v>45181</v>
      </c>
      <c r="B1796" s="1">
        <v>15</v>
      </c>
      <c r="C1796" s="15">
        <v>10</v>
      </c>
      <c r="D1796" s="1">
        <v>104</v>
      </c>
      <c r="E1796" s="1">
        <v>1</v>
      </c>
      <c r="F1796" s="1">
        <f t="shared" si="82"/>
        <v>103</v>
      </c>
      <c r="G1796" s="7">
        <f t="shared" si="83"/>
        <v>618</v>
      </c>
    </row>
    <row r="1797" spans="1:7">
      <c r="A1797" s="9">
        <f t="shared" si="81"/>
        <v>45181</v>
      </c>
      <c r="B1797" s="1">
        <v>16</v>
      </c>
      <c r="C1797" s="15">
        <v>10</v>
      </c>
      <c r="D1797" s="1">
        <v>2</v>
      </c>
      <c r="E1797" s="1">
        <v>0</v>
      </c>
      <c r="F1797" s="1">
        <f t="shared" si="82"/>
        <v>2</v>
      </c>
      <c r="G1797" s="7">
        <f t="shared" si="83"/>
        <v>12</v>
      </c>
    </row>
    <row r="1798" spans="1:7">
      <c r="A1798" s="9">
        <f t="shared" si="81"/>
        <v>45181</v>
      </c>
      <c r="B1798" s="1">
        <v>17</v>
      </c>
      <c r="C1798" s="15">
        <v>10</v>
      </c>
      <c r="D1798" s="1">
        <v>0</v>
      </c>
      <c r="E1798" s="1">
        <v>1</v>
      </c>
      <c r="F1798" s="1">
        <f t="shared" si="82"/>
        <v>-1</v>
      </c>
      <c r="G1798" s="7">
        <f t="shared" si="83"/>
        <v>-6</v>
      </c>
    </row>
    <row r="1799" spans="1:7">
      <c r="A1799" s="9">
        <f t="shared" si="81"/>
        <v>45181</v>
      </c>
      <c r="B1799" s="1">
        <v>18</v>
      </c>
      <c r="C1799" s="15">
        <v>10</v>
      </c>
      <c r="D1799" s="1">
        <v>1</v>
      </c>
      <c r="E1799" s="1">
        <v>0</v>
      </c>
      <c r="F1799" s="1">
        <f t="shared" si="82"/>
        <v>1</v>
      </c>
      <c r="G1799" s="7">
        <f t="shared" si="83"/>
        <v>6</v>
      </c>
    </row>
    <row r="1800" spans="1:7">
      <c r="A1800" s="9">
        <f t="shared" si="81"/>
        <v>45181</v>
      </c>
      <c r="B1800" s="1">
        <v>19</v>
      </c>
      <c r="C1800" s="15">
        <v>10</v>
      </c>
      <c r="D1800" s="1">
        <v>1</v>
      </c>
      <c r="E1800" s="1">
        <v>0</v>
      </c>
      <c r="F1800" s="1">
        <f t="shared" si="82"/>
        <v>1</v>
      </c>
      <c r="G1800" s="7">
        <f t="shared" si="83"/>
        <v>6</v>
      </c>
    </row>
    <row r="1801" spans="1:7">
      <c r="A1801" s="9">
        <f t="shared" si="81"/>
        <v>45181</v>
      </c>
      <c r="B1801" s="1">
        <v>20</v>
      </c>
      <c r="C1801" s="15">
        <v>10</v>
      </c>
      <c r="D1801" s="1">
        <v>26</v>
      </c>
      <c r="E1801" s="1">
        <v>0</v>
      </c>
      <c r="F1801" s="1">
        <f t="shared" si="82"/>
        <v>26</v>
      </c>
      <c r="G1801" s="7">
        <f t="shared" si="83"/>
        <v>156</v>
      </c>
    </row>
    <row r="1802" spans="1:7">
      <c r="A1802" s="9">
        <f t="shared" si="81"/>
        <v>45181</v>
      </c>
      <c r="B1802" s="1">
        <v>21</v>
      </c>
      <c r="C1802" s="15">
        <v>10</v>
      </c>
      <c r="D1802" s="1">
        <v>1</v>
      </c>
      <c r="E1802" s="1">
        <v>0</v>
      </c>
      <c r="F1802" s="1">
        <f t="shared" si="82"/>
        <v>1</v>
      </c>
      <c r="G1802" s="7">
        <f t="shared" si="83"/>
        <v>6</v>
      </c>
    </row>
    <row r="1803" spans="1:7">
      <c r="A1803" s="9">
        <f t="shared" si="81"/>
        <v>45181</v>
      </c>
      <c r="B1803" s="1">
        <v>22</v>
      </c>
      <c r="C1803" s="15">
        <v>10</v>
      </c>
      <c r="D1803" s="1">
        <v>2</v>
      </c>
      <c r="E1803" s="1">
        <v>0</v>
      </c>
      <c r="F1803" s="1">
        <f t="shared" si="82"/>
        <v>2</v>
      </c>
      <c r="G1803" s="7">
        <f t="shared" si="83"/>
        <v>12</v>
      </c>
    </row>
    <row r="1804" spans="1:7" s="29" customFormat="1">
      <c r="A1804" s="32">
        <f t="shared" si="81"/>
        <v>45181</v>
      </c>
      <c r="B1804" s="29">
        <v>23</v>
      </c>
      <c r="C1804" s="30">
        <v>10</v>
      </c>
      <c r="D1804" s="29">
        <v>1</v>
      </c>
      <c r="E1804" s="29">
        <v>1</v>
      </c>
      <c r="F1804" s="29">
        <f t="shared" si="82"/>
        <v>0</v>
      </c>
      <c r="G1804" s="31">
        <f t="shared" si="83"/>
        <v>0</v>
      </c>
    </row>
    <row r="1805" spans="1:7">
      <c r="A1805" s="9">
        <f t="shared" si="81"/>
        <v>45182</v>
      </c>
      <c r="B1805" s="14">
        <v>0</v>
      </c>
      <c r="C1805" s="15">
        <v>10</v>
      </c>
      <c r="D1805" s="1">
        <v>0</v>
      </c>
      <c r="E1805" s="1">
        <v>0</v>
      </c>
      <c r="F1805" s="1">
        <f t="shared" si="82"/>
        <v>0</v>
      </c>
      <c r="G1805" s="7">
        <f t="shared" si="83"/>
        <v>0</v>
      </c>
    </row>
    <row r="1806" spans="1:7">
      <c r="A1806" s="9">
        <f t="shared" si="81"/>
        <v>45182</v>
      </c>
      <c r="B1806" s="1">
        <v>1</v>
      </c>
      <c r="C1806" s="15">
        <v>10</v>
      </c>
      <c r="D1806" s="1">
        <v>0</v>
      </c>
      <c r="E1806" s="1">
        <v>1</v>
      </c>
      <c r="F1806" s="1">
        <f t="shared" si="82"/>
        <v>-1</v>
      </c>
      <c r="G1806" s="7">
        <f t="shared" si="83"/>
        <v>-6</v>
      </c>
    </row>
    <row r="1807" spans="1:7">
      <c r="A1807" s="9">
        <f t="shared" si="81"/>
        <v>45182</v>
      </c>
      <c r="B1807" s="1">
        <v>2</v>
      </c>
      <c r="C1807" s="15">
        <v>10</v>
      </c>
      <c r="D1807" s="1">
        <v>0</v>
      </c>
      <c r="E1807" s="1">
        <v>0</v>
      </c>
      <c r="F1807" s="1">
        <f t="shared" si="82"/>
        <v>0</v>
      </c>
      <c r="G1807" s="7">
        <f t="shared" si="83"/>
        <v>0</v>
      </c>
    </row>
    <row r="1808" spans="1:7">
      <c r="A1808" s="9">
        <f t="shared" si="81"/>
        <v>45182</v>
      </c>
      <c r="B1808" s="1">
        <v>3</v>
      </c>
      <c r="C1808" s="15">
        <v>10</v>
      </c>
      <c r="D1808" s="1">
        <v>1</v>
      </c>
      <c r="E1808" s="1">
        <v>0</v>
      </c>
      <c r="F1808" s="1">
        <f t="shared" si="82"/>
        <v>1</v>
      </c>
      <c r="G1808" s="7">
        <f t="shared" si="83"/>
        <v>6</v>
      </c>
    </row>
    <row r="1809" spans="1:7">
      <c r="A1809" s="9">
        <f t="shared" si="81"/>
        <v>45182</v>
      </c>
      <c r="B1809" s="1">
        <v>4</v>
      </c>
      <c r="C1809" s="15">
        <v>10</v>
      </c>
      <c r="D1809" s="1">
        <v>0</v>
      </c>
      <c r="E1809" s="1">
        <v>0</v>
      </c>
      <c r="F1809" s="1">
        <f t="shared" si="82"/>
        <v>0</v>
      </c>
      <c r="G1809" s="7">
        <f t="shared" si="83"/>
        <v>0</v>
      </c>
    </row>
    <row r="1810" spans="1:7">
      <c r="A1810" s="9">
        <f t="shared" si="81"/>
        <v>45182</v>
      </c>
      <c r="B1810" s="1">
        <v>5</v>
      </c>
      <c r="C1810" s="15">
        <v>10</v>
      </c>
      <c r="D1810" s="1">
        <v>1</v>
      </c>
      <c r="E1810" s="1">
        <v>0</v>
      </c>
      <c r="F1810" s="1">
        <f t="shared" si="82"/>
        <v>1</v>
      </c>
      <c r="G1810" s="7">
        <f t="shared" si="83"/>
        <v>6</v>
      </c>
    </row>
    <row r="1811" spans="1:7">
      <c r="A1811" s="9">
        <f t="shared" si="81"/>
        <v>45182</v>
      </c>
      <c r="B1811" s="1">
        <v>6</v>
      </c>
      <c r="C1811" s="15">
        <v>10</v>
      </c>
      <c r="D1811" s="1">
        <v>1</v>
      </c>
      <c r="E1811" s="1">
        <v>0</v>
      </c>
      <c r="F1811" s="1">
        <f t="shared" si="82"/>
        <v>1</v>
      </c>
      <c r="G1811" s="7">
        <f t="shared" si="83"/>
        <v>6</v>
      </c>
    </row>
    <row r="1812" spans="1:7">
      <c r="A1812" s="9">
        <f t="shared" si="81"/>
        <v>45182</v>
      </c>
      <c r="B1812" s="1">
        <v>7</v>
      </c>
      <c r="C1812" s="15">
        <v>10</v>
      </c>
      <c r="D1812" s="1">
        <v>5</v>
      </c>
      <c r="E1812" s="1">
        <v>3</v>
      </c>
      <c r="F1812" s="1">
        <f t="shared" si="82"/>
        <v>2</v>
      </c>
      <c r="G1812" s="7">
        <f t="shared" si="83"/>
        <v>12</v>
      </c>
    </row>
    <row r="1813" spans="1:7">
      <c r="A1813" s="9">
        <f t="shared" si="81"/>
        <v>45182</v>
      </c>
      <c r="B1813" s="1">
        <v>8</v>
      </c>
      <c r="C1813" s="15">
        <v>10</v>
      </c>
      <c r="D1813" s="1">
        <v>4</v>
      </c>
      <c r="E1813" s="1">
        <v>0</v>
      </c>
      <c r="F1813" s="1">
        <f t="shared" si="82"/>
        <v>4</v>
      </c>
      <c r="G1813" s="7">
        <f t="shared" si="83"/>
        <v>24</v>
      </c>
    </row>
    <row r="1814" spans="1:7">
      <c r="A1814" s="9">
        <f t="shared" si="81"/>
        <v>45182</v>
      </c>
      <c r="B1814" s="1">
        <v>9</v>
      </c>
      <c r="C1814" s="15">
        <v>10</v>
      </c>
      <c r="D1814" s="1">
        <v>1</v>
      </c>
      <c r="E1814" s="1">
        <v>1</v>
      </c>
      <c r="F1814" s="1">
        <f t="shared" si="82"/>
        <v>0</v>
      </c>
      <c r="G1814" s="7">
        <f t="shared" si="83"/>
        <v>0</v>
      </c>
    </row>
    <row r="1815" spans="1:7">
      <c r="A1815" s="9">
        <f t="shared" si="81"/>
        <v>45182</v>
      </c>
      <c r="B1815" s="1">
        <v>10</v>
      </c>
      <c r="C1815" s="15">
        <v>10</v>
      </c>
      <c r="D1815" s="1">
        <v>2</v>
      </c>
      <c r="E1815" s="1">
        <v>0</v>
      </c>
      <c r="F1815" s="1">
        <f t="shared" si="82"/>
        <v>2</v>
      </c>
      <c r="G1815" s="7">
        <f t="shared" si="83"/>
        <v>12</v>
      </c>
    </row>
    <row r="1816" spans="1:7">
      <c r="A1816" s="9">
        <f t="shared" si="81"/>
        <v>45182</v>
      </c>
      <c r="B1816" s="1">
        <v>11</v>
      </c>
      <c r="C1816" s="15">
        <v>10</v>
      </c>
      <c r="D1816" s="1">
        <v>3</v>
      </c>
      <c r="E1816" s="1">
        <v>3</v>
      </c>
      <c r="F1816" s="1">
        <f t="shared" si="82"/>
        <v>0</v>
      </c>
      <c r="G1816" s="7">
        <f t="shared" si="83"/>
        <v>0</v>
      </c>
    </row>
    <row r="1817" spans="1:7">
      <c r="A1817" s="9">
        <f t="shared" si="81"/>
        <v>45182</v>
      </c>
      <c r="B1817" s="1">
        <v>12</v>
      </c>
      <c r="C1817" s="15">
        <v>10</v>
      </c>
      <c r="D1817" s="1">
        <v>5</v>
      </c>
      <c r="E1817" s="1">
        <v>1</v>
      </c>
      <c r="F1817" s="1">
        <f t="shared" si="82"/>
        <v>4</v>
      </c>
      <c r="G1817" s="7">
        <f t="shared" si="83"/>
        <v>24</v>
      </c>
    </row>
    <row r="1818" spans="1:7">
      <c r="A1818" s="9">
        <f t="shared" si="81"/>
        <v>45182</v>
      </c>
      <c r="B1818" s="1">
        <v>13</v>
      </c>
      <c r="C1818" s="15">
        <v>10</v>
      </c>
      <c r="D1818" s="1">
        <v>10</v>
      </c>
      <c r="E1818" s="1">
        <v>0</v>
      </c>
      <c r="F1818" s="1">
        <f t="shared" si="82"/>
        <v>10</v>
      </c>
      <c r="G1818" s="7">
        <f t="shared" si="83"/>
        <v>60</v>
      </c>
    </row>
    <row r="1819" spans="1:7">
      <c r="A1819" s="9">
        <f t="shared" si="81"/>
        <v>45182</v>
      </c>
      <c r="B1819" s="1">
        <v>14</v>
      </c>
      <c r="C1819" s="15">
        <v>10</v>
      </c>
      <c r="D1819" s="1">
        <v>8</v>
      </c>
      <c r="E1819" s="1">
        <v>0</v>
      </c>
      <c r="F1819" s="1">
        <f t="shared" si="82"/>
        <v>8</v>
      </c>
      <c r="G1819" s="7">
        <f t="shared" si="83"/>
        <v>48</v>
      </c>
    </row>
    <row r="1820" spans="1:7">
      <c r="A1820" s="9">
        <f t="shared" si="81"/>
        <v>45182</v>
      </c>
      <c r="B1820" s="1">
        <v>15</v>
      </c>
      <c r="C1820" s="15">
        <v>10</v>
      </c>
      <c r="D1820" s="1">
        <v>3</v>
      </c>
      <c r="E1820" s="1">
        <v>2</v>
      </c>
      <c r="F1820" s="1">
        <f t="shared" si="82"/>
        <v>1</v>
      </c>
      <c r="G1820" s="7">
        <f t="shared" si="83"/>
        <v>6</v>
      </c>
    </row>
    <row r="1821" spans="1:7">
      <c r="A1821" s="9">
        <f t="shared" si="81"/>
        <v>45182</v>
      </c>
      <c r="B1821" s="1">
        <v>16</v>
      </c>
      <c r="C1821" s="15">
        <v>10</v>
      </c>
      <c r="D1821" s="1">
        <v>2</v>
      </c>
      <c r="E1821" s="1">
        <v>1</v>
      </c>
      <c r="F1821" s="1">
        <f t="shared" si="82"/>
        <v>1</v>
      </c>
      <c r="G1821" s="7">
        <f t="shared" si="83"/>
        <v>6</v>
      </c>
    </row>
    <row r="1822" spans="1:7">
      <c r="A1822" s="9">
        <f t="shared" ref="A1822:A1885" si="84">A1798+1</f>
        <v>45182</v>
      </c>
      <c r="B1822" s="1">
        <v>17</v>
      </c>
      <c r="C1822" s="15">
        <v>10</v>
      </c>
      <c r="D1822" s="1">
        <v>0</v>
      </c>
      <c r="E1822" s="1">
        <v>1</v>
      </c>
      <c r="F1822" s="1">
        <f t="shared" ref="F1822:F1885" si="85">D1822-E1822</f>
        <v>-1</v>
      </c>
      <c r="G1822" s="7">
        <f t="shared" ref="G1822:G1885" si="86">(F1822/C1822)*60</f>
        <v>-6</v>
      </c>
    </row>
    <row r="1823" spans="1:7">
      <c r="A1823" s="9">
        <f t="shared" si="84"/>
        <v>45182</v>
      </c>
      <c r="B1823" s="1">
        <v>18</v>
      </c>
      <c r="C1823" s="15">
        <v>10</v>
      </c>
      <c r="D1823" s="1">
        <v>2</v>
      </c>
      <c r="E1823" s="1">
        <v>1</v>
      </c>
      <c r="F1823" s="1">
        <f t="shared" si="85"/>
        <v>1</v>
      </c>
      <c r="G1823" s="7">
        <f t="shared" si="86"/>
        <v>6</v>
      </c>
    </row>
    <row r="1824" spans="1:7">
      <c r="A1824" s="9">
        <f t="shared" si="84"/>
        <v>45182</v>
      </c>
      <c r="B1824" s="1">
        <v>19</v>
      </c>
      <c r="C1824" s="15">
        <v>10</v>
      </c>
      <c r="D1824" s="1">
        <v>4</v>
      </c>
      <c r="E1824" s="1">
        <v>3</v>
      </c>
      <c r="F1824" s="1">
        <f t="shared" si="85"/>
        <v>1</v>
      </c>
      <c r="G1824" s="7">
        <f t="shared" si="86"/>
        <v>6</v>
      </c>
    </row>
    <row r="1825" spans="1:7">
      <c r="A1825" s="9">
        <f t="shared" si="84"/>
        <v>45182</v>
      </c>
      <c r="B1825" s="1">
        <v>20</v>
      </c>
      <c r="C1825" s="15">
        <v>10</v>
      </c>
      <c r="D1825" s="1">
        <v>8</v>
      </c>
      <c r="E1825" s="1">
        <v>0</v>
      </c>
      <c r="F1825" s="1">
        <f t="shared" si="85"/>
        <v>8</v>
      </c>
      <c r="G1825" s="7">
        <f t="shared" si="86"/>
        <v>48</v>
      </c>
    </row>
    <row r="1826" spans="1:7">
      <c r="A1826" s="9">
        <f t="shared" si="84"/>
        <v>45182</v>
      </c>
      <c r="B1826" s="1">
        <v>21</v>
      </c>
      <c r="C1826" s="15">
        <v>10</v>
      </c>
      <c r="D1826" s="1">
        <v>1</v>
      </c>
      <c r="E1826" s="1">
        <v>1</v>
      </c>
      <c r="F1826" s="1">
        <f t="shared" si="85"/>
        <v>0</v>
      </c>
      <c r="G1826" s="7">
        <f t="shared" si="86"/>
        <v>0</v>
      </c>
    </row>
    <row r="1827" spans="1:7">
      <c r="A1827" s="9">
        <f t="shared" si="84"/>
        <v>45182</v>
      </c>
      <c r="B1827" s="1">
        <v>22</v>
      </c>
      <c r="C1827" s="15">
        <v>10</v>
      </c>
      <c r="D1827" s="1">
        <v>0</v>
      </c>
      <c r="E1827" s="1">
        <v>0</v>
      </c>
      <c r="F1827" s="1">
        <f t="shared" si="85"/>
        <v>0</v>
      </c>
      <c r="G1827" s="7">
        <f t="shared" si="86"/>
        <v>0</v>
      </c>
    </row>
    <row r="1828" spans="1:7" s="29" customFormat="1">
      <c r="A1828" s="32">
        <f t="shared" si="84"/>
        <v>45182</v>
      </c>
      <c r="B1828" s="29">
        <v>23</v>
      </c>
      <c r="C1828" s="30">
        <v>10</v>
      </c>
      <c r="D1828" s="29">
        <v>0</v>
      </c>
      <c r="E1828" s="29">
        <v>1</v>
      </c>
      <c r="F1828" s="29">
        <f t="shared" si="85"/>
        <v>-1</v>
      </c>
      <c r="G1828" s="31">
        <f t="shared" si="86"/>
        <v>-6</v>
      </c>
    </row>
    <row r="1829" spans="1:7">
      <c r="A1829" s="9">
        <f t="shared" si="84"/>
        <v>45183</v>
      </c>
      <c r="B1829" s="14">
        <v>0</v>
      </c>
      <c r="C1829" s="1">
        <v>10</v>
      </c>
      <c r="D1829" s="1">
        <v>2</v>
      </c>
      <c r="E1829" s="1">
        <v>0</v>
      </c>
      <c r="F1829" s="1">
        <f t="shared" si="85"/>
        <v>2</v>
      </c>
      <c r="G1829" s="7">
        <f t="shared" si="86"/>
        <v>12</v>
      </c>
    </row>
    <row r="1830" spans="1:7">
      <c r="A1830" s="9">
        <f t="shared" si="84"/>
        <v>45183</v>
      </c>
      <c r="B1830" s="1">
        <v>1</v>
      </c>
      <c r="C1830" s="1">
        <v>10</v>
      </c>
      <c r="D1830" s="1">
        <v>2</v>
      </c>
      <c r="E1830" s="1">
        <v>0</v>
      </c>
      <c r="F1830" s="1">
        <f t="shared" si="85"/>
        <v>2</v>
      </c>
      <c r="G1830" s="7">
        <f t="shared" si="86"/>
        <v>12</v>
      </c>
    </row>
    <row r="1831" spans="1:7">
      <c r="A1831" s="9">
        <f t="shared" si="84"/>
        <v>45183</v>
      </c>
      <c r="B1831" s="1">
        <v>2</v>
      </c>
      <c r="C1831" s="1">
        <v>10</v>
      </c>
      <c r="D1831" s="1">
        <v>0</v>
      </c>
      <c r="E1831" s="1">
        <v>0</v>
      </c>
      <c r="F1831" s="1">
        <f t="shared" si="85"/>
        <v>0</v>
      </c>
      <c r="G1831" s="7">
        <f t="shared" si="86"/>
        <v>0</v>
      </c>
    </row>
    <row r="1832" spans="1:7">
      <c r="A1832" s="9">
        <f t="shared" si="84"/>
        <v>45183</v>
      </c>
      <c r="B1832" s="1">
        <v>3</v>
      </c>
      <c r="C1832" s="1">
        <v>10</v>
      </c>
      <c r="D1832" s="1">
        <v>1</v>
      </c>
      <c r="E1832" s="1">
        <v>0</v>
      </c>
      <c r="F1832" s="1">
        <f t="shared" si="85"/>
        <v>1</v>
      </c>
      <c r="G1832" s="7">
        <f t="shared" si="86"/>
        <v>6</v>
      </c>
    </row>
    <row r="1833" spans="1:7">
      <c r="A1833" s="9">
        <f t="shared" si="84"/>
        <v>45183</v>
      </c>
      <c r="B1833" s="1">
        <v>4</v>
      </c>
      <c r="C1833" s="1">
        <v>10</v>
      </c>
      <c r="D1833" s="1">
        <v>1</v>
      </c>
      <c r="E1833" s="1">
        <v>0</v>
      </c>
      <c r="F1833" s="1">
        <f t="shared" si="85"/>
        <v>1</v>
      </c>
      <c r="G1833" s="7">
        <f t="shared" si="86"/>
        <v>6</v>
      </c>
    </row>
    <row r="1834" spans="1:7">
      <c r="A1834" s="9">
        <f t="shared" si="84"/>
        <v>45183</v>
      </c>
      <c r="B1834" s="1">
        <v>5</v>
      </c>
      <c r="C1834" s="1">
        <v>10</v>
      </c>
      <c r="D1834" s="1">
        <v>1</v>
      </c>
      <c r="E1834" s="1">
        <v>1</v>
      </c>
      <c r="F1834" s="1">
        <f t="shared" si="85"/>
        <v>0</v>
      </c>
      <c r="G1834" s="7">
        <f t="shared" si="86"/>
        <v>0</v>
      </c>
    </row>
    <row r="1835" spans="1:7">
      <c r="A1835" s="9">
        <f t="shared" si="84"/>
        <v>45183</v>
      </c>
      <c r="B1835" s="1">
        <v>6</v>
      </c>
      <c r="C1835" s="1">
        <v>10</v>
      </c>
      <c r="D1835" s="1">
        <v>2</v>
      </c>
      <c r="E1835" s="1">
        <v>0</v>
      </c>
      <c r="F1835" s="1">
        <f t="shared" si="85"/>
        <v>2</v>
      </c>
      <c r="G1835" s="7">
        <f t="shared" si="86"/>
        <v>12</v>
      </c>
    </row>
    <row r="1836" spans="1:7">
      <c r="A1836" s="9">
        <f t="shared" si="84"/>
        <v>45183</v>
      </c>
      <c r="B1836" s="1">
        <v>7</v>
      </c>
      <c r="C1836" s="1">
        <v>10</v>
      </c>
      <c r="D1836" s="1">
        <v>5</v>
      </c>
      <c r="E1836" s="1">
        <v>5</v>
      </c>
      <c r="F1836" s="1">
        <f t="shared" si="85"/>
        <v>0</v>
      </c>
      <c r="G1836" s="7">
        <f t="shared" si="86"/>
        <v>0</v>
      </c>
    </row>
    <row r="1837" spans="1:7">
      <c r="A1837" s="9">
        <f t="shared" si="84"/>
        <v>45183</v>
      </c>
      <c r="B1837" s="1">
        <v>8</v>
      </c>
      <c r="C1837" s="1">
        <v>10</v>
      </c>
      <c r="D1837" s="1">
        <v>0</v>
      </c>
      <c r="E1837" s="1">
        <v>3</v>
      </c>
      <c r="F1837" s="1">
        <f t="shared" si="85"/>
        <v>-3</v>
      </c>
      <c r="G1837" s="7">
        <f t="shared" si="86"/>
        <v>-18</v>
      </c>
    </row>
    <row r="1838" spans="1:7">
      <c r="A1838" s="9">
        <f t="shared" si="84"/>
        <v>45183</v>
      </c>
      <c r="B1838" s="1">
        <v>9</v>
      </c>
      <c r="C1838" s="1">
        <v>10</v>
      </c>
      <c r="D1838" s="1">
        <v>0</v>
      </c>
      <c r="E1838" s="1">
        <v>3</v>
      </c>
      <c r="F1838" s="1">
        <f t="shared" si="85"/>
        <v>-3</v>
      </c>
      <c r="G1838" s="7">
        <f t="shared" si="86"/>
        <v>-18</v>
      </c>
    </row>
    <row r="1839" spans="1:7">
      <c r="A1839" s="9">
        <f t="shared" si="84"/>
        <v>45183</v>
      </c>
      <c r="B1839" s="1">
        <v>10</v>
      </c>
      <c r="C1839" s="1">
        <v>10</v>
      </c>
      <c r="D1839" s="1">
        <v>2</v>
      </c>
      <c r="E1839" s="1">
        <v>5</v>
      </c>
      <c r="F1839" s="1">
        <f t="shared" si="85"/>
        <v>-3</v>
      </c>
      <c r="G1839" s="7">
        <f t="shared" si="86"/>
        <v>-18</v>
      </c>
    </row>
    <row r="1840" spans="1:7">
      <c r="A1840" s="9">
        <f t="shared" si="84"/>
        <v>45183</v>
      </c>
      <c r="B1840" s="1">
        <v>11</v>
      </c>
      <c r="C1840" s="1">
        <v>10</v>
      </c>
      <c r="D1840" s="1">
        <v>1</v>
      </c>
      <c r="E1840" s="1">
        <v>2</v>
      </c>
      <c r="F1840" s="1">
        <f t="shared" si="85"/>
        <v>-1</v>
      </c>
      <c r="G1840" s="7">
        <f t="shared" si="86"/>
        <v>-6</v>
      </c>
    </row>
    <row r="1841" spans="1:14">
      <c r="A1841" s="9">
        <f t="shared" si="84"/>
        <v>45183</v>
      </c>
      <c r="B1841" s="1">
        <v>12</v>
      </c>
      <c r="C1841" s="1">
        <v>10</v>
      </c>
      <c r="D1841" s="1">
        <v>0</v>
      </c>
      <c r="E1841" s="1">
        <v>2</v>
      </c>
      <c r="F1841" s="1">
        <f t="shared" si="85"/>
        <v>-2</v>
      </c>
      <c r="G1841" s="7">
        <f t="shared" si="86"/>
        <v>-12</v>
      </c>
    </row>
    <row r="1842" spans="1:14">
      <c r="A1842" s="9">
        <f t="shared" si="84"/>
        <v>45183</v>
      </c>
      <c r="B1842" s="1">
        <v>13</v>
      </c>
      <c r="C1842" s="1">
        <v>10</v>
      </c>
      <c r="D1842" s="1">
        <v>4</v>
      </c>
      <c r="E1842" s="1">
        <v>1</v>
      </c>
      <c r="F1842" s="1">
        <f t="shared" si="85"/>
        <v>3</v>
      </c>
      <c r="G1842" s="7">
        <f t="shared" si="86"/>
        <v>18</v>
      </c>
    </row>
    <row r="1843" spans="1:14">
      <c r="A1843" s="9">
        <f t="shared" si="84"/>
        <v>45183</v>
      </c>
      <c r="B1843" s="1">
        <v>14</v>
      </c>
      <c r="C1843" s="1">
        <v>10</v>
      </c>
      <c r="D1843" s="1">
        <v>5</v>
      </c>
      <c r="E1843" s="1">
        <v>2</v>
      </c>
      <c r="F1843" s="1">
        <f t="shared" si="85"/>
        <v>3</v>
      </c>
      <c r="G1843" s="7">
        <f t="shared" si="86"/>
        <v>18</v>
      </c>
    </row>
    <row r="1844" spans="1:14">
      <c r="A1844" s="9">
        <f t="shared" si="84"/>
        <v>45183</v>
      </c>
      <c r="B1844" s="1">
        <v>15</v>
      </c>
      <c r="C1844" s="1">
        <v>10</v>
      </c>
      <c r="D1844" s="1">
        <v>4</v>
      </c>
      <c r="E1844" s="1">
        <v>2</v>
      </c>
      <c r="F1844" s="1">
        <f t="shared" si="85"/>
        <v>2</v>
      </c>
      <c r="G1844" s="7">
        <f t="shared" si="86"/>
        <v>12</v>
      </c>
    </row>
    <row r="1845" spans="1:14">
      <c r="A1845" s="9">
        <f t="shared" si="84"/>
        <v>45183</v>
      </c>
      <c r="B1845" s="1">
        <v>16</v>
      </c>
      <c r="C1845" s="1">
        <v>10</v>
      </c>
      <c r="D1845" s="1">
        <v>2</v>
      </c>
      <c r="E1845" s="1">
        <v>6</v>
      </c>
      <c r="F1845" s="1">
        <f t="shared" si="85"/>
        <v>-4</v>
      </c>
      <c r="G1845" s="7">
        <f t="shared" si="86"/>
        <v>-24</v>
      </c>
    </row>
    <row r="1846" spans="1:14">
      <c r="A1846" s="9">
        <f t="shared" si="84"/>
        <v>45183</v>
      </c>
      <c r="B1846" s="1">
        <v>17</v>
      </c>
      <c r="C1846" s="1">
        <v>10</v>
      </c>
      <c r="D1846" s="1">
        <v>2</v>
      </c>
      <c r="E1846" s="1">
        <v>9</v>
      </c>
      <c r="F1846" s="1">
        <f t="shared" si="85"/>
        <v>-7</v>
      </c>
      <c r="G1846" s="7">
        <f t="shared" si="86"/>
        <v>-42</v>
      </c>
    </row>
    <row r="1847" spans="1:14">
      <c r="A1847" s="9">
        <f t="shared" si="84"/>
        <v>45183</v>
      </c>
      <c r="B1847" s="1">
        <v>18</v>
      </c>
      <c r="C1847" s="1">
        <v>10</v>
      </c>
      <c r="D1847" s="1">
        <v>3</v>
      </c>
      <c r="E1847" s="1">
        <v>2</v>
      </c>
      <c r="F1847" s="1">
        <f t="shared" si="85"/>
        <v>1</v>
      </c>
      <c r="G1847" s="7">
        <f t="shared" si="86"/>
        <v>6</v>
      </c>
    </row>
    <row r="1848" spans="1:14">
      <c r="A1848" s="9">
        <f t="shared" si="84"/>
        <v>45183</v>
      </c>
      <c r="B1848" s="1">
        <v>19</v>
      </c>
      <c r="C1848" s="1">
        <v>10</v>
      </c>
      <c r="D1848" s="1">
        <v>2</v>
      </c>
      <c r="E1848" s="1">
        <v>1</v>
      </c>
      <c r="F1848" s="1">
        <f t="shared" si="85"/>
        <v>1</v>
      </c>
      <c r="G1848" s="7">
        <f t="shared" si="86"/>
        <v>6</v>
      </c>
    </row>
    <row r="1849" spans="1:14">
      <c r="A1849" s="9">
        <f t="shared" si="84"/>
        <v>45183</v>
      </c>
      <c r="B1849" s="1">
        <v>20</v>
      </c>
      <c r="C1849" s="1">
        <v>10</v>
      </c>
      <c r="D1849" s="1">
        <v>0</v>
      </c>
      <c r="E1849" s="1">
        <v>3</v>
      </c>
      <c r="F1849" s="1">
        <f t="shared" si="85"/>
        <v>-3</v>
      </c>
      <c r="G1849" s="7">
        <f t="shared" si="86"/>
        <v>-18</v>
      </c>
    </row>
    <row r="1850" spans="1:14">
      <c r="A1850" s="9">
        <f t="shared" si="84"/>
        <v>45183</v>
      </c>
      <c r="B1850" s="1">
        <v>21</v>
      </c>
      <c r="C1850" s="1">
        <v>10</v>
      </c>
      <c r="D1850" s="1">
        <v>5</v>
      </c>
      <c r="E1850" s="1">
        <v>0</v>
      </c>
      <c r="F1850" s="1">
        <f t="shared" si="85"/>
        <v>5</v>
      </c>
      <c r="G1850" s="7">
        <f t="shared" si="86"/>
        <v>30</v>
      </c>
    </row>
    <row r="1851" spans="1:14">
      <c r="A1851" s="9">
        <f t="shared" si="84"/>
        <v>45183</v>
      </c>
      <c r="B1851" s="1">
        <v>22</v>
      </c>
      <c r="C1851" s="1">
        <v>10</v>
      </c>
      <c r="D1851" s="1">
        <v>0</v>
      </c>
      <c r="E1851" s="1">
        <v>0</v>
      </c>
      <c r="F1851" s="1">
        <f t="shared" si="85"/>
        <v>0</v>
      </c>
      <c r="G1851" s="7">
        <f t="shared" si="86"/>
        <v>0</v>
      </c>
    </row>
    <row r="1852" spans="1:14">
      <c r="A1852" s="9">
        <f t="shared" si="84"/>
        <v>45183</v>
      </c>
      <c r="B1852" s="29">
        <v>23</v>
      </c>
      <c r="C1852" s="29">
        <v>10</v>
      </c>
      <c r="D1852" s="29">
        <v>1</v>
      </c>
      <c r="E1852" s="29">
        <v>0</v>
      </c>
      <c r="F1852" s="29">
        <f t="shared" si="85"/>
        <v>1</v>
      </c>
      <c r="G1852" s="31">
        <f t="shared" si="86"/>
        <v>6</v>
      </c>
      <c r="H1852" s="29"/>
      <c r="I1852" s="29"/>
      <c r="J1852" s="29"/>
      <c r="K1852" s="29"/>
      <c r="L1852" s="29"/>
      <c r="M1852" s="29"/>
      <c r="N1852" s="29"/>
    </row>
    <row r="1853" spans="1:14">
      <c r="A1853" s="9">
        <f t="shared" si="84"/>
        <v>45184</v>
      </c>
      <c r="B1853" s="14">
        <v>0</v>
      </c>
      <c r="C1853" s="1">
        <v>10</v>
      </c>
      <c r="D1853" s="1">
        <v>0</v>
      </c>
      <c r="E1853" s="1">
        <v>0</v>
      </c>
      <c r="F1853" s="1">
        <f t="shared" si="85"/>
        <v>0</v>
      </c>
      <c r="G1853" s="7">
        <f t="shared" si="86"/>
        <v>0</v>
      </c>
    </row>
    <row r="1854" spans="1:14">
      <c r="A1854" s="9">
        <f t="shared" si="84"/>
        <v>45184</v>
      </c>
      <c r="B1854" s="1">
        <v>1</v>
      </c>
      <c r="C1854" s="29">
        <v>10</v>
      </c>
      <c r="D1854" s="1">
        <v>4</v>
      </c>
      <c r="E1854" s="1">
        <v>0</v>
      </c>
      <c r="F1854" s="1">
        <f t="shared" si="85"/>
        <v>4</v>
      </c>
      <c r="G1854" s="7">
        <f t="shared" si="86"/>
        <v>24</v>
      </c>
    </row>
    <row r="1855" spans="1:14">
      <c r="A1855" s="9">
        <f t="shared" si="84"/>
        <v>45184</v>
      </c>
      <c r="B1855" s="1">
        <v>2</v>
      </c>
      <c r="C1855" s="1">
        <v>10</v>
      </c>
      <c r="D1855" s="1">
        <v>1</v>
      </c>
      <c r="E1855" s="1">
        <v>0</v>
      </c>
      <c r="F1855" s="1">
        <f t="shared" si="85"/>
        <v>1</v>
      </c>
      <c r="G1855" s="7">
        <f t="shared" si="86"/>
        <v>6</v>
      </c>
    </row>
    <row r="1856" spans="1:14">
      <c r="A1856" s="9">
        <f t="shared" si="84"/>
        <v>45184</v>
      </c>
      <c r="B1856" s="1">
        <v>3</v>
      </c>
      <c r="C1856" s="29">
        <v>10</v>
      </c>
      <c r="D1856" s="1">
        <v>0</v>
      </c>
      <c r="E1856" s="1">
        <v>0</v>
      </c>
      <c r="F1856" s="1">
        <f t="shared" si="85"/>
        <v>0</v>
      </c>
      <c r="G1856" s="7">
        <f t="shared" si="86"/>
        <v>0</v>
      </c>
    </row>
    <row r="1857" spans="1:7">
      <c r="A1857" s="9">
        <f t="shared" si="84"/>
        <v>45184</v>
      </c>
      <c r="B1857" s="1">
        <v>4</v>
      </c>
      <c r="C1857" s="1">
        <v>10</v>
      </c>
      <c r="D1857" s="1">
        <v>0</v>
      </c>
      <c r="E1857" s="1">
        <v>0</v>
      </c>
      <c r="F1857" s="1">
        <f t="shared" si="85"/>
        <v>0</v>
      </c>
      <c r="G1857" s="7">
        <f t="shared" si="86"/>
        <v>0</v>
      </c>
    </row>
    <row r="1858" spans="1:7">
      <c r="A1858" s="9">
        <f t="shared" si="84"/>
        <v>45184</v>
      </c>
      <c r="B1858" s="1">
        <v>5</v>
      </c>
      <c r="C1858" s="29">
        <v>10</v>
      </c>
      <c r="D1858" s="1">
        <v>0</v>
      </c>
      <c r="E1858" s="1">
        <v>0</v>
      </c>
      <c r="F1858" s="1">
        <f t="shared" si="85"/>
        <v>0</v>
      </c>
      <c r="G1858" s="7">
        <f t="shared" si="86"/>
        <v>0</v>
      </c>
    </row>
    <row r="1859" spans="1:7">
      <c r="A1859" s="9">
        <f t="shared" si="84"/>
        <v>45184</v>
      </c>
      <c r="B1859" s="1">
        <v>6</v>
      </c>
      <c r="C1859" s="1">
        <v>10</v>
      </c>
      <c r="D1859" s="1">
        <v>3</v>
      </c>
      <c r="E1859" s="1">
        <v>0</v>
      </c>
      <c r="F1859" s="1">
        <f t="shared" si="85"/>
        <v>3</v>
      </c>
      <c r="G1859" s="7">
        <f t="shared" si="86"/>
        <v>18</v>
      </c>
    </row>
    <row r="1860" spans="1:7">
      <c r="A1860" s="9">
        <f t="shared" si="84"/>
        <v>45184</v>
      </c>
      <c r="B1860" s="1">
        <v>7</v>
      </c>
      <c r="C1860" s="29">
        <v>10</v>
      </c>
      <c r="D1860" s="1">
        <v>11</v>
      </c>
      <c r="E1860" s="1">
        <v>2</v>
      </c>
      <c r="F1860" s="1">
        <f t="shared" si="85"/>
        <v>9</v>
      </c>
      <c r="G1860" s="7">
        <f t="shared" si="86"/>
        <v>54</v>
      </c>
    </row>
    <row r="1861" spans="1:7">
      <c r="A1861" s="9">
        <f t="shared" si="84"/>
        <v>45184</v>
      </c>
      <c r="B1861" s="1">
        <v>8</v>
      </c>
      <c r="C1861" s="1">
        <v>10</v>
      </c>
      <c r="D1861" s="1">
        <v>0</v>
      </c>
      <c r="E1861" s="1">
        <v>3</v>
      </c>
      <c r="F1861" s="1">
        <f t="shared" si="85"/>
        <v>-3</v>
      </c>
      <c r="G1861" s="7">
        <f t="shared" si="86"/>
        <v>-18</v>
      </c>
    </row>
    <row r="1862" spans="1:7">
      <c r="A1862" s="9">
        <f t="shared" si="84"/>
        <v>45184</v>
      </c>
      <c r="B1862" s="1">
        <v>9</v>
      </c>
      <c r="C1862" s="29">
        <v>10</v>
      </c>
      <c r="D1862" s="1">
        <v>22</v>
      </c>
      <c r="E1862" s="1">
        <v>2</v>
      </c>
      <c r="F1862" s="1">
        <f t="shared" si="85"/>
        <v>20</v>
      </c>
      <c r="G1862" s="7">
        <f t="shared" si="86"/>
        <v>120</v>
      </c>
    </row>
    <row r="1863" spans="1:7">
      <c r="A1863" s="9">
        <f t="shared" si="84"/>
        <v>45184</v>
      </c>
      <c r="B1863" s="1">
        <v>10</v>
      </c>
      <c r="C1863" s="1">
        <v>10</v>
      </c>
      <c r="D1863" s="1">
        <v>1</v>
      </c>
      <c r="E1863" s="1">
        <v>0</v>
      </c>
      <c r="F1863" s="1">
        <f t="shared" si="85"/>
        <v>1</v>
      </c>
      <c r="G1863" s="7">
        <f t="shared" si="86"/>
        <v>6</v>
      </c>
    </row>
    <row r="1864" spans="1:7">
      <c r="A1864" s="9">
        <f t="shared" si="84"/>
        <v>45184</v>
      </c>
      <c r="B1864" s="1">
        <v>11</v>
      </c>
      <c r="C1864" s="29">
        <v>10</v>
      </c>
      <c r="D1864" s="1">
        <v>0</v>
      </c>
      <c r="E1864" s="1">
        <v>1</v>
      </c>
      <c r="F1864" s="1">
        <f t="shared" si="85"/>
        <v>-1</v>
      </c>
      <c r="G1864" s="7">
        <f t="shared" si="86"/>
        <v>-6</v>
      </c>
    </row>
    <row r="1865" spans="1:7">
      <c r="A1865" s="9">
        <f t="shared" si="84"/>
        <v>45184</v>
      </c>
      <c r="B1865" s="1">
        <v>12</v>
      </c>
      <c r="C1865" s="1">
        <v>10</v>
      </c>
      <c r="D1865" s="1">
        <v>2</v>
      </c>
      <c r="E1865" s="1">
        <v>2</v>
      </c>
      <c r="F1865" s="1">
        <f t="shared" si="85"/>
        <v>0</v>
      </c>
      <c r="G1865" s="7">
        <f t="shared" si="86"/>
        <v>0</v>
      </c>
    </row>
    <row r="1866" spans="1:7">
      <c r="A1866" s="9">
        <f t="shared" si="84"/>
        <v>45184</v>
      </c>
      <c r="B1866" s="1">
        <v>13</v>
      </c>
      <c r="C1866" s="29">
        <v>10</v>
      </c>
      <c r="D1866" s="1">
        <v>1</v>
      </c>
      <c r="E1866" s="1">
        <v>3</v>
      </c>
      <c r="F1866" s="1">
        <f t="shared" si="85"/>
        <v>-2</v>
      </c>
      <c r="G1866" s="7">
        <f t="shared" si="86"/>
        <v>-12</v>
      </c>
    </row>
    <row r="1867" spans="1:7">
      <c r="A1867" s="9">
        <f t="shared" si="84"/>
        <v>45184</v>
      </c>
      <c r="B1867" s="1">
        <v>14</v>
      </c>
      <c r="C1867" s="1">
        <v>10</v>
      </c>
      <c r="D1867" s="1">
        <v>20</v>
      </c>
      <c r="E1867" s="1">
        <v>7</v>
      </c>
      <c r="F1867" s="1">
        <f t="shared" si="85"/>
        <v>13</v>
      </c>
      <c r="G1867" s="7">
        <f t="shared" si="86"/>
        <v>78</v>
      </c>
    </row>
    <row r="1868" spans="1:7">
      <c r="A1868" s="9">
        <f t="shared" si="84"/>
        <v>45184</v>
      </c>
      <c r="B1868" s="1">
        <v>15</v>
      </c>
      <c r="C1868" s="29">
        <v>10</v>
      </c>
      <c r="D1868" s="1">
        <v>1</v>
      </c>
      <c r="E1868" s="1">
        <v>3</v>
      </c>
      <c r="F1868" s="1">
        <f t="shared" si="85"/>
        <v>-2</v>
      </c>
      <c r="G1868" s="7">
        <f t="shared" si="86"/>
        <v>-12</v>
      </c>
    </row>
    <row r="1869" spans="1:7">
      <c r="A1869" s="9">
        <f t="shared" si="84"/>
        <v>45184</v>
      </c>
      <c r="B1869" s="1">
        <v>16</v>
      </c>
      <c r="C1869" s="1">
        <v>10</v>
      </c>
      <c r="D1869" s="1">
        <v>6</v>
      </c>
      <c r="E1869" s="1">
        <v>4</v>
      </c>
      <c r="F1869" s="1">
        <f t="shared" si="85"/>
        <v>2</v>
      </c>
      <c r="G1869" s="7">
        <f t="shared" si="86"/>
        <v>12</v>
      </c>
    </row>
    <row r="1870" spans="1:7">
      <c r="A1870" s="9">
        <f t="shared" si="84"/>
        <v>45184</v>
      </c>
      <c r="B1870" s="1">
        <v>17</v>
      </c>
      <c r="C1870" s="29">
        <v>10</v>
      </c>
      <c r="D1870" s="1">
        <v>4</v>
      </c>
      <c r="E1870" s="1">
        <v>5</v>
      </c>
      <c r="F1870" s="1">
        <f t="shared" si="85"/>
        <v>-1</v>
      </c>
      <c r="G1870" s="7">
        <f t="shared" si="86"/>
        <v>-6</v>
      </c>
    </row>
    <row r="1871" spans="1:7">
      <c r="A1871" s="9">
        <f t="shared" si="84"/>
        <v>45184</v>
      </c>
      <c r="B1871" s="1">
        <v>18</v>
      </c>
      <c r="C1871" s="1">
        <v>10</v>
      </c>
      <c r="D1871" s="1">
        <v>8</v>
      </c>
      <c r="E1871" s="1">
        <v>5</v>
      </c>
      <c r="F1871" s="1">
        <f t="shared" si="85"/>
        <v>3</v>
      </c>
      <c r="G1871" s="7">
        <f t="shared" si="86"/>
        <v>18</v>
      </c>
    </row>
    <row r="1872" spans="1:7">
      <c r="A1872" s="9">
        <f t="shared" si="84"/>
        <v>45184</v>
      </c>
      <c r="B1872" s="1">
        <v>19</v>
      </c>
      <c r="C1872" s="29">
        <v>10</v>
      </c>
      <c r="D1872" s="1">
        <v>0</v>
      </c>
      <c r="E1872" s="1">
        <v>4</v>
      </c>
      <c r="F1872" s="1">
        <f t="shared" si="85"/>
        <v>-4</v>
      </c>
      <c r="G1872" s="7">
        <f t="shared" si="86"/>
        <v>-24</v>
      </c>
    </row>
    <row r="1873" spans="1:14">
      <c r="A1873" s="9">
        <f t="shared" si="84"/>
        <v>45184</v>
      </c>
      <c r="B1873" s="1">
        <v>20</v>
      </c>
      <c r="C1873" s="1">
        <v>10</v>
      </c>
      <c r="D1873" s="1">
        <v>2</v>
      </c>
      <c r="E1873" s="1">
        <v>3</v>
      </c>
      <c r="F1873" s="1">
        <f t="shared" si="85"/>
        <v>-1</v>
      </c>
      <c r="G1873" s="7">
        <f t="shared" si="86"/>
        <v>-6</v>
      </c>
    </row>
    <row r="1874" spans="1:14">
      <c r="A1874" s="9">
        <f t="shared" si="84"/>
        <v>45184</v>
      </c>
      <c r="B1874" s="1">
        <v>21</v>
      </c>
      <c r="C1874" s="29">
        <v>10</v>
      </c>
      <c r="D1874" s="1">
        <v>5</v>
      </c>
      <c r="E1874" s="1">
        <v>2</v>
      </c>
      <c r="F1874" s="1">
        <f t="shared" si="85"/>
        <v>3</v>
      </c>
      <c r="G1874" s="7">
        <f t="shared" si="86"/>
        <v>18</v>
      </c>
    </row>
    <row r="1875" spans="1:14">
      <c r="A1875" s="9">
        <f t="shared" si="84"/>
        <v>45184</v>
      </c>
      <c r="B1875" s="1">
        <v>22</v>
      </c>
      <c r="C1875" s="1">
        <v>10</v>
      </c>
      <c r="D1875" s="1">
        <v>3</v>
      </c>
      <c r="E1875" s="1">
        <v>3</v>
      </c>
      <c r="F1875" s="1">
        <f t="shared" si="85"/>
        <v>0</v>
      </c>
      <c r="G1875" s="7">
        <f t="shared" si="86"/>
        <v>0</v>
      </c>
    </row>
    <row r="1876" spans="1:14">
      <c r="A1876" s="9">
        <f t="shared" si="84"/>
        <v>45184</v>
      </c>
      <c r="B1876" s="29">
        <v>23</v>
      </c>
      <c r="C1876" s="29">
        <v>10</v>
      </c>
      <c r="D1876" s="1">
        <v>1</v>
      </c>
      <c r="E1876" s="1">
        <v>3</v>
      </c>
      <c r="F1876" s="1">
        <f t="shared" si="85"/>
        <v>-2</v>
      </c>
      <c r="G1876" s="7">
        <f t="shared" si="86"/>
        <v>-12</v>
      </c>
      <c r="H1876" s="29"/>
      <c r="I1876" s="29"/>
      <c r="J1876" s="29"/>
      <c r="K1876" s="29"/>
      <c r="L1876" s="29"/>
      <c r="M1876" s="29"/>
      <c r="N1876" s="29"/>
    </row>
    <row r="1877" spans="1:14">
      <c r="A1877" s="9">
        <f t="shared" si="84"/>
        <v>45185</v>
      </c>
      <c r="B1877" s="14">
        <v>0</v>
      </c>
      <c r="C1877" s="15">
        <v>10</v>
      </c>
      <c r="D1877" s="1">
        <v>0</v>
      </c>
      <c r="E1877" s="1">
        <v>2</v>
      </c>
      <c r="F1877" s="1">
        <f t="shared" si="85"/>
        <v>-2</v>
      </c>
      <c r="G1877" s="7">
        <f t="shared" si="86"/>
        <v>-12</v>
      </c>
    </row>
    <row r="1878" spans="1:14">
      <c r="A1878" s="9">
        <f t="shared" si="84"/>
        <v>45185</v>
      </c>
      <c r="B1878" s="1">
        <v>1</v>
      </c>
      <c r="C1878" s="15">
        <v>10</v>
      </c>
      <c r="D1878" s="1">
        <v>0</v>
      </c>
      <c r="E1878" s="1">
        <v>2</v>
      </c>
      <c r="F1878" s="1">
        <f t="shared" si="85"/>
        <v>-2</v>
      </c>
      <c r="G1878" s="7">
        <f t="shared" si="86"/>
        <v>-12</v>
      </c>
    </row>
    <row r="1879" spans="1:14">
      <c r="A1879" s="9">
        <f t="shared" si="84"/>
        <v>45185</v>
      </c>
      <c r="B1879" s="1">
        <v>2</v>
      </c>
      <c r="C1879" s="15">
        <v>10</v>
      </c>
      <c r="D1879" s="1">
        <v>0</v>
      </c>
      <c r="E1879" s="1">
        <v>0</v>
      </c>
      <c r="F1879" s="1">
        <f t="shared" si="85"/>
        <v>0</v>
      </c>
      <c r="G1879" s="7">
        <f t="shared" si="86"/>
        <v>0</v>
      </c>
    </row>
    <row r="1880" spans="1:14">
      <c r="A1880" s="9">
        <f t="shared" si="84"/>
        <v>45185</v>
      </c>
      <c r="B1880" s="1">
        <v>3</v>
      </c>
      <c r="C1880" s="15">
        <v>10</v>
      </c>
      <c r="D1880" s="1">
        <v>1</v>
      </c>
      <c r="E1880" s="1">
        <v>0</v>
      </c>
      <c r="F1880" s="1">
        <f t="shared" si="85"/>
        <v>1</v>
      </c>
      <c r="G1880" s="7">
        <f t="shared" si="86"/>
        <v>6</v>
      </c>
    </row>
    <row r="1881" spans="1:14">
      <c r="A1881" s="9">
        <f t="shared" si="84"/>
        <v>45185</v>
      </c>
      <c r="B1881" s="1">
        <v>4</v>
      </c>
      <c r="C1881" s="15">
        <v>10</v>
      </c>
      <c r="D1881" s="1">
        <v>0</v>
      </c>
      <c r="E1881" s="1">
        <v>0</v>
      </c>
      <c r="F1881" s="1">
        <f t="shared" si="85"/>
        <v>0</v>
      </c>
      <c r="G1881" s="7">
        <f t="shared" si="86"/>
        <v>0</v>
      </c>
    </row>
    <row r="1882" spans="1:14">
      <c r="A1882" s="9">
        <f t="shared" si="84"/>
        <v>45185</v>
      </c>
      <c r="B1882" s="1">
        <v>5</v>
      </c>
      <c r="C1882" s="15">
        <v>10</v>
      </c>
      <c r="D1882" s="1">
        <v>0</v>
      </c>
      <c r="E1882" s="1">
        <v>1</v>
      </c>
      <c r="F1882" s="1">
        <f t="shared" si="85"/>
        <v>-1</v>
      </c>
      <c r="G1882" s="7">
        <f t="shared" si="86"/>
        <v>-6</v>
      </c>
    </row>
    <row r="1883" spans="1:14">
      <c r="A1883" s="9">
        <f t="shared" si="84"/>
        <v>45185</v>
      </c>
      <c r="B1883" s="1">
        <v>6</v>
      </c>
      <c r="C1883" s="15">
        <v>10</v>
      </c>
      <c r="D1883" s="1">
        <v>3</v>
      </c>
      <c r="E1883" s="1">
        <v>1</v>
      </c>
      <c r="F1883" s="1">
        <f t="shared" si="85"/>
        <v>2</v>
      </c>
      <c r="G1883" s="7">
        <f t="shared" si="86"/>
        <v>12</v>
      </c>
    </row>
    <row r="1884" spans="1:14">
      <c r="A1884" s="9">
        <f t="shared" si="84"/>
        <v>45185</v>
      </c>
      <c r="B1884" s="1">
        <v>7</v>
      </c>
      <c r="C1884" s="15">
        <v>10</v>
      </c>
      <c r="D1884" s="1">
        <v>5</v>
      </c>
      <c r="E1884" s="1">
        <v>2</v>
      </c>
      <c r="F1884" s="1">
        <f t="shared" si="85"/>
        <v>3</v>
      </c>
      <c r="G1884" s="7">
        <f t="shared" si="86"/>
        <v>18</v>
      </c>
    </row>
    <row r="1885" spans="1:14">
      <c r="A1885" s="9">
        <f t="shared" si="84"/>
        <v>45185</v>
      </c>
      <c r="B1885" s="1">
        <v>8</v>
      </c>
      <c r="C1885" s="15">
        <v>10</v>
      </c>
      <c r="D1885" s="1">
        <v>0</v>
      </c>
      <c r="E1885" s="1">
        <v>6</v>
      </c>
      <c r="F1885" s="1">
        <f t="shared" si="85"/>
        <v>-6</v>
      </c>
      <c r="G1885" s="7">
        <f t="shared" si="86"/>
        <v>-36</v>
      </c>
    </row>
    <row r="1886" spans="1:14">
      <c r="A1886" s="9">
        <f t="shared" ref="A1886:A1949" si="87">A1862+1</f>
        <v>45185</v>
      </c>
      <c r="B1886" s="1">
        <v>9</v>
      </c>
      <c r="C1886" s="15">
        <v>10</v>
      </c>
      <c r="D1886" s="1">
        <v>0</v>
      </c>
      <c r="E1886" s="1">
        <v>0</v>
      </c>
      <c r="F1886" s="1">
        <f t="shared" ref="F1886:F1949" si="88">D1886-E1886</f>
        <v>0</v>
      </c>
      <c r="G1886" s="7">
        <f t="shared" ref="G1886:G1949" si="89">(F1886/C1886)*60</f>
        <v>0</v>
      </c>
    </row>
    <row r="1887" spans="1:14">
      <c r="A1887" s="9">
        <f t="shared" si="87"/>
        <v>45185</v>
      </c>
      <c r="B1887" s="1">
        <v>10</v>
      </c>
      <c r="C1887" s="15">
        <v>10</v>
      </c>
      <c r="D1887" s="1">
        <v>0</v>
      </c>
      <c r="E1887" s="1">
        <v>2</v>
      </c>
      <c r="F1887" s="1">
        <f t="shared" si="88"/>
        <v>-2</v>
      </c>
      <c r="G1887" s="7">
        <f t="shared" si="89"/>
        <v>-12</v>
      </c>
    </row>
    <row r="1888" spans="1:14">
      <c r="A1888" s="9">
        <f t="shared" si="87"/>
        <v>45185</v>
      </c>
      <c r="B1888" s="1">
        <v>11</v>
      </c>
      <c r="C1888" s="15">
        <v>10</v>
      </c>
      <c r="D1888" s="1">
        <v>0</v>
      </c>
      <c r="E1888" s="1">
        <v>7</v>
      </c>
      <c r="F1888" s="1">
        <f t="shared" si="88"/>
        <v>-7</v>
      </c>
      <c r="G1888" s="7">
        <f t="shared" si="89"/>
        <v>-42</v>
      </c>
    </row>
    <row r="1889" spans="1:7">
      <c r="A1889" s="9">
        <f t="shared" si="87"/>
        <v>45185</v>
      </c>
      <c r="B1889" s="1">
        <v>12</v>
      </c>
      <c r="C1889" s="15">
        <v>10</v>
      </c>
      <c r="D1889" s="1">
        <v>0</v>
      </c>
      <c r="E1889" s="1">
        <v>5</v>
      </c>
      <c r="F1889" s="1">
        <f t="shared" si="88"/>
        <v>-5</v>
      </c>
      <c r="G1889" s="7">
        <f t="shared" si="89"/>
        <v>-30</v>
      </c>
    </row>
    <row r="1890" spans="1:7">
      <c r="A1890" s="9">
        <f t="shared" si="87"/>
        <v>45185</v>
      </c>
      <c r="B1890" s="1">
        <v>13</v>
      </c>
      <c r="C1890" s="15">
        <v>10</v>
      </c>
      <c r="D1890" s="1">
        <v>0</v>
      </c>
      <c r="E1890" s="1">
        <v>4</v>
      </c>
      <c r="F1890" s="1">
        <f t="shared" si="88"/>
        <v>-4</v>
      </c>
      <c r="G1890" s="7">
        <f t="shared" si="89"/>
        <v>-24</v>
      </c>
    </row>
    <row r="1891" spans="1:7">
      <c r="A1891" s="9">
        <f t="shared" si="87"/>
        <v>45185</v>
      </c>
      <c r="B1891" s="1">
        <v>14</v>
      </c>
      <c r="C1891" s="15">
        <v>10</v>
      </c>
      <c r="D1891" s="1">
        <v>0</v>
      </c>
      <c r="E1891" s="1">
        <v>0</v>
      </c>
      <c r="F1891" s="1">
        <f t="shared" si="88"/>
        <v>0</v>
      </c>
      <c r="G1891" s="7">
        <f t="shared" si="89"/>
        <v>0</v>
      </c>
    </row>
    <row r="1892" spans="1:7">
      <c r="A1892" s="9">
        <f t="shared" si="87"/>
        <v>45185</v>
      </c>
      <c r="B1892" s="1">
        <v>15</v>
      </c>
      <c r="C1892" s="15">
        <v>10</v>
      </c>
      <c r="D1892" s="1">
        <v>3</v>
      </c>
      <c r="E1892" s="1">
        <v>1</v>
      </c>
      <c r="F1892" s="1">
        <f t="shared" si="88"/>
        <v>2</v>
      </c>
      <c r="G1892" s="7">
        <f t="shared" si="89"/>
        <v>12</v>
      </c>
    </row>
    <row r="1893" spans="1:7">
      <c r="A1893" s="9">
        <f t="shared" si="87"/>
        <v>45185</v>
      </c>
      <c r="B1893" s="1">
        <v>16</v>
      </c>
      <c r="C1893" s="15">
        <v>10</v>
      </c>
      <c r="D1893" s="1">
        <v>1</v>
      </c>
      <c r="E1893" s="1">
        <v>0</v>
      </c>
      <c r="F1893" s="1">
        <f t="shared" si="88"/>
        <v>1</v>
      </c>
      <c r="G1893" s="7">
        <f t="shared" si="89"/>
        <v>6</v>
      </c>
    </row>
    <row r="1894" spans="1:7">
      <c r="A1894" s="9">
        <f t="shared" si="87"/>
        <v>45185</v>
      </c>
      <c r="B1894" s="1">
        <v>17</v>
      </c>
      <c r="C1894" s="15">
        <v>10</v>
      </c>
      <c r="D1894" s="1">
        <v>21</v>
      </c>
      <c r="E1894" s="1">
        <v>2</v>
      </c>
      <c r="F1894" s="1">
        <f t="shared" si="88"/>
        <v>19</v>
      </c>
      <c r="G1894" s="7">
        <f t="shared" si="89"/>
        <v>114</v>
      </c>
    </row>
    <row r="1895" spans="1:7">
      <c r="A1895" s="9">
        <f t="shared" si="87"/>
        <v>45185</v>
      </c>
      <c r="B1895" s="1">
        <v>18</v>
      </c>
      <c r="C1895" s="15">
        <v>10</v>
      </c>
      <c r="D1895" s="1">
        <v>1</v>
      </c>
      <c r="E1895" s="1">
        <v>1</v>
      </c>
      <c r="F1895" s="1">
        <f t="shared" si="88"/>
        <v>0</v>
      </c>
      <c r="G1895" s="7">
        <f t="shared" si="89"/>
        <v>0</v>
      </c>
    </row>
    <row r="1896" spans="1:7">
      <c r="A1896" s="9">
        <f t="shared" si="87"/>
        <v>45185</v>
      </c>
      <c r="B1896" s="1">
        <v>19</v>
      </c>
      <c r="C1896" s="15">
        <v>10</v>
      </c>
      <c r="D1896" s="1">
        <v>2</v>
      </c>
      <c r="E1896" s="1">
        <v>1</v>
      </c>
      <c r="F1896" s="1">
        <f t="shared" si="88"/>
        <v>1</v>
      </c>
      <c r="G1896" s="7">
        <f t="shared" si="89"/>
        <v>6</v>
      </c>
    </row>
    <row r="1897" spans="1:7">
      <c r="A1897" s="9">
        <f t="shared" si="87"/>
        <v>45185</v>
      </c>
      <c r="B1897" s="1">
        <v>20</v>
      </c>
      <c r="C1897" s="15">
        <v>10</v>
      </c>
      <c r="D1897" s="1">
        <v>1</v>
      </c>
      <c r="E1897" s="1">
        <v>2</v>
      </c>
      <c r="F1897" s="1">
        <f t="shared" si="88"/>
        <v>-1</v>
      </c>
      <c r="G1897" s="7">
        <f t="shared" si="89"/>
        <v>-6</v>
      </c>
    </row>
    <row r="1898" spans="1:7">
      <c r="A1898" s="9">
        <f t="shared" si="87"/>
        <v>45185</v>
      </c>
      <c r="B1898" s="1">
        <v>21</v>
      </c>
      <c r="C1898" s="15">
        <v>10</v>
      </c>
      <c r="D1898" s="1">
        <v>0</v>
      </c>
      <c r="E1898" s="1">
        <v>1</v>
      </c>
      <c r="F1898" s="1">
        <f t="shared" si="88"/>
        <v>-1</v>
      </c>
      <c r="G1898" s="7">
        <f t="shared" si="89"/>
        <v>-6</v>
      </c>
    </row>
    <row r="1899" spans="1:7">
      <c r="A1899" s="9">
        <f t="shared" si="87"/>
        <v>45185</v>
      </c>
      <c r="B1899" s="1">
        <v>22</v>
      </c>
      <c r="C1899" s="15">
        <v>10</v>
      </c>
      <c r="D1899" s="1">
        <v>1</v>
      </c>
      <c r="E1899" s="1">
        <v>1</v>
      </c>
      <c r="F1899" s="1">
        <f t="shared" si="88"/>
        <v>0</v>
      </c>
      <c r="G1899" s="7">
        <f t="shared" si="89"/>
        <v>0</v>
      </c>
    </row>
    <row r="1900" spans="1:7" s="29" customFormat="1">
      <c r="A1900" s="32">
        <f t="shared" si="87"/>
        <v>45185</v>
      </c>
      <c r="B1900" s="29">
        <v>23</v>
      </c>
      <c r="C1900" s="30">
        <v>10</v>
      </c>
      <c r="D1900" s="29">
        <v>2</v>
      </c>
      <c r="E1900" s="29">
        <v>0</v>
      </c>
      <c r="F1900" s="29">
        <f t="shared" si="88"/>
        <v>2</v>
      </c>
      <c r="G1900" s="31">
        <f t="shared" si="89"/>
        <v>12</v>
      </c>
    </row>
    <row r="1901" spans="1:7">
      <c r="A1901" s="9">
        <f t="shared" si="87"/>
        <v>45186</v>
      </c>
      <c r="B1901" s="14">
        <v>0</v>
      </c>
      <c r="C1901" s="15">
        <v>10</v>
      </c>
      <c r="D1901" s="1">
        <v>1</v>
      </c>
      <c r="E1901" s="1">
        <v>0</v>
      </c>
      <c r="F1901" s="1">
        <f t="shared" si="88"/>
        <v>1</v>
      </c>
      <c r="G1901" s="7">
        <f t="shared" si="89"/>
        <v>6</v>
      </c>
    </row>
    <row r="1902" spans="1:7">
      <c r="A1902" s="9">
        <f t="shared" si="87"/>
        <v>45186</v>
      </c>
      <c r="B1902" s="1">
        <v>1</v>
      </c>
      <c r="C1902" s="15">
        <v>10</v>
      </c>
      <c r="D1902" s="1">
        <v>0</v>
      </c>
      <c r="E1902" s="1">
        <v>0</v>
      </c>
      <c r="F1902" s="1">
        <f t="shared" si="88"/>
        <v>0</v>
      </c>
      <c r="G1902" s="7">
        <f t="shared" si="89"/>
        <v>0</v>
      </c>
    </row>
    <row r="1903" spans="1:7">
      <c r="A1903" s="9">
        <f t="shared" si="87"/>
        <v>45186</v>
      </c>
      <c r="B1903" s="1">
        <v>2</v>
      </c>
      <c r="C1903" s="15">
        <v>10</v>
      </c>
      <c r="D1903" s="1">
        <v>0</v>
      </c>
      <c r="E1903" s="1">
        <v>1</v>
      </c>
      <c r="F1903" s="1">
        <f t="shared" si="88"/>
        <v>-1</v>
      </c>
      <c r="G1903" s="7">
        <f t="shared" si="89"/>
        <v>-6</v>
      </c>
    </row>
    <row r="1904" spans="1:7">
      <c r="A1904" s="9">
        <f t="shared" si="87"/>
        <v>45186</v>
      </c>
      <c r="B1904" s="1">
        <v>3</v>
      </c>
      <c r="C1904" s="15">
        <v>10</v>
      </c>
      <c r="D1904" s="1">
        <v>0</v>
      </c>
      <c r="E1904" s="1">
        <v>1</v>
      </c>
      <c r="F1904" s="1">
        <f t="shared" si="88"/>
        <v>-1</v>
      </c>
      <c r="G1904" s="7">
        <f t="shared" si="89"/>
        <v>-6</v>
      </c>
    </row>
    <row r="1905" spans="1:7">
      <c r="A1905" s="9">
        <f t="shared" si="87"/>
        <v>45186</v>
      </c>
      <c r="B1905" s="1">
        <v>4</v>
      </c>
      <c r="C1905" s="15">
        <v>10</v>
      </c>
      <c r="D1905" s="1">
        <v>1</v>
      </c>
      <c r="E1905" s="1">
        <v>1</v>
      </c>
      <c r="F1905" s="1">
        <f t="shared" si="88"/>
        <v>0</v>
      </c>
      <c r="G1905" s="7">
        <f t="shared" si="89"/>
        <v>0</v>
      </c>
    </row>
    <row r="1906" spans="1:7">
      <c r="A1906" s="9">
        <f t="shared" si="87"/>
        <v>45186</v>
      </c>
      <c r="B1906" s="1">
        <v>5</v>
      </c>
      <c r="C1906" s="15">
        <v>10</v>
      </c>
      <c r="D1906" s="1">
        <v>0</v>
      </c>
      <c r="E1906" s="1">
        <v>1</v>
      </c>
      <c r="F1906" s="1">
        <f t="shared" si="88"/>
        <v>-1</v>
      </c>
      <c r="G1906" s="7">
        <f t="shared" si="89"/>
        <v>-6</v>
      </c>
    </row>
    <row r="1907" spans="1:7">
      <c r="A1907" s="9">
        <f t="shared" si="87"/>
        <v>45186</v>
      </c>
      <c r="B1907" s="1">
        <v>6</v>
      </c>
      <c r="C1907" s="15">
        <v>10</v>
      </c>
      <c r="D1907" s="1">
        <v>1</v>
      </c>
      <c r="E1907" s="1">
        <v>1</v>
      </c>
      <c r="F1907" s="1">
        <f t="shared" si="88"/>
        <v>0</v>
      </c>
      <c r="G1907" s="7">
        <f t="shared" si="89"/>
        <v>0</v>
      </c>
    </row>
    <row r="1908" spans="1:7">
      <c r="A1908" s="9">
        <f t="shared" si="87"/>
        <v>45186</v>
      </c>
      <c r="B1908" s="1">
        <v>7</v>
      </c>
      <c r="C1908" s="15">
        <v>10</v>
      </c>
      <c r="D1908" s="1">
        <v>4</v>
      </c>
      <c r="E1908" s="1">
        <v>2</v>
      </c>
      <c r="F1908" s="1">
        <f t="shared" si="88"/>
        <v>2</v>
      </c>
      <c r="G1908" s="7">
        <f t="shared" si="89"/>
        <v>12</v>
      </c>
    </row>
    <row r="1909" spans="1:7">
      <c r="A1909" s="9">
        <f t="shared" si="87"/>
        <v>45186</v>
      </c>
      <c r="B1909" s="1">
        <v>8</v>
      </c>
      <c r="C1909" s="15">
        <v>10</v>
      </c>
      <c r="D1909" s="1">
        <v>5</v>
      </c>
      <c r="E1909" s="1">
        <v>3</v>
      </c>
      <c r="F1909" s="1">
        <f t="shared" si="88"/>
        <v>2</v>
      </c>
      <c r="G1909" s="7">
        <f t="shared" si="89"/>
        <v>12</v>
      </c>
    </row>
    <row r="1910" spans="1:7">
      <c r="A1910" s="9">
        <f t="shared" si="87"/>
        <v>45186</v>
      </c>
      <c r="B1910" s="1">
        <v>9</v>
      </c>
      <c r="C1910" s="15">
        <v>10</v>
      </c>
      <c r="D1910" s="1">
        <v>1</v>
      </c>
      <c r="E1910" s="1">
        <v>8</v>
      </c>
      <c r="F1910" s="1">
        <f t="shared" si="88"/>
        <v>-7</v>
      </c>
      <c r="G1910" s="7">
        <f t="shared" si="89"/>
        <v>-42</v>
      </c>
    </row>
    <row r="1911" spans="1:7">
      <c r="A1911" s="9">
        <f t="shared" si="87"/>
        <v>45186</v>
      </c>
      <c r="B1911" s="1">
        <v>10</v>
      </c>
      <c r="C1911" s="15">
        <v>10</v>
      </c>
      <c r="D1911" s="1">
        <v>1</v>
      </c>
      <c r="E1911" s="1">
        <v>4</v>
      </c>
      <c r="F1911" s="1">
        <f t="shared" si="88"/>
        <v>-3</v>
      </c>
      <c r="G1911" s="7">
        <f t="shared" si="89"/>
        <v>-18</v>
      </c>
    </row>
    <row r="1912" spans="1:7">
      <c r="A1912" s="9">
        <f t="shared" si="87"/>
        <v>45186</v>
      </c>
      <c r="B1912" s="1">
        <v>11</v>
      </c>
      <c r="C1912" s="15">
        <v>10</v>
      </c>
      <c r="D1912" s="1">
        <v>1</v>
      </c>
      <c r="E1912" s="1">
        <v>4</v>
      </c>
      <c r="F1912" s="1">
        <f t="shared" si="88"/>
        <v>-3</v>
      </c>
      <c r="G1912" s="7">
        <f t="shared" si="89"/>
        <v>-18</v>
      </c>
    </row>
    <row r="1913" spans="1:7">
      <c r="A1913" s="9">
        <f t="shared" si="87"/>
        <v>45186</v>
      </c>
      <c r="B1913" s="1">
        <v>12</v>
      </c>
      <c r="C1913" s="15">
        <v>10</v>
      </c>
      <c r="D1913" s="1">
        <v>0</v>
      </c>
      <c r="E1913" s="1">
        <v>0</v>
      </c>
      <c r="F1913" s="1">
        <f t="shared" si="88"/>
        <v>0</v>
      </c>
      <c r="G1913" s="7">
        <f t="shared" si="89"/>
        <v>0</v>
      </c>
    </row>
    <row r="1914" spans="1:7">
      <c r="A1914" s="9">
        <f t="shared" si="87"/>
        <v>45186</v>
      </c>
      <c r="B1914" s="1">
        <v>13</v>
      </c>
      <c r="C1914" s="15">
        <v>10</v>
      </c>
      <c r="D1914" s="1">
        <v>9</v>
      </c>
      <c r="E1914" s="1">
        <v>2</v>
      </c>
      <c r="F1914" s="1">
        <f t="shared" si="88"/>
        <v>7</v>
      </c>
      <c r="G1914" s="7">
        <f t="shared" si="89"/>
        <v>42</v>
      </c>
    </row>
    <row r="1915" spans="1:7">
      <c r="A1915" s="9">
        <f t="shared" si="87"/>
        <v>45186</v>
      </c>
      <c r="B1915" s="1">
        <v>14</v>
      </c>
      <c r="C1915" s="15">
        <v>10</v>
      </c>
      <c r="D1915" s="1">
        <v>5</v>
      </c>
      <c r="E1915" s="1">
        <v>7</v>
      </c>
      <c r="F1915" s="1">
        <f t="shared" si="88"/>
        <v>-2</v>
      </c>
      <c r="G1915" s="7">
        <f t="shared" si="89"/>
        <v>-12</v>
      </c>
    </row>
    <row r="1916" spans="1:7">
      <c r="A1916" s="9">
        <f t="shared" si="87"/>
        <v>45186</v>
      </c>
      <c r="B1916" s="1">
        <v>15</v>
      </c>
      <c r="C1916" s="15">
        <v>10</v>
      </c>
      <c r="D1916" s="1">
        <v>4</v>
      </c>
      <c r="E1916" s="1">
        <v>2</v>
      </c>
      <c r="F1916" s="1">
        <f t="shared" si="88"/>
        <v>2</v>
      </c>
      <c r="G1916" s="7">
        <f t="shared" si="89"/>
        <v>12</v>
      </c>
    </row>
    <row r="1917" spans="1:7">
      <c r="A1917" s="9">
        <f t="shared" si="87"/>
        <v>45186</v>
      </c>
      <c r="B1917" s="1">
        <v>16</v>
      </c>
      <c r="C1917" s="15">
        <v>10</v>
      </c>
      <c r="D1917" s="1">
        <v>4</v>
      </c>
      <c r="E1917" s="1">
        <v>6</v>
      </c>
      <c r="F1917" s="1">
        <f t="shared" si="88"/>
        <v>-2</v>
      </c>
      <c r="G1917" s="7">
        <f t="shared" si="89"/>
        <v>-12</v>
      </c>
    </row>
    <row r="1918" spans="1:7">
      <c r="A1918" s="9">
        <f t="shared" si="87"/>
        <v>45186</v>
      </c>
      <c r="B1918" s="1">
        <v>17</v>
      </c>
      <c r="C1918" s="15">
        <v>10</v>
      </c>
      <c r="D1918" s="1">
        <v>2</v>
      </c>
      <c r="E1918" s="1">
        <v>2</v>
      </c>
      <c r="F1918" s="1">
        <f t="shared" si="88"/>
        <v>0</v>
      </c>
      <c r="G1918" s="7">
        <f t="shared" si="89"/>
        <v>0</v>
      </c>
    </row>
    <row r="1919" spans="1:7">
      <c r="A1919" s="9">
        <f t="shared" si="87"/>
        <v>45186</v>
      </c>
      <c r="B1919" s="1">
        <v>18</v>
      </c>
      <c r="C1919" s="15">
        <v>10</v>
      </c>
      <c r="D1919" s="1">
        <v>0</v>
      </c>
      <c r="E1919" s="1">
        <v>0</v>
      </c>
      <c r="F1919" s="1">
        <f t="shared" si="88"/>
        <v>0</v>
      </c>
      <c r="G1919" s="7">
        <f t="shared" si="89"/>
        <v>0</v>
      </c>
    </row>
    <row r="1920" spans="1:7">
      <c r="A1920" s="9">
        <f t="shared" si="87"/>
        <v>45186</v>
      </c>
      <c r="B1920" s="1">
        <v>19</v>
      </c>
      <c r="C1920" s="15">
        <v>10</v>
      </c>
      <c r="D1920" s="1">
        <v>4</v>
      </c>
      <c r="E1920" s="1">
        <v>1</v>
      </c>
      <c r="F1920" s="1">
        <f t="shared" si="88"/>
        <v>3</v>
      </c>
      <c r="G1920" s="7">
        <f t="shared" si="89"/>
        <v>18</v>
      </c>
    </row>
    <row r="1921" spans="1:7">
      <c r="A1921" s="9">
        <f t="shared" si="87"/>
        <v>45186</v>
      </c>
      <c r="B1921" s="1">
        <v>20</v>
      </c>
      <c r="C1921" s="15">
        <v>10</v>
      </c>
      <c r="D1921" s="1">
        <v>7</v>
      </c>
      <c r="E1921" s="1">
        <v>0</v>
      </c>
      <c r="F1921" s="1">
        <f t="shared" si="88"/>
        <v>7</v>
      </c>
      <c r="G1921" s="7">
        <f t="shared" si="89"/>
        <v>42</v>
      </c>
    </row>
    <row r="1922" spans="1:7">
      <c r="A1922" s="9">
        <f t="shared" si="87"/>
        <v>45186</v>
      </c>
      <c r="B1922" s="1">
        <v>21</v>
      </c>
      <c r="C1922" s="15">
        <v>10</v>
      </c>
      <c r="D1922" s="1">
        <v>5</v>
      </c>
      <c r="E1922" s="1">
        <v>0</v>
      </c>
      <c r="F1922" s="1">
        <f t="shared" si="88"/>
        <v>5</v>
      </c>
      <c r="G1922" s="7">
        <f t="shared" si="89"/>
        <v>30</v>
      </c>
    </row>
    <row r="1923" spans="1:7">
      <c r="A1923" s="9">
        <f t="shared" si="87"/>
        <v>45186</v>
      </c>
      <c r="B1923" s="1">
        <v>22</v>
      </c>
      <c r="C1923" s="15">
        <v>10</v>
      </c>
      <c r="D1923" s="1">
        <v>1</v>
      </c>
      <c r="E1923" s="1">
        <v>2</v>
      </c>
      <c r="F1923" s="1">
        <f t="shared" si="88"/>
        <v>-1</v>
      </c>
      <c r="G1923" s="7">
        <f t="shared" si="89"/>
        <v>-6</v>
      </c>
    </row>
    <row r="1924" spans="1:7" s="29" customFormat="1">
      <c r="A1924" s="32">
        <f t="shared" si="87"/>
        <v>45186</v>
      </c>
      <c r="B1924" s="29">
        <v>23</v>
      </c>
      <c r="C1924" s="30">
        <v>10</v>
      </c>
      <c r="D1924" s="29">
        <v>0</v>
      </c>
      <c r="E1924" s="29">
        <v>0</v>
      </c>
      <c r="F1924" s="29">
        <f t="shared" si="88"/>
        <v>0</v>
      </c>
      <c r="G1924" s="31">
        <f t="shared" si="89"/>
        <v>0</v>
      </c>
    </row>
    <row r="1925" spans="1:7">
      <c r="A1925" s="9">
        <f t="shared" si="87"/>
        <v>45187</v>
      </c>
      <c r="B1925" s="14">
        <v>0</v>
      </c>
      <c r="C1925" s="15">
        <v>10</v>
      </c>
      <c r="D1925" s="1">
        <v>2</v>
      </c>
      <c r="E1925" s="1">
        <v>2</v>
      </c>
      <c r="F1925" s="1">
        <f t="shared" si="88"/>
        <v>0</v>
      </c>
      <c r="G1925" s="7">
        <f t="shared" si="89"/>
        <v>0</v>
      </c>
    </row>
    <row r="1926" spans="1:7">
      <c r="A1926" s="9">
        <f t="shared" si="87"/>
        <v>45187</v>
      </c>
      <c r="B1926" s="1">
        <v>1</v>
      </c>
      <c r="C1926" s="15">
        <v>10</v>
      </c>
      <c r="D1926" s="1">
        <v>2</v>
      </c>
      <c r="E1926" s="1">
        <v>2</v>
      </c>
      <c r="F1926" s="1">
        <f t="shared" si="88"/>
        <v>0</v>
      </c>
      <c r="G1926" s="7">
        <f t="shared" si="89"/>
        <v>0</v>
      </c>
    </row>
    <row r="1927" spans="1:7">
      <c r="A1927" s="9">
        <f t="shared" si="87"/>
        <v>45187</v>
      </c>
      <c r="B1927" s="1">
        <v>2</v>
      </c>
      <c r="C1927" s="15">
        <v>10</v>
      </c>
      <c r="D1927" s="1">
        <v>2</v>
      </c>
      <c r="E1927" s="1">
        <v>1</v>
      </c>
      <c r="F1927" s="1">
        <f t="shared" si="88"/>
        <v>1</v>
      </c>
      <c r="G1927" s="7">
        <f t="shared" si="89"/>
        <v>6</v>
      </c>
    </row>
    <row r="1928" spans="1:7">
      <c r="A1928" s="9">
        <f t="shared" si="87"/>
        <v>45187</v>
      </c>
      <c r="B1928" s="1">
        <v>3</v>
      </c>
      <c r="C1928" s="15">
        <v>10</v>
      </c>
      <c r="D1928" s="1">
        <v>1</v>
      </c>
      <c r="E1928" s="1">
        <v>0</v>
      </c>
      <c r="F1928" s="1">
        <f t="shared" si="88"/>
        <v>1</v>
      </c>
      <c r="G1928" s="7">
        <f t="shared" si="89"/>
        <v>6</v>
      </c>
    </row>
    <row r="1929" spans="1:7">
      <c r="A1929" s="9">
        <f t="shared" si="87"/>
        <v>45187</v>
      </c>
      <c r="B1929" s="1">
        <v>4</v>
      </c>
      <c r="C1929" s="15">
        <v>10</v>
      </c>
      <c r="D1929" s="1">
        <v>0</v>
      </c>
      <c r="E1929" s="1">
        <v>0</v>
      </c>
      <c r="F1929" s="1">
        <f t="shared" si="88"/>
        <v>0</v>
      </c>
      <c r="G1929" s="7">
        <f t="shared" si="89"/>
        <v>0</v>
      </c>
    </row>
    <row r="1930" spans="1:7">
      <c r="A1930" s="9">
        <f t="shared" si="87"/>
        <v>45187</v>
      </c>
      <c r="B1930" s="1">
        <v>5</v>
      </c>
      <c r="C1930" s="15">
        <v>10</v>
      </c>
      <c r="D1930" s="1">
        <v>0</v>
      </c>
      <c r="E1930" s="1">
        <v>1</v>
      </c>
      <c r="F1930" s="1">
        <f t="shared" si="88"/>
        <v>-1</v>
      </c>
      <c r="G1930" s="7">
        <f t="shared" si="89"/>
        <v>-6</v>
      </c>
    </row>
    <row r="1931" spans="1:7">
      <c r="A1931" s="9">
        <f t="shared" si="87"/>
        <v>45187</v>
      </c>
      <c r="B1931" s="1">
        <v>6</v>
      </c>
      <c r="C1931" s="15">
        <v>10</v>
      </c>
      <c r="D1931" s="1">
        <v>0</v>
      </c>
      <c r="E1931" s="1">
        <v>1</v>
      </c>
      <c r="F1931" s="1">
        <f t="shared" si="88"/>
        <v>-1</v>
      </c>
      <c r="G1931" s="7">
        <f t="shared" si="89"/>
        <v>-6</v>
      </c>
    </row>
    <row r="1932" spans="1:7">
      <c r="A1932" s="9">
        <f t="shared" si="87"/>
        <v>45187</v>
      </c>
      <c r="B1932" s="1">
        <v>7</v>
      </c>
      <c r="C1932" s="15">
        <v>10</v>
      </c>
      <c r="D1932" s="1">
        <v>5</v>
      </c>
      <c r="E1932" s="1">
        <v>3</v>
      </c>
      <c r="F1932" s="1">
        <f t="shared" si="88"/>
        <v>2</v>
      </c>
      <c r="G1932" s="7">
        <f t="shared" si="89"/>
        <v>12</v>
      </c>
    </row>
    <row r="1933" spans="1:7">
      <c r="A1933" s="9">
        <f t="shared" si="87"/>
        <v>45187</v>
      </c>
      <c r="B1933" s="1">
        <v>8</v>
      </c>
      <c r="C1933" s="15">
        <v>10</v>
      </c>
      <c r="D1933" s="1">
        <v>1</v>
      </c>
      <c r="E1933" s="1">
        <v>10</v>
      </c>
      <c r="F1933" s="1">
        <f t="shared" si="88"/>
        <v>-9</v>
      </c>
      <c r="G1933" s="7">
        <f t="shared" si="89"/>
        <v>-54</v>
      </c>
    </row>
    <row r="1934" spans="1:7">
      <c r="A1934" s="9">
        <f t="shared" si="87"/>
        <v>45187</v>
      </c>
      <c r="B1934" s="1">
        <v>9</v>
      </c>
      <c r="C1934" s="15">
        <v>10</v>
      </c>
      <c r="D1934" s="1">
        <v>1</v>
      </c>
      <c r="E1934" s="1">
        <v>4</v>
      </c>
      <c r="F1934" s="1">
        <f t="shared" si="88"/>
        <v>-3</v>
      </c>
      <c r="G1934" s="7">
        <f t="shared" si="89"/>
        <v>-18</v>
      </c>
    </row>
    <row r="1935" spans="1:7">
      <c r="A1935" s="9">
        <f t="shared" si="87"/>
        <v>45187</v>
      </c>
      <c r="B1935" s="1">
        <v>10</v>
      </c>
      <c r="C1935" s="15">
        <v>10</v>
      </c>
      <c r="D1935" s="1">
        <v>1</v>
      </c>
      <c r="E1935" s="1">
        <v>6</v>
      </c>
      <c r="F1935" s="1">
        <f t="shared" si="88"/>
        <v>-5</v>
      </c>
      <c r="G1935" s="7">
        <f t="shared" si="89"/>
        <v>-30</v>
      </c>
    </row>
    <row r="1936" spans="1:7">
      <c r="A1936" s="9">
        <f t="shared" si="87"/>
        <v>45187</v>
      </c>
      <c r="B1936" s="1">
        <v>11</v>
      </c>
      <c r="C1936" s="15">
        <v>10</v>
      </c>
      <c r="D1936" s="1">
        <v>2</v>
      </c>
      <c r="E1936" s="1">
        <v>4</v>
      </c>
      <c r="F1936" s="1">
        <f t="shared" si="88"/>
        <v>-2</v>
      </c>
      <c r="G1936" s="7">
        <f t="shared" si="89"/>
        <v>-12</v>
      </c>
    </row>
    <row r="1937" spans="1:7">
      <c r="A1937" s="9">
        <f t="shared" si="87"/>
        <v>45187</v>
      </c>
      <c r="B1937" s="1">
        <v>12</v>
      </c>
      <c r="C1937" s="15">
        <v>10</v>
      </c>
      <c r="D1937" s="1">
        <v>4</v>
      </c>
      <c r="E1937" s="1">
        <v>7</v>
      </c>
      <c r="F1937" s="1">
        <f t="shared" si="88"/>
        <v>-3</v>
      </c>
      <c r="G1937" s="7">
        <f t="shared" si="89"/>
        <v>-18</v>
      </c>
    </row>
    <row r="1938" spans="1:7">
      <c r="A1938" s="9">
        <f t="shared" si="87"/>
        <v>45187</v>
      </c>
      <c r="B1938" s="1">
        <v>13</v>
      </c>
      <c r="C1938" s="15">
        <v>10</v>
      </c>
      <c r="D1938" s="1">
        <v>4</v>
      </c>
      <c r="E1938" s="1">
        <v>2</v>
      </c>
      <c r="F1938" s="1">
        <f t="shared" si="88"/>
        <v>2</v>
      </c>
      <c r="G1938" s="7">
        <f t="shared" si="89"/>
        <v>12</v>
      </c>
    </row>
    <row r="1939" spans="1:7">
      <c r="A1939" s="9">
        <f t="shared" si="87"/>
        <v>45187</v>
      </c>
      <c r="B1939" s="1">
        <v>14</v>
      </c>
      <c r="C1939" s="15">
        <v>10</v>
      </c>
      <c r="D1939" s="1">
        <v>0</v>
      </c>
      <c r="E1939" s="1">
        <v>3</v>
      </c>
      <c r="F1939" s="1">
        <f t="shared" si="88"/>
        <v>-3</v>
      </c>
      <c r="G1939" s="7">
        <f t="shared" si="89"/>
        <v>-18</v>
      </c>
    </row>
    <row r="1940" spans="1:7">
      <c r="A1940" s="9">
        <f t="shared" si="87"/>
        <v>45187</v>
      </c>
      <c r="B1940" s="1">
        <v>15</v>
      </c>
      <c r="C1940" s="15">
        <v>10</v>
      </c>
      <c r="D1940" s="1">
        <v>2</v>
      </c>
      <c r="E1940" s="1">
        <v>4</v>
      </c>
      <c r="F1940" s="1">
        <f t="shared" si="88"/>
        <v>-2</v>
      </c>
      <c r="G1940" s="7">
        <f t="shared" si="89"/>
        <v>-12</v>
      </c>
    </row>
    <row r="1941" spans="1:7">
      <c r="A1941" s="9">
        <f t="shared" si="87"/>
        <v>45187</v>
      </c>
      <c r="B1941" s="1">
        <v>16</v>
      </c>
      <c r="C1941" s="15">
        <v>10</v>
      </c>
      <c r="D1941" s="1">
        <v>0</v>
      </c>
      <c r="E1941" s="1">
        <v>7</v>
      </c>
      <c r="F1941" s="1">
        <f t="shared" si="88"/>
        <v>-7</v>
      </c>
      <c r="G1941" s="7">
        <f t="shared" si="89"/>
        <v>-42</v>
      </c>
    </row>
    <row r="1942" spans="1:7">
      <c r="A1942" s="9">
        <f t="shared" si="87"/>
        <v>45187</v>
      </c>
      <c r="B1942" s="1">
        <v>17</v>
      </c>
      <c r="C1942" s="15">
        <v>10</v>
      </c>
      <c r="D1942" s="1">
        <v>1</v>
      </c>
      <c r="E1942" s="1">
        <v>2</v>
      </c>
      <c r="F1942" s="1">
        <f t="shared" si="88"/>
        <v>-1</v>
      </c>
      <c r="G1942" s="7">
        <f t="shared" si="89"/>
        <v>-6</v>
      </c>
    </row>
    <row r="1943" spans="1:7">
      <c r="A1943" s="9">
        <f t="shared" si="87"/>
        <v>45187</v>
      </c>
      <c r="B1943" s="1">
        <v>18</v>
      </c>
      <c r="C1943" s="15">
        <v>10</v>
      </c>
      <c r="D1943" s="1">
        <v>1</v>
      </c>
      <c r="E1943" s="1">
        <v>7</v>
      </c>
      <c r="F1943" s="1">
        <f t="shared" si="88"/>
        <v>-6</v>
      </c>
      <c r="G1943" s="7">
        <f t="shared" si="89"/>
        <v>-36</v>
      </c>
    </row>
    <row r="1944" spans="1:7">
      <c r="A1944" s="9">
        <f t="shared" si="87"/>
        <v>45187</v>
      </c>
      <c r="B1944" s="1">
        <v>19</v>
      </c>
      <c r="C1944" s="15">
        <v>10</v>
      </c>
      <c r="D1944" s="1">
        <v>0</v>
      </c>
      <c r="E1944" s="1">
        <v>5</v>
      </c>
      <c r="F1944" s="1">
        <f t="shared" si="88"/>
        <v>-5</v>
      </c>
      <c r="G1944" s="7">
        <f t="shared" si="89"/>
        <v>-30</v>
      </c>
    </row>
    <row r="1945" spans="1:7">
      <c r="A1945" s="9">
        <f t="shared" si="87"/>
        <v>45187</v>
      </c>
      <c r="B1945" s="1">
        <v>20</v>
      </c>
      <c r="C1945" s="15">
        <v>10</v>
      </c>
      <c r="D1945" s="1">
        <v>0</v>
      </c>
      <c r="E1945" s="1">
        <v>1</v>
      </c>
      <c r="F1945" s="1">
        <f t="shared" si="88"/>
        <v>-1</v>
      </c>
      <c r="G1945" s="7">
        <f t="shared" si="89"/>
        <v>-6</v>
      </c>
    </row>
    <row r="1946" spans="1:7">
      <c r="A1946" s="9">
        <f t="shared" si="87"/>
        <v>45187</v>
      </c>
      <c r="B1946" s="1">
        <v>21</v>
      </c>
      <c r="C1946" s="15">
        <v>10</v>
      </c>
      <c r="D1946" s="1">
        <v>1</v>
      </c>
      <c r="E1946" s="1">
        <v>2</v>
      </c>
      <c r="F1946" s="1">
        <f t="shared" si="88"/>
        <v>-1</v>
      </c>
      <c r="G1946" s="7">
        <f t="shared" si="89"/>
        <v>-6</v>
      </c>
    </row>
    <row r="1947" spans="1:7">
      <c r="A1947" s="9">
        <f t="shared" si="87"/>
        <v>45187</v>
      </c>
      <c r="B1947" s="1">
        <v>22</v>
      </c>
      <c r="C1947" s="15">
        <v>10</v>
      </c>
      <c r="D1947" s="1">
        <v>1</v>
      </c>
      <c r="E1947" s="1">
        <v>5</v>
      </c>
      <c r="F1947" s="1">
        <f t="shared" si="88"/>
        <v>-4</v>
      </c>
      <c r="G1947" s="7">
        <f t="shared" si="89"/>
        <v>-24</v>
      </c>
    </row>
    <row r="1948" spans="1:7" s="29" customFormat="1">
      <c r="A1948" s="32">
        <f t="shared" si="87"/>
        <v>45187</v>
      </c>
      <c r="B1948" s="29">
        <v>23</v>
      </c>
      <c r="C1948" s="30">
        <v>10</v>
      </c>
      <c r="D1948" s="29">
        <v>0</v>
      </c>
      <c r="E1948" s="29">
        <v>6</v>
      </c>
      <c r="F1948" s="29">
        <f t="shared" si="88"/>
        <v>-6</v>
      </c>
      <c r="G1948" s="31">
        <f t="shared" si="89"/>
        <v>-36</v>
      </c>
    </row>
    <row r="1949" spans="1:7">
      <c r="A1949" s="9">
        <f t="shared" si="87"/>
        <v>45188</v>
      </c>
      <c r="B1949" s="14">
        <v>0</v>
      </c>
      <c r="C1949" s="15">
        <v>10</v>
      </c>
      <c r="D1949" s="1">
        <v>1</v>
      </c>
      <c r="E1949" s="1">
        <v>1</v>
      </c>
      <c r="F1949" s="1">
        <f t="shared" si="88"/>
        <v>0</v>
      </c>
      <c r="G1949" s="7">
        <f t="shared" si="89"/>
        <v>0</v>
      </c>
    </row>
    <row r="1950" spans="1:7">
      <c r="A1950" s="9">
        <f t="shared" ref="A1950:A2013" si="90">A1926+1</f>
        <v>45188</v>
      </c>
      <c r="B1950" s="1">
        <v>1</v>
      </c>
      <c r="C1950" s="15">
        <v>10</v>
      </c>
      <c r="D1950" s="1">
        <v>0</v>
      </c>
      <c r="E1950" s="1">
        <v>0</v>
      </c>
      <c r="F1950" s="1">
        <f t="shared" ref="F1950:F2013" si="91">D1950-E1950</f>
        <v>0</v>
      </c>
      <c r="G1950" s="7">
        <f t="shared" ref="G1950:G2013" si="92">(F1950/C1950)*60</f>
        <v>0</v>
      </c>
    </row>
    <row r="1951" spans="1:7">
      <c r="A1951" s="9">
        <f t="shared" si="90"/>
        <v>45188</v>
      </c>
      <c r="B1951" s="1">
        <v>2</v>
      </c>
      <c r="C1951" s="15">
        <v>10</v>
      </c>
      <c r="D1951" s="1">
        <v>1</v>
      </c>
      <c r="E1951" s="1">
        <v>0</v>
      </c>
      <c r="F1951" s="1">
        <f t="shared" si="91"/>
        <v>1</v>
      </c>
      <c r="G1951" s="7">
        <f t="shared" si="92"/>
        <v>6</v>
      </c>
    </row>
    <row r="1952" spans="1:7">
      <c r="A1952" s="9">
        <f t="shared" si="90"/>
        <v>45188</v>
      </c>
      <c r="B1952" s="1">
        <v>3</v>
      </c>
      <c r="C1952" s="15">
        <v>10</v>
      </c>
      <c r="D1952" s="1">
        <v>0</v>
      </c>
      <c r="E1952" s="1">
        <v>1</v>
      </c>
      <c r="F1952" s="1">
        <f t="shared" si="91"/>
        <v>-1</v>
      </c>
      <c r="G1952" s="7">
        <f t="shared" si="92"/>
        <v>-6</v>
      </c>
    </row>
    <row r="1953" spans="1:7">
      <c r="A1953" s="9">
        <f t="shared" si="90"/>
        <v>45188</v>
      </c>
      <c r="B1953" s="1">
        <v>4</v>
      </c>
      <c r="C1953" s="15">
        <v>10</v>
      </c>
      <c r="D1953" s="1">
        <v>0</v>
      </c>
      <c r="E1953" s="1">
        <v>1</v>
      </c>
      <c r="F1953" s="1">
        <f t="shared" si="91"/>
        <v>-1</v>
      </c>
      <c r="G1953" s="7">
        <f t="shared" si="92"/>
        <v>-6</v>
      </c>
    </row>
    <row r="1954" spans="1:7">
      <c r="A1954" s="9">
        <f t="shared" si="90"/>
        <v>45188</v>
      </c>
      <c r="B1954" s="1">
        <v>5</v>
      </c>
      <c r="C1954" s="15">
        <v>10</v>
      </c>
      <c r="D1954" s="1">
        <v>0</v>
      </c>
      <c r="E1954" s="1">
        <v>0</v>
      </c>
      <c r="F1954" s="1">
        <f t="shared" si="91"/>
        <v>0</v>
      </c>
      <c r="G1954" s="7">
        <f t="shared" si="92"/>
        <v>0</v>
      </c>
    </row>
    <row r="1955" spans="1:7">
      <c r="A1955" s="9">
        <f t="shared" si="90"/>
        <v>45188</v>
      </c>
      <c r="B1955" s="1">
        <v>6</v>
      </c>
      <c r="C1955" s="15">
        <v>10</v>
      </c>
      <c r="D1955" s="1">
        <v>1</v>
      </c>
      <c r="E1955" s="1">
        <v>1</v>
      </c>
      <c r="F1955" s="1">
        <f t="shared" si="91"/>
        <v>0</v>
      </c>
      <c r="G1955" s="7">
        <f t="shared" si="92"/>
        <v>0</v>
      </c>
    </row>
    <row r="1956" spans="1:7">
      <c r="A1956" s="9">
        <f t="shared" si="90"/>
        <v>45188</v>
      </c>
      <c r="B1956" s="1">
        <v>7</v>
      </c>
      <c r="C1956" s="15">
        <v>10</v>
      </c>
      <c r="D1956" s="1">
        <v>2</v>
      </c>
      <c r="E1956" s="1">
        <v>1</v>
      </c>
      <c r="F1956" s="1">
        <f t="shared" si="91"/>
        <v>1</v>
      </c>
      <c r="G1956" s="7">
        <f t="shared" si="92"/>
        <v>6</v>
      </c>
    </row>
    <row r="1957" spans="1:7">
      <c r="A1957" s="9">
        <f t="shared" si="90"/>
        <v>45188</v>
      </c>
      <c r="B1957" s="1">
        <v>8</v>
      </c>
      <c r="C1957" s="15">
        <v>10</v>
      </c>
      <c r="D1957" s="1">
        <v>0</v>
      </c>
      <c r="E1957" s="1">
        <v>4</v>
      </c>
      <c r="F1957" s="1">
        <f t="shared" si="91"/>
        <v>-4</v>
      </c>
      <c r="G1957" s="7">
        <f t="shared" si="92"/>
        <v>-24</v>
      </c>
    </row>
    <row r="1958" spans="1:7">
      <c r="A1958" s="9">
        <f t="shared" si="90"/>
        <v>45188</v>
      </c>
      <c r="B1958" s="1">
        <v>9</v>
      </c>
      <c r="C1958" s="15">
        <v>10</v>
      </c>
      <c r="D1958" s="1">
        <v>0</v>
      </c>
      <c r="E1958" s="1">
        <v>1</v>
      </c>
      <c r="F1958" s="1">
        <f t="shared" si="91"/>
        <v>-1</v>
      </c>
      <c r="G1958" s="7">
        <f t="shared" si="92"/>
        <v>-6</v>
      </c>
    </row>
    <row r="1959" spans="1:7">
      <c r="A1959" s="9">
        <f t="shared" si="90"/>
        <v>45188</v>
      </c>
      <c r="B1959" s="1">
        <v>10</v>
      </c>
      <c r="C1959" s="15">
        <v>10</v>
      </c>
      <c r="D1959" s="1">
        <v>0</v>
      </c>
      <c r="E1959" s="1">
        <v>1</v>
      </c>
      <c r="F1959" s="1">
        <f t="shared" si="91"/>
        <v>-1</v>
      </c>
      <c r="G1959" s="7">
        <f t="shared" si="92"/>
        <v>-6</v>
      </c>
    </row>
    <row r="1960" spans="1:7">
      <c r="A1960" s="9">
        <f t="shared" si="90"/>
        <v>45188</v>
      </c>
      <c r="B1960" s="1">
        <v>11</v>
      </c>
      <c r="C1960" s="15">
        <v>10</v>
      </c>
      <c r="D1960" s="1">
        <v>0</v>
      </c>
      <c r="E1960" s="1">
        <v>1</v>
      </c>
      <c r="F1960" s="1">
        <f t="shared" si="91"/>
        <v>-1</v>
      </c>
      <c r="G1960" s="7">
        <f t="shared" si="92"/>
        <v>-6</v>
      </c>
    </row>
    <row r="1961" spans="1:7">
      <c r="A1961" s="9">
        <f t="shared" si="90"/>
        <v>45188</v>
      </c>
      <c r="B1961" s="1">
        <v>12</v>
      </c>
      <c r="C1961" s="15">
        <v>10</v>
      </c>
      <c r="D1961" s="1">
        <v>0</v>
      </c>
      <c r="E1961" s="1">
        <v>0</v>
      </c>
      <c r="F1961" s="1">
        <f t="shared" si="91"/>
        <v>0</v>
      </c>
      <c r="G1961" s="7">
        <f t="shared" si="92"/>
        <v>0</v>
      </c>
    </row>
    <row r="1962" spans="1:7">
      <c r="A1962" s="9">
        <f t="shared" si="90"/>
        <v>45188</v>
      </c>
      <c r="B1962" s="1">
        <v>13</v>
      </c>
      <c r="C1962" s="15">
        <v>10</v>
      </c>
      <c r="D1962" s="1">
        <v>2</v>
      </c>
      <c r="E1962" s="1">
        <v>2</v>
      </c>
      <c r="F1962" s="1">
        <f t="shared" si="91"/>
        <v>0</v>
      </c>
      <c r="G1962" s="7">
        <f t="shared" si="92"/>
        <v>0</v>
      </c>
    </row>
    <row r="1963" spans="1:7">
      <c r="A1963" s="9">
        <f t="shared" si="90"/>
        <v>45188</v>
      </c>
      <c r="B1963" s="1">
        <v>14</v>
      </c>
      <c r="C1963" s="15">
        <v>10</v>
      </c>
      <c r="D1963" s="1">
        <v>0</v>
      </c>
      <c r="E1963" s="1">
        <v>0</v>
      </c>
      <c r="F1963" s="1">
        <f t="shared" si="91"/>
        <v>0</v>
      </c>
      <c r="G1963" s="7">
        <f t="shared" si="92"/>
        <v>0</v>
      </c>
    </row>
    <row r="1964" spans="1:7">
      <c r="A1964" s="9">
        <f t="shared" si="90"/>
        <v>45188</v>
      </c>
      <c r="B1964" s="1">
        <v>15</v>
      </c>
      <c r="C1964" s="15">
        <v>10</v>
      </c>
      <c r="D1964" s="1">
        <v>0</v>
      </c>
      <c r="E1964" s="1">
        <v>0</v>
      </c>
      <c r="F1964" s="1">
        <f t="shared" si="91"/>
        <v>0</v>
      </c>
      <c r="G1964" s="7">
        <f t="shared" si="92"/>
        <v>0</v>
      </c>
    </row>
    <row r="1965" spans="1:7">
      <c r="A1965" s="9">
        <f t="shared" si="90"/>
        <v>45188</v>
      </c>
      <c r="B1965" s="1">
        <v>16</v>
      </c>
      <c r="C1965" s="15">
        <v>10</v>
      </c>
      <c r="D1965" s="1">
        <v>0</v>
      </c>
      <c r="E1965" s="1">
        <v>2</v>
      </c>
      <c r="F1965" s="1">
        <f t="shared" si="91"/>
        <v>-2</v>
      </c>
      <c r="G1965" s="7">
        <f t="shared" si="92"/>
        <v>-12</v>
      </c>
    </row>
    <row r="1966" spans="1:7">
      <c r="A1966" s="9">
        <f t="shared" si="90"/>
        <v>45188</v>
      </c>
      <c r="B1966" s="1">
        <v>17</v>
      </c>
      <c r="C1966" s="15">
        <v>10</v>
      </c>
      <c r="D1966" s="1">
        <v>0</v>
      </c>
      <c r="E1966" s="1">
        <v>1</v>
      </c>
      <c r="F1966" s="1">
        <f t="shared" si="91"/>
        <v>-1</v>
      </c>
      <c r="G1966" s="7">
        <f t="shared" si="92"/>
        <v>-6</v>
      </c>
    </row>
    <row r="1967" spans="1:7">
      <c r="A1967" s="9">
        <f t="shared" si="90"/>
        <v>45188</v>
      </c>
      <c r="B1967" s="1">
        <v>18</v>
      </c>
      <c r="C1967" s="15">
        <v>10</v>
      </c>
      <c r="D1967" s="1">
        <v>0</v>
      </c>
      <c r="E1967" s="1">
        <v>2</v>
      </c>
      <c r="F1967" s="1">
        <f t="shared" si="91"/>
        <v>-2</v>
      </c>
      <c r="G1967" s="7">
        <f t="shared" si="92"/>
        <v>-12</v>
      </c>
    </row>
    <row r="1968" spans="1:7">
      <c r="A1968" s="9">
        <f t="shared" si="90"/>
        <v>45188</v>
      </c>
      <c r="B1968" s="1">
        <v>19</v>
      </c>
      <c r="C1968" s="15">
        <v>10</v>
      </c>
      <c r="D1968" s="1">
        <v>1</v>
      </c>
      <c r="E1968" s="1">
        <v>2</v>
      </c>
      <c r="F1968" s="1">
        <f t="shared" si="91"/>
        <v>-1</v>
      </c>
      <c r="G1968" s="7">
        <f t="shared" si="92"/>
        <v>-6</v>
      </c>
    </row>
    <row r="1969" spans="1:7">
      <c r="A1969" s="9">
        <f t="shared" si="90"/>
        <v>45188</v>
      </c>
      <c r="B1969" s="1">
        <v>20</v>
      </c>
      <c r="C1969" s="15">
        <v>10</v>
      </c>
      <c r="D1969" s="1">
        <v>3</v>
      </c>
      <c r="E1969" s="1">
        <v>1</v>
      </c>
      <c r="F1969" s="1">
        <f t="shared" si="91"/>
        <v>2</v>
      </c>
      <c r="G1969" s="7">
        <f t="shared" si="92"/>
        <v>12</v>
      </c>
    </row>
    <row r="1970" spans="1:7">
      <c r="A1970" s="9">
        <f t="shared" si="90"/>
        <v>45188</v>
      </c>
      <c r="B1970" s="1">
        <v>21</v>
      </c>
      <c r="C1970" s="15">
        <v>10</v>
      </c>
      <c r="D1970" s="1">
        <v>4</v>
      </c>
      <c r="E1970" s="1">
        <v>1</v>
      </c>
      <c r="F1970" s="1">
        <f t="shared" si="91"/>
        <v>3</v>
      </c>
      <c r="G1970" s="7">
        <f t="shared" si="92"/>
        <v>18</v>
      </c>
    </row>
    <row r="1971" spans="1:7">
      <c r="A1971" s="9">
        <f t="shared" si="90"/>
        <v>45188</v>
      </c>
      <c r="B1971" s="1">
        <v>22</v>
      </c>
      <c r="C1971" s="15">
        <v>10</v>
      </c>
      <c r="D1971" s="1">
        <v>2</v>
      </c>
      <c r="E1971" s="1">
        <v>0</v>
      </c>
      <c r="F1971" s="1">
        <f t="shared" si="91"/>
        <v>2</v>
      </c>
      <c r="G1971" s="7">
        <f t="shared" si="92"/>
        <v>12</v>
      </c>
    </row>
    <row r="1972" spans="1:7" s="29" customFormat="1">
      <c r="A1972" s="32">
        <f t="shared" si="90"/>
        <v>45188</v>
      </c>
      <c r="B1972" s="29">
        <v>23</v>
      </c>
      <c r="C1972" s="30">
        <v>10</v>
      </c>
      <c r="D1972" s="29">
        <v>1</v>
      </c>
      <c r="E1972" s="29">
        <v>1</v>
      </c>
      <c r="F1972" s="29">
        <f t="shared" si="91"/>
        <v>0</v>
      </c>
      <c r="G1972" s="31">
        <f t="shared" si="92"/>
        <v>0</v>
      </c>
    </row>
    <row r="1973" spans="1:7">
      <c r="A1973" s="9">
        <f t="shared" si="90"/>
        <v>45189</v>
      </c>
      <c r="B1973" s="14">
        <v>0</v>
      </c>
      <c r="C1973" s="15">
        <v>10</v>
      </c>
      <c r="D1973" s="1">
        <v>0</v>
      </c>
      <c r="E1973" s="1">
        <v>1</v>
      </c>
      <c r="F1973" s="1">
        <f t="shared" si="91"/>
        <v>-1</v>
      </c>
      <c r="G1973" s="7">
        <f t="shared" si="92"/>
        <v>-6</v>
      </c>
    </row>
    <row r="1974" spans="1:7">
      <c r="A1974" s="9">
        <f t="shared" si="90"/>
        <v>45189</v>
      </c>
      <c r="B1974" s="1">
        <v>1</v>
      </c>
      <c r="C1974" s="15">
        <v>10</v>
      </c>
      <c r="D1974" s="1">
        <v>0</v>
      </c>
      <c r="E1974" s="1">
        <v>0</v>
      </c>
      <c r="F1974" s="1">
        <f t="shared" si="91"/>
        <v>0</v>
      </c>
      <c r="G1974" s="7">
        <f t="shared" si="92"/>
        <v>0</v>
      </c>
    </row>
    <row r="1975" spans="1:7">
      <c r="A1975" s="9">
        <f t="shared" si="90"/>
        <v>45189</v>
      </c>
      <c r="B1975" s="1">
        <v>2</v>
      </c>
      <c r="C1975" s="15">
        <v>10</v>
      </c>
      <c r="D1975" s="1">
        <v>0</v>
      </c>
      <c r="E1975" s="1">
        <v>1</v>
      </c>
      <c r="F1975" s="1">
        <f t="shared" si="91"/>
        <v>-1</v>
      </c>
      <c r="G1975" s="7">
        <f t="shared" si="92"/>
        <v>-6</v>
      </c>
    </row>
    <row r="1976" spans="1:7">
      <c r="A1976" s="9">
        <f t="shared" si="90"/>
        <v>45189</v>
      </c>
      <c r="B1976" s="1">
        <v>3</v>
      </c>
      <c r="C1976" s="15">
        <v>10</v>
      </c>
      <c r="D1976" s="1">
        <v>0</v>
      </c>
      <c r="E1976" s="1">
        <v>1</v>
      </c>
      <c r="F1976" s="1">
        <f t="shared" si="91"/>
        <v>-1</v>
      </c>
      <c r="G1976" s="7">
        <f t="shared" si="92"/>
        <v>-6</v>
      </c>
    </row>
    <row r="1977" spans="1:7">
      <c r="A1977" s="9">
        <f t="shared" si="90"/>
        <v>45189</v>
      </c>
      <c r="B1977" s="1">
        <v>4</v>
      </c>
      <c r="C1977" s="15">
        <v>10</v>
      </c>
      <c r="D1977" s="1">
        <v>0</v>
      </c>
      <c r="E1977" s="1">
        <v>0</v>
      </c>
      <c r="F1977" s="1">
        <f t="shared" si="91"/>
        <v>0</v>
      </c>
      <c r="G1977" s="7">
        <f t="shared" si="92"/>
        <v>0</v>
      </c>
    </row>
    <row r="1978" spans="1:7">
      <c r="A1978" s="9">
        <f t="shared" si="90"/>
        <v>45189</v>
      </c>
      <c r="B1978" s="1">
        <v>5</v>
      </c>
      <c r="C1978" s="15">
        <v>10</v>
      </c>
      <c r="D1978" s="1">
        <v>1</v>
      </c>
      <c r="E1978" s="1">
        <v>0</v>
      </c>
      <c r="F1978" s="1">
        <f t="shared" si="91"/>
        <v>1</v>
      </c>
      <c r="G1978" s="7">
        <f t="shared" si="92"/>
        <v>6</v>
      </c>
    </row>
    <row r="1979" spans="1:7">
      <c r="A1979" s="9">
        <f t="shared" si="90"/>
        <v>45189</v>
      </c>
      <c r="B1979" s="1">
        <v>6</v>
      </c>
      <c r="C1979" s="15">
        <v>10</v>
      </c>
      <c r="D1979" s="1">
        <v>1</v>
      </c>
      <c r="E1979" s="1">
        <v>1</v>
      </c>
      <c r="F1979" s="1">
        <f t="shared" si="91"/>
        <v>0</v>
      </c>
      <c r="G1979" s="7">
        <f t="shared" si="92"/>
        <v>0</v>
      </c>
    </row>
    <row r="1980" spans="1:7">
      <c r="A1980" s="9">
        <f t="shared" si="90"/>
        <v>45189</v>
      </c>
      <c r="B1980" s="1">
        <v>7</v>
      </c>
      <c r="C1980" s="15">
        <v>10</v>
      </c>
      <c r="D1980" s="1">
        <v>1</v>
      </c>
      <c r="E1980" s="1">
        <v>0</v>
      </c>
      <c r="F1980" s="1">
        <f t="shared" si="91"/>
        <v>1</v>
      </c>
      <c r="G1980" s="7">
        <f t="shared" si="92"/>
        <v>6</v>
      </c>
    </row>
    <row r="1981" spans="1:7">
      <c r="A1981" s="9">
        <f t="shared" si="90"/>
        <v>45189</v>
      </c>
      <c r="B1981" s="1">
        <v>8</v>
      </c>
      <c r="C1981" s="15">
        <v>10</v>
      </c>
      <c r="D1981" s="1">
        <v>0</v>
      </c>
      <c r="E1981" s="1">
        <v>4</v>
      </c>
      <c r="F1981" s="1">
        <f t="shared" si="91"/>
        <v>-4</v>
      </c>
      <c r="G1981" s="7">
        <f t="shared" si="92"/>
        <v>-24</v>
      </c>
    </row>
    <row r="1982" spans="1:7">
      <c r="A1982" s="9">
        <f t="shared" si="90"/>
        <v>45189</v>
      </c>
      <c r="B1982" s="1">
        <v>9</v>
      </c>
      <c r="C1982" s="15">
        <v>10</v>
      </c>
      <c r="D1982" s="1">
        <v>0</v>
      </c>
      <c r="E1982" s="1">
        <v>2</v>
      </c>
      <c r="F1982" s="1">
        <f t="shared" si="91"/>
        <v>-2</v>
      </c>
      <c r="G1982" s="7">
        <f t="shared" si="92"/>
        <v>-12</v>
      </c>
    </row>
    <row r="1983" spans="1:7">
      <c r="A1983" s="9">
        <f t="shared" si="90"/>
        <v>45189</v>
      </c>
      <c r="B1983" s="1">
        <v>10</v>
      </c>
      <c r="C1983" s="15">
        <v>10</v>
      </c>
      <c r="D1983" s="1">
        <v>1</v>
      </c>
      <c r="E1983" s="1">
        <v>2</v>
      </c>
      <c r="F1983" s="1">
        <f t="shared" si="91"/>
        <v>-1</v>
      </c>
      <c r="G1983" s="7">
        <f t="shared" si="92"/>
        <v>-6</v>
      </c>
    </row>
    <row r="1984" spans="1:7">
      <c r="A1984" s="9">
        <f t="shared" si="90"/>
        <v>45189</v>
      </c>
      <c r="B1984" s="1">
        <v>11</v>
      </c>
      <c r="C1984" s="15">
        <v>10</v>
      </c>
      <c r="D1984" s="1">
        <v>1</v>
      </c>
      <c r="E1984" s="1">
        <v>1</v>
      </c>
      <c r="F1984" s="1">
        <f t="shared" si="91"/>
        <v>0</v>
      </c>
      <c r="G1984" s="7">
        <f t="shared" si="92"/>
        <v>0</v>
      </c>
    </row>
    <row r="1985" spans="1:7">
      <c r="A1985" s="9">
        <f t="shared" si="90"/>
        <v>45189</v>
      </c>
      <c r="B1985" s="1">
        <v>12</v>
      </c>
      <c r="C1985" s="15">
        <v>10</v>
      </c>
      <c r="D1985" s="1">
        <v>0</v>
      </c>
      <c r="E1985" s="1">
        <v>2</v>
      </c>
      <c r="F1985" s="1">
        <f t="shared" si="91"/>
        <v>-2</v>
      </c>
      <c r="G1985" s="7">
        <f t="shared" si="92"/>
        <v>-12</v>
      </c>
    </row>
    <row r="1986" spans="1:7">
      <c r="A1986" s="9">
        <f t="shared" si="90"/>
        <v>45189</v>
      </c>
      <c r="B1986" s="1">
        <v>13</v>
      </c>
      <c r="C1986" s="15">
        <v>10</v>
      </c>
      <c r="D1986" s="1">
        <v>0</v>
      </c>
      <c r="E1986" s="1">
        <v>5</v>
      </c>
      <c r="F1986" s="1">
        <f t="shared" si="91"/>
        <v>-5</v>
      </c>
      <c r="G1986" s="7">
        <f t="shared" si="92"/>
        <v>-30</v>
      </c>
    </row>
    <row r="1987" spans="1:7">
      <c r="A1987" s="9">
        <f t="shared" si="90"/>
        <v>45189</v>
      </c>
      <c r="B1987" s="1">
        <v>14</v>
      </c>
      <c r="C1987" s="15">
        <v>10</v>
      </c>
      <c r="D1987" s="1">
        <v>0</v>
      </c>
      <c r="E1987" s="1">
        <v>0</v>
      </c>
      <c r="F1987" s="1">
        <f t="shared" si="91"/>
        <v>0</v>
      </c>
      <c r="G1987" s="7">
        <f t="shared" si="92"/>
        <v>0</v>
      </c>
    </row>
    <row r="1988" spans="1:7">
      <c r="A1988" s="9">
        <f t="shared" si="90"/>
        <v>45189</v>
      </c>
      <c r="B1988" s="1">
        <v>15</v>
      </c>
      <c r="C1988" s="15">
        <v>10</v>
      </c>
      <c r="D1988" s="1">
        <v>0</v>
      </c>
      <c r="E1988" s="1">
        <v>0</v>
      </c>
      <c r="F1988" s="1">
        <f t="shared" si="91"/>
        <v>0</v>
      </c>
      <c r="G1988" s="7">
        <f t="shared" si="92"/>
        <v>0</v>
      </c>
    </row>
    <row r="1989" spans="1:7">
      <c r="A1989" s="9">
        <f t="shared" si="90"/>
        <v>45189</v>
      </c>
      <c r="B1989" s="1">
        <v>16</v>
      </c>
      <c r="C1989" s="15">
        <v>10</v>
      </c>
      <c r="D1989" s="1">
        <v>1</v>
      </c>
      <c r="E1989" s="1">
        <v>2</v>
      </c>
      <c r="F1989" s="1">
        <f t="shared" si="91"/>
        <v>-1</v>
      </c>
      <c r="G1989" s="7">
        <f t="shared" si="92"/>
        <v>-6</v>
      </c>
    </row>
    <row r="1990" spans="1:7">
      <c r="A1990" s="9">
        <f t="shared" si="90"/>
        <v>45189</v>
      </c>
      <c r="B1990" s="1">
        <v>17</v>
      </c>
      <c r="C1990" s="15">
        <v>10</v>
      </c>
      <c r="D1990" s="1">
        <v>0</v>
      </c>
      <c r="E1990" s="1">
        <v>1</v>
      </c>
      <c r="F1990" s="1">
        <f t="shared" si="91"/>
        <v>-1</v>
      </c>
      <c r="G1990" s="7">
        <f t="shared" si="92"/>
        <v>-6</v>
      </c>
    </row>
    <row r="1991" spans="1:7">
      <c r="A1991" s="9">
        <f t="shared" si="90"/>
        <v>45189</v>
      </c>
      <c r="B1991" s="1">
        <v>18</v>
      </c>
      <c r="C1991" s="15">
        <v>10</v>
      </c>
      <c r="D1991" s="1">
        <v>2</v>
      </c>
      <c r="E1991" s="1">
        <v>2</v>
      </c>
      <c r="F1991" s="1">
        <f t="shared" si="91"/>
        <v>0</v>
      </c>
      <c r="G1991" s="7">
        <f t="shared" si="92"/>
        <v>0</v>
      </c>
    </row>
    <row r="1992" spans="1:7">
      <c r="A1992" s="9">
        <f t="shared" si="90"/>
        <v>45189</v>
      </c>
      <c r="B1992" s="1">
        <v>19</v>
      </c>
      <c r="C1992" s="15">
        <v>10</v>
      </c>
      <c r="D1992" s="1">
        <v>0</v>
      </c>
      <c r="E1992" s="1">
        <v>1</v>
      </c>
      <c r="F1992" s="1">
        <f t="shared" si="91"/>
        <v>-1</v>
      </c>
      <c r="G1992" s="7">
        <f t="shared" si="92"/>
        <v>-6</v>
      </c>
    </row>
    <row r="1993" spans="1:7">
      <c r="A1993" s="9">
        <f t="shared" si="90"/>
        <v>45189</v>
      </c>
      <c r="B1993" s="1">
        <v>20</v>
      </c>
      <c r="C1993" s="15">
        <v>10</v>
      </c>
      <c r="D1993" s="1">
        <v>5</v>
      </c>
      <c r="E1993" s="1">
        <v>0</v>
      </c>
      <c r="F1993" s="1">
        <f t="shared" si="91"/>
        <v>5</v>
      </c>
      <c r="G1993" s="7">
        <f t="shared" si="92"/>
        <v>30</v>
      </c>
    </row>
    <row r="1994" spans="1:7">
      <c r="A1994" s="9">
        <f t="shared" si="90"/>
        <v>45189</v>
      </c>
      <c r="B1994" s="1">
        <v>21</v>
      </c>
      <c r="C1994" s="15">
        <v>10</v>
      </c>
      <c r="D1994" s="1">
        <v>1</v>
      </c>
      <c r="E1994" s="1">
        <v>2</v>
      </c>
      <c r="F1994" s="1">
        <f t="shared" si="91"/>
        <v>-1</v>
      </c>
      <c r="G1994" s="7">
        <f t="shared" si="92"/>
        <v>-6</v>
      </c>
    </row>
    <row r="1995" spans="1:7">
      <c r="A1995" s="9">
        <f t="shared" si="90"/>
        <v>45189</v>
      </c>
      <c r="B1995" s="1">
        <v>22</v>
      </c>
      <c r="C1995" s="15">
        <v>10</v>
      </c>
      <c r="D1995" s="1">
        <v>3</v>
      </c>
      <c r="E1995" s="1">
        <v>1</v>
      </c>
      <c r="F1995" s="1">
        <f t="shared" si="91"/>
        <v>2</v>
      </c>
      <c r="G1995" s="7">
        <f t="shared" si="92"/>
        <v>12</v>
      </c>
    </row>
    <row r="1996" spans="1:7" s="29" customFormat="1">
      <c r="A1996" s="32">
        <f t="shared" si="90"/>
        <v>45189</v>
      </c>
      <c r="B1996" s="29">
        <v>23</v>
      </c>
      <c r="C1996" s="30">
        <v>10</v>
      </c>
      <c r="D1996" s="29">
        <v>1</v>
      </c>
      <c r="E1996" s="29">
        <v>0</v>
      </c>
      <c r="F1996" s="29">
        <f t="shared" si="91"/>
        <v>1</v>
      </c>
      <c r="G1996" s="31">
        <f t="shared" si="92"/>
        <v>6</v>
      </c>
    </row>
    <row r="1997" spans="1:7">
      <c r="A1997" s="9">
        <f t="shared" si="90"/>
        <v>45190</v>
      </c>
      <c r="B1997" s="14">
        <v>0</v>
      </c>
      <c r="C1997" s="15">
        <v>10</v>
      </c>
      <c r="D1997" s="1">
        <v>3</v>
      </c>
      <c r="E1997" s="1">
        <v>0</v>
      </c>
      <c r="F1997" s="1">
        <f t="shared" si="91"/>
        <v>3</v>
      </c>
      <c r="G1997" s="7">
        <f t="shared" si="92"/>
        <v>18</v>
      </c>
    </row>
    <row r="1998" spans="1:7">
      <c r="A1998" s="9">
        <f t="shared" si="90"/>
        <v>45190</v>
      </c>
      <c r="B1998" s="1">
        <v>1</v>
      </c>
      <c r="C1998" s="15">
        <v>10</v>
      </c>
      <c r="D1998" s="1">
        <v>0</v>
      </c>
      <c r="E1998" s="1">
        <v>0</v>
      </c>
      <c r="F1998" s="1">
        <f t="shared" si="91"/>
        <v>0</v>
      </c>
      <c r="G1998" s="7">
        <f t="shared" si="92"/>
        <v>0</v>
      </c>
    </row>
    <row r="1999" spans="1:7">
      <c r="A1999" s="9">
        <f t="shared" si="90"/>
        <v>45190</v>
      </c>
      <c r="B1999" s="1">
        <v>2</v>
      </c>
      <c r="C1999" s="15">
        <v>10</v>
      </c>
      <c r="D1999" s="1">
        <v>0</v>
      </c>
      <c r="E1999" s="1">
        <v>0</v>
      </c>
      <c r="F1999" s="1">
        <f t="shared" si="91"/>
        <v>0</v>
      </c>
      <c r="G1999" s="7">
        <f t="shared" si="92"/>
        <v>0</v>
      </c>
    </row>
    <row r="2000" spans="1:7">
      <c r="A2000" s="9">
        <f t="shared" si="90"/>
        <v>45190</v>
      </c>
      <c r="B2000" s="1">
        <v>3</v>
      </c>
      <c r="C2000" s="15">
        <v>10</v>
      </c>
      <c r="D2000" s="1">
        <v>2</v>
      </c>
      <c r="E2000" s="1">
        <v>0</v>
      </c>
      <c r="F2000" s="1">
        <f t="shared" si="91"/>
        <v>2</v>
      </c>
      <c r="G2000" s="7">
        <f t="shared" si="92"/>
        <v>12</v>
      </c>
    </row>
    <row r="2001" spans="1:7">
      <c r="A2001" s="9">
        <f t="shared" si="90"/>
        <v>45190</v>
      </c>
      <c r="B2001" s="1">
        <v>4</v>
      </c>
      <c r="C2001" s="15">
        <v>10</v>
      </c>
      <c r="D2001" s="1">
        <v>0</v>
      </c>
      <c r="E2001" s="1">
        <v>1</v>
      </c>
      <c r="F2001" s="1">
        <f t="shared" si="91"/>
        <v>-1</v>
      </c>
      <c r="G2001" s="7">
        <f t="shared" si="92"/>
        <v>-6</v>
      </c>
    </row>
    <row r="2002" spans="1:7">
      <c r="A2002" s="9">
        <f t="shared" si="90"/>
        <v>45190</v>
      </c>
      <c r="B2002" s="1">
        <v>5</v>
      </c>
      <c r="C2002" s="15">
        <v>10</v>
      </c>
      <c r="D2002" s="1">
        <v>0</v>
      </c>
      <c r="E2002" s="1">
        <v>0</v>
      </c>
      <c r="F2002" s="1">
        <f t="shared" si="91"/>
        <v>0</v>
      </c>
      <c r="G2002" s="7">
        <f t="shared" si="92"/>
        <v>0</v>
      </c>
    </row>
    <row r="2003" spans="1:7">
      <c r="A2003" s="9">
        <f t="shared" si="90"/>
        <v>45190</v>
      </c>
      <c r="B2003" s="1">
        <v>6</v>
      </c>
      <c r="C2003" s="15">
        <v>10</v>
      </c>
      <c r="D2003" s="1">
        <v>1</v>
      </c>
      <c r="E2003" s="1">
        <v>0</v>
      </c>
      <c r="F2003" s="1">
        <f t="shared" si="91"/>
        <v>1</v>
      </c>
      <c r="G2003" s="7">
        <f t="shared" si="92"/>
        <v>6</v>
      </c>
    </row>
    <row r="2004" spans="1:7">
      <c r="A2004" s="9">
        <f t="shared" si="90"/>
        <v>45190</v>
      </c>
      <c r="B2004" s="1">
        <v>7</v>
      </c>
      <c r="C2004" s="15">
        <v>10</v>
      </c>
      <c r="D2004" s="1">
        <v>1</v>
      </c>
      <c r="E2004" s="1">
        <v>3</v>
      </c>
      <c r="F2004" s="1">
        <f t="shared" si="91"/>
        <v>-2</v>
      </c>
      <c r="G2004" s="7">
        <f t="shared" si="92"/>
        <v>-12</v>
      </c>
    </row>
    <row r="2005" spans="1:7">
      <c r="A2005" s="9">
        <f t="shared" si="90"/>
        <v>45190</v>
      </c>
      <c r="B2005" s="1">
        <v>8</v>
      </c>
      <c r="C2005" s="15">
        <v>10</v>
      </c>
      <c r="D2005" s="1">
        <v>0</v>
      </c>
      <c r="E2005" s="1">
        <v>4</v>
      </c>
      <c r="F2005" s="1">
        <f t="shared" si="91"/>
        <v>-4</v>
      </c>
      <c r="G2005" s="7">
        <f t="shared" si="92"/>
        <v>-24</v>
      </c>
    </row>
    <row r="2006" spans="1:7">
      <c r="A2006" s="9">
        <f t="shared" si="90"/>
        <v>45190</v>
      </c>
      <c r="B2006" s="1">
        <v>9</v>
      </c>
      <c r="C2006" s="15">
        <v>10</v>
      </c>
      <c r="D2006" s="1">
        <v>0</v>
      </c>
      <c r="E2006" s="1">
        <v>1</v>
      </c>
      <c r="F2006" s="1">
        <f t="shared" si="91"/>
        <v>-1</v>
      </c>
      <c r="G2006" s="7">
        <f t="shared" si="92"/>
        <v>-6</v>
      </c>
    </row>
    <row r="2007" spans="1:7">
      <c r="A2007" s="9">
        <f t="shared" si="90"/>
        <v>45190</v>
      </c>
      <c r="B2007" s="1">
        <v>10</v>
      </c>
      <c r="C2007" s="15">
        <v>10</v>
      </c>
      <c r="D2007" s="1">
        <v>0</v>
      </c>
      <c r="E2007" s="1">
        <v>1</v>
      </c>
      <c r="F2007" s="1">
        <f t="shared" si="91"/>
        <v>-1</v>
      </c>
      <c r="G2007" s="7">
        <f t="shared" si="92"/>
        <v>-6</v>
      </c>
    </row>
    <row r="2008" spans="1:7">
      <c r="A2008" s="9">
        <f t="shared" si="90"/>
        <v>45190</v>
      </c>
      <c r="B2008" s="1">
        <v>11</v>
      </c>
      <c r="C2008" s="15">
        <v>10</v>
      </c>
      <c r="D2008" s="1">
        <v>0</v>
      </c>
      <c r="E2008" s="1">
        <v>0</v>
      </c>
      <c r="F2008" s="1">
        <f t="shared" si="91"/>
        <v>0</v>
      </c>
      <c r="G2008" s="7">
        <f t="shared" si="92"/>
        <v>0</v>
      </c>
    </row>
    <row r="2009" spans="1:7">
      <c r="A2009" s="9">
        <f t="shared" si="90"/>
        <v>45190</v>
      </c>
      <c r="B2009" s="1">
        <v>12</v>
      </c>
      <c r="C2009" s="15">
        <v>10</v>
      </c>
      <c r="D2009" s="1">
        <v>0</v>
      </c>
      <c r="E2009" s="1">
        <v>2</v>
      </c>
      <c r="F2009" s="1">
        <f t="shared" si="91"/>
        <v>-2</v>
      </c>
      <c r="G2009" s="7">
        <f t="shared" si="92"/>
        <v>-12</v>
      </c>
    </row>
    <row r="2010" spans="1:7">
      <c r="A2010" s="9">
        <f t="shared" si="90"/>
        <v>45190</v>
      </c>
      <c r="B2010" s="1">
        <v>13</v>
      </c>
      <c r="C2010" s="15">
        <v>10</v>
      </c>
      <c r="D2010" s="1">
        <v>0</v>
      </c>
      <c r="E2010" s="1">
        <v>2</v>
      </c>
      <c r="F2010" s="1">
        <f t="shared" si="91"/>
        <v>-2</v>
      </c>
      <c r="G2010" s="7">
        <f t="shared" si="92"/>
        <v>-12</v>
      </c>
    </row>
    <row r="2011" spans="1:7">
      <c r="A2011" s="9">
        <f t="shared" si="90"/>
        <v>45190</v>
      </c>
      <c r="B2011" s="1">
        <v>14</v>
      </c>
      <c r="C2011" s="15">
        <v>10</v>
      </c>
      <c r="D2011" s="1">
        <v>0</v>
      </c>
      <c r="E2011" s="1">
        <v>4</v>
      </c>
      <c r="F2011" s="1">
        <f t="shared" si="91"/>
        <v>-4</v>
      </c>
      <c r="G2011" s="7">
        <f t="shared" si="92"/>
        <v>-24</v>
      </c>
    </row>
    <row r="2012" spans="1:7">
      <c r="A2012" s="9">
        <f t="shared" si="90"/>
        <v>45190</v>
      </c>
      <c r="B2012" s="1">
        <v>15</v>
      </c>
      <c r="C2012" s="62">
        <v>6</v>
      </c>
      <c r="D2012" s="1">
        <v>4</v>
      </c>
      <c r="E2012" s="1">
        <v>1</v>
      </c>
      <c r="F2012" s="1">
        <f t="shared" si="91"/>
        <v>3</v>
      </c>
      <c r="G2012" s="7">
        <f t="shared" si="92"/>
        <v>30</v>
      </c>
    </row>
    <row r="2013" spans="1:7">
      <c r="A2013" s="9">
        <f t="shared" si="90"/>
        <v>45190</v>
      </c>
      <c r="B2013" s="1">
        <v>16</v>
      </c>
      <c r="C2013" s="15">
        <v>10</v>
      </c>
      <c r="D2013" s="1">
        <v>7</v>
      </c>
      <c r="E2013" s="1">
        <v>0</v>
      </c>
      <c r="F2013" s="1">
        <f t="shared" si="91"/>
        <v>7</v>
      </c>
      <c r="G2013" s="7">
        <f t="shared" si="92"/>
        <v>42</v>
      </c>
    </row>
    <row r="2014" spans="1:7">
      <c r="A2014" s="9">
        <f t="shared" ref="A2014:A2077" si="93">A1990+1</f>
        <v>45190</v>
      </c>
      <c r="B2014" s="1">
        <v>17</v>
      </c>
      <c r="C2014" s="15">
        <v>10</v>
      </c>
      <c r="D2014" s="1">
        <v>3</v>
      </c>
      <c r="E2014" s="1">
        <v>2</v>
      </c>
      <c r="F2014" s="1">
        <f t="shared" ref="F2014:F2077" si="94">D2014-E2014</f>
        <v>1</v>
      </c>
      <c r="G2014" s="7">
        <f t="shared" ref="G2014:G2077" si="95">(F2014/C2014)*60</f>
        <v>6</v>
      </c>
    </row>
    <row r="2015" spans="1:7">
      <c r="A2015" s="9">
        <f t="shared" si="93"/>
        <v>45190</v>
      </c>
      <c r="B2015" s="1">
        <v>18</v>
      </c>
      <c r="C2015" s="15">
        <v>10</v>
      </c>
      <c r="D2015" s="1">
        <v>0</v>
      </c>
      <c r="E2015" s="1">
        <v>2</v>
      </c>
      <c r="F2015" s="1">
        <f t="shared" si="94"/>
        <v>-2</v>
      </c>
      <c r="G2015" s="7">
        <f t="shared" si="95"/>
        <v>-12</v>
      </c>
    </row>
    <row r="2016" spans="1:7">
      <c r="A2016" s="9">
        <f t="shared" si="93"/>
        <v>45190</v>
      </c>
      <c r="B2016" s="1">
        <v>19</v>
      </c>
      <c r="C2016" s="15">
        <v>10</v>
      </c>
      <c r="D2016" s="1">
        <v>9</v>
      </c>
      <c r="E2016" s="1">
        <v>0</v>
      </c>
      <c r="F2016" s="1">
        <f t="shared" si="94"/>
        <v>9</v>
      </c>
      <c r="G2016" s="7">
        <f t="shared" si="95"/>
        <v>54</v>
      </c>
    </row>
    <row r="2017" spans="1:7">
      <c r="A2017" s="9">
        <f t="shared" si="93"/>
        <v>45190</v>
      </c>
      <c r="B2017" s="1">
        <v>20</v>
      </c>
      <c r="C2017" s="15">
        <v>10</v>
      </c>
      <c r="D2017" s="1">
        <v>11</v>
      </c>
      <c r="E2017" s="1">
        <v>0</v>
      </c>
      <c r="F2017" s="1">
        <f t="shared" si="94"/>
        <v>11</v>
      </c>
      <c r="G2017" s="7">
        <f t="shared" si="95"/>
        <v>66</v>
      </c>
    </row>
    <row r="2018" spans="1:7">
      <c r="A2018" s="9">
        <f t="shared" si="93"/>
        <v>45190</v>
      </c>
      <c r="B2018" s="1">
        <v>21</v>
      </c>
      <c r="C2018" s="15">
        <v>10</v>
      </c>
      <c r="D2018" s="1">
        <v>1</v>
      </c>
      <c r="E2018" s="1">
        <v>1</v>
      </c>
      <c r="F2018" s="1">
        <f t="shared" si="94"/>
        <v>0</v>
      </c>
      <c r="G2018" s="7">
        <f t="shared" si="95"/>
        <v>0</v>
      </c>
    </row>
    <row r="2019" spans="1:7">
      <c r="A2019" s="9">
        <f t="shared" si="93"/>
        <v>45190</v>
      </c>
      <c r="B2019" s="1">
        <v>22</v>
      </c>
      <c r="C2019" s="15">
        <v>10</v>
      </c>
      <c r="D2019" s="1">
        <v>0</v>
      </c>
      <c r="E2019" s="1">
        <v>2</v>
      </c>
      <c r="F2019" s="1">
        <f t="shared" si="94"/>
        <v>-2</v>
      </c>
      <c r="G2019" s="7">
        <f t="shared" si="95"/>
        <v>-12</v>
      </c>
    </row>
    <row r="2020" spans="1:7" s="29" customFormat="1">
      <c r="A2020" s="32">
        <f t="shared" si="93"/>
        <v>45190</v>
      </c>
      <c r="B2020" s="29">
        <v>23</v>
      </c>
      <c r="C2020" s="30">
        <v>10</v>
      </c>
      <c r="D2020" s="29">
        <v>1</v>
      </c>
      <c r="E2020" s="29">
        <v>1</v>
      </c>
      <c r="F2020" s="29">
        <f t="shared" si="94"/>
        <v>0</v>
      </c>
      <c r="G2020" s="31">
        <f t="shared" si="95"/>
        <v>0</v>
      </c>
    </row>
    <row r="2021" spans="1:7">
      <c r="A2021" s="9">
        <f t="shared" si="93"/>
        <v>45191</v>
      </c>
      <c r="B2021" s="14">
        <v>0</v>
      </c>
      <c r="C2021" s="15">
        <v>10</v>
      </c>
      <c r="D2021" s="1">
        <v>2</v>
      </c>
      <c r="E2021" s="1">
        <v>0</v>
      </c>
      <c r="F2021" s="1">
        <f t="shared" si="94"/>
        <v>2</v>
      </c>
      <c r="G2021" s="7">
        <f t="shared" si="95"/>
        <v>12</v>
      </c>
    </row>
    <row r="2022" spans="1:7">
      <c r="A2022" s="9">
        <f t="shared" si="93"/>
        <v>45191</v>
      </c>
      <c r="B2022" s="1">
        <v>1</v>
      </c>
      <c r="C2022" s="15">
        <v>10</v>
      </c>
      <c r="D2022" s="1">
        <v>1</v>
      </c>
      <c r="E2022" s="1">
        <v>0</v>
      </c>
      <c r="F2022" s="1">
        <f t="shared" si="94"/>
        <v>1</v>
      </c>
      <c r="G2022" s="7">
        <f t="shared" si="95"/>
        <v>6</v>
      </c>
    </row>
    <row r="2023" spans="1:7">
      <c r="A2023" s="9">
        <f t="shared" si="93"/>
        <v>45191</v>
      </c>
      <c r="B2023" s="1">
        <v>2</v>
      </c>
      <c r="C2023" s="15">
        <v>10</v>
      </c>
      <c r="D2023" s="1">
        <v>1</v>
      </c>
      <c r="E2023" s="1">
        <v>1</v>
      </c>
      <c r="F2023" s="1">
        <f t="shared" si="94"/>
        <v>0</v>
      </c>
      <c r="G2023" s="7">
        <f t="shared" si="95"/>
        <v>0</v>
      </c>
    </row>
    <row r="2024" spans="1:7">
      <c r="A2024" s="9">
        <f t="shared" si="93"/>
        <v>45191</v>
      </c>
      <c r="B2024" s="1">
        <v>3</v>
      </c>
      <c r="C2024" s="15">
        <v>10</v>
      </c>
      <c r="D2024" s="1">
        <v>2</v>
      </c>
      <c r="E2024" s="1">
        <v>1</v>
      </c>
      <c r="F2024" s="1">
        <f t="shared" si="94"/>
        <v>1</v>
      </c>
      <c r="G2024" s="7">
        <f t="shared" si="95"/>
        <v>6</v>
      </c>
    </row>
    <row r="2025" spans="1:7">
      <c r="A2025" s="9">
        <f t="shared" si="93"/>
        <v>45191</v>
      </c>
      <c r="B2025" s="1">
        <v>4</v>
      </c>
      <c r="C2025" s="15">
        <v>10</v>
      </c>
      <c r="D2025" s="1">
        <v>1</v>
      </c>
      <c r="E2025" s="1">
        <v>0</v>
      </c>
      <c r="F2025" s="1">
        <f t="shared" si="94"/>
        <v>1</v>
      </c>
      <c r="G2025" s="7">
        <f t="shared" si="95"/>
        <v>6</v>
      </c>
    </row>
    <row r="2026" spans="1:7">
      <c r="A2026" s="9">
        <f t="shared" si="93"/>
        <v>45191</v>
      </c>
      <c r="B2026" s="1">
        <v>5</v>
      </c>
      <c r="C2026" s="15">
        <v>10</v>
      </c>
      <c r="D2026" s="1">
        <v>0</v>
      </c>
      <c r="E2026" s="1">
        <v>0</v>
      </c>
      <c r="F2026" s="1">
        <f t="shared" si="94"/>
        <v>0</v>
      </c>
      <c r="G2026" s="7">
        <f t="shared" si="95"/>
        <v>0</v>
      </c>
    </row>
    <row r="2027" spans="1:7">
      <c r="A2027" s="9">
        <f t="shared" si="93"/>
        <v>45191</v>
      </c>
      <c r="B2027" s="1">
        <v>6</v>
      </c>
      <c r="C2027" s="15">
        <v>10</v>
      </c>
      <c r="D2027" s="1">
        <v>0</v>
      </c>
      <c r="E2027" s="1">
        <v>0</v>
      </c>
      <c r="F2027" s="1">
        <f t="shared" si="94"/>
        <v>0</v>
      </c>
      <c r="G2027" s="7">
        <f t="shared" si="95"/>
        <v>0</v>
      </c>
    </row>
    <row r="2028" spans="1:7">
      <c r="A2028" s="9">
        <f t="shared" si="93"/>
        <v>45191</v>
      </c>
      <c r="B2028" s="1">
        <v>7</v>
      </c>
      <c r="C2028" s="15">
        <v>10</v>
      </c>
      <c r="D2028" s="1">
        <v>6</v>
      </c>
      <c r="E2028" s="1">
        <v>0</v>
      </c>
      <c r="F2028" s="1">
        <f t="shared" si="94"/>
        <v>6</v>
      </c>
      <c r="G2028" s="7">
        <f t="shared" si="95"/>
        <v>36</v>
      </c>
    </row>
    <row r="2029" spans="1:7">
      <c r="A2029" s="9">
        <f t="shared" si="93"/>
        <v>45191</v>
      </c>
      <c r="B2029" s="1">
        <v>8</v>
      </c>
      <c r="C2029" s="15">
        <v>10</v>
      </c>
      <c r="D2029" s="1">
        <v>7</v>
      </c>
      <c r="E2029" s="1">
        <v>4</v>
      </c>
      <c r="F2029" s="1">
        <f t="shared" si="94"/>
        <v>3</v>
      </c>
      <c r="G2029" s="7">
        <f t="shared" si="95"/>
        <v>18</v>
      </c>
    </row>
    <row r="2030" spans="1:7">
      <c r="A2030" s="9">
        <f t="shared" si="93"/>
        <v>45191</v>
      </c>
      <c r="B2030" s="1">
        <v>9</v>
      </c>
      <c r="C2030" s="15">
        <v>10</v>
      </c>
      <c r="D2030" s="1">
        <v>0</v>
      </c>
      <c r="E2030" s="1">
        <v>2</v>
      </c>
      <c r="F2030" s="1">
        <f t="shared" si="94"/>
        <v>-2</v>
      </c>
      <c r="G2030" s="7">
        <f t="shared" si="95"/>
        <v>-12</v>
      </c>
    </row>
    <row r="2031" spans="1:7">
      <c r="A2031" s="9">
        <f t="shared" si="93"/>
        <v>45191</v>
      </c>
      <c r="B2031" s="1">
        <v>10</v>
      </c>
      <c r="C2031" s="15">
        <v>10</v>
      </c>
      <c r="D2031" s="1">
        <v>2</v>
      </c>
      <c r="E2031" s="1">
        <v>3</v>
      </c>
      <c r="F2031" s="1">
        <f t="shared" si="94"/>
        <v>-1</v>
      </c>
      <c r="G2031" s="7">
        <f t="shared" si="95"/>
        <v>-6</v>
      </c>
    </row>
    <row r="2032" spans="1:7">
      <c r="A2032" s="9">
        <f t="shared" si="93"/>
        <v>45191</v>
      </c>
      <c r="B2032" s="1">
        <v>11</v>
      </c>
      <c r="C2032" s="15">
        <v>10</v>
      </c>
      <c r="D2032" s="1">
        <v>0</v>
      </c>
      <c r="E2032" s="1">
        <v>1</v>
      </c>
      <c r="F2032" s="1">
        <f t="shared" si="94"/>
        <v>-1</v>
      </c>
      <c r="G2032" s="7">
        <f t="shared" si="95"/>
        <v>-6</v>
      </c>
    </row>
    <row r="2033" spans="1:7">
      <c r="A2033" s="9">
        <f t="shared" si="93"/>
        <v>45191</v>
      </c>
      <c r="B2033" s="1">
        <v>12</v>
      </c>
      <c r="C2033" s="15">
        <v>10</v>
      </c>
      <c r="D2033" s="1">
        <v>0</v>
      </c>
      <c r="E2033" s="1">
        <v>7</v>
      </c>
      <c r="F2033" s="1">
        <f t="shared" si="94"/>
        <v>-7</v>
      </c>
      <c r="G2033" s="7">
        <f t="shared" si="95"/>
        <v>-42</v>
      </c>
    </row>
    <row r="2034" spans="1:7">
      <c r="A2034" s="9">
        <f t="shared" si="93"/>
        <v>45191</v>
      </c>
      <c r="B2034" s="1">
        <v>13</v>
      </c>
      <c r="C2034" s="15">
        <v>10</v>
      </c>
      <c r="D2034" s="1">
        <v>0</v>
      </c>
      <c r="E2034" s="1">
        <v>2</v>
      </c>
      <c r="F2034" s="1">
        <f t="shared" si="94"/>
        <v>-2</v>
      </c>
      <c r="G2034" s="7">
        <f t="shared" si="95"/>
        <v>-12</v>
      </c>
    </row>
    <row r="2035" spans="1:7">
      <c r="A2035" s="9">
        <f t="shared" si="93"/>
        <v>45191</v>
      </c>
      <c r="B2035" s="1">
        <v>14</v>
      </c>
      <c r="C2035" s="15">
        <v>10</v>
      </c>
      <c r="D2035" s="1">
        <v>1</v>
      </c>
      <c r="E2035" s="1">
        <v>2</v>
      </c>
      <c r="F2035" s="1">
        <f t="shared" si="94"/>
        <v>-1</v>
      </c>
      <c r="G2035" s="7">
        <f t="shared" si="95"/>
        <v>-6</v>
      </c>
    </row>
    <row r="2036" spans="1:7">
      <c r="A2036" s="9">
        <f t="shared" si="93"/>
        <v>45191</v>
      </c>
      <c r="B2036" s="1">
        <v>15</v>
      </c>
      <c r="C2036" s="15">
        <v>10</v>
      </c>
      <c r="D2036" s="1">
        <v>5</v>
      </c>
      <c r="E2036" s="1">
        <v>1</v>
      </c>
      <c r="F2036" s="1">
        <f t="shared" si="94"/>
        <v>4</v>
      </c>
      <c r="G2036" s="7">
        <f t="shared" si="95"/>
        <v>24</v>
      </c>
    </row>
    <row r="2037" spans="1:7">
      <c r="A2037" s="9">
        <f t="shared" si="93"/>
        <v>45191</v>
      </c>
      <c r="B2037" s="1">
        <v>16</v>
      </c>
      <c r="C2037" s="15">
        <v>10</v>
      </c>
      <c r="D2037" s="1">
        <v>0</v>
      </c>
      <c r="E2037" s="1">
        <v>3</v>
      </c>
      <c r="F2037" s="1">
        <f t="shared" si="94"/>
        <v>-3</v>
      </c>
      <c r="G2037" s="7">
        <f t="shared" si="95"/>
        <v>-18</v>
      </c>
    </row>
    <row r="2038" spans="1:7">
      <c r="A2038" s="9">
        <f t="shared" si="93"/>
        <v>45191</v>
      </c>
      <c r="B2038" s="1">
        <v>17</v>
      </c>
      <c r="C2038" s="15">
        <v>10</v>
      </c>
      <c r="D2038" s="1">
        <v>0</v>
      </c>
      <c r="E2038" s="1">
        <v>3</v>
      </c>
      <c r="F2038" s="1">
        <f t="shared" si="94"/>
        <v>-3</v>
      </c>
      <c r="G2038" s="7">
        <f t="shared" si="95"/>
        <v>-18</v>
      </c>
    </row>
    <row r="2039" spans="1:7">
      <c r="A2039" s="9">
        <f t="shared" si="93"/>
        <v>45191</v>
      </c>
      <c r="B2039" s="1">
        <v>18</v>
      </c>
      <c r="C2039" s="15">
        <v>10</v>
      </c>
      <c r="D2039" s="1">
        <v>1</v>
      </c>
      <c r="E2039" s="1">
        <v>1</v>
      </c>
      <c r="F2039" s="1">
        <f t="shared" si="94"/>
        <v>0</v>
      </c>
      <c r="G2039" s="7">
        <f t="shared" si="95"/>
        <v>0</v>
      </c>
    </row>
    <row r="2040" spans="1:7">
      <c r="A2040" s="9">
        <f t="shared" si="93"/>
        <v>45191</v>
      </c>
      <c r="B2040" s="1">
        <v>19</v>
      </c>
      <c r="C2040" s="15">
        <v>10</v>
      </c>
      <c r="D2040" s="1">
        <v>0</v>
      </c>
      <c r="E2040" s="1">
        <v>1</v>
      </c>
      <c r="F2040" s="1">
        <f t="shared" si="94"/>
        <v>-1</v>
      </c>
      <c r="G2040" s="7">
        <f t="shared" si="95"/>
        <v>-6</v>
      </c>
    </row>
    <row r="2041" spans="1:7">
      <c r="A2041" s="9">
        <f t="shared" si="93"/>
        <v>45191</v>
      </c>
      <c r="B2041" s="1">
        <v>20</v>
      </c>
      <c r="C2041" s="15">
        <v>10</v>
      </c>
      <c r="D2041" s="1">
        <v>15</v>
      </c>
      <c r="E2041" s="1">
        <v>0</v>
      </c>
      <c r="F2041" s="1">
        <f t="shared" si="94"/>
        <v>15</v>
      </c>
      <c r="G2041" s="7">
        <f t="shared" si="95"/>
        <v>90</v>
      </c>
    </row>
    <row r="2042" spans="1:7">
      <c r="A2042" s="9">
        <f t="shared" si="93"/>
        <v>45191</v>
      </c>
      <c r="B2042" s="1">
        <v>21</v>
      </c>
      <c r="C2042" s="15">
        <v>10</v>
      </c>
      <c r="D2042" s="1">
        <v>1</v>
      </c>
      <c r="E2042" s="1">
        <v>2</v>
      </c>
      <c r="F2042" s="1">
        <f t="shared" si="94"/>
        <v>-1</v>
      </c>
      <c r="G2042" s="7">
        <f t="shared" si="95"/>
        <v>-6</v>
      </c>
    </row>
    <row r="2043" spans="1:7">
      <c r="A2043" s="9">
        <f t="shared" si="93"/>
        <v>45191</v>
      </c>
      <c r="B2043" s="1">
        <v>22</v>
      </c>
      <c r="C2043" s="15">
        <v>10</v>
      </c>
      <c r="D2043" s="1">
        <v>3</v>
      </c>
      <c r="E2043" s="1">
        <v>0</v>
      </c>
      <c r="F2043" s="1">
        <f t="shared" si="94"/>
        <v>3</v>
      </c>
      <c r="G2043" s="7">
        <f t="shared" si="95"/>
        <v>18</v>
      </c>
    </row>
    <row r="2044" spans="1:7" s="29" customFormat="1">
      <c r="A2044" s="32">
        <f t="shared" si="93"/>
        <v>45191</v>
      </c>
      <c r="B2044" s="29">
        <v>23</v>
      </c>
      <c r="C2044" s="30">
        <v>10</v>
      </c>
      <c r="D2044" s="29">
        <v>2</v>
      </c>
      <c r="E2044" s="29">
        <v>2</v>
      </c>
      <c r="F2044" s="29">
        <f t="shared" si="94"/>
        <v>0</v>
      </c>
      <c r="G2044" s="31">
        <f t="shared" si="95"/>
        <v>0</v>
      </c>
    </row>
    <row r="2045" spans="1:7">
      <c r="A2045" s="9">
        <f t="shared" si="93"/>
        <v>45192</v>
      </c>
      <c r="B2045" s="14">
        <v>0</v>
      </c>
      <c r="C2045" s="15">
        <v>10</v>
      </c>
      <c r="D2045" s="1">
        <v>1</v>
      </c>
      <c r="E2045" s="1">
        <v>1</v>
      </c>
      <c r="F2045" s="1">
        <f t="shared" si="94"/>
        <v>0</v>
      </c>
      <c r="G2045" s="7">
        <f t="shared" si="95"/>
        <v>0</v>
      </c>
    </row>
    <row r="2046" spans="1:7">
      <c r="A2046" s="9">
        <f t="shared" si="93"/>
        <v>45192</v>
      </c>
      <c r="B2046" s="1">
        <v>1</v>
      </c>
      <c r="C2046" s="15">
        <v>10</v>
      </c>
      <c r="D2046" s="1">
        <v>0</v>
      </c>
      <c r="E2046" s="1">
        <v>1</v>
      </c>
      <c r="F2046" s="1">
        <f t="shared" si="94"/>
        <v>-1</v>
      </c>
      <c r="G2046" s="7">
        <f t="shared" si="95"/>
        <v>-6</v>
      </c>
    </row>
    <row r="2047" spans="1:7">
      <c r="A2047" s="9">
        <f t="shared" si="93"/>
        <v>45192</v>
      </c>
      <c r="B2047" s="1">
        <v>2</v>
      </c>
      <c r="C2047" s="15">
        <v>10</v>
      </c>
      <c r="D2047" s="1">
        <v>2</v>
      </c>
      <c r="E2047" s="1">
        <v>1</v>
      </c>
      <c r="F2047" s="1">
        <f t="shared" si="94"/>
        <v>1</v>
      </c>
      <c r="G2047" s="7">
        <f t="shared" si="95"/>
        <v>6</v>
      </c>
    </row>
    <row r="2048" spans="1:7">
      <c r="A2048" s="9">
        <f t="shared" si="93"/>
        <v>45192</v>
      </c>
      <c r="B2048" s="1">
        <v>3</v>
      </c>
      <c r="C2048" s="15">
        <v>10</v>
      </c>
      <c r="D2048" s="1">
        <v>0</v>
      </c>
      <c r="E2048" s="1">
        <v>0</v>
      </c>
      <c r="F2048" s="1">
        <f t="shared" si="94"/>
        <v>0</v>
      </c>
      <c r="G2048" s="7">
        <f t="shared" si="95"/>
        <v>0</v>
      </c>
    </row>
    <row r="2049" spans="1:7">
      <c r="A2049" s="9">
        <f t="shared" si="93"/>
        <v>45192</v>
      </c>
      <c r="B2049" s="1">
        <v>4</v>
      </c>
      <c r="C2049" s="15">
        <v>10</v>
      </c>
      <c r="D2049" s="1">
        <v>0</v>
      </c>
      <c r="E2049" s="1">
        <v>2</v>
      </c>
      <c r="F2049" s="1">
        <f t="shared" si="94"/>
        <v>-2</v>
      </c>
      <c r="G2049" s="7">
        <f t="shared" si="95"/>
        <v>-12</v>
      </c>
    </row>
    <row r="2050" spans="1:7">
      <c r="A2050" s="9">
        <f t="shared" si="93"/>
        <v>45192</v>
      </c>
      <c r="B2050" s="1">
        <v>5</v>
      </c>
      <c r="C2050" s="15">
        <v>10</v>
      </c>
      <c r="D2050" s="1">
        <v>0</v>
      </c>
      <c r="E2050" s="1">
        <v>0</v>
      </c>
      <c r="F2050" s="1">
        <f t="shared" si="94"/>
        <v>0</v>
      </c>
      <c r="G2050" s="7">
        <f t="shared" si="95"/>
        <v>0</v>
      </c>
    </row>
    <row r="2051" spans="1:7">
      <c r="A2051" s="9">
        <f t="shared" si="93"/>
        <v>45192</v>
      </c>
      <c r="B2051" s="1">
        <v>6</v>
      </c>
      <c r="C2051" s="15">
        <v>10</v>
      </c>
      <c r="D2051" s="1">
        <v>0</v>
      </c>
      <c r="E2051" s="1">
        <v>0</v>
      </c>
      <c r="F2051" s="1">
        <f t="shared" si="94"/>
        <v>0</v>
      </c>
      <c r="G2051" s="7">
        <f t="shared" si="95"/>
        <v>0</v>
      </c>
    </row>
    <row r="2052" spans="1:7">
      <c r="A2052" s="9">
        <f t="shared" si="93"/>
        <v>45192</v>
      </c>
      <c r="B2052" s="1">
        <v>7</v>
      </c>
      <c r="C2052" s="15">
        <v>10</v>
      </c>
      <c r="D2052" s="1">
        <v>1</v>
      </c>
      <c r="E2052" s="1">
        <v>1</v>
      </c>
      <c r="F2052" s="1">
        <f t="shared" si="94"/>
        <v>0</v>
      </c>
      <c r="G2052" s="7">
        <f t="shared" si="95"/>
        <v>0</v>
      </c>
    </row>
    <row r="2053" spans="1:7">
      <c r="A2053" s="9">
        <f t="shared" si="93"/>
        <v>45192</v>
      </c>
      <c r="B2053" s="1">
        <v>8</v>
      </c>
      <c r="C2053" s="15">
        <v>10</v>
      </c>
      <c r="D2053" s="1">
        <v>1</v>
      </c>
      <c r="E2053" s="1">
        <v>2</v>
      </c>
      <c r="F2053" s="1">
        <f t="shared" si="94"/>
        <v>-1</v>
      </c>
      <c r="G2053" s="7">
        <f t="shared" si="95"/>
        <v>-6</v>
      </c>
    </row>
    <row r="2054" spans="1:7">
      <c r="A2054" s="9">
        <f t="shared" si="93"/>
        <v>45192</v>
      </c>
      <c r="B2054" s="1">
        <v>9</v>
      </c>
      <c r="C2054" s="15">
        <v>10</v>
      </c>
      <c r="D2054" s="1">
        <v>1</v>
      </c>
      <c r="E2054" s="1">
        <v>3</v>
      </c>
      <c r="F2054" s="1">
        <f t="shared" si="94"/>
        <v>-2</v>
      </c>
      <c r="G2054" s="7">
        <f t="shared" si="95"/>
        <v>-12</v>
      </c>
    </row>
    <row r="2055" spans="1:7">
      <c r="A2055" s="9">
        <f t="shared" si="93"/>
        <v>45192</v>
      </c>
      <c r="B2055" s="1">
        <v>10</v>
      </c>
      <c r="C2055" s="15">
        <v>10</v>
      </c>
      <c r="D2055" s="1">
        <v>0</v>
      </c>
      <c r="E2055" s="1">
        <v>2</v>
      </c>
      <c r="F2055" s="1">
        <f t="shared" si="94"/>
        <v>-2</v>
      </c>
      <c r="G2055" s="7">
        <f t="shared" si="95"/>
        <v>-12</v>
      </c>
    </row>
    <row r="2056" spans="1:7">
      <c r="A2056" s="9">
        <f t="shared" si="93"/>
        <v>45192</v>
      </c>
      <c r="B2056" s="1">
        <v>11</v>
      </c>
      <c r="C2056" s="15">
        <v>10</v>
      </c>
      <c r="D2056" s="1">
        <v>0</v>
      </c>
      <c r="E2056" s="1">
        <v>4</v>
      </c>
      <c r="F2056" s="1">
        <f t="shared" si="94"/>
        <v>-4</v>
      </c>
      <c r="G2056" s="7">
        <f t="shared" si="95"/>
        <v>-24</v>
      </c>
    </row>
    <row r="2057" spans="1:7">
      <c r="A2057" s="9">
        <f t="shared" si="93"/>
        <v>45192</v>
      </c>
      <c r="B2057" s="1">
        <v>12</v>
      </c>
      <c r="C2057" s="15">
        <v>10</v>
      </c>
      <c r="D2057" s="1">
        <v>0</v>
      </c>
      <c r="E2057" s="1">
        <v>2</v>
      </c>
      <c r="F2057" s="1">
        <f t="shared" si="94"/>
        <v>-2</v>
      </c>
      <c r="G2057" s="7">
        <f t="shared" si="95"/>
        <v>-12</v>
      </c>
    </row>
    <row r="2058" spans="1:7">
      <c r="A2058" s="9">
        <f t="shared" si="93"/>
        <v>45192</v>
      </c>
      <c r="B2058" s="1">
        <v>13</v>
      </c>
      <c r="C2058" s="15">
        <v>10</v>
      </c>
      <c r="D2058" s="1">
        <v>0</v>
      </c>
      <c r="E2058" s="1">
        <v>1</v>
      </c>
      <c r="F2058" s="1">
        <f t="shared" si="94"/>
        <v>-1</v>
      </c>
      <c r="G2058" s="7">
        <f t="shared" si="95"/>
        <v>-6</v>
      </c>
    </row>
    <row r="2059" spans="1:7">
      <c r="A2059" s="9">
        <f t="shared" si="93"/>
        <v>45192</v>
      </c>
      <c r="B2059" s="1">
        <v>14</v>
      </c>
      <c r="C2059" s="15">
        <v>10</v>
      </c>
      <c r="D2059" s="1">
        <v>1</v>
      </c>
      <c r="E2059" s="1">
        <v>2</v>
      </c>
      <c r="F2059" s="1">
        <f t="shared" si="94"/>
        <v>-1</v>
      </c>
      <c r="G2059" s="7">
        <f t="shared" si="95"/>
        <v>-6</v>
      </c>
    </row>
    <row r="2060" spans="1:7">
      <c r="A2060" s="9">
        <f t="shared" si="93"/>
        <v>45192</v>
      </c>
      <c r="B2060" s="1">
        <v>15</v>
      </c>
      <c r="C2060" s="15">
        <v>10</v>
      </c>
      <c r="D2060" s="1">
        <v>0</v>
      </c>
      <c r="E2060" s="1">
        <v>2</v>
      </c>
      <c r="F2060" s="1">
        <f t="shared" si="94"/>
        <v>-2</v>
      </c>
      <c r="G2060" s="7">
        <f t="shared" si="95"/>
        <v>-12</v>
      </c>
    </row>
    <row r="2061" spans="1:7">
      <c r="A2061" s="9">
        <f t="shared" si="93"/>
        <v>45192</v>
      </c>
      <c r="B2061" s="1">
        <v>16</v>
      </c>
      <c r="C2061" s="15">
        <v>10</v>
      </c>
      <c r="D2061" s="1">
        <v>0</v>
      </c>
      <c r="E2061" s="1">
        <v>0</v>
      </c>
      <c r="F2061" s="1">
        <f t="shared" si="94"/>
        <v>0</v>
      </c>
      <c r="G2061" s="7">
        <f t="shared" si="95"/>
        <v>0</v>
      </c>
    </row>
    <row r="2062" spans="1:7">
      <c r="A2062" s="9">
        <f t="shared" si="93"/>
        <v>45192</v>
      </c>
      <c r="B2062" s="1">
        <v>17</v>
      </c>
      <c r="C2062" s="15">
        <v>10</v>
      </c>
      <c r="D2062" s="1">
        <v>1</v>
      </c>
      <c r="E2062" s="1">
        <v>0</v>
      </c>
      <c r="F2062" s="1">
        <f t="shared" si="94"/>
        <v>1</v>
      </c>
      <c r="G2062" s="7">
        <f t="shared" si="95"/>
        <v>6</v>
      </c>
    </row>
    <row r="2063" spans="1:7">
      <c r="A2063" s="9">
        <f t="shared" si="93"/>
        <v>45192</v>
      </c>
      <c r="B2063" s="1">
        <v>18</v>
      </c>
      <c r="C2063" s="15">
        <v>10</v>
      </c>
      <c r="D2063" s="1">
        <v>0</v>
      </c>
      <c r="E2063" s="1">
        <v>2</v>
      </c>
      <c r="F2063" s="1">
        <f t="shared" si="94"/>
        <v>-2</v>
      </c>
      <c r="G2063" s="7">
        <f t="shared" si="95"/>
        <v>-12</v>
      </c>
    </row>
    <row r="2064" spans="1:7">
      <c r="A2064" s="9">
        <f t="shared" si="93"/>
        <v>45192</v>
      </c>
      <c r="B2064" s="1">
        <v>19</v>
      </c>
      <c r="C2064" s="15">
        <v>10</v>
      </c>
      <c r="D2064" s="1">
        <v>1</v>
      </c>
      <c r="E2064" s="1">
        <v>5</v>
      </c>
      <c r="F2064" s="1">
        <f t="shared" si="94"/>
        <v>-4</v>
      </c>
      <c r="G2064" s="7">
        <f t="shared" si="95"/>
        <v>-24</v>
      </c>
    </row>
    <row r="2065" spans="1:7">
      <c r="A2065" s="9">
        <f t="shared" si="93"/>
        <v>45192</v>
      </c>
      <c r="B2065" s="1">
        <v>20</v>
      </c>
      <c r="C2065" s="15">
        <v>10</v>
      </c>
      <c r="D2065" s="1">
        <v>10</v>
      </c>
      <c r="E2065" s="1">
        <v>0</v>
      </c>
      <c r="F2065" s="1">
        <f t="shared" si="94"/>
        <v>10</v>
      </c>
      <c r="G2065" s="7">
        <f t="shared" si="95"/>
        <v>60</v>
      </c>
    </row>
    <row r="2066" spans="1:7">
      <c r="A2066" s="9">
        <f t="shared" si="93"/>
        <v>45192</v>
      </c>
      <c r="B2066" s="1">
        <v>21</v>
      </c>
      <c r="C2066" s="15">
        <v>10</v>
      </c>
      <c r="D2066" s="1">
        <v>1</v>
      </c>
      <c r="E2066" s="1">
        <v>0</v>
      </c>
      <c r="F2066" s="1">
        <f t="shared" si="94"/>
        <v>1</v>
      </c>
      <c r="G2066" s="7">
        <f t="shared" si="95"/>
        <v>6</v>
      </c>
    </row>
    <row r="2067" spans="1:7">
      <c r="A2067" s="9">
        <f t="shared" si="93"/>
        <v>45192</v>
      </c>
      <c r="B2067" s="1">
        <v>22</v>
      </c>
      <c r="C2067" s="15">
        <v>10</v>
      </c>
      <c r="D2067" s="1">
        <v>0</v>
      </c>
      <c r="E2067" s="1">
        <v>1</v>
      </c>
      <c r="F2067" s="1">
        <f t="shared" si="94"/>
        <v>-1</v>
      </c>
      <c r="G2067" s="7">
        <f t="shared" si="95"/>
        <v>-6</v>
      </c>
    </row>
    <row r="2068" spans="1:7" s="29" customFormat="1">
      <c r="A2068" s="32">
        <f t="shared" si="93"/>
        <v>45192</v>
      </c>
      <c r="B2068" s="29">
        <v>23</v>
      </c>
      <c r="C2068" s="30">
        <v>10</v>
      </c>
      <c r="D2068" s="29">
        <v>0</v>
      </c>
      <c r="E2068" s="29">
        <v>2</v>
      </c>
      <c r="F2068" s="29">
        <f t="shared" si="94"/>
        <v>-2</v>
      </c>
      <c r="G2068" s="31">
        <f t="shared" si="95"/>
        <v>-12</v>
      </c>
    </row>
    <row r="2069" spans="1:7">
      <c r="A2069" s="9">
        <f t="shared" si="93"/>
        <v>45193</v>
      </c>
      <c r="B2069" s="14">
        <v>0</v>
      </c>
      <c r="C2069" s="15">
        <v>10</v>
      </c>
      <c r="D2069" s="1">
        <v>0</v>
      </c>
      <c r="E2069" s="1">
        <v>1</v>
      </c>
      <c r="F2069" s="1">
        <f t="shared" si="94"/>
        <v>-1</v>
      </c>
      <c r="G2069" s="7">
        <f t="shared" si="95"/>
        <v>-6</v>
      </c>
    </row>
    <row r="2070" spans="1:7">
      <c r="A2070" s="9">
        <f t="shared" si="93"/>
        <v>45193</v>
      </c>
      <c r="B2070" s="1">
        <v>1</v>
      </c>
      <c r="C2070" s="15">
        <v>10</v>
      </c>
      <c r="D2070" s="1">
        <v>1</v>
      </c>
      <c r="E2070" s="1">
        <v>0</v>
      </c>
      <c r="F2070" s="1">
        <f t="shared" si="94"/>
        <v>1</v>
      </c>
      <c r="G2070" s="7">
        <f t="shared" si="95"/>
        <v>6</v>
      </c>
    </row>
    <row r="2071" spans="1:7">
      <c r="A2071" s="9">
        <f t="shared" si="93"/>
        <v>45193</v>
      </c>
      <c r="B2071" s="1">
        <v>2</v>
      </c>
      <c r="C2071" s="15">
        <v>10</v>
      </c>
      <c r="D2071" s="1">
        <v>0</v>
      </c>
      <c r="E2071" s="1">
        <v>2</v>
      </c>
      <c r="F2071" s="1">
        <f t="shared" si="94"/>
        <v>-2</v>
      </c>
      <c r="G2071" s="7">
        <f t="shared" si="95"/>
        <v>-12</v>
      </c>
    </row>
    <row r="2072" spans="1:7">
      <c r="A2072" s="9">
        <f t="shared" si="93"/>
        <v>45193</v>
      </c>
      <c r="B2072" s="1">
        <v>3</v>
      </c>
      <c r="C2072" s="15">
        <v>10</v>
      </c>
      <c r="D2072" s="1">
        <v>0</v>
      </c>
      <c r="E2072" s="1">
        <v>0</v>
      </c>
      <c r="F2072" s="1">
        <f t="shared" si="94"/>
        <v>0</v>
      </c>
      <c r="G2072" s="7">
        <f t="shared" si="95"/>
        <v>0</v>
      </c>
    </row>
    <row r="2073" spans="1:7">
      <c r="A2073" s="9">
        <f t="shared" si="93"/>
        <v>45193</v>
      </c>
      <c r="B2073" s="1">
        <v>4</v>
      </c>
      <c r="C2073" s="15">
        <v>10</v>
      </c>
      <c r="D2073" s="1">
        <v>0</v>
      </c>
      <c r="E2073" s="1">
        <v>0</v>
      </c>
      <c r="F2073" s="1">
        <f t="shared" si="94"/>
        <v>0</v>
      </c>
      <c r="G2073" s="7">
        <f t="shared" si="95"/>
        <v>0</v>
      </c>
    </row>
    <row r="2074" spans="1:7">
      <c r="A2074" s="9">
        <f t="shared" si="93"/>
        <v>45193</v>
      </c>
      <c r="B2074" s="1">
        <v>5</v>
      </c>
      <c r="C2074" s="15">
        <v>10</v>
      </c>
      <c r="D2074" s="1">
        <v>0</v>
      </c>
      <c r="E2074" s="1">
        <v>0</v>
      </c>
      <c r="F2074" s="1">
        <f t="shared" si="94"/>
        <v>0</v>
      </c>
      <c r="G2074" s="7">
        <f t="shared" si="95"/>
        <v>0</v>
      </c>
    </row>
    <row r="2075" spans="1:7">
      <c r="A2075" s="9">
        <f t="shared" si="93"/>
        <v>45193</v>
      </c>
      <c r="B2075" s="1">
        <v>6</v>
      </c>
      <c r="C2075" s="15">
        <v>10</v>
      </c>
      <c r="D2075" s="1">
        <v>0</v>
      </c>
      <c r="E2075" s="1">
        <v>0</v>
      </c>
      <c r="F2075" s="1">
        <f t="shared" si="94"/>
        <v>0</v>
      </c>
      <c r="G2075" s="7">
        <f t="shared" si="95"/>
        <v>0</v>
      </c>
    </row>
    <row r="2076" spans="1:7">
      <c r="A2076" s="9">
        <f t="shared" si="93"/>
        <v>45193</v>
      </c>
      <c r="B2076" s="1">
        <v>7</v>
      </c>
      <c r="C2076" s="15">
        <v>10</v>
      </c>
      <c r="D2076" s="1">
        <v>0</v>
      </c>
      <c r="E2076" s="1">
        <v>0</v>
      </c>
      <c r="F2076" s="1">
        <f t="shared" si="94"/>
        <v>0</v>
      </c>
      <c r="G2076" s="7">
        <f t="shared" si="95"/>
        <v>0</v>
      </c>
    </row>
    <row r="2077" spans="1:7">
      <c r="A2077" s="9">
        <f t="shared" si="93"/>
        <v>45193</v>
      </c>
      <c r="B2077" s="1">
        <v>8</v>
      </c>
      <c r="C2077" s="15">
        <v>10</v>
      </c>
      <c r="D2077" s="1">
        <v>2</v>
      </c>
      <c r="E2077" s="1">
        <v>2</v>
      </c>
      <c r="F2077" s="1">
        <f t="shared" si="94"/>
        <v>0</v>
      </c>
      <c r="G2077" s="7">
        <f t="shared" si="95"/>
        <v>0</v>
      </c>
    </row>
    <row r="2078" spans="1:7">
      <c r="A2078" s="9">
        <f t="shared" ref="A2078:A2141" si="96">A2054+1</f>
        <v>45193</v>
      </c>
      <c r="B2078" s="1">
        <v>9</v>
      </c>
      <c r="C2078" s="15">
        <v>10</v>
      </c>
      <c r="D2078" s="1">
        <v>1</v>
      </c>
      <c r="E2078" s="1">
        <v>1</v>
      </c>
      <c r="F2078" s="1">
        <f t="shared" ref="F2078:F2141" si="97">D2078-E2078</f>
        <v>0</v>
      </c>
      <c r="G2078" s="7">
        <f t="shared" ref="G2078:G2141" si="98">(F2078/C2078)*60</f>
        <v>0</v>
      </c>
    </row>
    <row r="2079" spans="1:7">
      <c r="A2079" s="9">
        <f t="shared" si="96"/>
        <v>45193</v>
      </c>
      <c r="B2079" s="1">
        <v>10</v>
      </c>
      <c r="C2079" s="15">
        <v>10</v>
      </c>
      <c r="D2079" s="1">
        <v>13</v>
      </c>
      <c r="E2079" s="1">
        <v>1</v>
      </c>
      <c r="F2079" s="1">
        <f t="shared" si="97"/>
        <v>12</v>
      </c>
      <c r="G2079" s="7">
        <f t="shared" si="98"/>
        <v>72</v>
      </c>
    </row>
    <row r="2080" spans="1:7">
      <c r="A2080" s="9">
        <f t="shared" si="96"/>
        <v>45193</v>
      </c>
      <c r="B2080" s="1">
        <v>11</v>
      </c>
      <c r="C2080" s="15">
        <v>10</v>
      </c>
      <c r="D2080" s="1">
        <v>0</v>
      </c>
      <c r="E2080" s="1">
        <v>3</v>
      </c>
      <c r="F2080" s="1">
        <f t="shared" si="97"/>
        <v>-3</v>
      </c>
      <c r="G2080" s="7">
        <f t="shared" si="98"/>
        <v>-18</v>
      </c>
    </row>
    <row r="2081" spans="1:7">
      <c r="A2081" s="9">
        <f t="shared" si="96"/>
        <v>45193</v>
      </c>
      <c r="B2081" s="1">
        <v>12</v>
      </c>
      <c r="C2081" s="15">
        <v>10</v>
      </c>
      <c r="D2081" s="1">
        <v>1</v>
      </c>
      <c r="E2081" s="1">
        <v>1</v>
      </c>
      <c r="F2081" s="1">
        <f t="shared" si="97"/>
        <v>0</v>
      </c>
      <c r="G2081" s="7">
        <f t="shared" si="98"/>
        <v>0</v>
      </c>
    </row>
    <row r="2082" spans="1:7">
      <c r="A2082" s="9">
        <f t="shared" si="96"/>
        <v>45193</v>
      </c>
      <c r="B2082" s="1">
        <v>13</v>
      </c>
      <c r="C2082" s="15">
        <v>10</v>
      </c>
      <c r="D2082" s="1">
        <v>1</v>
      </c>
      <c r="E2082" s="1">
        <v>2</v>
      </c>
      <c r="F2082" s="1">
        <f t="shared" si="97"/>
        <v>-1</v>
      </c>
      <c r="G2082" s="7">
        <f t="shared" si="98"/>
        <v>-6</v>
      </c>
    </row>
    <row r="2083" spans="1:7">
      <c r="A2083" s="9">
        <f t="shared" si="96"/>
        <v>45193</v>
      </c>
      <c r="B2083" s="1">
        <v>14</v>
      </c>
      <c r="C2083" s="15">
        <v>10</v>
      </c>
      <c r="D2083" s="1">
        <v>0</v>
      </c>
      <c r="E2083" s="1">
        <v>1</v>
      </c>
      <c r="F2083" s="1">
        <f t="shared" si="97"/>
        <v>-1</v>
      </c>
      <c r="G2083" s="7">
        <f t="shared" si="98"/>
        <v>-6</v>
      </c>
    </row>
    <row r="2084" spans="1:7">
      <c r="A2084" s="9">
        <f t="shared" si="96"/>
        <v>45193</v>
      </c>
      <c r="B2084" s="1">
        <v>15</v>
      </c>
      <c r="C2084" s="15">
        <v>10</v>
      </c>
      <c r="D2084" s="1">
        <v>0</v>
      </c>
      <c r="E2084" s="1">
        <v>0</v>
      </c>
      <c r="F2084" s="1">
        <f t="shared" si="97"/>
        <v>0</v>
      </c>
      <c r="G2084" s="7">
        <f t="shared" si="98"/>
        <v>0</v>
      </c>
    </row>
    <row r="2085" spans="1:7">
      <c r="A2085" s="9">
        <f t="shared" si="96"/>
        <v>45193</v>
      </c>
      <c r="B2085" s="1">
        <v>16</v>
      </c>
      <c r="C2085" s="15">
        <v>10</v>
      </c>
      <c r="D2085" s="1">
        <v>0</v>
      </c>
      <c r="E2085" s="1">
        <v>1</v>
      </c>
      <c r="F2085" s="1">
        <f t="shared" si="97"/>
        <v>-1</v>
      </c>
      <c r="G2085" s="7">
        <f t="shared" si="98"/>
        <v>-6</v>
      </c>
    </row>
    <row r="2086" spans="1:7">
      <c r="A2086" s="9">
        <f t="shared" si="96"/>
        <v>45193</v>
      </c>
      <c r="B2086" s="1">
        <v>17</v>
      </c>
      <c r="C2086" s="15">
        <v>10</v>
      </c>
      <c r="D2086" s="1">
        <v>2</v>
      </c>
      <c r="E2086" s="1">
        <v>0</v>
      </c>
      <c r="F2086" s="1">
        <f t="shared" si="97"/>
        <v>2</v>
      </c>
      <c r="G2086" s="7">
        <f t="shared" si="98"/>
        <v>12</v>
      </c>
    </row>
    <row r="2087" spans="1:7">
      <c r="A2087" s="9">
        <f t="shared" si="96"/>
        <v>45193</v>
      </c>
      <c r="B2087" s="1">
        <v>18</v>
      </c>
      <c r="C2087" s="15">
        <v>10</v>
      </c>
      <c r="D2087" s="1">
        <v>1</v>
      </c>
      <c r="E2087" s="1">
        <v>1</v>
      </c>
      <c r="F2087" s="1">
        <f t="shared" si="97"/>
        <v>0</v>
      </c>
      <c r="G2087" s="7">
        <f t="shared" si="98"/>
        <v>0</v>
      </c>
    </row>
    <row r="2088" spans="1:7">
      <c r="A2088" s="9">
        <f t="shared" si="96"/>
        <v>45193</v>
      </c>
      <c r="B2088" s="1">
        <v>19</v>
      </c>
      <c r="C2088" s="15">
        <v>10</v>
      </c>
      <c r="D2088" s="1">
        <v>3</v>
      </c>
      <c r="E2088" s="1">
        <v>1</v>
      </c>
      <c r="F2088" s="1">
        <f t="shared" si="97"/>
        <v>2</v>
      </c>
      <c r="G2088" s="7">
        <f t="shared" si="98"/>
        <v>12</v>
      </c>
    </row>
    <row r="2089" spans="1:7">
      <c r="A2089" s="9">
        <f t="shared" si="96"/>
        <v>45193</v>
      </c>
      <c r="B2089" s="1">
        <v>20</v>
      </c>
      <c r="C2089" s="15">
        <v>10</v>
      </c>
      <c r="D2089" s="1">
        <v>4</v>
      </c>
      <c r="E2089" s="1">
        <v>1</v>
      </c>
      <c r="F2089" s="1">
        <f t="shared" si="97"/>
        <v>3</v>
      </c>
      <c r="G2089" s="7">
        <f t="shared" si="98"/>
        <v>18</v>
      </c>
    </row>
    <row r="2090" spans="1:7">
      <c r="A2090" s="9">
        <f t="shared" si="96"/>
        <v>45193</v>
      </c>
      <c r="B2090" s="1">
        <v>21</v>
      </c>
      <c r="C2090" s="15">
        <v>10</v>
      </c>
      <c r="D2090" s="1">
        <v>1</v>
      </c>
      <c r="E2090" s="1">
        <v>1</v>
      </c>
      <c r="F2090" s="1">
        <f t="shared" si="97"/>
        <v>0</v>
      </c>
      <c r="G2090" s="7">
        <f t="shared" si="98"/>
        <v>0</v>
      </c>
    </row>
    <row r="2091" spans="1:7">
      <c r="A2091" s="9">
        <f t="shared" si="96"/>
        <v>45193</v>
      </c>
      <c r="B2091" s="1">
        <v>22</v>
      </c>
      <c r="C2091" s="15">
        <v>10</v>
      </c>
      <c r="D2091" s="1">
        <v>2</v>
      </c>
      <c r="E2091" s="1">
        <v>0</v>
      </c>
      <c r="F2091" s="1">
        <f t="shared" si="97"/>
        <v>2</v>
      </c>
      <c r="G2091" s="7">
        <f t="shared" si="98"/>
        <v>12</v>
      </c>
    </row>
    <row r="2092" spans="1:7" s="29" customFormat="1">
      <c r="A2092" s="32">
        <f t="shared" si="96"/>
        <v>45193</v>
      </c>
      <c r="B2092" s="29">
        <v>23</v>
      </c>
      <c r="C2092" s="30">
        <v>10</v>
      </c>
      <c r="D2092" s="29">
        <v>0</v>
      </c>
      <c r="E2092" s="29">
        <v>0</v>
      </c>
      <c r="F2092" s="29">
        <f t="shared" si="97"/>
        <v>0</v>
      </c>
      <c r="G2092" s="31">
        <f t="shared" si="98"/>
        <v>0</v>
      </c>
    </row>
    <row r="2093" spans="1:7">
      <c r="A2093" s="9">
        <f t="shared" si="96"/>
        <v>45194</v>
      </c>
      <c r="B2093" s="14">
        <v>0</v>
      </c>
      <c r="C2093" s="15">
        <v>10</v>
      </c>
      <c r="D2093" s="1">
        <v>0</v>
      </c>
      <c r="E2093" s="1">
        <v>0</v>
      </c>
      <c r="F2093" s="1">
        <f t="shared" si="97"/>
        <v>0</v>
      </c>
      <c r="G2093" s="7">
        <f t="shared" si="98"/>
        <v>0</v>
      </c>
    </row>
    <row r="2094" spans="1:7">
      <c r="A2094" s="9">
        <f t="shared" si="96"/>
        <v>45194</v>
      </c>
      <c r="B2094" s="1">
        <v>1</v>
      </c>
      <c r="C2094" s="15">
        <v>10</v>
      </c>
      <c r="D2094" s="1">
        <v>0</v>
      </c>
      <c r="E2094" s="1">
        <v>0</v>
      </c>
      <c r="F2094" s="1">
        <f t="shared" si="97"/>
        <v>0</v>
      </c>
      <c r="G2094" s="7">
        <f t="shared" si="98"/>
        <v>0</v>
      </c>
    </row>
    <row r="2095" spans="1:7">
      <c r="A2095" s="9">
        <f t="shared" si="96"/>
        <v>45194</v>
      </c>
      <c r="B2095" s="1">
        <v>2</v>
      </c>
      <c r="C2095" s="15">
        <v>10</v>
      </c>
      <c r="D2095" s="1">
        <v>1</v>
      </c>
      <c r="E2095" s="1">
        <v>0</v>
      </c>
      <c r="F2095" s="1">
        <f t="shared" si="97"/>
        <v>1</v>
      </c>
      <c r="G2095" s="7">
        <f t="shared" si="98"/>
        <v>6</v>
      </c>
    </row>
    <row r="2096" spans="1:7">
      <c r="A2096" s="9">
        <f t="shared" si="96"/>
        <v>45194</v>
      </c>
      <c r="B2096" s="1">
        <v>3</v>
      </c>
      <c r="C2096" s="15">
        <v>10</v>
      </c>
      <c r="D2096" s="1">
        <v>0</v>
      </c>
      <c r="E2096" s="1">
        <v>0</v>
      </c>
      <c r="F2096" s="1">
        <f t="shared" si="97"/>
        <v>0</v>
      </c>
      <c r="G2096" s="7">
        <f t="shared" si="98"/>
        <v>0</v>
      </c>
    </row>
    <row r="2097" spans="1:8">
      <c r="A2097" s="9">
        <f t="shared" si="96"/>
        <v>45194</v>
      </c>
      <c r="B2097" s="1">
        <v>4</v>
      </c>
      <c r="C2097" s="15">
        <v>10</v>
      </c>
      <c r="D2097" s="1">
        <v>1</v>
      </c>
      <c r="E2097" s="1">
        <v>0</v>
      </c>
      <c r="F2097" s="1">
        <f t="shared" si="97"/>
        <v>1</v>
      </c>
      <c r="G2097" s="7">
        <f t="shared" si="98"/>
        <v>6</v>
      </c>
    </row>
    <row r="2098" spans="1:8">
      <c r="A2098" s="9">
        <f t="shared" si="96"/>
        <v>45194</v>
      </c>
      <c r="B2098" s="1">
        <v>5</v>
      </c>
      <c r="C2098" s="15">
        <v>10</v>
      </c>
      <c r="D2098" s="1">
        <v>0</v>
      </c>
      <c r="E2098" s="1">
        <v>1</v>
      </c>
      <c r="F2098" s="1">
        <f t="shared" si="97"/>
        <v>-1</v>
      </c>
      <c r="G2098" s="7">
        <f t="shared" si="98"/>
        <v>-6</v>
      </c>
    </row>
    <row r="2099" spans="1:8">
      <c r="A2099" s="9">
        <f t="shared" si="96"/>
        <v>45194</v>
      </c>
      <c r="B2099" s="1">
        <v>6</v>
      </c>
      <c r="C2099" s="15">
        <v>10</v>
      </c>
      <c r="D2099" s="1">
        <v>0</v>
      </c>
      <c r="E2099" s="1">
        <v>0</v>
      </c>
      <c r="F2099" s="1">
        <f t="shared" si="97"/>
        <v>0</v>
      </c>
      <c r="G2099" s="7">
        <f t="shared" si="98"/>
        <v>0</v>
      </c>
    </row>
    <row r="2100" spans="1:8">
      <c r="A2100" s="9">
        <f t="shared" si="96"/>
        <v>45194</v>
      </c>
      <c r="B2100" s="1">
        <v>7</v>
      </c>
      <c r="C2100" s="15">
        <v>10</v>
      </c>
      <c r="D2100" s="1">
        <v>2</v>
      </c>
      <c r="E2100" s="1">
        <v>1</v>
      </c>
      <c r="F2100" s="1">
        <f t="shared" si="97"/>
        <v>1</v>
      </c>
      <c r="G2100" s="7">
        <f t="shared" si="98"/>
        <v>6</v>
      </c>
    </row>
    <row r="2101" spans="1:8">
      <c r="A2101" s="9">
        <f t="shared" si="96"/>
        <v>45194</v>
      </c>
      <c r="B2101" s="1">
        <v>8</v>
      </c>
      <c r="C2101" s="15">
        <v>10</v>
      </c>
      <c r="D2101" s="1">
        <v>2</v>
      </c>
      <c r="E2101" s="1">
        <v>1</v>
      </c>
      <c r="F2101" s="1">
        <f t="shared" si="97"/>
        <v>1</v>
      </c>
      <c r="G2101" s="7">
        <f t="shared" si="98"/>
        <v>6</v>
      </c>
    </row>
    <row r="2102" spans="1:8">
      <c r="A2102" s="9">
        <f t="shared" si="96"/>
        <v>45194</v>
      </c>
      <c r="B2102" s="1">
        <v>9</v>
      </c>
      <c r="C2102" s="15">
        <v>10</v>
      </c>
      <c r="D2102" s="1">
        <v>4</v>
      </c>
      <c r="E2102" s="1">
        <v>6</v>
      </c>
      <c r="F2102" s="1">
        <f t="shared" si="97"/>
        <v>-2</v>
      </c>
      <c r="G2102" s="7">
        <f t="shared" si="98"/>
        <v>-12</v>
      </c>
    </row>
    <row r="2103" spans="1:8">
      <c r="A2103" s="9">
        <f t="shared" si="96"/>
        <v>45194</v>
      </c>
      <c r="B2103" s="1">
        <v>10</v>
      </c>
      <c r="C2103" s="15">
        <v>10</v>
      </c>
      <c r="D2103" s="1">
        <v>0</v>
      </c>
      <c r="E2103" s="1">
        <v>0</v>
      </c>
      <c r="F2103" s="1">
        <f t="shared" si="97"/>
        <v>0</v>
      </c>
      <c r="G2103" s="7">
        <f t="shared" si="98"/>
        <v>0</v>
      </c>
    </row>
    <row r="2104" spans="1:8">
      <c r="A2104" s="9">
        <f t="shared" si="96"/>
        <v>45194</v>
      </c>
      <c r="B2104" s="1">
        <v>11</v>
      </c>
      <c r="C2104" s="15">
        <v>10</v>
      </c>
      <c r="D2104" s="1">
        <v>0</v>
      </c>
      <c r="E2104" s="1">
        <v>1</v>
      </c>
      <c r="F2104" s="1">
        <f t="shared" si="97"/>
        <v>-1</v>
      </c>
      <c r="G2104" s="7">
        <f t="shared" si="98"/>
        <v>-6</v>
      </c>
    </row>
    <row r="2105" spans="1:8" s="48" customFormat="1">
      <c r="A2105" s="63">
        <f t="shared" si="96"/>
        <v>45194</v>
      </c>
      <c r="B2105" s="48">
        <v>12</v>
      </c>
      <c r="C2105" s="62">
        <v>10</v>
      </c>
      <c r="D2105" s="48">
        <f>AVERAGE(D2106,D2104)</f>
        <v>0</v>
      </c>
      <c r="E2105" s="48">
        <f>AVERAGE(E2106,E2104)</f>
        <v>0.5</v>
      </c>
      <c r="F2105" s="48">
        <f t="shared" si="97"/>
        <v>-0.5</v>
      </c>
      <c r="G2105" s="64">
        <f t="shared" si="98"/>
        <v>-3</v>
      </c>
      <c r="H2105" s="48" t="s">
        <v>89</v>
      </c>
    </row>
    <row r="2106" spans="1:8">
      <c r="A2106" s="9">
        <f t="shared" si="96"/>
        <v>45194</v>
      </c>
      <c r="B2106" s="1">
        <v>13</v>
      </c>
      <c r="C2106" s="15">
        <v>10</v>
      </c>
      <c r="D2106" s="1">
        <v>0</v>
      </c>
      <c r="E2106" s="1">
        <v>0</v>
      </c>
      <c r="F2106" s="1">
        <f t="shared" si="97"/>
        <v>0</v>
      </c>
      <c r="G2106" s="7">
        <f t="shared" si="98"/>
        <v>0</v>
      </c>
    </row>
    <row r="2107" spans="1:8" s="48" customFormat="1">
      <c r="A2107" s="63">
        <f t="shared" si="96"/>
        <v>45194</v>
      </c>
      <c r="B2107" s="48">
        <v>14</v>
      </c>
      <c r="C2107" s="62">
        <v>10</v>
      </c>
      <c r="D2107" s="48">
        <v>0</v>
      </c>
      <c r="E2107" s="48">
        <v>1</v>
      </c>
      <c r="F2107" s="48">
        <f t="shared" si="97"/>
        <v>-1</v>
      </c>
      <c r="G2107" s="64">
        <f t="shared" si="98"/>
        <v>-6</v>
      </c>
      <c r="H2107" s="48" t="s">
        <v>90</v>
      </c>
    </row>
    <row r="2108" spans="1:8" s="48" customFormat="1">
      <c r="A2108" s="63">
        <f t="shared" si="96"/>
        <v>45194</v>
      </c>
      <c r="B2108" s="48">
        <v>15</v>
      </c>
      <c r="C2108" s="62">
        <v>10</v>
      </c>
      <c r="D2108" s="48">
        <v>0</v>
      </c>
      <c r="E2108" s="48">
        <v>2</v>
      </c>
      <c r="F2108" s="48">
        <f t="shared" si="97"/>
        <v>-2</v>
      </c>
      <c r="G2108" s="64">
        <f t="shared" si="98"/>
        <v>-12</v>
      </c>
      <c r="H2108" s="48" t="s">
        <v>90</v>
      </c>
    </row>
    <row r="2109" spans="1:8" s="48" customFormat="1">
      <c r="A2109" s="63">
        <f t="shared" si="96"/>
        <v>45194</v>
      </c>
      <c r="B2109" s="48">
        <v>16</v>
      </c>
      <c r="C2109" s="62">
        <v>10</v>
      </c>
      <c r="D2109" s="48">
        <v>1</v>
      </c>
      <c r="E2109" s="48">
        <v>0</v>
      </c>
      <c r="F2109" s="48">
        <f t="shared" si="97"/>
        <v>1</v>
      </c>
      <c r="G2109" s="64">
        <f t="shared" si="98"/>
        <v>6</v>
      </c>
      <c r="H2109" s="48" t="s">
        <v>90</v>
      </c>
    </row>
    <row r="2110" spans="1:8" s="48" customFormat="1">
      <c r="A2110" s="63">
        <f t="shared" si="96"/>
        <v>45194</v>
      </c>
      <c r="B2110" s="48">
        <v>17</v>
      </c>
      <c r="C2110" s="62">
        <v>10</v>
      </c>
      <c r="D2110" s="48">
        <v>0</v>
      </c>
      <c r="E2110" s="48">
        <v>1</v>
      </c>
      <c r="F2110" s="48">
        <f t="shared" si="97"/>
        <v>-1</v>
      </c>
      <c r="G2110" s="64">
        <f t="shared" si="98"/>
        <v>-6</v>
      </c>
      <c r="H2110" s="48" t="s">
        <v>90</v>
      </c>
    </row>
    <row r="2111" spans="1:8" s="48" customFormat="1">
      <c r="A2111" s="63">
        <f t="shared" si="96"/>
        <v>45194</v>
      </c>
      <c r="B2111" s="48">
        <v>18</v>
      </c>
      <c r="C2111" s="62">
        <v>10</v>
      </c>
      <c r="D2111" s="48">
        <v>3</v>
      </c>
      <c r="E2111" s="48">
        <v>2</v>
      </c>
      <c r="F2111" s="48">
        <f t="shared" si="97"/>
        <v>1</v>
      </c>
      <c r="G2111" s="64">
        <f t="shared" si="98"/>
        <v>6</v>
      </c>
      <c r="H2111" s="48" t="s">
        <v>90</v>
      </c>
    </row>
    <row r="2112" spans="1:8" s="48" customFormat="1">
      <c r="A2112" s="63">
        <f t="shared" si="96"/>
        <v>45194</v>
      </c>
      <c r="B2112" s="48">
        <v>19</v>
      </c>
      <c r="C2112" s="62">
        <v>10</v>
      </c>
      <c r="D2112" s="48">
        <v>0</v>
      </c>
      <c r="E2112" s="48">
        <v>0</v>
      </c>
      <c r="F2112" s="48">
        <f t="shared" si="97"/>
        <v>0</v>
      </c>
      <c r="G2112" s="64">
        <f t="shared" si="98"/>
        <v>0</v>
      </c>
      <c r="H2112" s="48" t="s">
        <v>90</v>
      </c>
    </row>
    <row r="2113" spans="1:8" s="48" customFormat="1">
      <c r="A2113" s="63">
        <f t="shared" si="96"/>
        <v>45194</v>
      </c>
      <c r="B2113" s="48">
        <v>20</v>
      </c>
      <c r="C2113" s="62">
        <v>10</v>
      </c>
      <c r="D2113" s="48">
        <v>2</v>
      </c>
      <c r="E2113" s="48">
        <v>1</v>
      </c>
      <c r="F2113" s="48">
        <f t="shared" si="97"/>
        <v>1</v>
      </c>
      <c r="G2113" s="64">
        <f t="shared" si="98"/>
        <v>6</v>
      </c>
      <c r="H2113" s="48" t="s">
        <v>90</v>
      </c>
    </row>
    <row r="2114" spans="1:8" s="48" customFormat="1">
      <c r="A2114" s="63">
        <f t="shared" si="96"/>
        <v>45194</v>
      </c>
      <c r="B2114" s="48">
        <v>21</v>
      </c>
      <c r="C2114" s="62">
        <v>10</v>
      </c>
      <c r="D2114" s="48">
        <v>1</v>
      </c>
      <c r="E2114" s="48">
        <v>2</v>
      </c>
      <c r="F2114" s="48">
        <f t="shared" si="97"/>
        <v>-1</v>
      </c>
      <c r="G2114" s="64">
        <f t="shared" si="98"/>
        <v>-6</v>
      </c>
      <c r="H2114" s="48" t="s">
        <v>90</v>
      </c>
    </row>
    <row r="2115" spans="1:8" s="48" customFormat="1">
      <c r="A2115" s="63">
        <f t="shared" si="96"/>
        <v>45194</v>
      </c>
      <c r="B2115" s="48">
        <v>22</v>
      </c>
      <c r="C2115" s="62">
        <v>10</v>
      </c>
      <c r="D2115" s="48">
        <v>0</v>
      </c>
      <c r="E2115" s="48">
        <v>1</v>
      </c>
      <c r="F2115" s="48">
        <f t="shared" si="97"/>
        <v>-1</v>
      </c>
      <c r="G2115" s="64">
        <f t="shared" si="98"/>
        <v>-6</v>
      </c>
      <c r="H2115" s="48" t="s">
        <v>90</v>
      </c>
    </row>
    <row r="2116" spans="1:8" s="66" customFormat="1">
      <c r="A2116" s="65">
        <f t="shared" si="96"/>
        <v>45194</v>
      </c>
      <c r="B2116" s="66">
        <v>23</v>
      </c>
      <c r="C2116" s="67">
        <v>10</v>
      </c>
      <c r="D2116" s="66">
        <v>0</v>
      </c>
      <c r="E2116" s="66">
        <v>0</v>
      </c>
      <c r="F2116" s="66">
        <f t="shared" si="97"/>
        <v>0</v>
      </c>
      <c r="G2116" s="68">
        <f t="shared" si="98"/>
        <v>0</v>
      </c>
      <c r="H2116" s="66" t="s">
        <v>90</v>
      </c>
    </row>
    <row r="2117" spans="1:8" s="48" customFormat="1">
      <c r="A2117" s="63">
        <f t="shared" si="96"/>
        <v>45195</v>
      </c>
      <c r="B2117" s="69">
        <v>0</v>
      </c>
      <c r="C2117" s="62">
        <v>10</v>
      </c>
      <c r="D2117" s="48">
        <v>0</v>
      </c>
      <c r="E2117" s="48">
        <v>1</v>
      </c>
      <c r="F2117" s="48">
        <f t="shared" si="97"/>
        <v>-1</v>
      </c>
      <c r="G2117" s="64">
        <f t="shared" si="98"/>
        <v>-6</v>
      </c>
      <c r="H2117" s="48" t="s">
        <v>90</v>
      </c>
    </row>
    <row r="2118" spans="1:8" s="48" customFormat="1">
      <c r="A2118" s="63">
        <f t="shared" si="96"/>
        <v>45195</v>
      </c>
      <c r="B2118" s="48">
        <v>1</v>
      </c>
      <c r="C2118" s="62">
        <v>10</v>
      </c>
      <c r="D2118" s="48">
        <v>0</v>
      </c>
      <c r="E2118" s="48">
        <v>0</v>
      </c>
      <c r="F2118" s="48">
        <f t="shared" si="97"/>
        <v>0</v>
      </c>
      <c r="G2118" s="64">
        <f t="shared" si="98"/>
        <v>0</v>
      </c>
      <c r="H2118" s="48" t="s">
        <v>90</v>
      </c>
    </row>
    <row r="2119" spans="1:8" s="48" customFormat="1">
      <c r="A2119" s="63">
        <f t="shared" si="96"/>
        <v>45195</v>
      </c>
      <c r="B2119" s="48">
        <v>2</v>
      </c>
      <c r="C2119" s="62">
        <v>10</v>
      </c>
      <c r="D2119" s="48">
        <v>1</v>
      </c>
      <c r="E2119" s="48">
        <v>0</v>
      </c>
      <c r="F2119" s="48">
        <f t="shared" si="97"/>
        <v>1</v>
      </c>
      <c r="G2119" s="64">
        <f t="shared" si="98"/>
        <v>6</v>
      </c>
      <c r="H2119" s="48" t="s">
        <v>90</v>
      </c>
    </row>
    <row r="2120" spans="1:8" s="48" customFormat="1">
      <c r="A2120" s="63">
        <f t="shared" si="96"/>
        <v>45195</v>
      </c>
      <c r="B2120" s="48">
        <v>3</v>
      </c>
      <c r="C2120" s="62">
        <v>10</v>
      </c>
      <c r="D2120" s="48">
        <v>1</v>
      </c>
      <c r="E2120" s="48">
        <v>0</v>
      </c>
      <c r="F2120" s="48">
        <f t="shared" si="97"/>
        <v>1</v>
      </c>
      <c r="G2120" s="64">
        <f t="shared" si="98"/>
        <v>6</v>
      </c>
      <c r="H2120" s="48" t="s">
        <v>90</v>
      </c>
    </row>
    <row r="2121" spans="1:8" s="48" customFormat="1">
      <c r="A2121" s="63">
        <f t="shared" si="96"/>
        <v>45195</v>
      </c>
      <c r="B2121" s="48">
        <v>4</v>
      </c>
      <c r="C2121" s="62">
        <v>10</v>
      </c>
      <c r="D2121" s="48">
        <v>1</v>
      </c>
      <c r="E2121" s="48">
        <v>0</v>
      </c>
      <c r="F2121" s="48">
        <f t="shared" si="97"/>
        <v>1</v>
      </c>
      <c r="G2121" s="64">
        <f t="shared" si="98"/>
        <v>6</v>
      </c>
      <c r="H2121" s="48" t="s">
        <v>90</v>
      </c>
    </row>
    <row r="2122" spans="1:8" s="48" customFormat="1">
      <c r="A2122" s="63">
        <f t="shared" si="96"/>
        <v>45195</v>
      </c>
      <c r="B2122" s="48">
        <v>5</v>
      </c>
      <c r="C2122" s="62">
        <v>10</v>
      </c>
      <c r="D2122" s="48">
        <v>0</v>
      </c>
      <c r="E2122" s="48">
        <v>1</v>
      </c>
      <c r="F2122" s="48">
        <f t="shared" si="97"/>
        <v>-1</v>
      </c>
      <c r="G2122" s="64">
        <f t="shared" si="98"/>
        <v>-6</v>
      </c>
      <c r="H2122" s="48" t="s">
        <v>90</v>
      </c>
    </row>
    <row r="2123" spans="1:8" s="48" customFormat="1">
      <c r="A2123" s="63">
        <f t="shared" si="96"/>
        <v>45195</v>
      </c>
      <c r="B2123" s="48">
        <v>6</v>
      </c>
      <c r="C2123" s="62">
        <v>10</v>
      </c>
      <c r="D2123" s="48">
        <v>0</v>
      </c>
      <c r="E2123" s="48">
        <v>1</v>
      </c>
      <c r="F2123" s="48">
        <f t="shared" si="97"/>
        <v>-1</v>
      </c>
      <c r="G2123" s="64">
        <f t="shared" si="98"/>
        <v>-6</v>
      </c>
      <c r="H2123" s="48" t="s">
        <v>90</v>
      </c>
    </row>
    <row r="2124" spans="1:8" s="48" customFormat="1">
      <c r="A2124" s="63">
        <f t="shared" si="96"/>
        <v>45195</v>
      </c>
      <c r="B2124" s="48">
        <v>7</v>
      </c>
      <c r="C2124" s="62">
        <v>10</v>
      </c>
      <c r="D2124" s="48">
        <v>0</v>
      </c>
      <c r="E2124" s="48">
        <v>0</v>
      </c>
      <c r="F2124" s="48">
        <f t="shared" si="97"/>
        <v>0</v>
      </c>
      <c r="G2124" s="64">
        <f t="shared" si="98"/>
        <v>0</v>
      </c>
      <c r="H2124" s="48" t="s">
        <v>90</v>
      </c>
    </row>
    <row r="2125" spans="1:8" s="48" customFormat="1">
      <c r="A2125" s="63">
        <f t="shared" si="96"/>
        <v>45195</v>
      </c>
      <c r="B2125" s="48">
        <v>8</v>
      </c>
      <c r="C2125" s="62">
        <v>10</v>
      </c>
      <c r="D2125" s="48">
        <v>0</v>
      </c>
      <c r="E2125" s="48">
        <v>2</v>
      </c>
      <c r="F2125" s="48">
        <f t="shared" si="97"/>
        <v>-2</v>
      </c>
      <c r="G2125" s="64">
        <f t="shared" si="98"/>
        <v>-12</v>
      </c>
      <c r="H2125" s="48" t="s">
        <v>90</v>
      </c>
    </row>
    <row r="2126" spans="1:8" s="48" customFormat="1">
      <c r="A2126" s="63">
        <f t="shared" si="96"/>
        <v>45195</v>
      </c>
      <c r="B2126" s="48">
        <v>9</v>
      </c>
      <c r="C2126" s="62">
        <v>10</v>
      </c>
      <c r="D2126" s="48">
        <v>0</v>
      </c>
      <c r="E2126" s="48">
        <v>1</v>
      </c>
      <c r="F2126" s="48">
        <f t="shared" si="97"/>
        <v>-1</v>
      </c>
      <c r="G2126" s="64">
        <f t="shared" si="98"/>
        <v>-6</v>
      </c>
      <c r="H2126" s="48" t="s">
        <v>90</v>
      </c>
    </row>
    <row r="2127" spans="1:8">
      <c r="A2127" s="9">
        <f t="shared" si="96"/>
        <v>45195</v>
      </c>
      <c r="B2127" s="1">
        <v>10</v>
      </c>
      <c r="C2127" s="15">
        <v>10</v>
      </c>
      <c r="D2127" s="1">
        <v>0</v>
      </c>
      <c r="E2127" s="1">
        <v>4</v>
      </c>
      <c r="F2127" s="1">
        <f t="shared" si="97"/>
        <v>-4</v>
      </c>
      <c r="G2127" s="7">
        <f t="shared" si="98"/>
        <v>-24</v>
      </c>
    </row>
    <row r="2128" spans="1:8">
      <c r="A2128" s="9">
        <f t="shared" si="96"/>
        <v>45195</v>
      </c>
      <c r="B2128" s="1">
        <v>11</v>
      </c>
      <c r="C2128" s="15">
        <v>10</v>
      </c>
      <c r="D2128" s="1">
        <v>1</v>
      </c>
      <c r="E2128" s="1">
        <v>2</v>
      </c>
      <c r="F2128" s="1">
        <f t="shared" si="97"/>
        <v>-1</v>
      </c>
      <c r="G2128" s="7">
        <f t="shared" si="98"/>
        <v>-6</v>
      </c>
    </row>
    <row r="2129" spans="1:7">
      <c r="A2129" s="9">
        <f t="shared" si="96"/>
        <v>45195</v>
      </c>
      <c r="B2129" s="1">
        <v>12</v>
      </c>
      <c r="C2129" s="15">
        <v>10</v>
      </c>
      <c r="D2129" s="1">
        <v>0</v>
      </c>
      <c r="E2129" s="1">
        <v>1</v>
      </c>
      <c r="F2129" s="1">
        <f t="shared" si="97"/>
        <v>-1</v>
      </c>
      <c r="G2129" s="7">
        <f t="shared" si="98"/>
        <v>-6</v>
      </c>
    </row>
    <row r="2130" spans="1:7">
      <c r="A2130" s="9">
        <f t="shared" si="96"/>
        <v>45195</v>
      </c>
      <c r="B2130" s="1">
        <v>13</v>
      </c>
      <c r="C2130" s="15">
        <v>10</v>
      </c>
      <c r="D2130" s="1">
        <v>0</v>
      </c>
      <c r="E2130" s="1">
        <v>5</v>
      </c>
      <c r="F2130" s="1">
        <f t="shared" si="97"/>
        <v>-5</v>
      </c>
      <c r="G2130" s="7">
        <f t="shared" si="98"/>
        <v>-30</v>
      </c>
    </row>
    <row r="2131" spans="1:7">
      <c r="A2131" s="9">
        <f t="shared" si="96"/>
        <v>45195</v>
      </c>
      <c r="B2131" s="1">
        <v>14</v>
      </c>
      <c r="C2131" s="15">
        <v>10</v>
      </c>
      <c r="D2131" s="1">
        <v>0</v>
      </c>
      <c r="E2131" s="1">
        <v>7</v>
      </c>
      <c r="F2131" s="1">
        <f t="shared" si="97"/>
        <v>-7</v>
      </c>
      <c r="G2131" s="7">
        <f t="shared" si="98"/>
        <v>-42</v>
      </c>
    </row>
    <row r="2132" spans="1:7">
      <c r="A2132" s="9">
        <f t="shared" si="96"/>
        <v>45195</v>
      </c>
      <c r="B2132" s="1">
        <v>15</v>
      </c>
      <c r="C2132" s="15">
        <v>10</v>
      </c>
      <c r="D2132" s="1">
        <v>1</v>
      </c>
      <c r="E2132" s="1">
        <v>0</v>
      </c>
      <c r="F2132" s="1">
        <f t="shared" si="97"/>
        <v>1</v>
      </c>
      <c r="G2132" s="7">
        <f t="shared" si="98"/>
        <v>6</v>
      </c>
    </row>
    <row r="2133" spans="1:7">
      <c r="A2133" s="9">
        <f t="shared" si="96"/>
        <v>45195</v>
      </c>
      <c r="B2133" s="1">
        <v>16</v>
      </c>
      <c r="C2133" s="15">
        <v>10</v>
      </c>
      <c r="D2133" s="1">
        <v>1</v>
      </c>
      <c r="E2133" s="1">
        <v>1</v>
      </c>
      <c r="F2133" s="1">
        <f t="shared" si="97"/>
        <v>0</v>
      </c>
      <c r="G2133" s="7">
        <f t="shared" si="98"/>
        <v>0</v>
      </c>
    </row>
    <row r="2134" spans="1:7">
      <c r="A2134" s="9">
        <f t="shared" si="96"/>
        <v>45195</v>
      </c>
      <c r="B2134" s="1">
        <v>17</v>
      </c>
      <c r="C2134" s="15">
        <v>10</v>
      </c>
      <c r="D2134" s="1">
        <v>1</v>
      </c>
      <c r="E2134" s="1">
        <v>0</v>
      </c>
      <c r="F2134" s="1">
        <f t="shared" si="97"/>
        <v>1</v>
      </c>
      <c r="G2134" s="7">
        <f t="shared" si="98"/>
        <v>6</v>
      </c>
    </row>
    <row r="2135" spans="1:7">
      <c r="A2135" s="9">
        <f t="shared" si="96"/>
        <v>45195</v>
      </c>
      <c r="B2135" s="1">
        <v>18</v>
      </c>
      <c r="C2135" s="15">
        <v>10</v>
      </c>
      <c r="D2135" s="1">
        <v>0</v>
      </c>
      <c r="E2135" s="1">
        <v>2</v>
      </c>
      <c r="F2135" s="1">
        <f t="shared" si="97"/>
        <v>-2</v>
      </c>
      <c r="G2135" s="7">
        <f t="shared" si="98"/>
        <v>-12</v>
      </c>
    </row>
    <row r="2136" spans="1:7">
      <c r="A2136" s="9">
        <f t="shared" si="96"/>
        <v>45195</v>
      </c>
      <c r="B2136" s="1">
        <v>19</v>
      </c>
      <c r="C2136" s="15">
        <v>10</v>
      </c>
      <c r="D2136" s="1">
        <v>0</v>
      </c>
      <c r="E2136" s="1">
        <v>8</v>
      </c>
      <c r="F2136" s="1">
        <f t="shared" si="97"/>
        <v>-8</v>
      </c>
      <c r="G2136" s="7">
        <f t="shared" si="98"/>
        <v>-48</v>
      </c>
    </row>
    <row r="2137" spans="1:7">
      <c r="A2137" s="9">
        <f t="shared" si="96"/>
        <v>45195</v>
      </c>
      <c r="B2137" s="1">
        <v>20</v>
      </c>
      <c r="C2137" s="15">
        <v>10</v>
      </c>
      <c r="D2137" s="1">
        <v>7</v>
      </c>
      <c r="E2137" s="1">
        <v>4</v>
      </c>
      <c r="F2137" s="1">
        <f t="shared" si="97"/>
        <v>3</v>
      </c>
      <c r="G2137" s="7">
        <f t="shared" si="98"/>
        <v>18</v>
      </c>
    </row>
    <row r="2138" spans="1:7">
      <c r="A2138" s="9">
        <f t="shared" si="96"/>
        <v>45195</v>
      </c>
      <c r="B2138" s="1">
        <v>21</v>
      </c>
      <c r="C2138" s="15">
        <v>10</v>
      </c>
      <c r="D2138" s="1">
        <v>0</v>
      </c>
      <c r="E2138" s="1">
        <v>1</v>
      </c>
      <c r="F2138" s="1">
        <f t="shared" si="97"/>
        <v>-1</v>
      </c>
      <c r="G2138" s="7">
        <f t="shared" si="98"/>
        <v>-6</v>
      </c>
    </row>
    <row r="2139" spans="1:7">
      <c r="A2139" s="9">
        <f t="shared" si="96"/>
        <v>45195</v>
      </c>
      <c r="B2139" s="1">
        <v>22</v>
      </c>
      <c r="C2139" s="15">
        <v>10</v>
      </c>
      <c r="D2139" s="1">
        <v>1</v>
      </c>
      <c r="E2139" s="1">
        <v>0</v>
      </c>
      <c r="F2139" s="1">
        <f t="shared" si="97"/>
        <v>1</v>
      </c>
      <c r="G2139" s="7">
        <f t="shared" si="98"/>
        <v>6</v>
      </c>
    </row>
    <row r="2140" spans="1:7" s="29" customFormat="1">
      <c r="A2140" s="32">
        <f t="shared" si="96"/>
        <v>45195</v>
      </c>
      <c r="B2140" s="29">
        <v>23</v>
      </c>
      <c r="C2140" s="30">
        <v>10</v>
      </c>
      <c r="D2140" s="29">
        <v>1</v>
      </c>
      <c r="E2140" s="29">
        <v>1</v>
      </c>
      <c r="F2140" s="29">
        <f t="shared" si="97"/>
        <v>0</v>
      </c>
      <c r="G2140" s="31">
        <f t="shared" si="98"/>
        <v>0</v>
      </c>
    </row>
    <row r="2141" spans="1:7">
      <c r="A2141" s="9">
        <f t="shared" si="96"/>
        <v>45196</v>
      </c>
      <c r="B2141" s="14">
        <v>0</v>
      </c>
      <c r="C2141" s="15">
        <v>10</v>
      </c>
      <c r="D2141" s="1">
        <v>0</v>
      </c>
      <c r="E2141" s="1">
        <v>0</v>
      </c>
      <c r="F2141" s="1">
        <f t="shared" si="97"/>
        <v>0</v>
      </c>
      <c r="G2141" s="7">
        <f t="shared" si="98"/>
        <v>0</v>
      </c>
    </row>
    <row r="2142" spans="1:7">
      <c r="A2142" s="9">
        <f t="shared" ref="A2142:A2205" si="99">A2118+1</f>
        <v>45196</v>
      </c>
      <c r="B2142" s="1">
        <v>1</v>
      </c>
      <c r="C2142" s="15">
        <v>10</v>
      </c>
      <c r="D2142" s="1">
        <v>0</v>
      </c>
      <c r="E2142" s="1">
        <v>0</v>
      </c>
      <c r="F2142" s="1">
        <f t="shared" ref="F2142:F2205" si="100">D2142-E2142</f>
        <v>0</v>
      </c>
      <c r="G2142" s="7">
        <f t="shared" ref="G2142:G2205" si="101">(F2142/C2142)*60</f>
        <v>0</v>
      </c>
    </row>
    <row r="2143" spans="1:7">
      <c r="A2143" s="9">
        <f t="shared" si="99"/>
        <v>45196</v>
      </c>
      <c r="B2143" s="1">
        <v>2</v>
      </c>
      <c r="C2143" s="15">
        <v>10</v>
      </c>
      <c r="D2143" s="1">
        <v>1</v>
      </c>
      <c r="E2143" s="1">
        <v>0</v>
      </c>
      <c r="F2143" s="1">
        <f t="shared" si="100"/>
        <v>1</v>
      </c>
      <c r="G2143" s="7">
        <f t="shared" si="101"/>
        <v>6</v>
      </c>
    </row>
    <row r="2144" spans="1:7">
      <c r="A2144" s="9">
        <f t="shared" si="99"/>
        <v>45196</v>
      </c>
      <c r="B2144" s="1">
        <v>3</v>
      </c>
      <c r="C2144" s="15">
        <v>10</v>
      </c>
      <c r="D2144" s="1">
        <v>0</v>
      </c>
      <c r="E2144" s="1">
        <v>1</v>
      </c>
      <c r="F2144" s="1">
        <f t="shared" si="100"/>
        <v>-1</v>
      </c>
      <c r="G2144" s="7">
        <f t="shared" si="101"/>
        <v>-6</v>
      </c>
    </row>
    <row r="2145" spans="1:7">
      <c r="A2145" s="9">
        <f t="shared" si="99"/>
        <v>45196</v>
      </c>
      <c r="B2145" s="1">
        <v>4</v>
      </c>
      <c r="C2145" s="15">
        <v>10</v>
      </c>
      <c r="D2145" s="1">
        <v>0</v>
      </c>
      <c r="E2145" s="1">
        <v>1</v>
      </c>
      <c r="F2145" s="1">
        <f t="shared" si="100"/>
        <v>-1</v>
      </c>
      <c r="G2145" s="7">
        <f t="shared" si="101"/>
        <v>-6</v>
      </c>
    </row>
    <row r="2146" spans="1:7">
      <c r="A2146" s="9">
        <f t="shared" si="99"/>
        <v>45196</v>
      </c>
      <c r="B2146" s="1">
        <v>5</v>
      </c>
      <c r="C2146" s="15">
        <v>10</v>
      </c>
      <c r="D2146" s="1">
        <v>1</v>
      </c>
      <c r="E2146" s="1">
        <v>0</v>
      </c>
      <c r="F2146" s="1">
        <f t="shared" si="100"/>
        <v>1</v>
      </c>
      <c r="G2146" s="7">
        <f t="shared" si="101"/>
        <v>6</v>
      </c>
    </row>
    <row r="2147" spans="1:7">
      <c r="A2147" s="9">
        <f t="shared" si="99"/>
        <v>45196</v>
      </c>
      <c r="B2147" s="1">
        <v>6</v>
      </c>
      <c r="C2147" s="15">
        <v>10</v>
      </c>
      <c r="D2147" s="1">
        <v>0</v>
      </c>
      <c r="E2147" s="1">
        <v>1</v>
      </c>
      <c r="F2147" s="1">
        <f t="shared" si="100"/>
        <v>-1</v>
      </c>
      <c r="G2147" s="7">
        <f t="shared" si="101"/>
        <v>-6</v>
      </c>
    </row>
    <row r="2148" spans="1:7">
      <c r="A2148" s="9">
        <f t="shared" si="99"/>
        <v>45196</v>
      </c>
      <c r="B2148" s="1">
        <v>7</v>
      </c>
      <c r="C2148" s="15">
        <v>10</v>
      </c>
      <c r="D2148" s="1">
        <v>0</v>
      </c>
      <c r="E2148" s="1">
        <v>0</v>
      </c>
      <c r="F2148" s="1">
        <f t="shared" si="100"/>
        <v>0</v>
      </c>
      <c r="G2148" s="7">
        <f t="shared" si="101"/>
        <v>0</v>
      </c>
    </row>
    <row r="2149" spans="1:7">
      <c r="A2149" s="9">
        <f t="shared" si="99"/>
        <v>45196</v>
      </c>
      <c r="B2149" s="1">
        <v>8</v>
      </c>
      <c r="C2149" s="15">
        <v>10</v>
      </c>
      <c r="D2149" s="1">
        <v>0</v>
      </c>
      <c r="E2149" s="1">
        <v>1</v>
      </c>
      <c r="F2149" s="1">
        <f t="shared" si="100"/>
        <v>-1</v>
      </c>
      <c r="G2149" s="7">
        <f t="shared" si="101"/>
        <v>-6</v>
      </c>
    </row>
    <row r="2150" spans="1:7">
      <c r="A2150" s="9">
        <f t="shared" si="99"/>
        <v>45196</v>
      </c>
      <c r="B2150" s="1">
        <v>9</v>
      </c>
      <c r="C2150" s="15">
        <v>10</v>
      </c>
      <c r="D2150" s="1">
        <v>1</v>
      </c>
      <c r="E2150" s="1">
        <v>0</v>
      </c>
      <c r="F2150" s="1">
        <f t="shared" si="100"/>
        <v>1</v>
      </c>
      <c r="G2150" s="7">
        <f t="shared" si="101"/>
        <v>6</v>
      </c>
    </row>
    <row r="2151" spans="1:7">
      <c r="A2151" s="9">
        <f t="shared" si="99"/>
        <v>45196</v>
      </c>
      <c r="B2151" s="1">
        <v>10</v>
      </c>
      <c r="C2151" s="15">
        <v>10</v>
      </c>
      <c r="D2151" s="1">
        <v>0</v>
      </c>
      <c r="E2151" s="1">
        <v>0</v>
      </c>
      <c r="F2151" s="1">
        <f t="shared" si="100"/>
        <v>0</v>
      </c>
      <c r="G2151" s="7">
        <f t="shared" si="101"/>
        <v>0</v>
      </c>
    </row>
    <row r="2152" spans="1:7">
      <c r="A2152" s="9">
        <f t="shared" si="99"/>
        <v>45196</v>
      </c>
      <c r="B2152" s="1">
        <v>11</v>
      </c>
      <c r="C2152" s="15">
        <v>10</v>
      </c>
      <c r="D2152" s="1">
        <v>1</v>
      </c>
      <c r="E2152" s="1">
        <v>1</v>
      </c>
      <c r="F2152" s="1">
        <f t="shared" si="100"/>
        <v>0</v>
      </c>
      <c r="G2152" s="7">
        <f t="shared" si="101"/>
        <v>0</v>
      </c>
    </row>
    <row r="2153" spans="1:7">
      <c r="A2153" s="9">
        <f t="shared" si="99"/>
        <v>45196</v>
      </c>
      <c r="B2153" s="1">
        <v>12</v>
      </c>
      <c r="C2153" s="15">
        <v>10</v>
      </c>
      <c r="D2153" s="1">
        <v>0</v>
      </c>
      <c r="E2153" s="1">
        <v>0</v>
      </c>
      <c r="F2153" s="1">
        <f t="shared" si="100"/>
        <v>0</v>
      </c>
      <c r="G2153" s="7">
        <f t="shared" si="101"/>
        <v>0</v>
      </c>
    </row>
    <row r="2154" spans="1:7">
      <c r="A2154" s="9">
        <f t="shared" si="99"/>
        <v>45196</v>
      </c>
      <c r="B2154" s="1">
        <v>13</v>
      </c>
      <c r="C2154" s="15">
        <v>10</v>
      </c>
      <c r="D2154" s="1">
        <v>1</v>
      </c>
      <c r="E2154" s="1">
        <v>0</v>
      </c>
      <c r="F2154" s="1">
        <f t="shared" si="100"/>
        <v>1</v>
      </c>
      <c r="G2154" s="7">
        <f t="shared" si="101"/>
        <v>6</v>
      </c>
    </row>
    <row r="2155" spans="1:7">
      <c r="A2155" s="9">
        <f t="shared" si="99"/>
        <v>45196</v>
      </c>
      <c r="B2155" s="1">
        <v>14</v>
      </c>
      <c r="C2155" s="15">
        <v>10</v>
      </c>
      <c r="D2155" s="1">
        <v>0</v>
      </c>
      <c r="E2155" s="1">
        <v>1</v>
      </c>
      <c r="F2155" s="1">
        <f t="shared" si="100"/>
        <v>-1</v>
      </c>
      <c r="G2155" s="7">
        <f t="shared" si="101"/>
        <v>-6</v>
      </c>
    </row>
    <row r="2156" spans="1:7">
      <c r="A2156" s="9">
        <f t="shared" si="99"/>
        <v>45196</v>
      </c>
      <c r="B2156" s="1">
        <v>15</v>
      </c>
      <c r="C2156" s="15">
        <v>10</v>
      </c>
      <c r="D2156" s="1">
        <v>0</v>
      </c>
      <c r="E2156" s="1">
        <v>2</v>
      </c>
      <c r="F2156" s="1">
        <f t="shared" si="100"/>
        <v>-2</v>
      </c>
      <c r="G2156" s="7">
        <f t="shared" si="101"/>
        <v>-12</v>
      </c>
    </row>
    <row r="2157" spans="1:7">
      <c r="A2157" s="9">
        <f t="shared" si="99"/>
        <v>45196</v>
      </c>
      <c r="B2157" s="1">
        <v>16</v>
      </c>
      <c r="C2157" s="15">
        <v>10</v>
      </c>
      <c r="D2157" s="1">
        <v>0</v>
      </c>
      <c r="E2157" s="1">
        <v>0</v>
      </c>
      <c r="F2157" s="1">
        <f t="shared" si="100"/>
        <v>0</v>
      </c>
      <c r="G2157" s="7">
        <f t="shared" si="101"/>
        <v>0</v>
      </c>
    </row>
    <row r="2158" spans="1:7">
      <c r="A2158" s="9">
        <f t="shared" si="99"/>
        <v>45196</v>
      </c>
      <c r="B2158" s="1">
        <v>17</v>
      </c>
      <c r="C2158" s="15">
        <v>10</v>
      </c>
      <c r="D2158" s="1">
        <v>0</v>
      </c>
      <c r="E2158" s="1">
        <v>0</v>
      </c>
      <c r="F2158" s="1">
        <f t="shared" si="100"/>
        <v>0</v>
      </c>
      <c r="G2158" s="7">
        <f t="shared" si="101"/>
        <v>0</v>
      </c>
    </row>
    <row r="2159" spans="1:7">
      <c r="A2159" s="9">
        <f t="shared" si="99"/>
        <v>45196</v>
      </c>
      <c r="B2159" s="1">
        <v>18</v>
      </c>
      <c r="C2159" s="15">
        <v>10</v>
      </c>
      <c r="D2159" s="1">
        <v>2</v>
      </c>
      <c r="E2159" s="1">
        <v>0</v>
      </c>
      <c r="F2159" s="1">
        <f t="shared" si="100"/>
        <v>2</v>
      </c>
      <c r="G2159" s="7">
        <f t="shared" si="101"/>
        <v>12</v>
      </c>
    </row>
    <row r="2160" spans="1:7">
      <c r="A2160" s="9">
        <f t="shared" si="99"/>
        <v>45196</v>
      </c>
      <c r="B2160" s="1">
        <v>19</v>
      </c>
      <c r="C2160" s="15">
        <v>10</v>
      </c>
      <c r="D2160" s="1">
        <v>0</v>
      </c>
      <c r="E2160" s="1">
        <v>3</v>
      </c>
      <c r="F2160" s="1">
        <f t="shared" si="100"/>
        <v>-3</v>
      </c>
      <c r="G2160" s="7">
        <f t="shared" si="101"/>
        <v>-18</v>
      </c>
    </row>
    <row r="2161" spans="1:7">
      <c r="A2161" s="9">
        <f t="shared" si="99"/>
        <v>45196</v>
      </c>
      <c r="B2161" s="1">
        <v>20</v>
      </c>
      <c r="C2161" s="15">
        <v>10</v>
      </c>
      <c r="D2161" s="1">
        <v>1</v>
      </c>
      <c r="E2161" s="1">
        <v>2</v>
      </c>
      <c r="F2161" s="1">
        <f t="shared" si="100"/>
        <v>-1</v>
      </c>
      <c r="G2161" s="7">
        <f t="shared" si="101"/>
        <v>-6</v>
      </c>
    </row>
    <row r="2162" spans="1:7">
      <c r="A2162" s="9">
        <f t="shared" si="99"/>
        <v>45196</v>
      </c>
      <c r="B2162" s="1">
        <v>21</v>
      </c>
      <c r="C2162" s="15">
        <v>10</v>
      </c>
      <c r="D2162" s="1">
        <v>0</v>
      </c>
      <c r="E2162" s="1">
        <v>2</v>
      </c>
      <c r="F2162" s="1">
        <f t="shared" si="100"/>
        <v>-2</v>
      </c>
      <c r="G2162" s="7">
        <f t="shared" si="101"/>
        <v>-12</v>
      </c>
    </row>
    <row r="2163" spans="1:7">
      <c r="A2163" s="9">
        <f t="shared" si="99"/>
        <v>45196</v>
      </c>
      <c r="B2163" s="1">
        <v>22</v>
      </c>
      <c r="C2163" s="15">
        <v>10</v>
      </c>
      <c r="D2163" s="1">
        <v>0</v>
      </c>
      <c r="E2163" s="1">
        <v>0</v>
      </c>
      <c r="F2163" s="1">
        <f t="shared" si="100"/>
        <v>0</v>
      </c>
      <c r="G2163" s="7">
        <f t="shared" si="101"/>
        <v>0</v>
      </c>
    </row>
    <row r="2164" spans="1:7" s="29" customFormat="1">
      <c r="A2164" s="32">
        <f t="shared" si="99"/>
        <v>45196</v>
      </c>
      <c r="B2164" s="29">
        <v>23</v>
      </c>
      <c r="C2164" s="30">
        <v>10</v>
      </c>
      <c r="D2164" s="29">
        <v>0</v>
      </c>
      <c r="E2164" s="29">
        <v>1</v>
      </c>
      <c r="F2164" s="29">
        <f t="shared" si="100"/>
        <v>-1</v>
      </c>
      <c r="G2164" s="31">
        <f t="shared" si="101"/>
        <v>-6</v>
      </c>
    </row>
    <row r="2165" spans="1:7">
      <c r="A2165" s="9">
        <f t="shared" si="99"/>
        <v>45197</v>
      </c>
      <c r="B2165" s="14">
        <v>0</v>
      </c>
      <c r="C2165" s="15">
        <v>10</v>
      </c>
      <c r="D2165" s="1">
        <v>0</v>
      </c>
      <c r="E2165" s="1">
        <v>2</v>
      </c>
      <c r="F2165" s="1">
        <f t="shared" si="100"/>
        <v>-2</v>
      </c>
      <c r="G2165" s="7">
        <f t="shared" si="101"/>
        <v>-12</v>
      </c>
    </row>
    <row r="2166" spans="1:7">
      <c r="A2166" s="9">
        <f t="shared" si="99"/>
        <v>45197</v>
      </c>
      <c r="B2166" s="1">
        <v>1</v>
      </c>
      <c r="C2166" s="15">
        <v>10</v>
      </c>
      <c r="D2166" s="1">
        <v>2</v>
      </c>
      <c r="E2166" s="1">
        <v>1</v>
      </c>
      <c r="F2166" s="1">
        <f t="shared" si="100"/>
        <v>1</v>
      </c>
      <c r="G2166" s="7">
        <f t="shared" si="101"/>
        <v>6</v>
      </c>
    </row>
    <row r="2167" spans="1:7">
      <c r="A2167" s="9">
        <f t="shared" si="99"/>
        <v>45197</v>
      </c>
      <c r="B2167" s="1">
        <v>2</v>
      </c>
      <c r="C2167" s="15">
        <v>10</v>
      </c>
      <c r="D2167" s="1">
        <v>0</v>
      </c>
      <c r="E2167" s="1">
        <v>0</v>
      </c>
      <c r="F2167" s="1">
        <f t="shared" si="100"/>
        <v>0</v>
      </c>
      <c r="G2167" s="7">
        <f t="shared" si="101"/>
        <v>0</v>
      </c>
    </row>
    <row r="2168" spans="1:7">
      <c r="A2168" s="9">
        <f t="shared" si="99"/>
        <v>45197</v>
      </c>
      <c r="B2168" s="1">
        <v>3</v>
      </c>
      <c r="C2168" s="15">
        <v>10</v>
      </c>
      <c r="D2168" s="1">
        <v>0</v>
      </c>
      <c r="E2168" s="1">
        <v>1</v>
      </c>
      <c r="F2168" s="1">
        <f t="shared" si="100"/>
        <v>-1</v>
      </c>
      <c r="G2168" s="7">
        <f t="shared" si="101"/>
        <v>-6</v>
      </c>
    </row>
    <row r="2169" spans="1:7">
      <c r="A2169" s="9">
        <f t="shared" si="99"/>
        <v>45197</v>
      </c>
      <c r="B2169" s="1">
        <v>4</v>
      </c>
      <c r="C2169" s="15">
        <v>10</v>
      </c>
      <c r="D2169" s="1">
        <v>2</v>
      </c>
      <c r="E2169" s="1">
        <v>2</v>
      </c>
      <c r="F2169" s="1">
        <f t="shared" si="100"/>
        <v>0</v>
      </c>
      <c r="G2169" s="7">
        <f t="shared" si="101"/>
        <v>0</v>
      </c>
    </row>
    <row r="2170" spans="1:7">
      <c r="A2170" s="9">
        <f t="shared" si="99"/>
        <v>45197</v>
      </c>
      <c r="B2170" s="1">
        <v>5</v>
      </c>
      <c r="C2170" s="15">
        <v>10</v>
      </c>
      <c r="D2170" s="1">
        <v>1</v>
      </c>
      <c r="E2170" s="1">
        <v>0</v>
      </c>
      <c r="F2170" s="1">
        <f t="shared" si="100"/>
        <v>1</v>
      </c>
      <c r="G2170" s="7">
        <f t="shared" si="101"/>
        <v>6</v>
      </c>
    </row>
    <row r="2171" spans="1:7">
      <c r="A2171" s="9">
        <f t="shared" si="99"/>
        <v>45197</v>
      </c>
      <c r="B2171" s="1">
        <v>6</v>
      </c>
      <c r="C2171" s="15">
        <v>10</v>
      </c>
      <c r="D2171" s="1">
        <v>0</v>
      </c>
      <c r="E2171" s="1">
        <v>1</v>
      </c>
      <c r="F2171" s="1">
        <f t="shared" si="100"/>
        <v>-1</v>
      </c>
      <c r="G2171" s="7">
        <f t="shared" si="101"/>
        <v>-6</v>
      </c>
    </row>
    <row r="2172" spans="1:7">
      <c r="A2172" s="9">
        <f t="shared" si="99"/>
        <v>45197</v>
      </c>
      <c r="B2172" s="1">
        <v>7</v>
      </c>
      <c r="C2172" s="15">
        <v>10</v>
      </c>
      <c r="D2172" s="1">
        <v>0</v>
      </c>
      <c r="E2172" s="1">
        <v>4</v>
      </c>
      <c r="F2172" s="1">
        <f t="shared" si="100"/>
        <v>-4</v>
      </c>
      <c r="G2172" s="7">
        <f t="shared" si="101"/>
        <v>-24</v>
      </c>
    </row>
    <row r="2173" spans="1:7">
      <c r="A2173" s="9">
        <f t="shared" si="99"/>
        <v>45197</v>
      </c>
      <c r="B2173" s="1">
        <v>8</v>
      </c>
      <c r="C2173" s="15">
        <v>10</v>
      </c>
      <c r="D2173" s="1">
        <v>0</v>
      </c>
      <c r="E2173" s="1">
        <v>3</v>
      </c>
      <c r="F2173" s="1">
        <f t="shared" si="100"/>
        <v>-3</v>
      </c>
      <c r="G2173" s="7">
        <f t="shared" si="101"/>
        <v>-18</v>
      </c>
    </row>
    <row r="2174" spans="1:7">
      <c r="A2174" s="9">
        <f t="shared" si="99"/>
        <v>45197</v>
      </c>
      <c r="B2174" s="1">
        <v>9</v>
      </c>
      <c r="C2174" s="15">
        <v>10</v>
      </c>
      <c r="D2174" s="1">
        <v>0</v>
      </c>
      <c r="E2174" s="1">
        <v>2</v>
      </c>
      <c r="F2174" s="1">
        <f t="shared" si="100"/>
        <v>-2</v>
      </c>
      <c r="G2174" s="7">
        <f t="shared" si="101"/>
        <v>-12</v>
      </c>
    </row>
    <row r="2175" spans="1:7">
      <c r="A2175" s="9">
        <f t="shared" si="99"/>
        <v>45197</v>
      </c>
      <c r="B2175" s="1">
        <v>10</v>
      </c>
      <c r="C2175" s="15">
        <v>10</v>
      </c>
      <c r="D2175" s="1">
        <v>0</v>
      </c>
      <c r="E2175" s="1">
        <v>2</v>
      </c>
      <c r="F2175" s="1">
        <f t="shared" si="100"/>
        <v>-2</v>
      </c>
      <c r="G2175" s="7">
        <f t="shared" si="101"/>
        <v>-12</v>
      </c>
    </row>
    <row r="2176" spans="1:7">
      <c r="A2176" s="9">
        <f t="shared" si="99"/>
        <v>45197</v>
      </c>
      <c r="B2176" s="1">
        <v>11</v>
      </c>
      <c r="C2176" s="15">
        <v>10</v>
      </c>
      <c r="D2176" s="1">
        <v>0</v>
      </c>
      <c r="E2176" s="1">
        <v>0</v>
      </c>
      <c r="F2176" s="1">
        <f t="shared" si="100"/>
        <v>0</v>
      </c>
      <c r="G2176" s="7">
        <f t="shared" si="101"/>
        <v>0</v>
      </c>
    </row>
    <row r="2177" spans="1:7">
      <c r="A2177" s="9">
        <f t="shared" si="99"/>
        <v>45197</v>
      </c>
      <c r="B2177" s="1">
        <v>12</v>
      </c>
      <c r="C2177" s="15">
        <v>10</v>
      </c>
      <c r="D2177" s="1">
        <v>0</v>
      </c>
      <c r="E2177" s="1">
        <v>1</v>
      </c>
      <c r="F2177" s="1">
        <f t="shared" si="100"/>
        <v>-1</v>
      </c>
      <c r="G2177" s="7">
        <f t="shared" si="101"/>
        <v>-6</v>
      </c>
    </row>
    <row r="2178" spans="1:7">
      <c r="A2178" s="9">
        <f t="shared" si="99"/>
        <v>45197</v>
      </c>
      <c r="B2178" s="1">
        <v>13</v>
      </c>
      <c r="C2178" s="15">
        <v>10</v>
      </c>
      <c r="D2178" s="1">
        <v>1</v>
      </c>
      <c r="E2178" s="1">
        <v>1</v>
      </c>
      <c r="F2178" s="1">
        <f t="shared" si="100"/>
        <v>0</v>
      </c>
      <c r="G2178" s="7">
        <f t="shared" si="101"/>
        <v>0</v>
      </c>
    </row>
    <row r="2179" spans="1:7">
      <c r="A2179" s="9">
        <f t="shared" si="99"/>
        <v>45197</v>
      </c>
      <c r="B2179" s="1">
        <v>14</v>
      </c>
      <c r="C2179" s="15">
        <v>10</v>
      </c>
      <c r="D2179" s="1">
        <v>0</v>
      </c>
      <c r="E2179" s="1">
        <v>1</v>
      </c>
      <c r="F2179" s="1">
        <f t="shared" si="100"/>
        <v>-1</v>
      </c>
      <c r="G2179" s="7">
        <f t="shared" si="101"/>
        <v>-6</v>
      </c>
    </row>
    <row r="2180" spans="1:7">
      <c r="A2180" s="9">
        <f t="shared" si="99"/>
        <v>45197</v>
      </c>
      <c r="B2180" s="1">
        <v>15</v>
      </c>
      <c r="C2180" s="15">
        <v>10</v>
      </c>
      <c r="D2180" s="1">
        <v>0</v>
      </c>
      <c r="E2180" s="1">
        <v>2</v>
      </c>
      <c r="F2180" s="1">
        <f t="shared" si="100"/>
        <v>-2</v>
      </c>
      <c r="G2180" s="7">
        <f t="shared" si="101"/>
        <v>-12</v>
      </c>
    </row>
    <row r="2181" spans="1:7">
      <c r="A2181" s="9">
        <f t="shared" si="99"/>
        <v>45197</v>
      </c>
      <c r="B2181" s="1">
        <v>16</v>
      </c>
      <c r="C2181" s="15">
        <v>10</v>
      </c>
      <c r="D2181" s="1">
        <v>0</v>
      </c>
      <c r="E2181" s="1">
        <v>0</v>
      </c>
      <c r="F2181" s="1">
        <f t="shared" si="100"/>
        <v>0</v>
      </c>
      <c r="G2181" s="7">
        <f t="shared" si="101"/>
        <v>0</v>
      </c>
    </row>
    <row r="2182" spans="1:7">
      <c r="A2182" s="9">
        <f t="shared" si="99"/>
        <v>45197</v>
      </c>
      <c r="B2182" s="1">
        <v>17</v>
      </c>
      <c r="C2182" s="15">
        <v>10</v>
      </c>
      <c r="D2182" s="1">
        <v>0</v>
      </c>
      <c r="E2182" s="1">
        <v>0</v>
      </c>
      <c r="F2182" s="1">
        <f t="shared" si="100"/>
        <v>0</v>
      </c>
      <c r="G2182" s="7">
        <f t="shared" si="101"/>
        <v>0</v>
      </c>
    </row>
    <row r="2183" spans="1:7">
      <c r="A2183" s="9">
        <f t="shared" si="99"/>
        <v>45197</v>
      </c>
      <c r="B2183" s="1">
        <v>18</v>
      </c>
      <c r="C2183" s="15">
        <v>10</v>
      </c>
      <c r="D2183" s="1">
        <v>0</v>
      </c>
      <c r="E2183" s="1">
        <v>0</v>
      </c>
      <c r="F2183" s="1">
        <f t="shared" si="100"/>
        <v>0</v>
      </c>
      <c r="G2183" s="7">
        <f t="shared" si="101"/>
        <v>0</v>
      </c>
    </row>
    <row r="2184" spans="1:7">
      <c r="A2184" s="9">
        <f t="shared" si="99"/>
        <v>45197</v>
      </c>
      <c r="B2184" s="1">
        <v>19</v>
      </c>
      <c r="C2184" s="15">
        <v>10</v>
      </c>
      <c r="D2184" s="1">
        <v>0</v>
      </c>
      <c r="E2184" s="1">
        <v>0</v>
      </c>
      <c r="F2184" s="1">
        <f t="shared" si="100"/>
        <v>0</v>
      </c>
      <c r="G2184" s="7">
        <f t="shared" si="101"/>
        <v>0</v>
      </c>
    </row>
    <row r="2185" spans="1:7">
      <c r="A2185" s="9">
        <f t="shared" si="99"/>
        <v>45197</v>
      </c>
      <c r="B2185" s="1">
        <v>20</v>
      </c>
      <c r="C2185" s="15">
        <v>10</v>
      </c>
      <c r="D2185" s="1">
        <v>0</v>
      </c>
      <c r="E2185" s="1">
        <v>0</v>
      </c>
      <c r="F2185" s="1">
        <f t="shared" si="100"/>
        <v>0</v>
      </c>
      <c r="G2185" s="7">
        <f t="shared" si="101"/>
        <v>0</v>
      </c>
    </row>
    <row r="2186" spans="1:7">
      <c r="A2186" s="9">
        <f t="shared" si="99"/>
        <v>45197</v>
      </c>
      <c r="B2186" s="1">
        <v>21</v>
      </c>
      <c r="C2186" s="15">
        <v>10</v>
      </c>
      <c r="D2186" s="1">
        <v>0</v>
      </c>
      <c r="E2186" s="1">
        <v>0</v>
      </c>
      <c r="F2186" s="1">
        <f t="shared" si="100"/>
        <v>0</v>
      </c>
      <c r="G2186" s="7">
        <f t="shared" si="101"/>
        <v>0</v>
      </c>
    </row>
    <row r="2187" spans="1:7">
      <c r="A2187" s="9">
        <f t="shared" si="99"/>
        <v>45197</v>
      </c>
      <c r="B2187" s="1">
        <v>22</v>
      </c>
      <c r="C2187" s="15">
        <v>10</v>
      </c>
      <c r="D2187" s="1">
        <v>0</v>
      </c>
      <c r="E2187" s="1">
        <v>0</v>
      </c>
      <c r="F2187" s="1">
        <f t="shared" si="100"/>
        <v>0</v>
      </c>
      <c r="G2187" s="7">
        <f t="shared" si="101"/>
        <v>0</v>
      </c>
    </row>
    <row r="2188" spans="1:7" s="29" customFormat="1">
      <c r="A2188" s="32">
        <f t="shared" si="99"/>
        <v>45197</v>
      </c>
      <c r="B2188" s="29">
        <v>23</v>
      </c>
      <c r="C2188" s="30">
        <v>10</v>
      </c>
      <c r="D2188" s="29">
        <v>0</v>
      </c>
      <c r="E2188" s="29">
        <v>1</v>
      </c>
      <c r="F2188" s="29">
        <f t="shared" si="100"/>
        <v>-1</v>
      </c>
      <c r="G2188" s="31">
        <f t="shared" si="101"/>
        <v>-6</v>
      </c>
    </row>
    <row r="2189" spans="1:7">
      <c r="A2189" s="9">
        <f t="shared" si="99"/>
        <v>45198</v>
      </c>
      <c r="B2189" s="14">
        <v>0</v>
      </c>
      <c r="C2189" s="15">
        <v>10</v>
      </c>
      <c r="D2189" s="1">
        <v>0</v>
      </c>
      <c r="E2189" s="1">
        <v>1</v>
      </c>
      <c r="F2189" s="1">
        <f t="shared" si="100"/>
        <v>-1</v>
      </c>
      <c r="G2189" s="7">
        <f t="shared" si="101"/>
        <v>-6</v>
      </c>
    </row>
    <row r="2190" spans="1:7">
      <c r="A2190" s="9">
        <f t="shared" si="99"/>
        <v>45198</v>
      </c>
      <c r="B2190" s="1">
        <v>1</v>
      </c>
      <c r="C2190" s="15">
        <v>10</v>
      </c>
      <c r="D2190" s="1">
        <v>0</v>
      </c>
      <c r="E2190" s="1">
        <v>0</v>
      </c>
      <c r="F2190" s="1">
        <f t="shared" si="100"/>
        <v>0</v>
      </c>
      <c r="G2190" s="7">
        <f t="shared" si="101"/>
        <v>0</v>
      </c>
    </row>
    <row r="2191" spans="1:7">
      <c r="A2191" s="9">
        <f t="shared" si="99"/>
        <v>45198</v>
      </c>
      <c r="B2191" s="1">
        <v>2</v>
      </c>
      <c r="C2191" s="15">
        <v>10</v>
      </c>
      <c r="D2191" s="1">
        <v>0</v>
      </c>
      <c r="E2191" s="1">
        <v>0</v>
      </c>
      <c r="F2191" s="1">
        <f t="shared" si="100"/>
        <v>0</v>
      </c>
      <c r="G2191" s="7">
        <f t="shared" si="101"/>
        <v>0</v>
      </c>
    </row>
    <row r="2192" spans="1:7">
      <c r="A2192" s="9">
        <f t="shared" si="99"/>
        <v>45198</v>
      </c>
      <c r="B2192" s="1">
        <v>3</v>
      </c>
      <c r="C2192" s="15">
        <v>10</v>
      </c>
      <c r="D2192" s="1">
        <v>0</v>
      </c>
      <c r="E2192" s="1">
        <v>0</v>
      </c>
      <c r="F2192" s="1">
        <f t="shared" si="100"/>
        <v>0</v>
      </c>
      <c r="G2192" s="7">
        <f t="shared" si="101"/>
        <v>0</v>
      </c>
    </row>
    <row r="2193" spans="1:7">
      <c r="A2193" s="9">
        <f t="shared" si="99"/>
        <v>45198</v>
      </c>
      <c r="B2193" s="1">
        <v>4</v>
      </c>
      <c r="C2193" s="15">
        <v>10</v>
      </c>
      <c r="D2193" s="1">
        <v>1</v>
      </c>
      <c r="E2193" s="1">
        <v>0</v>
      </c>
      <c r="F2193" s="1">
        <f t="shared" si="100"/>
        <v>1</v>
      </c>
      <c r="G2193" s="7">
        <f t="shared" si="101"/>
        <v>6</v>
      </c>
    </row>
    <row r="2194" spans="1:7">
      <c r="A2194" s="9">
        <f t="shared" si="99"/>
        <v>45198</v>
      </c>
      <c r="B2194" s="1">
        <v>5</v>
      </c>
      <c r="C2194" s="15">
        <v>10</v>
      </c>
      <c r="D2194" s="1">
        <v>2</v>
      </c>
      <c r="E2194" s="1">
        <v>0</v>
      </c>
      <c r="F2194" s="1">
        <f t="shared" si="100"/>
        <v>2</v>
      </c>
      <c r="G2194" s="7">
        <f t="shared" si="101"/>
        <v>12</v>
      </c>
    </row>
    <row r="2195" spans="1:7">
      <c r="A2195" s="9">
        <f t="shared" si="99"/>
        <v>45198</v>
      </c>
      <c r="B2195" s="1">
        <v>6</v>
      </c>
      <c r="C2195" s="15">
        <v>10</v>
      </c>
      <c r="D2195" s="1">
        <v>3</v>
      </c>
      <c r="E2195" s="1">
        <v>2</v>
      </c>
      <c r="F2195" s="1">
        <f t="shared" si="100"/>
        <v>1</v>
      </c>
      <c r="G2195" s="7">
        <f t="shared" si="101"/>
        <v>6</v>
      </c>
    </row>
    <row r="2196" spans="1:7">
      <c r="A2196" s="9">
        <f t="shared" si="99"/>
        <v>45198</v>
      </c>
      <c r="B2196" s="1">
        <v>7</v>
      </c>
      <c r="C2196" s="15">
        <v>10</v>
      </c>
      <c r="D2196" s="1">
        <v>1</v>
      </c>
      <c r="E2196" s="1">
        <v>1</v>
      </c>
      <c r="F2196" s="1">
        <f t="shared" si="100"/>
        <v>0</v>
      </c>
      <c r="G2196" s="7">
        <f t="shared" si="101"/>
        <v>0</v>
      </c>
    </row>
    <row r="2197" spans="1:7">
      <c r="A2197" s="9">
        <f t="shared" si="99"/>
        <v>45198</v>
      </c>
      <c r="B2197" s="1">
        <v>8</v>
      </c>
      <c r="C2197" s="15">
        <v>10</v>
      </c>
      <c r="D2197" s="1">
        <v>2</v>
      </c>
      <c r="E2197" s="1">
        <v>0</v>
      </c>
      <c r="F2197" s="1">
        <f t="shared" si="100"/>
        <v>2</v>
      </c>
      <c r="G2197" s="7">
        <f t="shared" si="101"/>
        <v>12</v>
      </c>
    </row>
    <row r="2198" spans="1:7">
      <c r="A2198" s="9">
        <f t="shared" si="99"/>
        <v>45198</v>
      </c>
      <c r="B2198" s="1">
        <v>9</v>
      </c>
      <c r="C2198" s="15">
        <v>10</v>
      </c>
      <c r="D2198" s="1">
        <v>0</v>
      </c>
      <c r="E2198" s="1">
        <v>0</v>
      </c>
      <c r="F2198" s="1">
        <f t="shared" si="100"/>
        <v>0</v>
      </c>
      <c r="G2198" s="7">
        <f t="shared" si="101"/>
        <v>0</v>
      </c>
    </row>
    <row r="2199" spans="1:7">
      <c r="A2199" s="9">
        <f t="shared" si="99"/>
        <v>45198</v>
      </c>
      <c r="B2199" s="1">
        <v>10</v>
      </c>
      <c r="C2199" s="15">
        <v>10</v>
      </c>
      <c r="D2199" s="1">
        <v>0</v>
      </c>
      <c r="E2199" s="1">
        <v>1</v>
      </c>
      <c r="F2199" s="1">
        <f t="shared" si="100"/>
        <v>-1</v>
      </c>
      <c r="G2199" s="7">
        <f t="shared" si="101"/>
        <v>-6</v>
      </c>
    </row>
    <row r="2200" spans="1:7">
      <c r="A2200" s="9">
        <f t="shared" si="99"/>
        <v>45198</v>
      </c>
      <c r="B2200" s="1">
        <v>11</v>
      </c>
      <c r="C2200" s="15">
        <v>10</v>
      </c>
      <c r="D2200" s="1">
        <v>0</v>
      </c>
      <c r="E2200" s="1">
        <v>2</v>
      </c>
      <c r="F2200" s="1">
        <f t="shared" si="100"/>
        <v>-2</v>
      </c>
      <c r="G2200" s="7">
        <f t="shared" si="101"/>
        <v>-12</v>
      </c>
    </row>
    <row r="2201" spans="1:7">
      <c r="A2201" s="9">
        <f t="shared" si="99"/>
        <v>45198</v>
      </c>
      <c r="B2201" s="1">
        <v>12</v>
      </c>
      <c r="C2201" s="15">
        <v>10</v>
      </c>
      <c r="D2201" s="1">
        <v>0</v>
      </c>
      <c r="E2201" s="1">
        <v>4</v>
      </c>
      <c r="F2201" s="1">
        <f t="shared" si="100"/>
        <v>-4</v>
      </c>
      <c r="G2201" s="7">
        <f t="shared" si="101"/>
        <v>-24</v>
      </c>
    </row>
    <row r="2202" spans="1:7">
      <c r="A2202" s="9">
        <f t="shared" si="99"/>
        <v>45198</v>
      </c>
      <c r="B2202" s="1">
        <v>13</v>
      </c>
      <c r="C2202" s="15">
        <v>10</v>
      </c>
      <c r="D2202" s="1">
        <v>0</v>
      </c>
      <c r="E2202" s="1">
        <v>2</v>
      </c>
      <c r="F2202" s="1">
        <f t="shared" si="100"/>
        <v>-2</v>
      </c>
      <c r="G2202" s="7">
        <f t="shared" si="101"/>
        <v>-12</v>
      </c>
    </row>
    <row r="2203" spans="1:7">
      <c r="A2203" s="9">
        <f t="shared" si="99"/>
        <v>45198</v>
      </c>
      <c r="B2203" s="1">
        <v>14</v>
      </c>
      <c r="C2203" s="15">
        <v>10</v>
      </c>
      <c r="D2203" s="1">
        <v>0</v>
      </c>
      <c r="E2203" s="1">
        <v>0</v>
      </c>
      <c r="F2203" s="1">
        <f t="shared" si="100"/>
        <v>0</v>
      </c>
      <c r="G2203" s="7">
        <f t="shared" si="101"/>
        <v>0</v>
      </c>
    </row>
    <row r="2204" spans="1:7">
      <c r="A2204" s="9">
        <f t="shared" si="99"/>
        <v>45198</v>
      </c>
      <c r="B2204" s="1">
        <v>15</v>
      </c>
      <c r="C2204" s="15">
        <v>10</v>
      </c>
      <c r="D2204" s="1">
        <v>0</v>
      </c>
      <c r="E2204" s="1">
        <v>3</v>
      </c>
      <c r="F2204" s="1">
        <f t="shared" si="100"/>
        <v>-3</v>
      </c>
      <c r="G2204" s="7">
        <f t="shared" si="101"/>
        <v>-18</v>
      </c>
    </row>
    <row r="2205" spans="1:7">
      <c r="A2205" s="9">
        <f t="shared" si="99"/>
        <v>45198</v>
      </c>
      <c r="B2205" s="1">
        <v>16</v>
      </c>
      <c r="C2205" s="15">
        <v>10</v>
      </c>
      <c r="D2205" s="1">
        <v>0</v>
      </c>
      <c r="E2205" s="1">
        <v>3</v>
      </c>
      <c r="F2205" s="1">
        <f t="shared" si="100"/>
        <v>-3</v>
      </c>
      <c r="G2205" s="7">
        <f t="shared" si="101"/>
        <v>-18</v>
      </c>
    </row>
    <row r="2206" spans="1:7">
      <c r="A2206" s="9">
        <f t="shared" ref="A2206:A2269" si="102">A2182+1</f>
        <v>45198</v>
      </c>
      <c r="B2206" s="1">
        <v>17</v>
      </c>
      <c r="C2206" s="15">
        <v>10</v>
      </c>
      <c r="D2206" s="1">
        <v>0</v>
      </c>
      <c r="E2206" s="1">
        <v>2</v>
      </c>
      <c r="F2206" s="1">
        <f t="shared" ref="F2206:F2269" si="103">D2206-E2206</f>
        <v>-2</v>
      </c>
      <c r="G2206" s="7">
        <f t="shared" ref="G2206:G2269" si="104">(F2206/C2206)*60</f>
        <v>-12</v>
      </c>
    </row>
    <row r="2207" spans="1:7">
      <c r="A2207" s="9">
        <f t="shared" si="102"/>
        <v>45198</v>
      </c>
      <c r="B2207" s="1">
        <v>18</v>
      </c>
      <c r="C2207" s="15">
        <v>10</v>
      </c>
      <c r="D2207" s="1">
        <v>0</v>
      </c>
      <c r="E2207" s="1">
        <v>0</v>
      </c>
      <c r="F2207" s="1">
        <f t="shared" si="103"/>
        <v>0</v>
      </c>
      <c r="G2207" s="7">
        <f t="shared" si="104"/>
        <v>0</v>
      </c>
    </row>
    <row r="2208" spans="1:7">
      <c r="A2208" s="9">
        <f t="shared" si="102"/>
        <v>45198</v>
      </c>
      <c r="B2208" s="1">
        <v>19</v>
      </c>
      <c r="C2208" s="15">
        <v>10</v>
      </c>
      <c r="D2208" s="1">
        <v>0</v>
      </c>
      <c r="E2208" s="1">
        <v>2</v>
      </c>
      <c r="F2208" s="1">
        <f t="shared" si="103"/>
        <v>-2</v>
      </c>
      <c r="G2208" s="7">
        <f t="shared" si="104"/>
        <v>-12</v>
      </c>
    </row>
    <row r="2209" spans="1:7">
      <c r="A2209" s="9">
        <f t="shared" si="102"/>
        <v>45198</v>
      </c>
      <c r="B2209" s="1">
        <v>20</v>
      </c>
      <c r="C2209" s="15">
        <v>10</v>
      </c>
      <c r="D2209" s="1">
        <v>3</v>
      </c>
      <c r="E2209" s="1">
        <v>2</v>
      </c>
      <c r="F2209" s="1">
        <f t="shared" si="103"/>
        <v>1</v>
      </c>
      <c r="G2209" s="7">
        <f t="shared" si="104"/>
        <v>6</v>
      </c>
    </row>
    <row r="2210" spans="1:7">
      <c r="A2210" s="9">
        <f t="shared" si="102"/>
        <v>45198</v>
      </c>
      <c r="B2210" s="1">
        <v>21</v>
      </c>
      <c r="C2210" s="15">
        <v>10</v>
      </c>
      <c r="D2210" s="1">
        <v>2</v>
      </c>
      <c r="E2210" s="1">
        <v>1</v>
      </c>
      <c r="F2210" s="1">
        <f t="shared" si="103"/>
        <v>1</v>
      </c>
      <c r="G2210" s="7">
        <f t="shared" si="104"/>
        <v>6</v>
      </c>
    </row>
    <row r="2211" spans="1:7">
      <c r="A2211" s="9">
        <f t="shared" si="102"/>
        <v>45198</v>
      </c>
      <c r="B2211" s="1">
        <v>22</v>
      </c>
      <c r="C2211" s="15">
        <v>10</v>
      </c>
      <c r="D2211" s="1">
        <v>1</v>
      </c>
      <c r="E2211" s="1">
        <v>1</v>
      </c>
      <c r="F2211" s="1">
        <f t="shared" si="103"/>
        <v>0</v>
      </c>
      <c r="G2211" s="7">
        <f t="shared" si="104"/>
        <v>0</v>
      </c>
    </row>
    <row r="2212" spans="1:7" s="29" customFormat="1">
      <c r="A2212" s="32">
        <f t="shared" si="102"/>
        <v>45198</v>
      </c>
      <c r="B2212" s="29">
        <v>23</v>
      </c>
      <c r="C2212" s="30">
        <v>10</v>
      </c>
      <c r="D2212" s="29">
        <v>9</v>
      </c>
      <c r="E2212" s="29">
        <v>0</v>
      </c>
      <c r="F2212" s="29">
        <f t="shared" si="103"/>
        <v>9</v>
      </c>
      <c r="G2212" s="31">
        <f t="shared" si="104"/>
        <v>54</v>
      </c>
    </row>
    <row r="2213" spans="1:7">
      <c r="A2213" s="9">
        <f t="shared" si="102"/>
        <v>45199</v>
      </c>
      <c r="B2213" s="14">
        <v>0</v>
      </c>
      <c r="C2213" s="15">
        <v>10</v>
      </c>
      <c r="D2213" s="1">
        <v>3</v>
      </c>
      <c r="E2213" s="1">
        <v>0</v>
      </c>
      <c r="F2213" s="1">
        <f t="shared" si="103"/>
        <v>3</v>
      </c>
      <c r="G2213" s="7">
        <f t="shared" si="104"/>
        <v>18</v>
      </c>
    </row>
    <row r="2214" spans="1:7">
      <c r="A2214" s="9">
        <f t="shared" si="102"/>
        <v>45199</v>
      </c>
      <c r="B2214" s="1">
        <v>1</v>
      </c>
      <c r="C2214" s="15">
        <v>10</v>
      </c>
      <c r="D2214" s="1">
        <v>2</v>
      </c>
      <c r="E2214" s="1">
        <v>1</v>
      </c>
      <c r="F2214" s="1">
        <f t="shared" si="103"/>
        <v>1</v>
      </c>
      <c r="G2214" s="7">
        <f t="shared" si="104"/>
        <v>6</v>
      </c>
    </row>
    <row r="2215" spans="1:7">
      <c r="A2215" s="9">
        <f t="shared" si="102"/>
        <v>45199</v>
      </c>
      <c r="B2215" s="1">
        <v>2</v>
      </c>
      <c r="C2215" s="15">
        <v>10</v>
      </c>
      <c r="D2215" s="1">
        <v>0</v>
      </c>
      <c r="E2215" s="1">
        <v>0</v>
      </c>
      <c r="F2215" s="1">
        <f t="shared" si="103"/>
        <v>0</v>
      </c>
      <c r="G2215" s="7">
        <f t="shared" si="104"/>
        <v>0</v>
      </c>
    </row>
    <row r="2216" spans="1:7">
      <c r="A2216" s="9">
        <f t="shared" si="102"/>
        <v>45199</v>
      </c>
      <c r="B2216" s="1">
        <v>3</v>
      </c>
      <c r="C2216" s="15">
        <v>10</v>
      </c>
      <c r="D2216" s="1">
        <v>0</v>
      </c>
      <c r="E2216" s="1">
        <v>4</v>
      </c>
      <c r="F2216" s="1">
        <f t="shared" si="103"/>
        <v>-4</v>
      </c>
      <c r="G2216" s="7">
        <f t="shared" si="104"/>
        <v>-24</v>
      </c>
    </row>
    <row r="2217" spans="1:7">
      <c r="A2217" s="9">
        <f t="shared" si="102"/>
        <v>45199</v>
      </c>
      <c r="B2217" s="1">
        <v>4</v>
      </c>
      <c r="C2217" s="15">
        <v>10</v>
      </c>
      <c r="D2217" s="1">
        <v>0</v>
      </c>
      <c r="E2217" s="1">
        <v>0</v>
      </c>
      <c r="F2217" s="1">
        <f t="shared" si="103"/>
        <v>0</v>
      </c>
      <c r="G2217" s="7">
        <f t="shared" si="104"/>
        <v>0</v>
      </c>
    </row>
    <row r="2218" spans="1:7">
      <c r="A2218" s="9">
        <f t="shared" si="102"/>
        <v>45199</v>
      </c>
      <c r="B2218" s="1">
        <v>5</v>
      </c>
      <c r="C2218" s="15">
        <v>10</v>
      </c>
      <c r="D2218" s="1">
        <v>1</v>
      </c>
      <c r="E2218" s="1">
        <v>1</v>
      </c>
      <c r="F2218" s="1">
        <f t="shared" si="103"/>
        <v>0</v>
      </c>
      <c r="G2218" s="7">
        <f t="shared" si="104"/>
        <v>0</v>
      </c>
    </row>
    <row r="2219" spans="1:7">
      <c r="A2219" s="9">
        <f t="shared" si="102"/>
        <v>45199</v>
      </c>
      <c r="B2219" s="1">
        <v>6</v>
      </c>
      <c r="C2219" s="15">
        <v>10</v>
      </c>
      <c r="D2219" s="1">
        <v>0</v>
      </c>
      <c r="E2219" s="1">
        <v>2</v>
      </c>
      <c r="F2219" s="1">
        <f t="shared" si="103"/>
        <v>-2</v>
      </c>
      <c r="G2219" s="7">
        <f t="shared" si="104"/>
        <v>-12</v>
      </c>
    </row>
    <row r="2220" spans="1:7">
      <c r="A2220" s="9">
        <f t="shared" si="102"/>
        <v>45199</v>
      </c>
      <c r="B2220" s="1">
        <v>7</v>
      </c>
      <c r="C2220" s="15">
        <v>10</v>
      </c>
      <c r="D2220" s="1">
        <v>0</v>
      </c>
      <c r="E2220" s="1">
        <v>3</v>
      </c>
      <c r="F2220" s="1">
        <f t="shared" si="103"/>
        <v>-3</v>
      </c>
      <c r="G2220" s="7">
        <f t="shared" si="104"/>
        <v>-18</v>
      </c>
    </row>
    <row r="2221" spans="1:7">
      <c r="A2221" s="9">
        <f t="shared" si="102"/>
        <v>45199</v>
      </c>
      <c r="B2221" s="1">
        <v>8</v>
      </c>
      <c r="C2221" s="15">
        <v>10</v>
      </c>
      <c r="D2221" s="1">
        <v>0</v>
      </c>
      <c r="E2221" s="1">
        <v>0</v>
      </c>
      <c r="F2221" s="1">
        <f t="shared" si="103"/>
        <v>0</v>
      </c>
      <c r="G2221" s="7">
        <f t="shared" si="104"/>
        <v>0</v>
      </c>
    </row>
    <row r="2222" spans="1:7">
      <c r="A2222" s="9">
        <f t="shared" si="102"/>
        <v>45199</v>
      </c>
      <c r="B2222" s="1">
        <v>9</v>
      </c>
      <c r="C2222" s="15">
        <v>10</v>
      </c>
      <c r="D2222" s="1">
        <v>0</v>
      </c>
      <c r="E2222" s="1">
        <v>0</v>
      </c>
      <c r="F2222" s="1">
        <f t="shared" si="103"/>
        <v>0</v>
      </c>
      <c r="G2222" s="7">
        <f t="shared" si="104"/>
        <v>0</v>
      </c>
    </row>
    <row r="2223" spans="1:7">
      <c r="A2223" s="9">
        <f t="shared" si="102"/>
        <v>45199</v>
      </c>
      <c r="B2223" s="1">
        <v>10</v>
      </c>
      <c r="C2223" s="15">
        <v>10</v>
      </c>
      <c r="D2223" s="1">
        <v>0</v>
      </c>
      <c r="E2223" s="1">
        <v>2</v>
      </c>
      <c r="F2223" s="1">
        <f t="shared" si="103"/>
        <v>-2</v>
      </c>
      <c r="G2223" s="7">
        <f t="shared" si="104"/>
        <v>-12</v>
      </c>
    </row>
    <row r="2224" spans="1:7">
      <c r="A2224" s="9">
        <f t="shared" si="102"/>
        <v>45199</v>
      </c>
      <c r="B2224" s="1">
        <v>11</v>
      </c>
      <c r="C2224" s="15">
        <v>10</v>
      </c>
      <c r="D2224" s="1">
        <v>0</v>
      </c>
      <c r="E2224" s="1">
        <v>21</v>
      </c>
      <c r="F2224" s="1">
        <f t="shared" si="103"/>
        <v>-21</v>
      </c>
      <c r="G2224" s="7">
        <f t="shared" si="104"/>
        <v>-126</v>
      </c>
    </row>
    <row r="2225" spans="1:7">
      <c r="A2225" s="9">
        <f t="shared" si="102"/>
        <v>45199</v>
      </c>
      <c r="B2225" s="1">
        <v>12</v>
      </c>
      <c r="C2225" s="15">
        <v>10</v>
      </c>
      <c r="D2225" s="1">
        <v>0</v>
      </c>
      <c r="E2225" s="1">
        <v>16</v>
      </c>
      <c r="F2225" s="1">
        <f t="shared" si="103"/>
        <v>-16</v>
      </c>
      <c r="G2225" s="7">
        <f t="shared" si="104"/>
        <v>-96</v>
      </c>
    </row>
    <row r="2226" spans="1:7">
      <c r="A2226" s="9">
        <f t="shared" si="102"/>
        <v>45199</v>
      </c>
      <c r="B2226" s="1">
        <v>13</v>
      </c>
      <c r="C2226" s="15">
        <v>10</v>
      </c>
      <c r="D2226" s="1">
        <v>1</v>
      </c>
      <c r="E2226" s="1">
        <v>8</v>
      </c>
      <c r="F2226" s="1">
        <f t="shared" si="103"/>
        <v>-7</v>
      </c>
      <c r="G2226" s="7">
        <f t="shared" si="104"/>
        <v>-42</v>
      </c>
    </row>
    <row r="2227" spans="1:7">
      <c r="A2227" s="9">
        <f t="shared" si="102"/>
        <v>45199</v>
      </c>
      <c r="B2227" s="1">
        <v>14</v>
      </c>
      <c r="C2227" s="15">
        <v>10</v>
      </c>
      <c r="D2227" s="1">
        <v>0</v>
      </c>
      <c r="E2227" s="1">
        <v>13</v>
      </c>
      <c r="F2227" s="1">
        <f t="shared" si="103"/>
        <v>-13</v>
      </c>
      <c r="G2227" s="7">
        <f t="shared" si="104"/>
        <v>-78</v>
      </c>
    </row>
    <row r="2228" spans="1:7">
      <c r="A2228" s="9">
        <f t="shared" si="102"/>
        <v>45199</v>
      </c>
      <c r="B2228" s="1">
        <v>15</v>
      </c>
      <c r="C2228" s="15">
        <v>10</v>
      </c>
      <c r="D2228" s="1">
        <v>0</v>
      </c>
      <c r="E2228" s="1">
        <v>8</v>
      </c>
      <c r="F2228" s="1">
        <f t="shared" si="103"/>
        <v>-8</v>
      </c>
      <c r="G2228" s="7">
        <f t="shared" si="104"/>
        <v>-48</v>
      </c>
    </row>
    <row r="2229" spans="1:7">
      <c r="A2229" s="9">
        <f t="shared" si="102"/>
        <v>45199</v>
      </c>
      <c r="B2229" s="1">
        <v>16</v>
      </c>
      <c r="C2229" s="15">
        <v>10</v>
      </c>
      <c r="D2229" s="1">
        <v>0</v>
      </c>
      <c r="E2229" s="1">
        <v>0</v>
      </c>
      <c r="F2229" s="1">
        <f t="shared" si="103"/>
        <v>0</v>
      </c>
      <c r="G2229" s="7">
        <f t="shared" si="104"/>
        <v>0</v>
      </c>
    </row>
    <row r="2230" spans="1:7">
      <c r="A2230" s="9">
        <f t="shared" si="102"/>
        <v>45199</v>
      </c>
      <c r="B2230" s="1">
        <v>17</v>
      </c>
      <c r="C2230" s="15">
        <v>10</v>
      </c>
      <c r="D2230" s="1">
        <v>0</v>
      </c>
      <c r="E2230" s="1">
        <v>0</v>
      </c>
      <c r="F2230" s="1">
        <f t="shared" si="103"/>
        <v>0</v>
      </c>
      <c r="G2230" s="7">
        <f t="shared" si="104"/>
        <v>0</v>
      </c>
    </row>
    <row r="2231" spans="1:7">
      <c r="A2231" s="9">
        <f t="shared" si="102"/>
        <v>45199</v>
      </c>
      <c r="B2231" s="1">
        <v>18</v>
      </c>
      <c r="C2231" s="15">
        <v>10</v>
      </c>
      <c r="D2231" s="1">
        <v>0</v>
      </c>
      <c r="E2231" s="1">
        <v>0</v>
      </c>
      <c r="F2231" s="1">
        <f t="shared" si="103"/>
        <v>0</v>
      </c>
      <c r="G2231" s="7">
        <f t="shared" si="104"/>
        <v>0</v>
      </c>
    </row>
    <row r="2232" spans="1:7">
      <c r="A2232" s="9">
        <f t="shared" si="102"/>
        <v>45199</v>
      </c>
      <c r="B2232" s="1">
        <v>19</v>
      </c>
      <c r="C2232" s="15">
        <v>10</v>
      </c>
      <c r="D2232" s="1">
        <v>0</v>
      </c>
      <c r="E2232" s="1">
        <v>0</v>
      </c>
      <c r="F2232" s="1">
        <f t="shared" si="103"/>
        <v>0</v>
      </c>
      <c r="G2232" s="7">
        <f t="shared" si="104"/>
        <v>0</v>
      </c>
    </row>
    <row r="2233" spans="1:7">
      <c r="A2233" s="9">
        <f t="shared" si="102"/>
        <v>45199</v>
      </c>
      <c r="B2233" s="1">
        <v>20</v>
      </c>
      <c r="C2233" s="15">
        <v>10</v>
      </c>
      <c r="D2233" s="1">
        <v>1</v>
      </c>
      <c r="E2233" s="1">
        <v>1</v>
      </c>
      <c r="F2233" s="1">
        <f t="shared" si="103"/>
        <v>0</v>
      </c>
      <c r="G2233" s="7">
        <f t="shared" si="104"/>
        <v>0</v>
      </c>
    </row>
    <row r="2234" spans="1:7">
      <c r="A2234" s="9">
        <f t="shared" si="102"/>
        <v>45199</v>
      </c>
      <c r="B2234" s="1">
        <v>21</v>
      </c>
      <c r="C2234" s="15">
        <v>10</v>
      </c>
      <c r="D2234" s="1">
        <v>0</v>
      </c>
      <c r="E2234" s="1">
        <v>0</v>
      </c>
      <c r="F2234" s="1">
        <f t="shared" si="103"/>
        <v>0</v>
      </c>
      <c r="G2234" s="7">
        <f t="shared" si="104"/>
        <v>0</v>
      </c>
    </row>
    <row r="2235" spans="1:7">
      <c r="A2235" s="9">
        <f t="shared" si="102"/>
        <v>45199</v>
      </c>
      <c r="B2235" s="1">
        <v>22</v>
      </c>
      <c r="C2235" s="15">
        <v>10</v>
      </c>
      <c r="D2235" s="1">
        <v>0</v>
      </c>
      <c r="E2235" s="1">
        <v>2</v>
      </c>
      <c r="F2235" s="1">
        <f t="shared" si="103"/>
        <v>-2</v>
      </c>
      <c r="G2235" s="7">
        <f t="shared" si="104"/>
        <v>-12</v>
      </c>
    </row>
    <row r="2236" spans="1:7" s="29" customFormat="1">
      <c r="A2236" s="32">
        <f t="shared" si="102"/>
        <v>45199</v>
      </c>
      <c r="B2236" s="29">
        <v>23</v>
      </c>
      <c r="C2236" s="30">
        <v>10</v>
      </c>
      <c r="D2236" s="29">
        <v>1</v>
      </c>
      <c r="E2236" s="29">
        <v>0</v>
      </c>
      <c r="F2236" s="29">
        <f t="shared" si="103"/>
        <v>1</v>
      </c>
      <c r="G2236" s="31">
        <f t="shared" si="104"/>
        <v>6</v>
      </c>
    </row>
    <row r="2237" spans="1:7">
      <c r="A2237" s="9">
        <f t="shared" si="102"/>
        <v>45200</v>
      </c>
      <c r="B2237" s="14">
        <v>0</v>
      </c>
      <c r="C2237" s="15">
        <v>10</v>
      </c>
      <c r="D2237" s="1">
        <v>0</v>
      </c>
      <c r="E2237" s="1">
        <v>3</v>
      </c>
      <c r="F2237" s="1">
        <f t="shared" si="103"/>
        <v>-3</v>
      </c>
      <c r="G2237" s="7">
        <f t="shared" si="104"/>
        <v>-18</v>
      </c>
    </row>
    <row r="2238" spans="1:7">
      <c r="A2238" s="9">
        <f t="shared" si="102"/>
        <v>45200</v>
      </c>
      <c r="B2238" s="1">
        <v>1</v>
      </c>
      <c r="C2238" s="15">
        <v>10</v>
      </c>
      <c r="D2238" s="1">
        <v>0</v>
      </c>
      <c r="E2238" s="1">
        <v>0</v>
      </c>
      <c r="F2238" s="1">
        <f t="shared" si="103"/>
        <v>0</v>
      </c>
      <c r="G2238" s="7">
        <f t="shared" si="104"/>
        <v>0</v>
      </c>
    </row>
    <row r="2239" spans="1:7">
      <c r="A2239" s="9">
        <f t="shared" si="102"/>
        <v>45200</v>
      </c>
      <c r="B2239" s="1">
        <v>2</v>
      </c>
      <c r="C2239" s="15">
        <v>10</v>
      </c>
      <c r="D2239" s="1">
        <v>0</v>
      </c>
      <c r="E2239" s="1">
        <v>1</v>
      </c>
      <c r="F2239" s="1">
        <f t="shared" si="103"/>
        <v>-1</v>
      </c>
      <c r="G2239" s="7">
        <f t="shared" si="104"/>
        <v>-6</v>
      </c>
    </row>
    <row r="2240" spans="1:7">
      <c r="A2240" s="9">
        <f t="shared" si="102"/>
        <v>45200</v>
      </c>
      <c r="B2240" s="1">
        <v>3</v>
      </c>
      <c r="C2240" s="15">
        <v>10</v>
      </c>
      <c r="D2240" s="1">
        <v>0</v>
      </c>
      <c r="E2240" s="1">
        <v>1</v>
      </c>
      <c r="F2240" s="1">
        <f t="shared" si="103"/>
        <v>-1</v>
      </c>
      <c r="G2240" s="7">
        <f t="shared" si="104"/>
        <v>-6</v>
      </c>
    </row>
    <row r="2241" spans="1:7">
      <c r="A2241" s="9">
        <f t="shared" si="102"/>
        <v>45200</v>
      </c>
      <c r="B2241" s="1">
        <v>4</v>
      </c>
      <c r="C2241" s="15">
        <v>10</v>
      </c>
      <c r="D2241" s="1">
        <v>0</v>
      </c>
      <c r="E2241" s="1">
        <v>0</v>
      </c>
      <c r="F2241" s="1">
        <f t="shared" si="103"/>
        <v>0</v>
      </c>
      <c r="G2241" s="7">
        <f t="shared" si="104"/>
        <v>0</v>
      </c>
    </row>
    <row r="2242" spans="1:7">
      <c r="A2242" s="9">
        <f t="shared" si="102"/>
        <v>45200</v>
      </c>
      <c r="B2242" s="1">
        <v>5</v>
      </c>
      <c r="C2242" s="15">
        <v>10</v>
      </c>
      <c r="D2242" s="1">
        <v>0</v>
      </c>
      <c r="E2242" s="1">
        <v>0</v>
      </c>
      <c r="F2242" s="1">
        <f t="shared" si="103"/>
        <v>0</v>
      </c>
      <c r="G2242" s="7">
        <f t="shared" si="104"/>
        <v>0</v>
      </c>
    </row>
    <row r="2243" spans="1:7">
      <c r="A2243" s="9">
        <f t="shared" si="102"/>
        <v>45200</v>
      </c>
      <c r="B2243" s="1">
        <v>6</v>
      </c>
      <c r="C2243" s="15">
        <v>10</v>
      </c>
      <c r="D2243" s="1">
        <v>0</v>
      </c>
      <c r="E2243" s="1">
        <v>0</v>
      </c>
      <c r="F2243" s="1">
        <f t="shared" si="103"/>
        <v>0</v>
      </c>
      <c r="G2243" s="7">
        <f t="shared" si="104"/>
        <v>0</v>
      </c>
    </row>
    <row r="2244" spans="1:7">
      <c r="A2244" s="9">
        <f t="shared" si="102"/>
        <v>45200</v>
      </c>
      <c r="B2244" s="1">
        <v>7</v>
      </c>
      <c r="C2244" s="15">
        <v>10</v>
      </c>
      <c r="D2244" s="1">
        <v>0</v>
      </c>
      <c r="E2244" s="1">
        <v>0</v>
      </c>
      <c r="F2244" s="1">
        <f t="shared" si="103"/>
        <v>0</v>
      </c>
      <c r="G2244" s="7">
        <f t="shared" si="104"/>
        <v>0</v>
      </c>
    </row>
    <row r="2245" spans="1:7">
      <c r="A2245" s="9">
        <f t="shared" si="102"/>
        <v>45200</v>
      </c>
      <c r="B2245" s="1">
        <v>8</v>
      </c>
      <c r="C2245" s="15">
        <v>10</v>
      </c>
      <c r="D2245" s="1">
        <v>0</v>
      </c>
      <c r="E2245" s="1">
        <v>2</v>
      </c>
      <c r="F2245" s="1">
        <f t="shared" si="103"/>
        <v>-2</v>
      </c>
      <c r="G2245" s="7">
        <f t="shared" si="104"/>
        <v>-12</v>
      </c>
    </row>
    <row r="2246" spans="1:7">
      <c r="A2246" s="9">
        <f t="shared" si="102"/>
        <v>45200</v>
      </c>
      <c r="B2246" s="1">
        <v>9</v>
      </c>
      <c r="C2246" s="15">
        <v>10</v>
      </c>
      <c r="D2246" s="1">
        <v>0</v>
      </c>
      <c r="E2246" s="1">
        <v>0</v>
      </c>
      <c r="F2246" s="1">
        <f t="shared" si="103"/>
        <v>0</v>
      </c>
      <c r="G2246" s="7">
        <f t="shared" si="104"/>
        <v>0</v>
      </c>
    </row>
    <row r="2247" spans="1:7">
      <c r="A2247" s="9">
        <f t="shared" si="102"/>
        <v>45200</v>
      </c>
      <c r="B2247" s="1">
        <v>10</v>
      </c>
      <c r="C2247" s="15">
        <v>10</v>
      </c>
      <c r="D2247" s="1">
        <v>4</v>
      </c>
      <c r="E2247" s="1">
        <v>0</v>
      </c>
      <c r="F2247" s="1">
        <f t="shared" si="103"/>
        <v>4</v>
      </c>
      <c r="G2247" s="7">
        <f t="shared" si="104"/>
        <v>24</v>
      </c>
    </row>
    <row r="2248" spans="1:7">
      <c r="A2248" s="9">
        <f t="shared" si="102"/>
        <v>45200</v>
      </c>
      <c r="B2248" s="1">
        <v>11</v>
      </c>
      <c r="C2248" s="15">
        <v>10</v>
      </c>
      <c r="D2248" s="1">
        <v>0</v>
      </c>
      <c r="E2248" s="1">
        <v>0</v>
      </c>
      <c r="F2248" s="1">
        <f t="shared" si="103"/>
        <v>0</v>
      </c>
      <c r="G2248" s="7">
        <f t="shared" si="104"/>
        <v>0</v>
      </c>
    </row>
    <row r="2249" spans="1:7">
      <c r="A2249" s="9">
        <f t="shared" si="102"/>
        <v>45200</v>
      </c>
      <c r="B2249" s="1">
        <v>12</v>
      </c>
      <c r="C2249" s="15">
        <v>10</v>
      </c>
      <c r="D2249" s="1">
        <v>0</v>
      </c>
      <c r="E2249" s="1">
        <v>0</v>
      </c>
      <c r="F2249" s="1">
        <f t="shared" si="103"/>
        <v>0</v>
      </c>
      <c r="G2249" s="7">
        <f t="shared" si="104"/>
        <v>0</v>
      </c>
    </row>
    <row r="2250" spans="1:7">
      <c r="A2250" s="9">
        <f t="shared" si="102"/>
        <v>45200</v>
      </c>
      <c r="B2250" s="1">
        <v>13</v>
      </c>
      <c r="C2250" s="15">
        <v>10</v>
      </c>
      <c r="D2250" s="1">
        <v>0</v>
      </c>
      <c r="E2250" s="1">
        <v>0</v>
      </c>
      <c r="F2250" s="1">
        <f t="shared" si="103"/>
        <v>0</v>
      </c>
      <c r="G2250" s="7">
        <f t="shared" si="104"/>
        <v>0</v>
      </c>
    </row>
    <row r="2251" spans="1:7">
      <c r="A2251" s="9">
        <f t="shared" si="102"/>
        <v>45200</v>
      </c>
      <c r="B2251" s="1">
        <v>14</v>
      </c>
      <c r="C2251" s="15">
        <v>10</v>
      </c>
      <c r="D2251" s="1">
        <v>0</v>
      </c>
      <c r="E2251" s="1">
        <v>2</v>
      </c>
      <c r="F2251" s="1">
        <f t="shared" si="103"/>
        <v>-2</v>
      </c>
      <c r="G2251" s="7">
        <f t="shared" si="104"/>
        <v>-12</v>
      </c>
    </row>
    <row r="2252" spans="1:7">
      <c r="A2252" s="9">
        <f t="shared" si="102"/>
        <v>45200</v>
      </c>
      <c r="B2252" s="1">
        <v>15</v>
      </c>
      <c r="C2252" s="15">
        <v>10</v>
      </c>
      <c r="D2252" s="1">
        <v>0</v>
      </c>
      <c r="E2252" s="1">
        <v>0</v>
      </c>
      <c r="F2252" s="1">
        <f t="shared" si="103"/>
        <v>0</v>
      </c>
      <c r="G2252" s="7">
        <f t="shared" si="104"/>
        <v>0</v>
      </c>
    </row>
    <row r="2253" spans="1:7">
      <c r="A2253" s="9">
        <f t="shared" si="102"/>
        <v>45200</v>
      </c>
      <c r="B2253" s="1">
        <v>16</v>
      </c>
      <c r="C2253" s="15">
        <v>10</v>
      </c>
      <c r="D2253" s="1">
        <v>0</v>
      </c>
      <c r="E2253" s="1">
        <v>2</v>
      </c>
      <c r="F2253" s="1">
        <f t="shared" si="103"/>
        <v>-2</v>
      </c>
      <c r="G2253" s="7">
        <f t="shared" si="104"/>
        <v>-12</v>
      </c>
    </row>
    <row r="2254" spans="1:7">
      <c r="A2254" s="9">
        <f t="shared" si="102"/>
        <v>45200</v>
      </c>
      <c r="B2254" s="1">
        <v>17</v>
      </c>
      <c r="C2254" s="15">
        <v>10</v>
      </c>
      <c r="D2254" s="1">
        <v>0</v>
      </c>
      <c r="E2254" s="1">
        <v>1</v>
      </c>
      <c r="F2254" s="1">
        <f t="shared" si="103"/>
        <v>-1</v>
      </c>
      <c r="G2254" s="7">
        <f t="shared" si="104"/>
        <v>-6</v>
      </c>
    </row>
    <row r="2255" spans="1:7">
      <c r="A2255" s="9">
        <f t="shared" si="102"/>
        <v>45200</v>
      </c>
      <c r="B2255" s="1">
        <v>18</v>
      </c>
      <c r="C2255" s="15">
        <v>10</v>
      </c>
      <c r="D2255" s="1">
        <v>0</v>
      </c>
      <c r="E2255" s="1">
        <v>2</v>
      </c>
      <c r="F2255" s="1">
        <f t="shared" si="103"/>
        <v>-2</v>
      </c>
      <c r="G2255" s="7">
        <f t="shared" si="104"/>
        <v>-12</v>
      </c>
    </row>
    <row r="2256" spans="1:7">
      <c r="A2256" s="9">
        <f t="shared" si="102"/>
        <v>45200</v>
      </c>
      <c r="B2256" s="1">
        <v>19</v>
      </c>
      <c r="C2256" s="15">
        <v>10</v>
      </c>
      <c r="D2256" s="1">
        <v>0</v>
      </c>
      <c r="E2256" s="1">
        <v>0</v>
      </c>
      <c r="F2256" s="1">
        <f t="shared" si="103"/>
        <v>0</v>
      </c>
      <c r="G2256" s="7">
        <f t="shared" si="104"/>
        <v>0</v>
      </c>
    </row>
    <row r="2257" spans="1:7">
      <c r="A2257" s="9">
        <f t="shared" si="102"/>
        <v>45200</v>
      </c>
      <c r="B2257" s="1">
        <v>20</v>
      </c>
      <c r="C2257" s="15">
        <v>10</v>
      </c>
      <c r="D2257" s="1">
        <v>0</v>
      </c>
      <c r="E2257" s="1">
        <v>2</v>
      </c>
      <c r="F2257" s="1">
        <f t="shared" si="103"/>
        <v>-2</v>
      </c>
      <c r="G2257" s="7">
        <f t="shared" si="104"/>
        <v>-12</v>
      </c>
    </row>
    <row r="2258" spans="1:7">
      <c r="A2258" s="9">
        <f t="shared" si="102"/>
        <v>45200</v>
      </c>
      <c r="B2258" s="1">
        <v>21</v>
      </c>
      <c r="C2258" s="15">
        <v>10</v>
      </c>
      <c r="D2258" s="1">
        <v>0</v>
      </c>
      <c r="E2258" s="1">
        <v>1</v>
      </c>
      <c r="F2258" s="1">
        <f t="shared" si="103"/>
        <v>-1</v>
      </c>
      <c r="G2258" s="7">
        <f t="shared" si="104"/>
        <v>-6</v>
      </c>
    </row>
    <row r="2259" spans="1:7">
      <c r="A2259" s="9">
        <f t="shared" si="102"/>
        <v>45200</v>
      </c>
      <c r="B2259" s="1">
        <v>22</v>
      </c>
      <c r="C2259" s="15">
        <v>10</v>
      </c>
      <c r="D2259" s="1">
        <v>0</v>
      </c>
      <c r="E2259" s="1">
        <v>2</v>
      </c>
      <c r="F2259" s="1">
        <f t="shared" si="103"/>
        <v>-2</v>
      </c>
      <c r="G2259" s="7">
        <f t="shared" si="104"/>
        <v>-12</v>
      </c>
    </row>
    <row r="2260" spans="1:7" s="29" customFormat="1">
      <c r="A2260" s="32">
        <f t="shared" si="102"/>
        <v>45200</v>
      </c>
      <c r="B2260" s="29">
        <v>23</v>
      </c>
      <c r="C2260" s="30">
        <v>10</v>
      </c>
      <c r="D2260" s="29">
        <v>1</v>
      </c>
      <c r="E2260" s="29">
        <v>0</v>
      </c>
      <c r="F2260" s="29">
        <f t="shared" si="103"/>
        <v>1</v>
      </c>
      <c r="G2260" s="31">
        <f t="shared" si="104"/>
        <v>6</v>
      </c>
    </row>
    <row r="2261" spans="1:7">
      <c r="A2261" s="9">
        <f t="shared" si="102"/>
        <v>45201</v>
      </c>
      <c r="B2261" s="14">
        <v>0</v>
      </c>
      <c r="C2261" s="15">
        <v>10</v>
      </c>
      <c r="D2261" s="1">
        <v>0</v>
      </c>
      <c r="E2261" s="1">
        <v>0</v>
      </c>
      <c r="F2261" s="1">
        <f t="shared" si="103"/>
        <v>0</v>
      </c>
      <c r="G2261" s="7">
        <f t="shared" si="104"/>
        <v>0</v>
      </c>
    </row>
    <row r="2262" spans="1:7">
      <c r="A2262" s="9">
        <f t="shared" si="102"/>
        <v>45201</v>
      </c>
      <c r="B2262" s="1">
        <v>1</v>
      </c>
      <c r="C2262" s="15">
        <v>10</v>
      </c>
      <c r="D2262" s="1">
        <v>0</v>
      </c>
      <c r="E2262" s="1">
        <v>2</v>
      </c>
      <c r="F2262" s="1">
        <f t="shared" si="103"/>
        <v>-2</v>
      </c>
      <c r="G2262" s="7">
        <f t="shared" si="104"/>
        <v>-12</v>
      </c>
    </row>
    <row r="2263" spans="1:7">
      <c r="A2263" s="9">
        <f t="shared" si="102"/>
        <v>45201</v>
      </c>
      <c r="B2263" s="1">
        <v>2</v>
      </c>
      <c r="C2263" s="15">
        <v>10</v>
      </c>
      <c r="D2263" s="1">
        <v>0</v>
      </c>
      <c r="E2263" s="1">
        <v>1</v>
      </c>
      <c r="F2263" s="1">
        <f t="shared" si="103"/>
        <v>-1</v>
      </c>
      <c r="G2263" s="7">
        <f t="shared" si="104"/>
        <v>-6</v>
      </c>
    </row>
    <row r="2264" spans="1:7">
      <c r="A2264" s="9">
        <f t="shared" si="102"/>
        <v>45201</v>
      </c>
      <c r="B2264" s="1">
        <v>3</v>
      </c>
      <c r="C2264" s="15">
        <v>10</v>
      </c>
      <c r="D2264" s="1">
        <v>2</v>
      </c>
      <c r="E2264" s="1">
        <v>3</v>
      </c>
      <c r="F2264" s="1">
        <f t="shared" si="103"/>
        <v>-1</v>
      </c>
      <c r="G2264" s="7">
        <f t="shared" si="104"/>
        <v>-6</v>
      </c>
    </row>
    <row r="2265" spans="1:7">
      <c r="A2265" s="9">
        <f t="shared" si="102"/>
        <v>45201</v>
      </c>
      <c r="B2265" s="1">
        <v>4</v>
      </c>
      <c r="C2265" s="15">
        <v>10</v>
      </c>
      <c r="D2265" s="1">
        <v>0</v>
      </c>
      <c r="E2265" s="1">
        <v>1</v>
      </c>
      <c r="F2265" s="1">
        <f t="shared" si="103"/>
        <v>-1</v>
      </c>
      <c r="G2265" s="7">
        <f t="shared" si="104"/>
        <v>-6</v>
      </c>
    </row>
    <row r="2266" spans="1:7">
      <c r="A2266" s="9">
        <f t="shared" si="102"/>
        <v>45201</v>
      </c>
      <c r="B2266" s="1">
        <v>5</v>
      </c>
      <c r="C2266" s="15">
        <v>10</v>
      </c>
      <c r="D2266" s="1">
        <v>1</v>
      </c>
      <c r="E2266" s="1">
        <v>1</v>
      </c>
      <c r="F2266" s="1">
        <f t="shared" si="103"/>
        <v>0</v>
      </c>
      <c r="G2266" s="7">
        <f t="shared" si="104"/>
        <v>0</v>
      </c>
    </row>
    <row r="2267" spans="1:7">
      <c r="A2267" s="9">
        <f t="shared" si="102"/>
        <v>45201</v>
      </c>
      <c r="B2267" s="1">
        <v>6</v>
      </c>
      <c r="C2267" s="15">
        <v>10</v>
      </c>
      <c r="D2267" s="1">
        <v>1</v>
      </c>
      <c r="E2267" s="1">
        <v>0</v>
      </c>
      <c r="F2267" s="1">
        <f t="shared" si="103"/>
        <v>1</v>
      </c>
      <c r="G2267" s="7">
        <f t="shared" si="104"/>
        <v>6</v>
      </c>
    </row>
    <row r="2268" spans="1:7">
      <c r="A2268" s="9">
        <f t="shared" si="102"/>
        <v>45201</v>
      </c>
      <c r="B2268" s="1">
        <v>7</v>
      </c>
      <c r="C2268" s="15">
        <v>10</v>
      </c>
      <c r="D2268" s="1">
        <v>1</v>
      </c>
      <c r="E2268" s="1">
        <v>0</v>
      </c>
      <c r="F2268" s="1">
        <f t="shared" si="103"/>
        <v>1</v>
      </c>
      <c r="G2268" s="7">
        <f t="shared" si="104"/>
        <v>6</v>
      </c>
    </row>
    <row r="2269" spans="1:7">
      <c r="A2269" s="9">
        <f t="shared" si="102"/>
        <v>45201</v>
      </c>
      <c r="B2269" s="1">
        <v>8</v>
      </c>
      <c r="C2269" s="15">
        <v>10</v>
      </c>
      <c r="D2269" s="1">
        <v>0</v>
      </c>
      <c r="E2269" s="1">
        <v>0</v>
      </c>
      <c r="F2269" s="1">
        <f t="shared" si="103"/>
        <v>0</v>
      </c>
      <c r="G2269" s="7">
        <f t="shared" si="104"/>
        <v>0</v>
      </c>
    </row>
    <row r="2270" spans="1:7">
      <c r="A2270" s="9">
        <f t="shared" ref="A2270:A2333" si="105">A2246+1</f>
        <v>45201</v>
      </c>
      <c r="B2270" s="1">
        <v>9</v>
      </c>
      <c r="C2270" s="15">
        <v>10</v>
      </c>
      <c r="D2270" s="1">
        <v>0</v>
      </c>
      <c r="E2270" s="1">
        <v>0</v>
      </c>
      <c r="F2270" s="1">
        <f t="shared" ref="F2270:F2333" si="106">D2270-E2270</f>
        <v>0</v>
      </c>
      <c r="G2270" s="7">
        <f t="shared" ref="G2270:G2333" si="107">(F2270/C2270)*60</f>
        <v>0</v>
      </c>
    </row>
    <row r="2271" spans="1:7">
      <c r="A2271" s="9">
        <f t="shared" si="105"/>
        <v>45201</v>
      </c>
      <c r="B2271" s="1">
        <v>10</v>
      </c>
      <c r="C2271" s="15">
        <v>10</v>
      </c>
      <c r="D2271" s="1">
        <v>0</v>
      </c>
      <c r="E2271" s="1">
        <v>1</v>
      </c>
      <c r="F2271" s="1">
        <f t="shared" si="106"/>
        <v>-1</v>
      </c>
      <c r="G2271" s="7">
        <f t="shared" si="107"/>
        <v>-6</v>
      </c>
    </row>
    <row r="2272" spans="1:7">
      <c r="A2272" s="9">
        <f t="shared" si="105"/>
        <v>45201</v>
      </c>
      <c r="B2272" s="1">
        <v>11</v>
      </c>
      <c r="C2272" s="15">
        <v>10</v>
      </c>
      <c r="D2272" s="1">
        <v>0</v>
      </c>
      <c r="E2272" s="1">
        <v>0</v>
      </c>
      <c r="F2272" s="1">
        <f t="shared" si="106"/>
        <v>0</v>
      </c>
      <c r="G2272" s="7">
        <f t="shared" si="107"/>
        <v>0</v>
      </c>
    </row>
    <row r="2273" spans="1:7">
      <c r="A2273" s="9">
        <f t="shared" si="105"/>
        <v>45201</v>
      </c>
      <c r="B2273" s="1">
        <v>12</v>
      </c>
      <c r="C2273" s="15">
        <v>10</v>
      </c>
      <c r="D2273" s="1">
        <v>0</v>
      </c>
      <c r="E2273" s="1">
        <v>0</v>
      </c>
      <c r="F2273" s="1">
        <f t="shared" si="106"/>
        <v>0</v>
      </c>
      <c r="G2273" s="7">
        <f t="shared" si="107"/>
        <v>0</v>
      </c>
    </row>
    <row r="2274" spans="1:7">
      <c r="A2274" s="9">
        <f t="shared" si="105"/>
        <v>45201</v>
      </c>
      <c r="B2274" s="1">
        <v>13</v>
      </c>
      <c r="C2274" s="15">
        <v>10</v>
      </c>
      <c r="D2274" s="1">
        <v>0</v>
      </c>
      <c r="E2274" s="1">
        <v>0</v>
      </c>
      <c r="F2274" s="1">
        <f t="shared" si="106"/>
        <v>0</v>
      </c>
      <c r="G2274" s="7">
        <f t="shared" si="107"/>
        <v>0</v>
      </c>
    </row>
    <row r="2275" spans="1:7">
      <c r="A2275" s="9">
        <f t="shared" si="105"/>
        <v>45201</v>
      </c>
      <c r="B2275" s="1">
        <v>14</v>
      </c>
      <c r="C2275" s="15">
        <v>10</v>
      </c>
      <c r="D2275" s="1">
        <v>1</v>
      </c>
      <c r="E2275" s="1">
        <v>5</v>
      </c>
      <c r="F2275" s="1">
        <f t="shared" si="106"/>
        <v>-4</v>
      </c>
      <c r="G2275" s="7">
        <f t="shared" si="107"/>
        <v>-24</v>
      </c>
    </row>
    <row r="2276" spans="1:7">
      <c r="A2276" s="9">
        <f t="shared" si="105"/>
        <v>45201</v>
      </c>
      <c r="B2276" s="1">
        <v>15</v>
      </c>
      <c r="C2276" s="15">
        <v>10</v>
      </c>
      <c r="D2276" s="1">
        <v>0</v>
      </c>
      <c r="E2276" s="1">
        <v>5</v>
      </c>
      <c r="F2276" s="1">
        <f t="shared" si="106"/>
        <v>-5</v>
      </c>
      <c r="G2276" s="7">
        <f t="shared" si="107"/>
        <v>-30</v>
      </c>
    </row>
    <row r="2277" spans="1:7">
      <c r="A2277" s="9">
        <f t="shared" si="105"/>
        <v>45201</v>
      </c>
      <c r="B2277" s="1">
        <v>16</v>
      </c>
      <c r="C2277" s="15">
        <v>10</v>
      </c>
      <c r="D2277" s="1">
        <v>0</v>
      </c>
      <c r="E2277" s="1">
        <v>1</v>
      </c>
      <c r="F2277" s="1">
        <f t="shared" si="106"/>
        <v>-1</v>
      </c>
      <c r="G2277" s="7">
        <f t="shared" si="107"/>
        <v>-6</v>
      </c>
    </row>
    <row r="2278" spans="1:7">
      <c r="A2278" s="9">
        <f t="shared" si="105"/>
        <v>45201</v>
      </c>
      <c r="B2278" s="1">
        <v>17</v>
      </c>
      <c r="C2278" s="15">
        <v>10</v>
      </c>
      <c r="D2278" s="1">
        <v>0</v>
      </c>
      <c r="E2278" s="1">
        <v>1</v>
      </c>
      <c r="F2278" s="1">
        <f t="shared" si="106"/>
        <v>-1</v>
      </c>
      <c r="G2278" s="7">
        <f t="shared" si="107"/>
        <v>-6</v>
      </c>
    </row>
    <row r="2279" spans="1:7">
      <c r="A2279" s="9">
        <f t="shared" si="105"/>
        <v>45201</v>
      </c>
      <c r="B2279" s="1">
        <v>18</v>
      </c>
      <c r="C2279" s="15">
        <v>10</v>
      </c>
      <c r="D2279" s="1">
        <v>0</v>
      </c>
      <c r="E2279" s="1">
        <v>0</v>
      </c>
      <c r="F2279" s="1">
        <f t="shared" si="106"/>
        <v>0</v>
      </c>
      <c r="G2279" s="7">
        <f t="shared" si="107"/>
        <v>0</v>
      </c>
    </row>
    <row r="2280" spans="1:7">
      <c r="A2280" s="9">
        <f t="shared" si="105"/>
        <v>45201</v>
      </c>
      <c r="B2280" s="1">
        <v>19</v>
      </c>
      <c r="C2280" s="15">
        <v>10</v>
      </c>
      <c r="D2280" s="1">
        <v>0</v>
      </c>
      <c r="E2280" s="1">
        <v>0</v>
      </c>
      <c r="F2280" s="1">
        <f t="shared" si="106"/>
        <v>0</v>
      </c>
      <c r="G2280" s="7">
        <f t="shared" si="107"/>
        <v>0</v>
      </c>
    </row>
    <row r="2281" spans="1:7">
      <c r="A2281" s="9">
        <f t="shared" si="105"/>
        <v>45201</v>
      </c>
      <c r="B2281" s="1">
        <v>20</v>
      </c>
      <c r="C2281" s="15">
        <v>10</v>
      </c>
      <c r="D2281" s="1">
        <v>0</v>
      </c>
      <c r="E2281" s="1">
        <v>1</v>
      </c>
      <c r="F2281" s="1">
        <f t="shared" si="106"/>
        <v>-1</v>
      </c>
      <c r="G2281" s="7">
        <f t="shared" si="107"/>
        <v>-6</v>
      </c>
    </row>
    <row r="2282" spans="1:7">
      <c r="A2282" s="9">
        <f t="shared" si="105"/>
        <v>45201</v>
      </c>
      <c r="B2282" s="1">
        <v>21</v>
      </c>
      <c r="C2282" s="15">
        <v>10</v>
      </c>
      <c r="D2282" s="1">
        <v>0</v>
      </c>
      <c r="E2282" s="1">
        <v>0</v>
      </c>
      <c r="F2282" s="1">
        <f t="shared" si="106"/>
        <v>0</v>
      </c>
      <c r="G2282" s="7">
        <f t="shared" si="107"/>
        <v>0</v>
      </c>
    </row>
    <row r="2283" spans="1:7">
      <c r="A2283" s="9">
        <f t="shared" si="105"/>
        <v>45201</v>
      </c>
      <c r="B2283" s="1">
        <v>22</v>
      </c>
      <c r="C2283" s="15">
        <v>10</v>
      </c>
      <c r="D2283" s="1">
        <v>0</v>
      </c>
      <c r="E2283" s="1">
        <v>0</v>
      </c>
      <c r="F2283" s="1">
        <f t="shared" si="106"/>
        <v>0</v>
      </c>
      <c r="G2283" s="7">
        <f t="shared" si="107"/>
        <v>0</v>
      </c>
    </row>
    <row r="2284" spans="1:7" s="29" customFormat="1">
      <c r="A2284" s="32">
        <f t="shared" si="105"/>
        <v>45201</v>
      </c>
      <c r="B2284" s="29">
        <v>23</v>
      </c>
      <c r="C2284" s="30">
        <v>10</v>
      </c>
      <c r="D2284" s="29">
        <v>0</v>
      </c>
      <c r="E2284" s="29">
        <v>1</v>
      </c>
      <c r="F2284" s="29">
        <f t="shared" si="106"/>
        <v>-1</v>
      </c>
      <c r="G2284" s="31">
        <f t="shared" si="107"/>
        <v>-6</v>
      </c>
    </row>
    <row r="2285" spans="1:7">
      <c r="A2285" s="9">
        <f t="shared" si="105"/>
        <v>45202</v>
      </c>
      <c r="B2285" s="14">
        <v>0</v>
      </c>
      <c r="C2285" s="15">
        <v>10</v>
      </c>
      <c r="D2285" s="1">
        <v>0</v>
      </c>
      <c r="E2285" s="1">
        <v>0</v>
      </c>
      <c r="F2285" s="1">
        <f t="shared" si="106"/>
        <v>0</v>
      </c>
      <c r="G2285" s="7">
        <f t="shared" si="107"/>
        <v>0</v>
      </c>
    </row>
    <row r="2286" spans="1:7">
      <c r="A2286" s="9">
        <f t="shared" si="105"/>
        <v>45202</v>
      </c>
      <c r="B2286" s="1">
        <v>1</v>
      </c>
      <c r="C2286" s="15">
        <v>10</v>
      </c>
      <c r="D2286" s="1">
        <v>0</v>
      </c>
      <c r="E2286" s="1">
        <v>2</v>
      </c>
      <c r="F2286" s="1">
        <f t="shared" si="106"/>
        <v>-2</v>
      </c>
      <c r="G2286" s="7">
        <f t="shared" si="107"/>
        <v>-12</v>
      </c>
    </row>
    <row r="2287" spans="1:7">
      <c r="A2287" s="9">
        <f t="shared" si="105"/>
        <v>45202</v>
      </c>
      <c r="B2287" s="1">
        <v>2</v>
      </c>
      <c r="C2287" s="15">
        <v>10</v>
      </c>
      <c r="D2287" s="1">
        <v>0</v>
      </c>
      <c r="E2287" s="1">
        <v>0</v>
      </c>
      <c r="F2287" s="1">
        <f t="shared" si="106"/>
        <v>0</v>
      </c>
      <c r="G2287" s="7">
        <f t="shared" si="107"/>
        <v>0</v>
      </c>
    </row>
    <row r="2288" spans="1:7">
      <c r="A2288" s="9">
        <f t="shared" si="105"/>
        <v>45202</v>
      </c>
      <c r="B2288" s="1">
        <v>3</v>
      </c>
      <c r="C2288" s="15">
        <v>10</v>
      </c>
      <c r="D2288" s="1">
        <v>1</v>
      </c>
      <c r="E2288" s="1">
        <v>1</v>
      </c>
      <c r="F2288" s="1">
        <f t="shared" si="106"/>
        <v>0</v>
      </c>
      <c r="G2288" s="7">
        <f t="shared" si="107"/>
        <v>0</v>
      </c>
    </row>
    <row r="2289" spans="1:7">
      <c r="A2289" s="9">
        <f t="shared" si="105"/>
        <v>45202</v>
      </c>
      <c r="B2289" s="1">
        <v>4</v>
      </c>
      <c r="C2289" s="15">
        <v>10</v>
      </c>
      <c r="D2289" s="1">
        <v>0</v>
      </c>
      <c r="E2289" s="1">
        <v>0</v>
      </c>
      <c r="F2289" s="1">
        <f t="shared" si="106"/>
        <v>0</v>
      </c>
      <c r="G2289" s="7">
        <f t="shared" si="107"/>
        <v>0</v>
      </c>
    </row>
    <row r="2290" spans="1:7">
      <c r="A2290" s="9">
        <f t="shared" si="105"/>
        <v>45202</v>
      </c>
      <c r="B2290" s="1">
        <v>5</v>
      </c>
      <c r="C2290" s="15">
        <v>10</v>
      </c>
      <c r="D2290" s="1">
        <v>0</v>
      </c>
      <c r="E2290" s="1">
        <v>0</v>
      </c>
      <c r="F2290" s="1">
        <f t="shared" si="106"/>
        <v>0</v>
      </c>
      <c r="G2290" s="7">
        <f t="shared" si="107"/>
        <v>0</v>
      </c>
    </row>
    <row r="2291" spans="1:7">
      <c r="A2291" s="9">
        <f t="shared" si="105"/>
        <v>45202</v>
      </c>
      <c r="B2291" s="1">
        <v>6</v>
      </c>
      <c r="C2291" s="15">
        <v>10</v>
      </c>
      <c r="D2291" s="1">
        <v>0</v>
      </c>
      <c r="E2291" s="1">
        <v>0</v>
      </c>
      <c r="F2291" s="1">
        <f t="shared" si="106"/>
        <v>0</v>
      </c>
      <c r="G2291" s="7">
        <f t="shared" si="107"/>
        <v>0</v>
      </c>
    </row>
    <row r="2292" spans="1:7">
      <c r="A2292" s="9">
        <f t="shared" si="105"/>
        <v>45202</v>
      </c>
      <c r="B2292" s="1">
        <v>7</v>
      </c>
      <c r="C2292" s="15">
        <v>10</v>
      </c>
      <c r="D2292" s="1">
        <v>0</v>
      </c>
      <c r="E2292" s="1">
        <v>2</v>
      </c>
      <c r="F2292" s="1">
        <f t="shared" si="106"/>
        <v>-2</v>
      </c>
      <c r="G2292" s="7">
        <f t="shared" si="107"/>
        <v>-12</v>
      </c>
    </row>
    <row r="2293" spans="1:7">
      <c r="A2293" s="9">
        <f t="shared" si="105"/>
        <v>45202</v>
      </c>
      <c r="B2293" s="1">
        <v>8</v>
      </c>
      <c r="C2293" s="15">
        <v>10</v>
      </c>
      <c r="D2293" s="1">
        <v>1</v>
      </c>
      <c r="E2293" s="1">
        <v>1</v>
      </c>
      <c r="F2293" s="1">
        <f t="shared" si="106"/>
        <v>0</v>
      </c>
      <c r="G2293" s="7">
        <f t="shared" si="107"/>
        <v>0</v>
      </c>
    </row>
    <row r="2294" spans="1:7">
      <c r="A2294" s="9">
        <f t="shared" si="105"/>
        <v>45202</v>
      </c>
      <c r="B2294" s="1">
        <v>9</v>
      </c>
      <c r="C2294" s="15">
        <v>10</v>
      </c>
      <c r="D2294" s="1">
        <v>0</v>
      </c>
      <c r="E2294" s="1">
        <v>0</v>
      </c>
      <c r="F2294" s="1">
        <f t="shared" si="106"/>
        <v>0</v>
      </c>
      <c r="G2294" s="7">
        <f t="shared" si="107"/>
        <v>0</v>
      </c>
    </row>
    <row r="2295" spans="1:7">
      <c r="A2295" s="9">
        <f t="shared" si="105"/>
        <v>45202</v>
      </c>
      <c r="B2295" s="1">
        <v>10</v>
      </c>
      <c r="C2295" s="15">
        <v>10</v>
      </c>
      <c r="D2295" s="1">
        <v>0</v>
      </c>
      <c r="E2295" s="1">
        <v>0</v>
      </c>
      <c r="F2295" s="1">
        <f t="shared" si="106"/>
        <v>0</v>
      </c>
      <c r="G2295" s="7">
        <f t="shared" si="107"/>
        <v>0</v>
      </c>
    </row>
    <row r="2296" spans="1:7">
      <c r="A2296" s="9">
        <f t="shared" si="105"/>
        <v>45202</v>
      </c>
      <c r="B2296" s="1">
        <v>11</v>
      </c>
      <c r="C2296" s="15">
        <v>10</v>
      </c>
      <c r="D2296" s="1">
        <v>0</v>
      </c>
      <c r="E2296" s="1">
        <v>1</v>
      </c>
      <c r="F2296" s="1">
        <f t="shared" si="106"/>
        <v>-1</v>
      </c>
      <c r="G2296" s="7">
        <f t="shared" si="107"/>
        <v>-6</v>
      </c>
    </row>
    <row r="2297" spans="1:7">
      <c r="A2297" s="9">
        <f t="shared" si="105"/>
        <v>45202</v>
      </c>
      <c r="B2297" s="1">
        <v>12</v>
      </c>
      <c r="C2297" s="15">
        <v>10</v>
      </c>
      <c r="D2297" s="1">
        <v>0</v>
      </c>
      <c r="E2297" s="1">
        <v>0</v>
      </c>
      <c r="F2297" s="1">
        <f t="shared" si="106"/>
        <v>0</v>
      </c>
      <c r="G2297" s="7">
        <f t="shared" si="107"/>
        <v>0</v>
      </c>
    </row>
    <row r="2298" spans="1:7">
      <c r="A2298" s="9">
        <f t="shared" si="105"/>
        <v>45202</v>
      </c>
      <c r="B2298" s="1">
        <v>13</v>
      </c>
      <c r="C2298" s="15">
        <v>10</v>
      </c>
      <c r="D2298" s="1">
        <v>0</v>
      </c>
      <c r="E2298" s="1">
        <v>0</v>
      </c>
      <c r="F2298" s="1">
        <f t="shared" si="106"/>
        <v>0</v>
      </c>
      <c r="G2298" s="7">
        <f t="shared" si="107"/>
        <v>0</v>
      </c>
    </row>
    <row r="2299" spans="1:7">
      <c r="A2299" s="9">
        <f t="shared" si="105"/>
        <v>45202</v>
      </c>
      <c r="B2299" s="1">
        <v>14</v>
      </c>
      <c r="C2299" s="15">
        <v>10</v>
      </c>
      <c r="D2299" s="1">
        <v>0</v>
      </c>
      <c r="E2299" s="1">
        <v>1</v>
      </c>
      <c r="F2299" s="1">
        <f t="shared" si="106"/>
        <v>-1</v>
      </c>
      <c r="G2299" s="7">
        <f t="shared" si="107"/>
        <v>-6</v>
      </c>
    </row>
    <row r="2300" spans="1:7">
      <c r="A2300" s="9">
        <f t="shared" si="105"/>
        <v>45202</v>
      </c>
      <c r="B2300" s="1">
        <v>15</v>
      </c>
      <c r="C2300" s="15">
        <v>10</v>
      </c>
      <c r="D2300" s="1">
        <v>0</v>
      </c>
      <c r="E2300" s="1">
        <v>0</v>
      </c>
      <c r="F2300" s="1">
        <f t="shared" si="106"/>
        <v>0</v>
      </c>
      <c r="G2300" s="7">
        <f t="shared" si="107"/>
        <v>0</v>
      </c>
    </row>
    <row r="2301" spans="1:7">
      <c r="A2301" s="9">
        <f t="shared" si="105"/>
        <v>45202</v>
      </c>
      <c r="B2301" s="1">
        <v>16</v>
      </c>
      <c r="C2301" s="15">
        <v>10</v>
      </c>
      <c r="D2301" s="1">
        <v>0</v>
      </c>
      <c r="E2301" s="1">
        <v>2</v>
      </c>
      <c r="F2301" s="1">
        <f t="shared" si="106"/>
        <v>-2</v>
      </c>
      <c r="G2301" s="7">
        <f t="shared" si="107"/>
        <v>-12</v>
      </c>
    </row>
    <row r="2302" spans="1:7">
      <c r="A2302" s="9">
        <f t="shared" si="105"/>
        <v>45202</v>
      </c>
      <c r="B2302" s="1">
        <v>17</v>
      </c>
      <c r="C2302" s="15">
        <v>10</v>
      </c>
      <c r="D2302" s="1">
        <v>0</v>
      </c>
      <c r="E2302" s="1">
        <v>3</v>
      </c>
      <c r="F2302" s="1">
        <f t="shared" si="106"/>
        <v>-3</v>
      </c>
      <c r="G2302" s="7">
        <f t="shared" si="107"/>
        <v>-18</v>
      </c>
    </row>
    <row r="2303" spans="1:7">
      <c r="A2303" s="9">
        <f t="shared" si="105"/>
        <v>45202</v>
      </c>
      <c r="B2303" s="1">
        <v>18</v>
      </c>
      <c r="C2303" s="15">
        <v>10</v>
      </c>
      <c r="D2303" s="1">
        <v>0</v>
      </c>
      <c r="E2303" s="1">
        <v>0</v>
      </c>
      <c r="F2303" s="1">
        <f t="shared" si="106"/>
        <v>0</v>
      </c>
      <c r="G2303" s="7">
        <f t="shared" si="107"/>
        <v>0</v>
      </c>
    </row>
    <row r="2304" spans="1:7">
      <c r="A2304" s="9">
        <f t="shared" si="105"/>
        <v>45202</v>
      </c>
      <c r="B2304" s="1">
        <v>19</v>
      </c>
      <c r="C2304" s="15">
        <v>10</v>
      </c>
      <c r="D2304" s="1">
        <v>0</v>
      </c>
      <c r="E2304" s="1">
        <v>2</v>
      </c>
      <c r="F2304" s="1">
        <f t="shared" si="106"/>
        <v>-2</v>
      </c>
      <c r="G2304" s="7">
        <f t="shared" si="107"/>
        <v>-12</v>
      </c>
    </row>
    <row r="2305" spans="1:7">
      <c r="A2305" s="9">
        <f t="shared" si="105"/>
        <v>45202</v>
      </c>
      <c r="B2305" s="1">
        <v>20</v>
      </c>
      <c r="C2305" s="15">
        <v>10</v>
      </c>
      <c r="D2305" s="1">
        <v>0</v>
      </c>
      <c r="E2305" s="1">
        <v>2</v>
      </c>
      <c r="F2305" s="1">
        <f t="shared" si="106"/>
        <v>-2</v>
      </c>
      <c r="G2305" s="7">
        <f t="shared" si="107"/>
        <v>-12</v>
      </c>
    </row>
    <row r="2306" spans="1:7">
      <c r="A2306" s="9">
        <f t="shared" si="105"/>
        <v>45202</v>
      </c>
      <c r="B2306" s="1">
        <v>21</v>
      </c>
      <c r="C2306" s="15">
        <v>10</v>
      </c>
      <c r="D2306" s="1">
        <v>0</v>
      </c>
      <c r="E2306" s="1">
        <v>0</v>
      </c>
      <c r="F2306" s="1">
        <f t="shared" si="106"/>
        <v>0</v>
      </c>
      <c r="G2306" s="7">
        <f t="shared" si="107"/>
        <v>0</v>
      </c>
    </row>
    <row r="2307" spans="1:7">
      <c r="A2307" s="9">
        <f t="shared" si="105"/>
        <v>45202</v>
      </c>
      <c r="B2307" s="1">
        <v>22</v>
      </c>
      <c r="C2307" s="15">
        <v>10</v>
      </c>
      <c r="D2307" s="1">
        <v>0</v>
      </c>
      <c r="E2307" s="1">
        <v>0</v>
      </c>
      <c r="F2307" s="1">
        <f t="shared" si="106"/>
        <v>0</v>
      </c>
      <c r="G2307" s="7">
        <f t="shared" si="107"/>
        <v>0</v>
      </c>
    </row>
    <row r="2308" spans="1:7" s="29" customFormat="1">
      <c r="A2308" s="32">
        <f t="shared" si="105"/>
        <v>45202</v>
      </c>
      <c r="B2308" s="29">
        <v>23</v>
      </c>
      <c r="C2308" s="30">
        <v>10</v>
      </c>
      <c r="D2308" s="29">
        <v>0</v>
      </c>
      <c r="E2308" s="29">
        <v>1</v>
      </c>
      <c r="F2308" s="29">
        <f t="shared" si="106"/>
        <v>-1</v>
      </c>
      <c r="G2308" s="31">
        <f t="shared" si="107"/>
        <v>-6</v>
      </c>
    </row>
    <row r="2309" spans="1:7">
      <c r="A2309" s="9">
        <f t="shared" si="105"/>
        <v>45203</v>
      </c>
      <c r="B2309" s="14">
        <v>0</v>
      </c>
      <c r="C2309" s="15">
        <v>10</v>
      </c>
      <c r="D2309" s="1">
        <v>0</v>
      </c>
      <c r="E2309" s="1">
        <v>0</v>
      </c>
      <c r="F2309" s="1">
        <f t="shared" si="106"/>
        <v>0</v>
      </c>
      <c r="G2309" s="7">
        <f t="shared" si="107"/>
        <v>0</v>
      </c>
    </row>
    <row r="2310" spans="1:7">
      <c r="A2310" s="9">
        <f t="shared" si="105"/>
        <v>45203</v>
      </c>
      <c r="B2310" s="1">
        <v>1</v>
      </c>
      <c r="C2310" s="15">
        <v>10</v>
      </c>
      <c r="D2310" s="1">
        <v>0</v>
      </c>
      <c r="E2310" s="1">
        <v>1</v>
      </c>
      <c r="F2310" s="1">
        <f t="shared" si="106"/>
        <v>-1</v>
      </c>
      <c r="G2310" s="7">
        <f t="shared" si="107"/>
        <v>-6</v>
      </c>
    </row>
    <row r="2311" spans="1:7">
      <c r="A2311" s="9">
        <f t="shared" si="105"/>
        <v>45203</v>
      </c>
      <c r="B2311" s="1">
        <v>2</v>
      </c>
      <c r="C2311" s="15">
        <v>10</v>
      </c>
      <c r="D2311" s="1">
        <v>0</v>
      </c>
      <c r="E2311" s="1">
        <v>0</v>
      </c>
      <c r="F2311" s="1">
        <f t="shared" si="106"/>
        <v>0</v>
      </c>
      <c r="G2311" s="7">
        <f t="shared" si="107"/>
        <v>0</v>
      </c>
    </row>
    <row r="2312" spans="1:7">
      <c r="A2312" s="9">
        <f t="shared" si="105"/>
        <v>45203</v>
      </c>
      <c r="B2312" s="1">
        <v>3</v>
      </c>
      <c r="C2312" s="15">
        <v>10</v>
      </c>
      <c r="D2312" s="1">
        <v>0</v>
      </c>
      <c r="E2312" s="1">
        <v>0</v>
      </c>
      <c r="F2312" s="1">
        <f t="shared" si="106"/>
        <v>0</v>
      </c>
      <c r="G2312" s="7">
        <f t="shared" si="107"/>
        <v>0</v>
      </c>
    </row>
    <row r="2313" spans="1:7">
      <c r="A2313" s="9">
        <f t="shared" si="105"/>
        <v>45203</v>
      </c>
      <c r="B2313" s="1">
        <v>4</v>
      </c>
      <c r="C2313" s="15">
        <v>10</v>
      </c>
      <c r="D2313" s="1">
        <v>0</v>
      </c>
      <c r="E2313" s="1">
        <v>0</v>
      </c>
      <c r="F2313" s="1">
        <f t="shared" si="106"/>
        <v>0</v>
      </c>
      <c r="G2313" s="7">
        <f t="shared" si="107"/>
        <v>0</v>
      </c>
    </row>
    <row r="2314" spans="1:7">
      <c r="A2314" s="9">
        <f t="shared" si="105"/>
        <v>45203</v>
      </c>
      <c r="B2314" s="1">
        <v>5</v>
      </c>
      <c r="C2314" s="15">
        <v>10</v>
      </c>
      <c r="D2314" s="1">
        <v>0</v>
      </c>
      <c r="E2314" s="1">
        <v>1</v>
      </c>
      <c r="F2314" s="1">
        <f t="shared" si="106"/>
        <v>-1</v>
      </c>
      <c r="G2314" s="7">
        <f t="shared" si="107"/>
        <v>-6</v>
      </c>
    </row>
    <row r="2315" spans="1:7">
      <c r="A2315" s="9">
        <f t="shared" si="105"/>
        <v>45203</v>
      </c>
      <c r="B2315" s="1">
        <v>6</v>
      </c>
      <c r="C2315" s="15">
        <v>10</v>
      </c>
      <c r="D2315" s="1">
        <v>0</v>
      </c>
      <c r="E2315" s="1">
        <v>0</v>
      </c>
      <c r="F2315" s="1">
        <f t="shared" si="106"/>
        <v>0</v>
      </c>
      <c r="G2315" s="7">
        <f t="shared" si="107"/>
        <v>0</v>
      </c>
    </row>
    <row r="2316" spans="1:7">
      <c r="A2316" s="9">
        <f t="shared" si="105"/>
        <v>45203</v>
      </c>
      <c r="B2316" s="1">
        <v>7</v>
      </c>
      <c r="C2316" s="15">
        <v>10</v>
      </c>
      <c r="D2316" s="1">
        <v>0</v>
      </c>
      <c r="E2316" s="1">
        <v>1</v>
      </c>
      <c r="F2316" s="1">
        <f t="shared" si="106"/>
        <v>-1</v>
      </c>
      <c r="G2316" s="7">
        <f t="shared" si="107"/>
        <v>-6</v>
      </c>
    </row>
    <row r="2317" spans="1:7">
      <c r="A2317" s="9">
        <f t="shared" si="105"/>
        <v>45203</v>
      </c>
      <c r="B2317" s="1">
        <v>8</v>
      </c>
      <c r="C2317" s="15">
        <v>10</v>
      </c>
      <c r="D2317" s="1">
        <v>0</v>
      </c>
      <c r="E2317" s="1">
        <v>0</v>
      </c>
      <c r="F2317" s="1">
        <f t="shared" si="106"/>
        <v>0</v>
      </c>
      <c r="G2317" s="7">
        <f t="shared" si="107"/>
        <v>0</v>
      </c>
    </row>
    <row r="2318" spans="1:7">
      <c r="A2318" s="9">
        <f t="shared" si="105"/>
        <v>45203</v>
      </c>
      <c r="B2318" s="1">
        <v>9</v>
      </c>
      <c r="C2318" s="15">
        <v>10</v>
      </c>
      <c r="D2318" s="1">
        <v>0</v>
      </c>
      <c r="E2318" s="1">
        <v>2</v>
      </c>
      <c r="F2318" s="1">
        <f t="shared" si="106"/>
        <v>-2</v>
      </c>
      <c r="G2318" s="7">
        <f t="shared" si="107"/>
        <v>-12</v>
      </c>
    </row>
    <row r="2319" spans="1:7">
      <c r="A2319" s="9">
        <f t="shared" si="105"/>
        <v>45203</v>
      </c>
      <c r="B2319" s="1">
        <v>10</v>
      </c>
      <c r="C2319" s="15">
        <v>10</v>
      </c>
      <c r="D2319" s="1">
        <v>0</v>
      </c>
      <c r="E2319" s="1">
        <v>0</v>
      </c>
      <c r="F2319" s="1">
        <f t="shared" si="106"/>
        <v>0</v>
      </c>
      <c r="G2319" s="7">
        <f t="shared" si="107"/>
        <v>0</v>
      </c>
    </row>
    <row r="2320" spans="1:7">
      <c r="A2320" s="9">
        <f t="shared" si="105"/>
        <v>45203</v>
      </c>
      <c r="B2320" s="1">
        <v>11</v>
      </c>
      <c r="C2320" s="15">
        <v>10</v>
      </c>
      <c r="D2320" s="1">
        <v>0</v>
      </c>
      <c r="E2320" s="1">
        <v>0</v>
      </c>
      <c r="F2320" s="1">
        <f t="shared" si="106"/>
        <v>0</v>
      </c>
      <c r="G2320" s="7">
        <f t="shared" si="107"/>
        <v>0</v>
      </c>
    </row>
    <row r="2321" spans="1:7">
      <c r="A2321" s="9">
        <f t="shared" si="105"/>
        <v>45203</v>
      </c>
      <c r="B2321" s="1">
        <v>12</v>
      </c>
      <c r="C2321" s="15">
        <v>10</v>
      </c>
      <c r="D2321" s="1">
        <v>0</v>
      </c>
      <c r="E2321" s="1">
        <v>1</v>
      </c>
      <c r="F2321" s="1">
        <f t="shared" si="106"/>
        <v>-1</v>
      </c>
      <c r="G2321" s="7">
        <f t="shared" si="107"/>
        <v>-6</v>
      </c>
    </row>
    <row r="2322" spans="1:7">
      <c r="A2322" s="9">
        <f t="shared" si="105"/>
        <v>45203</v>
      </c>
      <c r="B2322" s="1">
        <v>13</v>
      </c>
      <c r="C2322" s="15">
        <v>10</v>
      </c>
      <c r="D2322" s="1">
        <v>0</v>
      </c>
      <c r="E2322" s="1">
        <v>0</v>
      </c>
      <c r="F2322" s="1">
        <f t="shared" si="106"/>
        <v>0</v>
      </c>
      <c r="G2322" s="7">
        <f t="shared" si="107"/>
        <v>0</v>
      </c>
    </row>
    <row r="2323" spans="1:7">
      <c r="A2323" s="9">
        <f t="shared" si="105"/>
        <v>45203</v>
      </c>
      <c r="B2323" s="1">
        <v>14</v>
      </c>
      <c r="C2323" s="15">
        <v>10</v>
      </c>
      <c r="D2323" s="1">
        <v>0</v>
      </c>
      <c r="E2323" s="1">
        <v>1</v>
      </c>
      <c r="F2323" s="1">
        <f t="shared" si="106"/>
        <v>-1</v>
      </c>
      <c r="G2323" s="7">
        <f t="shared" si="107"/>
        <v>-6</v>
      </c>
    </row>
    <row r="2324" spans="1:7">
      <c r="A2324" s="9">
        <f t="shared" si="105"/>
        <v>45203</v>
      </c>
      <c r="B2324" s="1">
        <v>15</v>
      </c>
      <c r="C2324" s="15">
        <v>10</v>
      </c>
      <c r="D2324" s="1">
        <v>0</v>
      </c>
      <c r="E2324" s="1">
        <v>1</v>
      </c>
      <c r="F2324" s="1">
        <f t="shared" si="106"/>
        <v>-1</v>
      </c>
      <c r="G2324" s="7">
        <f t="shared" si="107"/>
        <v>-6</v>
      </c>
    </row>
    <row r="2325" spans="1:7">
      <c r="A2325" s="9">
        <f t="shared" si="105"/>
        <v>45203</v>
      </c>
      <c r="B2325" s="1">
        <v>16</v>
      </c>
      <c r="C2325" s="15">
        <v>10</v>
      </c>
      <c r="D2325" s="1">
        <v>0</v>
      </c>
      <c r="E2325" s="1">
        <v>0</v>
      </c>
      <c r="F2325" s="1">
        <f t="shared" si="106"/>
        <v>0</v>
      </c>
      <c r="G2325" s="7">
        <f t="shared" si="107"/>
        <v>0</v>
      </c>
    </row>
    <row r="2326" spans="1:7">
      <c r="A2326" s="9">
        <f t="shared" si="105"/>
        <v>45203</v>
      </c>
      <c r="B2326" s="1">
        <v>17</v>
      </c>
      <c r="C2326" s="15">
        <v>10</v>
      </c>
      <c r="D2326" s="1">
        <v>0</v>
      </c>
      <c r="E2326" s="1">
        <v>2</v>
      </c>
      <c r="F2326" s="1">
        <f t="shared" si="106"/>
        <v>-2</v>
      </c>
      <c r="G2326" s="7">
        <f t="shared" si="107"/>
        <v>-12</v>
      </c>
    </row>
    <row r="2327" spans="1:7">
      <c r="A2327" s="9">
        <f t="shared" si="105"/>
        <v>45203</v>
      </c>
      <c r="B2327" s="1">
        <v>18</v>
      </c>
      <c r="C2327" s="15">
        <v>10</v>
      </c>
      <c r="D2327" s="1">
        <v>0</v>
      </c>
      <c r="E2327" s="1">
        <v>0</v>
      </c>
      <c r="F2327" s="1">
        <f t="shared" si="106"/>
        <v>0</v>
      </c>
      <c r="G2327" s="7">
        <f t="shared" si="107"/>
        <v>0</v>
      </c>
    </row>
    <row r="2328" spans="1:7">
      <c r="A2328" s="9">
        <f t="shared" si="105"/>
        <v>45203</v>
      </c>
      <c r="B2328" s="1">
        <v>19</v>
      </c>
      <c r="C2328" s="15">
        <v>10</v>
      </c>
      <c r="D2328" s="1">
        <v>0</v>
      </c>
      <c r="E2328" s="1">
        <v>1</v>
      </c>
      <c r="F2328" s="1">
        <f t="shared" si="106"/>
        <v>-1</v>
      </c>
      <c r="G2328" s="7">
        <f t="shared" si="107"/>
        <v>-6</v>
      </c>
    </row>
    <row r="2329" spans="1:7">
      <c r="A2329" s="9">
        <f t="shared" si="105"/>
        <v>45203</v>
      </c>
      <c r="B2329" s="1">
        <v>20</v>
      </c>
      <c r="C2329" s="15">
        <v>10</v>
      </c>
      <c r="D2329" s="1">
        <v>0</v>
      </c>
      <c r="E2329" s="1">
        <v>0</v>
      </c>
      <c r="F2329" s="1">
        <f t="shared" si="106"/>
        <v>0</v>
      </c>
      <c r="G2329" s="7">
        <f t="shared" si="107"/>
        <v>0</v>
      </c>
    </row>
    <row r="2330" spans="1:7">
      <c r="A2330" s="9">
        <f t="shared" si="105"/>
        <v>45203</v>
      </c>
      <c r="B2330" s="1">
        <v>21</v>
      </c>
      <c r="C2330" s="15">
        <v>10</v>
      </c>
      <c r="D2330" s="1">
        <v>0</v>
      </c>
      <c r="E2330" s="1">
        <v>0</v>
      </c>
      <c r="F2330" s="1">
        <f t="shared" si="106"/>
        <v>0</v>
      </c>
      <c r="G2330" s="7">
        <f t="shared" si="107"/>
        <v>0</v>
      </c>
    </row>
    <row r="2331" spans="1:7">
      <c r="A2331" s="9">
        <f t="shared" si="105"/>
        <v>45203</v>
      </c>
      <c r="B2331" s="1">
        <v>22</v>
      </c>
      <c r="C2331" s="15">
        <v>10</v>
      </c>
      <c r="D2331" s="1">
        <v>0</v>
      </c>
      <c r="E2331" s="1">
        <v>0</v>
      </c>
      <c r="F2331" s="1">
        <f t="shared" si="106"/>
        <v>0</v>
      </c>
      <c r="G2331" s="7">
        <f t="shared" si="107"/>
        <v>0</v>
      </c>
    </row>
    <row r="2332" spans="1:7" s="29" customFormat="1">
      <c r="A2332" s="32">
        <f t="shared" si="105"/>
        <v>45203</v>
      </c>
      <c r="B2332" s="29">
        <v>23</v>
      </c>
      <c r="C2332" s="30">
        <v>10</v>
      </c>
      <c r="D2332" s="29">
        <v>0</v>
      </c>
      <c r="E2332" s="29">
        <v>0</v>
      </c>
      <c r="F2332" s="29">
        <f t="shared" si="106"/>
        <v>0</v>
      </c>
      <c r="G2332" s="31">
        <f t="shared" si="107"/>
        <v>0</v>
      </c>
    </row>
    <row r="2333" spans="1:7">
      <c r="A2333" s="9">
        <f t="shared" si="105"/>
        <v>45204</v>
      </c>
      <c r="B2333" s="14">
        <v>0</v>
      </c>
      <c r="C2333" s="15">
        <v>10</v>
      </c>
      <c r="D2333" s="1">
        <v>0</v>
      </c>
      <c r="E2333" s="1">
        <v>0</v>
      </c>
      <c r="F2333" s="1">
        <f t="shared" si="106"/>
        <v>0</v>
      </c>
      <c r="G2333" s="7">
        <f t="shared" si="107"/>
        <v>0</v>
      </c>
    </row>
    <row r="2334" spans="1:7">
      <c r="A2334" s="9">
        <f t="shared" ref="A2334:A2397" si="108">A2310+1</f>
        <v>45204</v>
      </c>
      <c r="B2334" s="1">
        <v>1</v>
      </c>
      <c r="C2334" s="15">
        <v>10</v>
      </c>
      <c r="D2334" s="1">
        <v>0</v>
      </c>
      <c r="E2334" s="1">
        <v>1</v>
      </c>
      <c r="F2334" s="1">
        <f t="shared" ref="F2334:F2397" si="109">D2334-E2334</f>
        <v>-1</v>
      </c>
      <c r="G2334" s="7">
        <f t="shared" ref="G2334:G2342" si="110">(F2334/C2334)*60</f>
        <v>-6</v>
      </c>
    </row>
    <row r="2335" spans="1:7">
      <c r="A2335" s="9">
        <f t="shared" si="108"/>
        <v>45204</v>
      </c>
      <c r="B2335" s="1">
        <v>2</v>
      </c>
      <c r="C2335" s="15">
        <v>10</v>
      </c>
      <c r="D2335" s="1">
        <v>0</v>
      </c>
      <c r="E2335" s="1">
        <v>0</v>
      </c>
      <c r="F2335" s="1">
        <f t="shared" si="109"/>
        <v>0</v>
      </c>
      <c r="G2335" s="7">
        <f t="shared" si="110"/>
        <v>0</v>
      </c>
    </row>
    <row r="2336" spans="1:7">
      <c r="A2336" s="9">
        <f t="shared" si="108"/>
        <v>45204</v>
      </c>
      <c r="B2336" s="1">
        <v>3</v>
      </c>
      <c r="C2336" s="15">
        <v>10</v>
      </c>
      <c r="D2336" s="1">
        <v>0</v>
      </c>
      <c r="E2336" s="1">
        <v>0</v>
      </c>
      <c r="F2336" s="1">
        <f t="shared" si="109"/>
        <v>0</v>
      </c>
      <c r="G2336" s="7">
        <f t="shared" si="110"/>
        <v>0</v>
      </c>
    </row>
    <row r="2337" spans="1:7">
      <c r="A2337" s="9">
        <f t="shared" si="108"/>
        <v>45204</v>
      </c>
      <c r="B2337" s="1">
        <v>4</v>
      </c>
      <c r="C2337" s="15">
        <v>10</v>
      </c>
      <c r="D2337" s="1">
        <v>0</v>
      </c>
      <c r="E2337" s="1">
        <v>0</v>
      </c>
      <c r="F2337" s="1">
        <f t="shared" si="109"/>
        <v>0</v>
      </c>
      <c r="G2337" s="7">
        <f t="shared" si="110"/>
        <v>0</v>
      </c>
    </row>
    <row r="2338" spans="1:7">
      <c r="A2338" s="9">
        <f t="shared" si="108"/>
        <v>45204</v>
      </c>
      <c r="B2338" s="1">
        <v>5</v>
      </c>
      <c r="C2338" s="15">
        <v>10</v>
      </c>
      <c r="D2338" s="1">
        <v>0</v>
      </c>
      <c r="E2338" s="1">
        <v>0</v>
      </c>
      <c r="F2338" s="1">
        <f t="shared" si="109"/>
        <v>0</v>
      </c>
      <c r="G2338" s="7">
        <f t="shared" si="110"/>
        <v>0</v>
      </c>
    </row>
    <row r="2339" spans="1:7">
      <c r="A2339" s="9">
        <f t="shared" si="108"/>
        <v>45204</v>
      </c>
      <c r="B2339" s="1">
        <v>6</v>
      </c>
      <c r="C2339" s="15">
        <v>10</v>
      </c>
      <c r="D2339" s="1">
        <v>0</v>
      </c>
      <c r="E2339" s="1">
        <v>0</v>
      </c>
      <c r="F2339" s="1">
        <f t="shared" si="109"/>
        <v>0</v>
      </c>
      <c r="G2339" s="7">
        <f t="shared" si="110"/>
        <v>0</v>
      </c>
    </row>
    <row r="2340" spans="1:7">
      <c r="A2340" s="9">
        <f t="shared" si="108"/>
        <v>45204</v>
      </c>
      <c r="B2340" s="1">
        <v>7</v>
      </c>
      <c r="C2340" s="15">
        <v>10</v>
      </c>
      <c r="D2340" s="1">
        <v>0</v>
      </c>
      <c r="E2340" s="1">
        <v>1</v>
      </c>
      <c r="F2340" s="1">
        <f t="shared" si="109"/>
        <v>-1</v>
      </c>
      <c r="G2340" s="7">
        <f t="shared" si="110"/>
        <v>-6</v>
      </c>
    </row>
    <row r="2341" spans="1:7">
      <c r="A2341" s="9">
        <f t="shared" si="108"/>
        <v>45204</v>
      </c>
      <c r="B2341" s="1">
        <v>8</v>
      </c>
      <c r="C2341" s="15">
        <v>10</v>
      </c>
      <c r="D2341" s="1">
        <v>0</v>
      </c>
      <c r="E2341" s="1">
        <v>1</v>
      </c>
      <c r="F2341" s="1">
        <f t="shared" si="109"/>
        <v>-1</v>
      </c>
      <c r="G2341" s="7">
        <f t="shared" si="110"/>
        <v>-6</v>
      </c>
    </row>
    <row r="2342" spans="1:7">
      <c r="A2342" s="9">
        <f t="shared" si="108"/>
        <v>45204</v>
      </c>
      <c r="B2342" s="1">
        <v>9</v>
      </c>
      <c r="C2342" s="15">
        <v>10</v>
      </c>
      <c r="D2342" s="1">
        <v>0</v>
      </c>
      <c r="E2342" s="1">
        <v>0</v>
      </c>
      <c r="F2342" s="1">
        <f t="shared" si="109"/>
        <v>0</v>
      </c>
      <c r="G2342" s="7">
        <f t="shared" si="110"/>
        <v>0</v>
      </c>
    </row>
    <row r="2343" spans="1:7">
      <c r="A2343" s="9">
        <f t="shared" si="108"/>
        <v>45204</v>
      </c>
      <c r="B2343" s="1">
        <v>10</v>
      </c>
      <c r="G2343" s="7"/>
    </row>
    <row r="2344" spans="1:7">
      <c r="A2344" s="9">
        <f t="shared" si="108"/>
        <v>45204</v>
      </c>
      <c r="B2344" s="1">
        <v>11</v>
      </c>
      <c r="G2344" s="7"/>
    </row>
    <row r="2345" spans="1:7">
      <c r="A2345" s="9">
        <f t="shared" si="108"/>
        <v>45204</v>
      </c>
      <c r="B2345" s="1">
        <v>12</v>
      </c>
      <c r="G2345" s="7"/>
    </row>
    <row r="2346" spans="1:7">
      <c r="A2346" s="9">
        <f t="shared" si="108"/>
        <v>45204</v>
      </c>
      <c r="B2346" s="1">
        <v>13</v>
      </c>
      <c r="G2346" s="7"/>
    </row>
    <row r="2347" spans="1:7">
      <c r="A2347" s="9">
        <f t="shared" si="108"/>
        <v>45204</v>
      </c>
      <c r="B2347" s="1">
        <v>14</v>
      </c>
      <c r="G2347" s="7"/>
    </row>
    <row r="2348" spans="1:7">
      <c r="A2348" s="9">
        <f t="shared" si="108"/>
        <v>45204</v>
      </c>
      <c r="B2348" s="1">
        <v>15</v>
      </c>
      <c r="G2348" s="7"/>
    </row>
    <row r="2349" spans="1:7">
      <c r="A2349" s="9">
        <f t="shared" si="108"/>
        <v>45204</v>
      </c>
      <c r="B2349" s="1">
        <v>16</v>
      </c>
      <c r="G2349" s="7"/>
    </row>
    <row r="2350" spans="1:7">
      <c r="A2350" s="9">
        <f t="shared" si="108"/>
        <v>45204</v>
      </c>
      <c r="B2350" s="1">
        <v>17</v>
      </c>
      <c r="G2350" s="7"/>
    </row>
    <row r="2351" spans="1:7">
      <c r="A2351" s="9">
        <f t="shared" si="108"/>
        <v>45204</v>
      </c>
      <c r="B2351" s="1">
        <v>18</v>
      </c>
      <c r="G2351" s="7"/>
    </row>
    <row r="2352" spans="1:7">
      <c r="A2352" s="9">
        <f t="shared" si="108"/>
        <v>45204</v>
      </c>
      <c r="B2352" s="1">
        <v>19</v>
      </c>
      <c r="G2352" s="7"/>
    </row>
    <row r="2353" spans="1:8">
      <c r="A2353" s="9">
        <f t="shared" si="108"/>
        <v>45204</v>
      </c>
      <c r="B2353" s="1">
        <v>20</v>
      </c>
      <c r="G2353" s="7"/>
    </row>
    <row r="2354" spans="1:8">
      <c r="A2354" s="9">
        <f t="shared" si="108"/>
        <v>45204</v>
      </c>
      <c r="B2354" s="1">
        <v>21</v>
      </c>
      <c r="G2354" s="7"/>
    </row>
    <row r="2355" spans="1:8">
      <c r="A2355" s="9">
        <f t="shared" si="108"/>
        <v>45204</v>
      </c>
      <c r="B2355" s="1">
        <v>22</v>
      </c>
      <c r="G2355" s="7"/>
    </row>
    <row r="2356" spans="1:8">
      <c r="A2356" s="9">
        <f t="shared" si="108"/>
        <v>45204</v>
      </c>
      <c r="B2356" s="29">
        <v>23</v>
      </c>
      <c r="G2356" s="7"/>
      <c r="H2356" s="29"/>
    </row>
    <row r="2357" spans="1:8">
      <c r="A2357" s="9">
        <f t="shared" si="108"/>
        <v>45205</v>
      </c>
      <c r="B2357" s="14">
        <v>0</v>
      </c>
      <c r="C2357" s="15">
        <v>0</v>
      </c>
      <c r="D2357" s="1">
        <v>0</v>
      </c>
      <c r="E2357" s="1">
        <v>0</v>
      </c>
      <c r="F2357" s="1">
        <f t="shared" si="109"/>
        <v>0</v>
      </c>
      <c r="G2357" s="7" t="e">
        <f t="shared" ref="G2357:G2397" si="111">(F2357/C2357)*60</f>
        <v>#DIV/0!</v>
      </c>
    </row>
    <row r="2358" spans="1:8">
      <c r="A2358" s="9">
        <f t="shared" si="108"/>
        <v>45205</v>
      </c>
      <c r="B2358" s="1">
        <v>1</v>
      </c>
      <c r="C2358" s="15">
        <v>0</v>
      </c>
      <c r="D2358" s="1">
        <v>0</v>
      </c>
      <c r="E2358" s="1">
        <v>0</v>
      </c>
      <c r="F2358" s="1">
        <f t="shared" si="109"/>
        <v>0</v>
      </c>
      <c r="G2358" s="7" t="e">
        <f t="shared" si="111"/>
        <v>#DIV/0!</v>
      </c>
    </row>
    <row r="2359" spans="1:8">
      <c r="A2359" s="9">
        <f t="shared" si="108"/>
        <v>45205</v>
      </c>
      <c r="B2359" s="1">
        <v>2</v>
      </c>
      <c r="C2359" s="15">
        <v>0</v>
      </c>
      <c r="D2359" s="1">
        <v>0</v>
      </c>
      <c r="E2359" s="1">
        <v>0</v>
      </c>
      <c r="F2359" s="1">
        <f t="shared" si="109"/>
        <v>0</v>
      </c>
      <c r="G2359" s="7" t="e">
        <f t="shared" si="111"/>
        <v>#DIV/0!</v>
      </c>
    </row>
    <row r="2360" spans="1:8">
      <c r="A2360" s="9">
        <f t="shared" si="108"/>
        <v>45205</v>
      </c>
      <c r="B2360" s="1">
        <v>3</v>
      </c>
      <c r="C2360" s="15">
        <v>0</v>
      </c>
      <c r="D2360" s="1">
        <v>0</v>
      </c>
      <c r="E2360" s="1">
        <v>0</v>
      </c>
      <c r="F2360" s="1">
        <f t="shared" si="109"/>
        <v>0</v>
      </c>
      <c r="G2360" s="7" t="e">
        <f t="shared" si="111"/>
        <v>#DIV/0!</v>
      </c>
    </row>
    <row r="2361" spans="1:8">
      <c r="A2361" s="9">
        <f t="shared" si="108"/>
        <v>45205</v>
      </c>
      <c r="B2361" s="1">
        <v>4</v>
      </c>
      <c r="C2361" s="15">
        <v>0</v>
      </c>
      <c r="D2361" s="1">
        <v>0</v>
      </c>
      <c r="E2361" s="1">
        <v>0</v>
      </c>
      <c r="F2361" s="1">
        <f t="shared" si="109"/>
        <v>0</v>
      </c>
      <c r="G2361" s="7" t="e">
        <f t="shared" si="111"/>
        <v>#DIV/0!</v>
      </c>
    </row>
    <row r="2362" spans="1:8">
      <c r="A2362" s="9">
        <f t="shared" si="108"/>
        <v>45205</v>
      </c>
      <c r="B2362" s="1">
        <v>5</v>
      </c>
      <c r="C2362" s="15">
        <v>0</v>
      </c>
      <c r="D2362" s="1">
        <v>0</v>
      </c>
      <c r="E2362" s="1">
        <v>0</v>
      </c>
      <c r="F2362" s="1">
        <f t="shared" si="109"/>
        <v>0</v>
      </c>
      <c r="G2362" s="7" t="e">
        <f t="shared" si="111"/>
        <v>#DIV/0!</v>
      </c>
    </row>
    <row r="2363" spans="1:8">
      <c r="A2363" s="9">
        <f t="shared" si="108"/>
        <v>45205</v>
      </c>
      <c r="B2363" s="1">
        <v>6</v>
      </c>
      <c r="C2363" s="15">
        <v>0</v>
      </c>
      <c r="D2363" s="1">
        <v>0</v>
      </c>
      <c r="E2363" s="1">
        <v>0</v>
      </c>
      <c r="F2363" s="1">
        <f t="shared" si="109"/>
        <v>0</v>
      </c>
      <c r="G2363" s="7" t="e">
        <f t="shared" si="111"/>
        <v>#DIV/0!</v>
      </c>
    </row>
    <row r="2364" spans="1:8">
      <c r="A2364" s="9">
        <f t="shared" si="108"/>
        <v>45205</v>
      </c>
      <c r="B2364" s="1">
        <v>7</v>
      </c>
      <c r="C2364" s="15">
        <v>0</v>
      </c>
      <c r="D2364" s="1">
        <v>0</v>
      </c>
      <c r="E2364" s="1">
        <v>0</v>
      </c>
      <c r="F2364" s="1">
        <f t="shared" si="109"/>
        <v>0</v>
      </c>
      <c r="G2364" s="7" t="e">
        <f t="shared" si="111"/>
        <v>#DIV/0!</v>
      </c>
    </row>
    <row r="2365" spans="1:8">
      <c r="A2365" s="9">
        <f t="shared" si="108"/>
        <v>45205</v>
      </c>
      <c r="B2365" s="1">
        <v>8</v>
      </c>
      <c r="C2365" s="15">
        <v>0</v>
      </c>
      <c r="D2365" s="1">
        <v>0</v>
      </c>
      <c r="E2365" s="1">
        <v>0</v>
      </c>
      <c r="F2365" s="1">
        <f t="shared" si="109"/>
        <v>0</v>
      </c>
      <c r="G2365" s="7" t="e">
        <f t="shared" si="111"/>
        <v>#DIV/0!</v>
      </c>
    </row>
    <row r="2366" spans="1:8">
      <c r="A2366" s="9">
        <f t="shared" si="108"/>
        <v>45205</v>
      </c>
      <c r="B2366" s="1">
        <v>9</v>
      </c>
      <c r="C2366" s="15">
        <v>0</v>
      </c>
      <c r="D2366" s="1">
        <v>0</v>
      </c>
      <c r="E2366" s="1">
        <v>0</v>
      </c>
      <c r="F2366" s="1">
        <f t="shared" si="109"/>
        <v>0</v>
      </c>
      <c r="G2366" s="7" t="e">
        <f t="shared" si="111"/>
        <v>#DIV/0!</v>
      </c>
    </row>
    <row r="2367" spans="1:8">
      <c r="A2367" s="9">
        <f t="shared" si="108"/>
        <v>45205</v>
      </c>
      <c r="B2367" s="1">
        <v>10</v>
      </c>
      <c r="C2367" s="15">
        <v>0</v>
      </c>
      <c r="D2367" s="1">
        <v>0</v>
      </c>
      <c r="E2367" s="1">
        <v>0</v>
      </c>
      <c r="F2367" s="1">
        <f t="shared" si="109"/>
        <v>0</v>
      </c>
      <c r="G2367" s="7" t="e">
        <f t="shared" si="111"/>
        <v>#DIV/0!</v>
      </c>
    </row>
    <row r="2368" spans="1:8">
      <c r="A2368" s="9">
        <f t="shared" si="108"/>
        <v>45205</v>
      </c>
      <c r="B2368" s="1">
        <v>11</v>
      </c>
      <c r="C2368" s="15">
        <v>0</v>
      </c>
      <c r="D2368" s="1">
        <v>0</v>
      </c>
      <c r="E2368" s="1">
        <v>0</v>
      </c>
      <c r="F2368" s="1">
        <f t="shared" si="109"/>
        <v>0</v>
      </c>
      <c r="G2368" s="7" t="e">
        <f t="shared" si="111"/>
        <v>#DIV/0!</v>
      </c>
    </row>
    <row r="2369" spans="1:8">
      <c r="A2369" s="9">
        <f t="shared" si="108"/>
        <v>45205</v>
      </c>
      <c r="B2369" s="1">
        <v>12</v>
      </c>
      <c r="C2369" s="15">
        <v>0</v>
      </c>
      <c r="D2369" s="1">
        <v>0</v>
      </c>
      <c r="E2369" s="1">
        <v>0</v>
      </c>
      <c r="F2369" s="1">
        <f t="shared" si="109"/>
        <v>0</v>
      </c>
      <c r="G2369" s="7" t="e">
        <f t="shared" si="111"/>
        <v>#DIV/0!</v>
      </c>
    </row>
    <row r="2370" spans="1:8">
      <c r="A2370" s="9">
        <f t="shared" si="108"/>
        <v>45205</v>
      </c>
      <c r="B2370" s="1">
        <v>13</v>
      </c>
      <c r="C2370" s="15">
        <v>0</v>
      </c>
      <c r="D2370" s="1">
        <v>0</v>
      </c>
      <c r="E2370" s="1">
        <v>0</v>
      </c>
      <c r="F2370" s="1">
        <f t="shared" si="109"/>
        <v>0</v>
      </c>
      <c r="G2370" s="7" t="e">
        <f t="shared" si="111"/>
        <v>#DIV/0!</v>
      </c>
    </row>
    <row r="2371" spans="1:8">
      <c r="A2371" s="9">
        <f t="shared" si="108"/>
        <v>45205</v>
      </c>
      <c r="B2371" s="1">
        <v>14</v>
      </c>
      <c r="C2371" s="15">
        <v>0</v>
      </c>
      <c r="D2371" s="1">
        <v>0</v>
      </c>
      <c r="E2371" s="1">
        <v>0</v>
      </c>
      <c r="F2371" s="1">
        <f t="shared" si="109"/>
        <v>0</v>
      </c>
      <c r="G2371" s="7" t="e">
        <f t="shared" si="111"/>
        <v>#DIV/0!</v>
      </c>
    </row>
    <row r="2372" spans="1:8">
      <c r="A2372" s="9">
        <f t="shared" si="108"/>
        <v>45205</v>
      </c>
      <c r="B2372" s="1">
        <v>15</v>
      </c>
      <c r="C2372" s="15">
        <v>0</v>
      </c>
      <c r="D2372" s="1">
        <v>0</v>
      </c>
      <c r="E2372" s="1">
        <v>0</v>
      </c>
      <c r="F2372" s="1">
        <f t="shared" si="109"/>
        <v>0</v>
      </c>
      <c r="G2372" s="7" t="e">
        <f t="shared" si="111"/>
        <v>#DIV/0!</v>
      </c>
    </row>
    <row r="2373" spans="1:8">
      <c r="A2373" s="9">
        <f t="shared" si="108"/>
        <v>45205</v>
      </c>
      <c r="B2373" s="1">
        <v>16</v>
      </c>
      <c r="C2373" s="15">
        <v>0</v>
      </c>
      <c r="D2373" s="1">
        <v>0</v>
      </c>
      <c r="E2373" s="1">
        <v>0</v>
      </c>
      <c r="F2373" s="1">
        <f t="shared" si="109"/>
        <v>0</v>
      </c>
      <c r="G2373" s="7" t="e">
        <f t="shared" si="111"/>
        <v>#DIV/0!</v>
      </c>
    </row>
    <row r="2374" spans="1:8">
      <c r="A2374" s="9">
        <f t="shared" si="108"/>
        <v>45205</v>
      </c>
      <c r="B2374" s="1">
        <v>17</v>
      </c>
      <c r="C2374" s="15">
        <v>0</v>
      </c>
      <c r="D2374" s="1">
        <v>0</v>
      </c>
      <c r="E2374" s="1">
        <v>0</v>
      </c>
      <c r="F2374" s="1">
        <f t="shared" si="109"/>
        <v>0</v>
      </c>
      <c r="G2374" s="7" t="e">
        <f t="shared" si="111"/>
        <v>#DIV/0!</v>
      </c>
    </row>
    <row r="2375" spans="1:8">
      <c r="A2375" s="9">
        <f t="shared" si="108"/>
        <v>45205</v>
      </c>
      <c r="B2375" s="1">
        <v>18</v>
      </c>
      <c r="C2375" s="15">
        <v>0</v>
      </c>
      <c r="D2375" s="1">
        <v>0</v>
      </c>
      <c r="E2375" s="1">
        <v>0</v>
      </c>
      <c r="F2375" s="1">
        <f t="shared" si="109"/>
        <v>0</v>
      </c>
      <c r="G2375" s="7" t="e">
        <f t="shared" si="111"/>
        <v>#DIV/0!</v>
      </c>
    </row>
    <row r="2376" spans="1:8">
      <c r="A2376" s="9">
        <f t="shared" si="108"/>
        <v>45205</v>
      </c>
      <c r="B2376" s="1">
        <v>19</v>
      </c>
      <c r="C2376" s="15">
        <v>0</v>
      </c>
      <c r="D2376" s="1">
        <v>0</v>
      </c>
      <c r="E2376" s="1">
        <v>0</v>
      </c>
      <c r="F2376" s="1">
        <f t="shared" si="109"/>
        <v>0</v>
      </c>
      <c r="G2376" s="7" t="e">
        <f t="shared" si="111"/>
        <v>#DIV/0!</v>
      </c>
    </row>
    <row r="2377" spans="1:8">
      <c r="A2377" s="9">
        <f t="shared" si="108"/>
        <v>45205</v>
      </c>
      <c r="B2377" s="1">
        <v>20</v>
      </c>
      <c r="C2377" s="15">
        <v>0</v>
      </c>
      <c r="D2377" s="1">
        <v>0</v>
      </c>
      <c r="E2377" s="1">
        <v>0</v>
      </c>
      <c r="F2377" s="1">
        <f t="shared" si="109"/>
        <v>0</v>
      </c>
      <c r="G2377" s="7" t="e">
        <f t="shared" si="111"/>
        <v>#DIV/0!</v>
      </c>
    </row>
    <row r="2378" spans="1:8">
      <c r="A2378" s="9">
        <f t="shared" si="108"/>
        <v>45205</v>
      </c>
      <c r="B2378" s="1">
        <v>21</v>
      </c>
      <c r="C2378" s="15">
        <v>0</v>
      </c>
      <c r="D2378" s="1">
        <v>0</v>
      </c>
      <c r="E2378" s="1">
        <v>0</v>
      </c>
      <c r="F2378" s="1">
        <f t="shared" si="109"/>
        <v>0</v>
      </c>
      <c r="G2378" s="7" t="e">
        <f t="shared" si="111"/>
        <v>#DIV/0!</v>
      </c>
    </row>
    <row r="2379" spans="1:8">
      <c r="A2379" s="9">
        <f t="shared" si="108"/>
        <v>45205</v>
      </c>
      <c r="B2379" s="1">
        <v>22</v>
      </c>
      <c r="C2379" s="15">
        <v>0</v>
      </c>
      <c r="D2379" s="1">
        <v>0</v>
      </c>
      <c r="E2379" s="1">
        <v>0</v>
      </c>
      <c r="F2379" s="1">
        <f t="shared" si="109"/>
        <v>0</v>
      </c>
      <c r="G2379" s="7" t="e">
        <f t="shared" si="111"/>
        <v>#DIV/0!</v>
      </c>
    </row>
    <row r="2380" spans="1:8">
      <c r="A2380" s="9">
        <f t="shared" si="108"/>
        <v>45205</v>
      </c>
      <c r="B2380" s="29">
        <v>23</v>
      </c>
      <c r="C2380" s="15">
        <v>0</v>
      </c>
      <c r="D2380" s="1">
        <v>0</v>
      </c>
      <c r="E2380" s="1">
        <v>0</v>
      </c>
      <c r="F2380" s="1">
        <f t="shared" si="109"/>
        <v>0</v>
      </c>
      <c r="G2380" s="7" t="e">
        <f t="shared" si="111"/>
        <v>#DIV/0!</v>
      </c>
      <c r="H2380" s="29"/>
    </row>
    <row r="2381" spans="1:8">
      <c r="A2381" s="9">
        <f t="shared" si="108"/>
        <v>45206</v>
      </c>
      <c r="B2381" s="14">
        <v>0</v>
      </c>
      <c r="C2381" s="15">
        <v>0</v>
      </c>
      <c r="D2381" s="1">
        <v>0</v>
      </c>
      <c r="E2381" s="1">
        <v>0</v>
      </c>
      <c r="F2381" s="1">
        <f t="shared" si="109"/>
        <v>0</v>
      </c>
      <c r="G2381" s="7" t="e">
        <f t="shared" si="111"/>
        <v>#DIV/0!</v>
      </c>
    </row>
    <row r="2382" spans="1:8">
      <c r="A2382" s="9">
        <f t="shared" si="108"/>
        <v>45206</v>
      </c>
      <c r="B2382" s="1">
        <v>1</v>
      </c>
      <c r="C2382" s="15">
        <v>0</v>
      </c>
      <c r="D2382" s="1">
        <v>0</v>
      </c>
      <c r="E2382" s="1">
        <v>0</v>
      </c>
      <c r="F2382" s="1">
        <f t="shared" si="109"/>
        <v>0</v>
      </c>
      <c r="G2382" s="7" t="e">
        <f t="shared" si="111"/>
        <v>#DIV/0!</v>
      </c>
    </row>
    <row r="2383" spans="1:8">
      <c r="A2383" s="9">
        <f t="shared" si="108"/>
        <v>45206</v>
      </c>
      <c r="B2383" s="1">
        <v>2</v>
      </c>
      <c r="C2383" s="15">
        <v>0</v>
      </c>
      <c r="D2383" s="1">
        <v>0</v>
      </c>
      <c r="E2383" s="1">
        <v>0</v>
      </c>
      <c r="F2383" s="1">
        <f t="shared" si="109"/>
        <v>0</v>
      </c>
      <c r="G2383" s="7" t="e">
        <f t="shared" si="111"/>
        <v>#DIV/0!</v>
      </c>
    </row>
    <row r="2384" spans="1:8">
      <c r="A2384" s="9">
        <f t="shared" si="108"/>
        <v>45206</v>
      </c>
      <c r="B2384" s="1">
        <v>3</v>
      </c>
      <c r="C2384" s="15">
        <v>0</v>
      </c>
      <c r="D2384" s="1">
        <v>0</v>
      </c>
      <c r="E2384" s="1">
        <v>0</v>
      </c>
      <c r="F2384" s="1">
        <f t="shared" si="109"/>
        <v>0</v>
      </c>
      <c r="G2384" s="7" t="e">
        <f t="shared" si="111"/>
        <v>#DIV/0!</v>
      </c>
    </row>
    <row r="2385" spans="1:7">
      <c r="A2385" s="9">
        <f t="shared" si="108"/>
        <v>45206</v>
      </c>
      <c r="B2385" s="1">
        <v>4</v>
      </c>
      <c r="C2385" s="15">
        <v>0</v>
      </c>
      <c r="D2385" s="1">
        <v>0</v>
      </c>
      <c r="E2385" s="1">
        <v>0</v>
      </c>
      <c r="F2385" s="1">
        <f t="shared" si="109"/>
        <v>0</v>
      </c>
      <c r="G2385" s="7" t="e">
        <f t="shared" si="111"/>
        <v>#DIV/0!</v>
      </c>
    </row>
    <row r="2386" spans="1:7">
      <c r="A2386" s="9">
        <f t="shared" si="108"/>
        <v>45206</v>
      </c>
      <c r="B2386" s="1">
        <v>5</v>
      </c>
      <c r="C2386" s="15">
        <v>0</v>
      </c>
      <c r="D2386" s="1">
        <v>0</v>
      </c>
      <c r="E2386" s="1">
        <v>0</v>
      </c>
      <c r="F2386" s="1">
        <f t="shared" si="109"/>
        <v>0</v>
      </c>
      <c r="G2386" s="7" t="e">
        <f t="shared" si="111"/>
        <v>#DIV/0!</v>
      </c>
    </row>
    <row r="2387" spans="1:7">
      <c r="A2387" s="9">
        <f t="shared" si="108"/>
        <v>45206</v>
      </c>
      <c r="B2387" s="1">
        <v>6</v>
      </c>
      <c r="C2387" s="15">
        <v>0</v>
      </c>
      <c r="D2387" s="1">
        <v>0</v>
      </c>
      <c r="E2387" s="1">
        <v>0</v>
      </c>
      <c r="F2387" s="1">
        <f t="shared" si="109"/>
        <v>0</v>
      </c>
      <c r="G2387" s="7" t="e">
        <f t="shared" si="111"/>
        <v>#DIV/0!</v>
      </c>
    </row>
    <row r="2388" spans="1:7">
      <c r="A2388" s="9">
        <f t="shared" si="108"/>
        <v>45206</v>
      </c>
      <c r="B2388" s="1">
        <v>7</v>
      </c>
      <c r="C2388" s="15">
        <v>0</v>
      </c>
      <c r="D2388" s="1">
        <v>0</v>
      </c>
      <c r="E2388" s="1">
        <v>0</v>
      </c>
      <c r="F2388" s="1">
        <f t="shared" si="109"/>
        <v>0</v>
      </c>
      <c r="G2388" s="7" t="e">
        <f t="shared" si="111"/>
        <v>#DIV/0!</v>
      </c>
    </row>
    <row r="2389" spans="1:7">
      <c r="A2389" s="9">
        <f t="shared" si="108"/>
        <v>45206</v>
      </c>
      <c r="B2389" s="1">
        <v>8</v>
      </c>
      <c r="C2389" s="15">
        <v>0</v>
      </c>
      <c r="D2389" s="1">
        <v>0</v>
      </c>
      <c r="E2389" s="1">
        <v>0</v>
      </c>
      <c r="F2389" s="1">
        <f t="shared" si="109"/>
        <v>0</v>
      </c>
      <c r="G2389" s="7" t="e">
        <f t="shared" si="111"/>
        <v>#DIV/0!</v>
      </c>
    </row>
    <row r="2390" spans="1:7">
      <c r="A2390" s="9">
        <f t="shared" si="108"/>
        <v>45206</v>
      </c>
      <c r="B2390" s="1">
        <v>9</v>
      </c>
      <c r="C2390" s="15">
        <v>0</v>
      </c>
      <c r="D2390" s="1">
        <v>0</v>
      </c>
      <c r="E2390" s="1">
        <v>0</v>
      </c>
      <c r="F2390" s="1">
        <f t="shared" si="109"/>
        <v>0</v>
      </c>
      <c r="G2390" s="7" t="e">
        <f t="shared" si="111"/>
        <v>#DIV/0!</v>
      </c>
    </row>
    <row r="2391" spans="1:7">
      <c r="A2391" s="9">
        <f t="shared" si="108"/>
        <v>45206</v>
      </c>
      <c r="B2391" s="1">
        <v>10</v>
      </c>
      <c r="C2391" s="15">
        <v>0</v>
      </c>
      <c r="D2391" s="1">
        <v>0</v>
      </c>
      <c r="E2391" s="1">
        <v>0</v>
      </c>
      <c r="F2391" s="1">
        <f t="shared" si="109"/>
        <v>0</v>
      </c>
      <c r="G2391" s="7" t="e">
        <f t="shared" si="111"/>
        <v>#DIV/0!</v>
      </c>
    </row>
    <row r="2392" spans="1:7">
      <c r="A2392" s="9">
        <f t="shared" si="108"/>
        <v>45206</v>
      </c>
      <c r="B2392" s="1">
        <v>11</v>
      </c>
      <c r="C2392" s="15">
        <v>0</v>
      </c>
      <c r="D2392" s="1">
        <v>0</v>
      </c>
      <c r="E2392" s="1">
        <v>0</v>
      </c>
      <c r="F2392" s="1">
        <f t="shared" si="109"/>
        <v>0</v>
      </c>
      <c r="G2392" s="7" t="e">
        <f t="shared" si="111"/>
        <v>#DIV/0!</v>
      </c>
    </row>
    <row r="2393" spans="1:7">
      <c r="A2393" s="9">
        <f t="shared" si="108"/>
        <v>45206</v>
      </c>
      <c r="B2393" s="1">
        <v>12</v>
      </c>
      <c r="C2393" s="15">
        <v>0</v>
      </c>
      <c r="D2393" s="1">
        <v>0</v>
      </c>
      <c r="E2393" s="1">
        <v>0</v>
      </c>
      <c r="F2393" s="1">
        <f t="shared" si="109"/>
        <v>0</v>
      </c>
      <c r="G2393" s="7" t="e">
        <f t="shared" si="111"/>
        <v>#DIV/0!</v>
      </c>
    </row>
    <row r="2394" spans="1:7">
      <c r="A2394" s="9">
        <f t="shared" si="108"/>
        <v>45206</v>
      </c>
      <c r="B2394" s="1">
        <v>13</v>
      </c>
      <c r="C2394" s="15">
        <v>0</v>
      </c>
      <c r="D2394" s="1">
        <v>0</v>
      </c>
      <c r="E2394" s="1">
        <v>0</v>
      </c>
      <c r="F2394" s="1">
        <f t="shared" si="109"/>
        <v>0</v>
      </c>
      <c r="G2394" s="7" t="e">
        <f t="shared" si="111"/>
        <v>#DIV/0!</v>
      </c>
    </row>
    <row r="2395" spans="1:7">
      <c r="A2395" s="9">
        <f t="shared" si="108"/>
        <v>45206</v>
      </c>
      <c r="B2395" s="1">
        <v>14</v>
      </c>
      <c r="C2395" s="15">
        <v>0</v>
      </c>
      <c r="D2395" s="1">
        <v>0</v>
      </c>
      <c r="E2395" s="1">
        <v>0</v>
      </c>
      <c r="F2395" s="1">
        <f t="shared" si="109"/>
        <v>0</v>
      </c>
      <c r="G2395" s="7" t="e">
        <f t="shared" si="111"/>
        <v>#DIV/0!</v>
      </c>
    </row>
    <row r="2396" spans="1:7">
      <c r="A2396" s="9">
        <f t="shared" si="108"/>
        <v>45206</v>
      </c>
      <c r="B2396" s="1">
        <v>15</v>
      </c>
      <c r="C2396" s="15">
        <v>0</v>
      </c>
      <c r="D2396" s="1">
        <v>0</v>
      </c>
      <c r="E2396" s="1">
        <v>0</v>
      </c>
      <c r="F2396" s="1">
        <f t="shared" si="109"/>
        <v>0</v>
      </c>
      <c r="G2396" s="7" t="e">
        <f t="shared" si="111"/>
        <v>#DIV/0!</v>
      </c>
    </row>
    <row r="2397" spans="1:7">
      <c r="A2397" s="9">
        <f t="shared" si="108"/>
        <v>45206</v>
      </c>
      <c r="B2397" s="1">
        <v>16</v>
      </c>
      <c r="C2397" s="15">
        <v>0</v>
      </c>
      <c r="D2397" s="1">
        <v>0</v>
      </c>
      <c r="E2397" s="1">
        <v>0</v>
      </c>
      <c r="F2397" s="1">
        <f t="shared" si="109"/>
        <v>0</v>
      </c>
      <c r="G2397" s="7" t="e">
        <f t="shared" si="111"/>
        <v>#DIV/0!</v>
      </c>
    </row>
    <row r="2398" spans="1:7">
      <c r="A2398" s="9">
        <f t="shared" ref="A2398:A2404" si="112">A2374+1</f>
        <v>45206</v>
      </c>
      <c r="B2398" s="1">
        <v>17</v>
      </c>
      <c r="C2398" s="15">
        <v>0</v>
      </c>
      <c r="D2398" s="1">
        <v>0</v>
      </c>
      <c r="E2398" s="1">
        <v>0</v>
      </c>
      <c r="F2398" s="1">
        <f t="shared" ref="F2398:F2404" si="113">D2398-E2398</f>
        <v>0</v>
      </c>
      <c r="G2398" s="7" t="e">
        <f t="shared" ref="G2398:G2404" si="114">(F2398/C2398)*60</f>
        <v>#DIV/0!</v>
      </c>
    </row>
    <row r="2399" spans="1:7">
      <c r="A2399" s="9">
        <f t="shared" si="112"/>
        <v>45206</v>
      </c>
      <c r="B2399" s="1">
        <v>18</v>
      </c>
      <c r="C2399" s="15">
        <v>0</v>
      </c>
      <c r="D2399" s="1">
        <v>0</v>
      </c>
      <c r="E2399" s="1">
        <v>0</v>
      </c>
      <c r="F2399" s="1">
        <f t="shared" si="113"/>
        <v>0</v>
      </c>
      <c r="G2399" s="7" t="e">
        <f t="shared" si="114"/>
        <v>#DIV/0!</v>
      </c>
    </row>
    <row r="2400" spans="1:7">
      <c r="A2400" s="9">
        <f t="shared" si="112"/>
        <v>45206</v>
      </c>
      <c r="B2400" s="1">
        <v>19</v>
      </c>
      <c r="C2400" s="15">
        <v>0</v>
      </c>
      <c r="D2400" s="1">
        <v>0</v>
      </c>
      <c r="E2400" s="1">
        <v>0</v>
      </c>
      <c r="F2400" s="1">
        <f t="shared" si="113"/>
        <v>0</v>
      </c>
      <c r="G2400" s="7" t="e">
        <f t="shared" si="114"/>
        <v>#DIV/0!</v>
      </c>
    </row>
    <row r="2401" spans="1:8">
      <c r="A2401" s="9">
        <f t="shared" si="112"/>
        <v>45206</v>
      </c>
      <c r="B2401" s="1">
        <v>20</v>
      </c>
      <c r="C2401" s="15">
        <v>0</v>
      </c>
      <c r="D2401" s="1">
        <v>0</v>
      </c>
      <c r="E2401" s="1">
        <v>0</v>
      </c>
      <c r="F2401" s="1">
        <f t="shared" si="113"/>
        <v>0</v>
      </c>
      <c r="G2401" s="7" t="e">
        <f t="shared" si="114"/>
        <v>#DIV/0!</v>
      </c>
    </row>
    <row r="2402" spans="1:8">
      <c r="A2402" s="9">
        <f t="shared" si="112"/>
        <v>45206</v>
      </c>
      <c r="B2402" s="1">
        <v>21</v>
      </c>
      <c r="C2402" s="15">
        <v>0</v>
      </c>
      <c r="D2402" s="1">
        <v>0</v>
      </c>
      <c r="E2402" s="1">
        <v>0</v>
      </c>
      <c r="F2402" s="1">
        <f t="shared" si="113"/>
        <v>0</v>
      </c>
      <c r="G2402" s="7" t="e">
        <f t="shared" si="114"/>
        <v>#DIV/0!</v>
      </c>
    </row>
    <row r="2403" spans="1:8">
      <c r="A2403" s="9">
        <f t="shared" si="112"/>
        <v>45206</v>
      </c>
      <c r="B2403" s="1">
        <v>22</v>
      </c>
      <c r="C2403" s="15">
        <v>0</v>
      </c>
      <c r="D2403" s="1">
        <v>0</v>
      </c>
      <c r="E2403" s="1">
        <v>0</v>
      </c>
      <c r="F2403" s="1">
        <f t="shared" si="113"/>
        <v>0</v>
      </c>
      <c r="G2403" s="7" t="e">
        <f t="shared" si="114"/>
        <v>#DIV/0!</v>
      </c>
    </row>
    <row r="2404" spans="1:8">
      <c r="A2404" s="9">
        <f t="shared" si="112"/>
        <v>45206</v>
      </c>
      <c r="B2404" s="29">
        <v>23</v>
      </c>
      <c r="C2404" s="15">
        <v>0</v>
      </c>
      <c r="D2404" s="1">
        <v>0</v>
      </c>
      <c r="E2404" s="1">
        <v>0</v>
      </c>
      <c r="F2404" s="1">
        <f t="shared" si="113"/>
        <v>0</v>
      </c>
      <c r="G2404" s="7" t="e">
        <f t="shared" si="114"/>
        <v>#DIV/0!</v>
      </c>
      <c r="H2404" s="29"/>
    </row>
  </sheetData>
  <phoneticPr fontId="0" type="noConversion"/>
  <pageMargins left="0.75" right="0.75" top="1" bottom="1" header="0.5" footer="0.5"/>
  <pageSetup orientation="portrait" horizontalDpi="200" verticalDpi="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2:Q118"/>
  <sheetViews>
    <sheetView workbookViewId="0">
      <pane ySplit="4" topLeftCell="A64" activePane="bottomLeft" state="frozen"/>
      <selection pane="bottomLeft" activeCell="S91" sqref="S91"/>
    </sheetView>
  </sheetViews>
  <sheetFormatPr defaultRowHeight="12.6"/>
  <cols>
    <col min="1" max="1" width="17.5703125" bestFit="1" customWidth="1"/>
    <col min="2" max="2" width="6.85546875" bestFit="1" customWidth="1"/>
    <col min="3" max="3" width="5" bestFit="1" customWidth="1"/>
    <col min="4" max="4" width="28.140625" bestFit="1" customWidth="1"/>
    <col min="5" max="5" width="6.85546875" bestFit="1" customWidth="1"/>
    <col min="6" max="6" width="5" customWidth="1"/>
    <col min="7" max="7" width="17.5703125" bestFit="1" customWidth="1"/>
    <col min="8" max="8" width="6.85546875" bestFit="1" customWidth="1"/>
    <col min="9" max="9" width="5" customWidth="1"/>
    <col min="10" max="10" width="17.5703125" bestFit="1" customWidth="1"/>
    <col min="11" max="11" width="6.85546875" bestFit="1" customWidth="1"/>
    <col min="12" max="12" width="5" customWidth="1"/>
    <col min="13" max="13" width="17.5703125" bestFit="1" customWidth="1"/>
    <col min="14" max="14" width="6.85546875" bestFit="1" customWidth="1"/>
    <col min="15" max="15" width="5" customWidth="1"/>
    <col min="16" max="16" width="28.140625" bestFit="1" customWidth="1"/>
    <col min="17" max="17" width="6.85546875" bestFit="1" customWidth="1"/>
    <col min="18" max="18" width="5" customWidth="1"/>
    <col min="19" max="23" width="10.140625" bestFit="1" customWidth="1"/>
    <col min="24" max="24" width="10.5703125" bestFit="1" customWidth="1"/>
  </cols>
  <sheetData>
    <row r="2" spans="1:17" s="12" customFormat="1" ht="12.95">
      <c r="A2" s="12" t="s">
        <v>91</v>
      </c>
      <c r="D2" s="12" t="s">
        <v>92</v>
      </c>
      <c r="G2" s="12" t="s">
        <v>93</v>
      </c>
      <c r="J2" s="12" t="s">
        <v>94</v>
      </c>
      <c r="M2" s="12" t="s">
        <v>95</v>
      </c>
      <c r="P2" s="12" t="s">
        <v>96</v>
      </c>
    </row>
    <row r="3" spans="1:17">
      <c r="A3" s="39" t="s">
        <v>97</v>
      </c>
      <c r="B3" s="40"/>
      <c r="D3" s="39" t="s">
        <v>97</v>
      </c>
      <c r="E3" s="40"/>
      <c r="G3" s="39" t="s">
        <v>97</v>
      </c>
      <c r="H3" s="40"/>
      <c r="J3" s="39" t="s">
        <v>97</v>
      </c>
      <c r="K3" s="40"/>
      <c r="M3" s="39" t="s">
        <v>97</v>
      </c>
      <c r="N3" s="40"/>
      <c r="P3" s="39" t="s">
        <v>97</v>
      </c>
      <c r="Q3" s="40"/>
    </row>
    <row r="4" spans="1:17">
      <c r="A4" s="39" t="s">
        <v>2</v>
      </c>
      <c r="B4" s="40" t="s">
        <v>98</v>
      </c>
      <c r="D4" s="39" t="s">
        <v>2</v>
      </c>
      <c r="E4" s="40" t="s">
        <v>98</v>
      </c>
      <c r="G4" s="39" t="s">
        <v>2</v>
      </c>
      <c r="H4" s="40" t="s">
        <v>98</v>
      </c>
      <c r="J4" s="39" t="s">
        <v>2</v>
      </c>
      <c r="K4" s="40" t="s">
        <v>98</v>
      </c>
      <c r="M4" s="39" t="s">
        <v>2</v>
      </c>
      <c r="N4" s="40" t="s">
        <v>98</v>
      </c>
      <c r="P4" s="39" t="s">
        <v>2</v>
      </c>
      <c r="Q4" s="40" t="s">
        <v>98</v>
      </c>
    </row>
    <row r="5" spans="1:17">
      <c r="A5" s="55" t="s">
        <v>99</v>
      </c>
      <c r="B5" s="40"/>
      <c r="D5" s="57">
        <v>45107</v>
      </c>
      <c r="E5" s="40"/>
      <c r="G5" s="43">
        <v>45107</v>
      </c>
      <c r="H5" s="40"/>
      <c r="J5" s="43">
        <v>45107</v>
      </c>
      <c r="K5" s="40"/>
      <c r="M5" s="43">
        <v>45107</v>
      </c>
      <c r="N5" s="40"/>
      <c r="P5" s="57">
        <v>45107</v>
      </c>
      <c r="Q5" s="40"/>
    </row>
    <row r="6" spans="1:17">
      <c r="A6" s="56">
        <v>45107</v>
      </c>
      <c r="B6" s="41"/>
      <c r="D6" s="58">
        <v>45108</v>
      </c>
      <c r="E6" s="86">
        <v>306</v>
      </c>
      <c r="G6" s="44">
        <v>45108</v>
      </c>
      <c r="H6" s="86">
        <v>735</v>
      </c>
      <c r="J6" s="44">
        <v>45108</v>
      </c>
      <c r="K6" s="86">
        <v>306</v>
      </c>
      <c r="M6" s="44">
        <v>45108</v>
      </c>
      <c r="N6" s="41">
        <v>6</v>
      </c>
      <c r="P6" s="58">
        <v>45108</v>
      </c>
      <c r="Q6" s="86">
        <v>6</v>
      </c>
    </row>
    <row r="7" spans="1:17">
      <c r="A7" s="56">
        <v>45108</v>
      </c>
      <c r="B7" s="86">
        <v>735</v>
      </c>
      <c r="D7" s="58">
        <v>45109</v>
      </c>
      <c r="E7" s="86">
        <v>492</v>
      </c>
      <c r="G7" s="44">
        <v>45109</v>
      </c>
      <c r="H7" s="86">
        <v>976.5</v>
      </c>
      <c r="J7" s="44">
        <v>45109</v>
      </c>
      <c r="K7" s="86">
        <v>492</v>
      </c>
      <c r="M7" s="44">
        <v>45109</v>
      </c>
      <c r="N7" s="41">
        <v>48</v>
      </c>
      <c r="P7" s="58">
        <v>45109</v>
      </c>
      <c r="Q7" s="86">
        <v>48</v>
      </c>
    </row>
    <row r="8" spans="1:17">
      <c r="A8" s="56">
        <v>45109</v>
      </c>
      <c r="B8" s="86">
        <v>976.5</v>
      </c>
      <c r="D8" s="58">
        <v>45110</v>
      </c>
      <c r="E8" s="86">
        <v>391.5</v>
      </c>
      <c r="G8" s="44">
        <v>45110</v>
      </c>
      <c r="H8" s="86">
        <v>726</v>
      </c>
      <c r="J8" s="44">
        <v>45110</v>
      </c>
      <c r="K8" s="86">
        <v>391.5</v>
      </c>
      <c r="M8" s="44">
        <v>45110</v>
      </c>
      <c r="N8" s="41">
        <v>12</v>
      </c>
      <c r="P8" s="58">
        <v>45110</v>
      </c>
      <c r="Q8" s="86">
        <v>12</v>
      </c>
    </row>
    <row r="9" spans="1:17">
      <c r="A9" s="56">
        <v>45110</v>
      </c>
      <c r="B9" s="86">
        <v>726</v>
      </c>
      <c r="D9" s="58">
        <v>45111</v>
      </c>
      <c r="E9" s="86">
        <v>398.75</v>
      </c>
      <c r="G9" s="44">
        <v>45111</v>
      </c>
      <c r="H9" s="86">
        <v>942</v>
      </c>
      <c r="J9" s="44">
        <v>45111</v>
      </c>
      <c r="K9" s="86">
        <v>398.75</v>
      </c>
      <c r="M9" s="44">
        <v>45111</v>
      </c>
      <c r="N9" s="41">
        <v>15</v>
      </c>
      <c r="P9" s="58">
        <v>45111</v>
      </c>
      <c r="Q9" s="86">
        <v>15</v>
      </c>
    </row>
    <row r="10" spans="1:17">
      <c r="A10" s="56">
        <v>45111</v>
      </c>
      <c r="B10" s="86">
        <v>942</v>
      </c>
      <c r="D10" s="58">
        <v>45112</v>
      </c>
      <c r="E10" s="86">
        <v>483</v>
      </c>
      <c r="G10" s="44">
        <v>45112</v>
      </c>
      <c r="H10" s="86">
        <v>894</v>
      </c>
      <c r="J10" s="44">
        <v>45112</v>
      </c>
      <c r="K10" s="86">
        <v>483</v>
      </c>
      <c r="M10" s="44">
        <v>45112</v>
      </c>
      <c r="N10" s="41">
        <v>18</v>
      </c>
      <c r="P10" s="58">
        <v>45112</v>
      </c>
      <c r="Q10" s="86">
        <v>18</v>
      </c>
    </row>
    <row r="11" spans="1:17">
      <c r="A11" s="56">
        <v>45112</v>
      </c>
      <c r="B11" s="86">
        <v>894</v>
      </c>
      <c r="D11" s="58">
        <v>45113</v>
      </c>
      <c r="E11" s="86">
        <v>531</v>
      </c>
      <c r="G11" s="44">
        <v>45113</v>
      </c>
      <c r="H11" s="86">
        <v>1200</v>
      </c>
      <c r="J11" s="44">
        <v>45113</v>
      </c>
      <c r="K11" s="86">
        <v>531</v>
      </c>
      <c r="M11" s="44">
        <v>45113</v>
      </c>
      <c r="N11" s="41">
        <v>66</v>
      </c>
      <c r="P11" s="58">
        <v>45113</v>
      </c>
      <c r="Q11" s="86">
        <v>66</v>
      </c>
    </row>
    <row r="12" spans="1:17">
      <c r="A12" s="56">
        <v>45113</v>
      </c>
      <c r="B12" s="86">
        <v>1200</v>
      </c>
      <c r="D12" s="58">
        <v>45114</v>
      </c>
      <c r="E12" s="86">
        <v>642</v>
      </c>
      <c r="G12" s="44">
        <v>45114</v>
      </c>
      <c r="H12" s="86">
        <v>1257</v>
      </c>
      <c r="J12" s="44">
        <v>45114</v>
      </c>
      <c r="K12" s="86">
        <v>642</v>
      </c>
      <c r="M12" s="44">
        <v>45114</v>
      </c>
      <c r="N12" s="41">
        <v>57</v>
      </c>
      <c r="P12" s="58">
        <v>45114</v>
      </c>
      <c r="Q12" s="86">
        <v>57</v>
      </c>
    </row>
    <row r="13" spans="1:17">
      <c r="A13" s="56">
        <v>45114</v>
      </c>
      <c r="B13" s="86">
        <v>1257</v>
      </c>
      <c r="D13" s="58">
        <v>45115</v>
      </c>
      <c r="E13" s="86">
        <v>510</v>
      </c>
      <c r="G13" s="44">
        <v>45115</v>
      </c>
      <c r="H13" s="86">
        <v>1263</v>
      </c>
      <c r="J13" s="44">
        <v>45115</v>
      </c>
      <c r="K13" s="86">
        <v>619</v>
      </c>
      <c r="M13" s="44">
        <v>45115</v>
      </c>
      <c r="N13" s="41">
        <v>90</v>
      </c>
      <c r="P13" s="58">
        <v>45115</v>
      </c>
      <c r="Q13" s="86">
        <v>132</v>
      </c>
    </row>
    <row r="14" spans="1:17">
      <c r="A14" s="56">
        <v>45115</v>
      </c>
      <c r="B14" s="86">
        <v>1153.8461538461538</v>
      </c>
      <c r="D14" s="58">
        <v>45116</v>
      </c>
      <c r="E14" s="86">
        <v>441</v>
      </c>
      <c r="G14" s="44">
        <v>45116</v>
      </c>
      <c r="H14" s="86">
        <v>966</v>
      </c>
      <c r="J14" s="44">
        <v>45116</v>
      </c>
      <c r="K14" s="86">
        <v>403.5</v>
      </c>
      <c r="M14" s="44">
        <v>45116</v>
      </c>
      <c r="N14" s="41">
        <v>12</v>
      </c>
      <c r="P14" s="58">
        <v>45116</v>
      </c>
      <c r="Q14" s="86">
        <v>90</v>
      </c>
    </row>
    <row r="15" spans="1:17">
      <c r="A15" s="56">
        <v>45116</v>
      </c>
      <c r="B15" s="86">
        <v>1518</v>
      </c>
      <c r="D15" s="58">
        <v>45117</v>
      </c>
      <c r="E15" s="86">
        <v>601.5</v>
      </c>
      <c r="G15" s="44">
        <v>45117</v>
      </c>
      <c r="H15" s="86">
        <v>894</v>
      </c>
      <c r="J15" s="44">
        <v>45117</v>
      </c>
      <c r="K15" s="86">
        <v>453</v>
      </c>
      <c r="M15" s="44">
        <v>45117</v>
      </c>
      <c r="N15" s="41">
        <v>18</v>
      </c>
      <c r="P15" s="58">
        <v>45117</v>
      </c>
      <c r="Q15" s="86">
        <v>78</v>
      </c>
    </row>
    <row r="16" spans="1:17">
      <c r="A16" s="56">
        <v>45117</v>
      </c>
      <c r="B16" s="86">
        <v>2461.5</v>
      </c>
      <c r="D16" s="58">
        <v>45118</v>
      </c>
      <c r="E16" s="86">
        <v>510</v>
      </c>
      <c r="G16" s="44">
        <v>45118</v>
      </c>
      <c r="H16" s="86">
        <v>1467</v>
      </c>
      <c r="J16" s="44">
        <v>45118</v>
      </c>
      <c r="K16" s="86">
        <v>498</v>
      </c>
      <c r="M16" s="44">
        <v>45118</v>
      </c>
      <c r="N16" s="41">
        <v>48</v>
      </c>
      <c r="P16" s="58">
        <v>45118</v>
      </c>
      <c r="Q16" s="86">
        <v>126</v>
      </c>
    </row>
    <row r="17" spans="1:17">
      <c r="A17" s="56">
        <v>45118</v>
      </c>
      <c r="B17" s="86">
        <v>2409</v>
      </c>
      <c r="D17" s="58">
        <v>45119</v>
      </c>
      <c r="E17" s="86">
        <v>468</v>
      </c>
      <c r="G17" s="44">
        <v>45119</v>
      </c>
      <c r="H17" s="86">
        <v>2256</v>
      </c>
      <c r="J17" s="44">
        <v>45119</v>
      </c>
      <c r="K17" s="86">
        <v>471</v>
      </c>
      <c r="M17" s="44">
        <v>45119</v>
      </c>
      <c r="N17" s="41">
        <v>18</v>
      </c>
      <c r="P17" s="58">
        <v>45119</v>
      </c>
      <c r="Q17" s="86">
        <v>126</v>
      </c>
    </row>
    <row r="18" spans="1:17">
      <c r="A18" s="56">
        <v>45119</v>
      </c>
      <c r="B18" s="86">
        <v>2370</v>
      </c>
      <c r="D18" s="58">
        <v>45120</v>
      </c>
      <c r="E18" s="86">
        <v>444</v>
      </c>
      <c r="G18" s="44">
        <v>45120</v>
      </c>
      <c r="H18" s="86">
        <v>2097</v>
      </c>
      <c r="J18" s="44">
        <v>45120</v>
      </c>
      <c r="K18" s="86">
        <v>423</v>
      </c>
      <c r="M18" s="44">
        <v>45120</v>
      </c>
      <c r="N18" s="41">
        <v>12</v>
      </c>
      <c r="P18" s="58">
        <v>45120</v>
      </c>
      <c r="Q18" s="86">
        <v>90</v>
      </c>
    </row>
    <row r="19" spans="1:17">
      <c r="A19" s="56">
        <v>45120</v>
      </c>
      <c r="B19" s="86">
        <v>2766</v>
      </c>
      <c r="D19" s="58">
        <v>45121</v>
      </c>
      <c r="E19" s="86">
        <v>435</v>
      </c>
      <c r="G19" s="44">
        <v>45121</v>
      </c>
      <c r="H19" s="86">
        <v>2400</v>
      </c>
      <c r="J19" s="44">
        <v>45121</v>
      </c>
      <c r="K19" s="86">
        <v>462</v>
      </c>
      <c r="M19" s="44">
        <v>45121</v>
      </c>
      <c r="N19" s="41">
        <v>42</v>
      </c>
      <c r="P19" s="58">
        <v>45121</v>
      </c>
      <c r="Q19" s="86">
        <v>72</v>
      </c>
    </row>
    <row r="20" spans="1:17">
      <c r="A20" s="56">
        <v>45121</v>
      </c>
      <c r="B20" s="86">
        <v>2427</v>
      </c>
      <c r="D20" s="58">
        <v>45122</v>
      </c>
      <c r="E20" s="86">
        <v>435</v>
      </c>
      <c r="G20" s="44">
        <v>45122</v>
      </c>
      <c r="H20" s="86">
        <v>1930.5</v>
      </c>
      <c r="J20" s="44">
        <v>45122</v>
      </c>
      <c r="K20" s="86">
        <v>555</v>
      </c>
      <c r="M20" s="44">
        <v>45122</v>
      </c>
      <c r="N20" s="41">
        <v>42</v>
      </c>
      <c r="P20" s="58">
        <v>45122</v>
      </c>
      <c r="Q20" s="86">
        <v>138</v>
      </c>
    </row>
    <row r="21" spans="1:17">
      <c r="A21" s="56">
        <v>45122</v>
      </c>
      <c r="B21" s="86">
        <v>2076</v>
      </c>
      <c r="D21" s="58">
        <v>45123</v>
      </c>
      <c r="E21" s="86">
        <v>429</v>
      </c>
      <c r="G21" s="44">
        <v>45123</v>
      </c>
      <c r="H21" s="86">
        <v>2400</v>
      </c>
      <c r="J21" s="44">
        <v>45123</v>
      </c>
      <c r="K21" s="86">
        <v>444</v>
      </c>
      <c r="M21" s="44">
        <v>45123</v>
      </c>
      <c r="N21" s="41">
        <v>-6</v>
      </c>
      <c r="P21" s="58">
        <v>45123</v>
      </c>
      <c r="Q21" s="86">
        <v>96</v>
      </c>
    </row>
    <row r="22" spans="1:17">
      <c r="A22" s="56">
        <v>45123</v>
      </c>
      <c r="B22" s="86">
        <v>2688</v>
      </c>
      <c r="D22" s="58">
        <v>45124</v>
      </c>
      <c r="E22" s="86">
        <v>540</v>
      </c>
      <c r="G22" s="44">
        <v>45124</v>
      </c>
      <c r="H22" s="86">
        <v>1623</v>
      </c>
      <c r="J22" s="44">
        <v>45124</v>
      </c>
      <c r="K22" s="86">
        <v>330</v>
      </c>
      <c r="M22" s="44">
        <v>45124</v>
      </c>
      <c r="N22" s="41">
        <v>30</v>
      </c>
      <c r="P22" s="58">
        <v>45124</v>
      </c>
      <c r="Q22" s="86">
        <v>36</v>
      </c>
    </row>
    <row r="23" spans="1:17">
      <c r="A23" s="56">
        <v>45124</v>
      </c>
      <c r="B23" s="86">
        <v>3930</v>
      </c>
      <c r="D23" s="58">
        <v>45125</v>
      </c>
      <c r="E23" s="86">
        <v>555</v>
      </c>
      <c r="G23" s="44">
        <v>45125</v>
      </c>
      <c r="H23" s="86">
        <v>2145</v>
      </c>
      <c r="J23" s="44">
        <v>45125</v>
      </c>
      <c r="K23" s="86">
        <v>621</v>
      </c>
      <c r="M23" s="44">
        <v>45125</v>
      </c>
      <c r="N23" s="41">
        <v>48</v>
      </c>
      <c r="P23" s="58">
        <v>45125</v>
      </c>
      <c r="Q23" s="86">
        <v>126</v>
      </c>
    </row>
    <row r="24" spans="1:17">
      <c r="A24" s="56">
        <v>45125</v>
      </c>
      <c r="B24" s="86">
        <v>2229</v>
      </c>
      <c r="D24" s="58">
        <v>45126</v>
      </c>
      <c r="E24" s="86">
        <v>741</v>
      </c>
      <c r="G24" s="44">
        <v>45126</v>
      </c>
      <c r="H24" s="86">
        <v>2976</v>
      </c>
      <c r="J24" s="44">
        <v>45126</v>
      </c>
      <c r="K24" s="86">
        <v>717</v>
      </c>
      <c r="M24" s="44">
        <v>45126</v>
      </c>
      <c r="N24" s="41">
        <v>66</v>
      </c>
      <c r="P24" s="58">
        <v>45126</v>
      </c>
      <c r="Q24" s="86">
        <v>258</v>
      </c>
    </row>
    <row r="25" spans="1:17">
      <c r="A25" s="56">
        <v>45126</v>
      </c>
      <c r="B25" s="86">
        <v>2586</v>
      </c>
      <c r="D25" s="58">
        <v>45127</v>
      </c>
      <c r="E25" s="86">
        <v>765</v>
      </c>
      <c r="G25" s="44">
        <v>45127</v>
      </c>
      <c r="H25" s="86">
        <v>3435</v>
      </c>
      <c r="J25" s="44">
        <v>45127</v>
      </c>
      <c r="K25" s="86">
        <v>618</v>
      </c>
      <c r="M25" s="44">
        <v>45127</v>
      </c>
      <c r="N25" s="41">
        <v>60</v>
      </c>
      <c r="P25" s="58">
        <v>45127</v>
      </c>
      <c r="Q25" s="86">
        <v>120</v>
      </c>
    </row>
    <row r="26" spans="1:17">
      <c r="A26" s="56">
        <v>45127</v>
      </c>
      <c r="B26" s="86">
        <v>4788</v>
      </c>
      <c r="D26" s="58">
        <v>45128</v>
      </c>
      <c r="E26" s="86">
        <v>649.5</v>
      </c>
      <c r="G26" s="44">
        <v>45128</v>
      </c>
      <c r="H26" s="86">
        <v>4078.9950980392159</v>
      </c>
      <c r="J26" s="44">
        <v>45128</v>
      </c>
      <c r="K26" s="86">
        <v>604.58823529411757</v>
      </c>
      <c r="M26" s="44">
        <v>45128</v>
      </c>
      <c r="N26" s="41">
        <v>0</v>
      </c>
      <c r="P26" s="58">
        <v>45128</v>
      </c>
      <c r="Q26" s="86">
        <v>253.5</v>
      </c>
    </row>
    <row r="27" spans="1:17">
      <c r="A27" s="56">
        <v>45128</v>
      </c>
      <c r="B27" s="86">
        <v>3963</v>
      </c>
      <c r="D27" s="58">
        <v>45129</v>
      </c>
      <c r="E27" s="86">
        <v>348</v>
      </c>
      <c r="G27" s="44">
        <v>45129</v>
      </c>
      <c r="H27" s="86">
        <v>3879</v>
      </c>
      <c r="J27" s="44">
        <v>45129</v>
      </c>
      <c r="K27" s="86">
        <v>633</v>
      </c>
      <c r="M27" s="44">
        <v>45129</v>
      </c>
      <c r="N27" s="41">
        <v>24</v>
      </c>
      <c r="P27" s="58">
        <v>45129</v>
      </c>
      <c r="Q27" s="86">
        <v>30</v>
      </c>
    </row>
    <row r="28" spans="1:17">
      <c r="A28" s="56">
        <v>45129</v>
      </c>
      <c r="B28" s="86">
        <v>3615</v>
      </c>
      <c r="D28" s="58">
        <v>45130</v>
      </c>
      <c r="E28" s="86">
        <v>360</v>
      </c>
      <c r="G28" s="44">
        <v>45130</v>
      </c>
      <c r="H28" s="86">
        <v>3678</v>
      </c>
      <c r="J28" s="44">
        <v>45130</v>
      </c>
      <c r="K28" s="86">
        <v>795</v>
      </c>
      <c r="M28" s="44">
        <v>45130</v>
      </c>
      <c r="N28" s="41">
        <v>24</v>
      </c>
      <c r="P28" s="58">
        <v>45130</v>
      </c>
      <c r="Q28" s="86">
        <v>114</v>
      </c>
    </row>
    <row r="29" spans="1:17">
      <c r="A29" s="56">
        <v>45130</v>
      </c>
      <c r="B29" s="86">
        <v>3846</v>
      </c>
      <c r="D29" s="58">
        <v>45131</v>
      </c>
      <c r="E29" s="86">
        <v>678</v>
      </c>
      <c r="G29" s="44">
        <v>45131</v>
      </c>
      <c r="H29" s="86">
        <v>2835</v>
      </c>
      <c r="J29" s="44">
        <v>45131</v>
      </c>
      <c r="K29" s="86">
        <v>834</v>
      </c>
      <c r="M29" s="44">
        <v>45131</v>
      </c>
      <c r="N29" s="41">
        <v>6</v>
      </c>
      <c r="P29" s="58">
        <v>45131</v>
      </c>
      <c r="Q29" s="86">
        <v>132</v>
      </c>
    </row>
    <row r="30" spans="1:17">
      <c r="A30" s="56">
        <v>45131</v>
      </c>
      <c r="B30" s="86">
        <v>4716</v>
      </c>
      <c r="D30" s="58">
        <v>45132</v>
      </c>
      <c r="E30" s="86">
        <v>822</v>
      </c>
      <c r="G30" s="44">
        <v>45132</v>
      </c>
      <c r="H30" s="86">
        <v>4707</v>
      </c>
      <c r="J30" s="44">
        <v>45132</v>
      </c>
      <c r="K30" s="86">
        <v>744</v>
      </c>
      <c r="M30" s="44">
        <v>45132</v>
      </c>
      <c r="N30" s="41">
        <v>-30</v>
      </c>
      <c r="P30" s="58">
        <v>45132</v>
      </c>
      <c r="Q30" s="86">
        <v>78</v>
      </c>
    </row>
    <row r="31" spans="1:17">
      <c r="A31" s="56">
        <v>45132</v>
      </c>
      <c r="B31" s="86">
        <v>5784</v>
      </c>
      <c r="D31" s="58">
        <v>45133</v>
      </c>
      <c r="E31" s="86">
        <v>762</v>
      </c>
      <c r="G31" s="44">
        <v>45133</v>
      </c>
      <c r="H31" s="86">
        <v>5058</v>
      </c>
      <c r="J31" s="44">
        <v>45133</v>
      </c>
      <c r="K31" s="86">
        <v>987</v>
      </c>
      <c r="M31" s="44">
        <v>45133</v>
      </c>
      <c r="N31" s="41">
        <v>36</v>
      </c>
      <c r="P31" s="58">
        <v>45133</v>
      </c>
      <c r="Q31" s="86">
        <v>66</v>
      </c>
    </row>
    <row r="32" spans="1:17">
      <c r="A32" s="56">
        <v>45133</v>
      </c>
      <c r="B32" s="86">
        <v>4851</v>
      </c>
      <c r="D32" s="58">
        <v>45134</v>
      </c>
      <c r="E32" s="86">
        <v>477</v>
      </c>
      <c r="G32" s="44">
        <v>45134</v>
      </c>
      <c r="H32" s="86">
        <v>5217</v>
      </c>
      <c r="J32" s="44">
        <v>45134</v>
      </c>
      <c r="K32" s="86">
        <v>714</v>
      </c>
      <c r="M32" s="44">
        <v>45134</v>
      </c>
      <c r="N32" s="41">
        <v>30</v>
      </c>
      <c r="P32" s="58">
        <v>45134</v>
      </c>
      <c r="Q32" s="86">
        <v>144</v>
      </c>
    </row>
    <row r="33" spans="1:17">
      <c r="A33" s="56">
        <v>45134</v>
      </c>
      <c r="B33" s="86">
        <v>3738</v>
      </c>
      <c r="D33" s="58">
        <v>45135</v>
      </c>
      <c r="E33" s="86">
        <v>393</v>
      </c>
      <c r="G33" s="44">
        <v>45135</v>
      </c>
      <c r="H33" s="86">
        <v>4842</v>
      </c>
      <c r="J33" s="44">
        <v>45135</v>
      </c>
      <c r="K33" s="86">
        <v>858</v>
      </c>
      <c r="M33" s="44">
        <v>45135</v>
      </c>
      <c r="N33" s="41">
        <v>24</v>
      </c>
      <c r="P33" s="58">
        <v>45135</v>
      </c>
      <c r="Q33" s="86">
        <v>132</v>
      </c>
    </row>
    <row r="34" spans="1:17">
      <c r="A34" s="56">
        <v>45135</v>
      </c>
      <c r="B34" s="86">
        <v>2880</v>
      </c>
      <c r="D34" s="58">
        <v>45136</v>
      </c>
      <c r="E34" s="86">
        <v>492</v>
      </c>
      <c r="G34" s="44">
        <v>45136</v>
      </c>
      <c r="H34" s="86">
        <v>4746</v>
      </c>
      <c r="J34" s="44">
        <v>45136</v>
      </c>
      <c r="K34" s="86">
        <v>921</v>
      </c>
      <c r="M34" s="44">
        <v>45136</v>
      </c>
      <c r="N34" s="41">
        <v>36</v>
      </c>
      <c r="P34" s="58">
        <v>45136</v>
      </c>
      <c r="Q34" s="86">
        <v>114</v>
      </c>
    </row>
    <row r="35" spans="1:17">
      <c r="A35" s="56">
        <v>45136</v>
      </c>
      <c r="B35" s="86">
        <v>3189</v>
      </c>
      <c r="D35" s="58">
        <v>45137</v>
      </c>
      <c r="E35" s="86">
        <v>381</v>
      </c>
      <c r="G35" s="44">
        <v>45137</v>
      </c>
      <c r="H35" s="86">
        <v>3702</v>
      </c>
      <c r="J35" s="44">
        <v>45137</v>
      </c>
      <c r="K35" s="86">
        <v>717</v>
      </c>
      <c r="M35" s="44">
        <v>45137</v>
      </c>
      <c r="N35" s="41">
        <v>36</v>
      </c>
      <c r="P35" s="58">
        <v>45137</v>
      </c>
      <c r="Q35" s="86">
        <v>36</v>
      </c>
    </row>
    <row r="36" spans="1:17">
      <c r="A36" s="56">
        <v>45137</v>
      </c>
      <c r="B36" s="86">
        <v>3468</v>
      </c>
      <c r="D36" s="58">
        <v>45138</v>
      </c>
      <c r="E36" s="86">
        <v>627</v>
      </c>
      <c r="G36" s="44">
        <v>45138</v>
      </c>
      <c r="H36" s="86">
        <v>3609</v>
      </c>
      <c r="J36" s="44">
        <v>45138</v>
      </c>
      <c r="K36" s="86">
        <v>747</v>
      </c>
      <c r="M36" s="44">
        <v>45138</v>
      </c>
      <c r="N36" s="41">
        <v>66</v>
      </c>
      <c r="P36" s="58">
        <v>45138</v>
      </c>
      <c r="Q36" s="86">
        <v>132</v>
      </c>
    </row>
    <row r="37" spans="1:17">
      <c r="A37" s="56">
        <v>45138</v>
      </c>
      <c r="B37" s="86">
        <v>3432</v>
      </c>
      <c r="D37" s="58">
        <v>45139</v>
      </c>
      <c r="E37" s="86">
        <v>501</v>
      </c>
      <c r="G37" s="44">
        <v>45139</v>
      </c>
      <c r="H37" s="86">
        <v>4827</v>
      </c>
      <c r="J37" s="44">
        <v>45139</v>
      </c>
      <c r="K37" s="86">
        <v>1035</v>
      </c>
      <c r="M37" s="44">
        <v>45139</v>
      </c>
      <c r="N37" s="41">
        <v>24</v>
      </c>
      <c r="P37" s="58">
        <v>45139</v>
      </c>
      <c r="Q37" s="86">
        <v>78</v>
      </c>
    </row>
    <row r="38" spans="1:17">
      <c r="A38" s="56">
        <v>45139</v>
      </c>
      <c r="B38" s="86">
        <v>3114</v>
      </c>
      <c r="D38" s="58">
        <v>45140</v>
      </c>
      <c r="E38" s="86">
        <v>555</v>
      </c>
      <c r="G38" s="44">
        <v>45140</v>
      </c>
      <c r="H38" s="86">
        <v>5553</v>
      </c>
      <c r="J38" s="44">
        <v>45140</v>
      </c>
      <c r="K38" s="86">
        <v>1152</v>
      </c>
      <c r="M38" s="44">
        <v>45140</v>
      </c>
      <c r="N38" s="41">
        <v>-6</v>
      </c>
      <c r="P38" s="58">
        <v>45140</v>
      </c>
      <c r="Q38" s="86">
        <v>144</v>
      </c>
    </row>
    <row r="39" spans="1:17">
      <c r="A39" s="56">
        <v>45140</v>
      </c>
      <c r="B39" s="86">
        <v>4086</v>
      </c>
      <c r="D39" s="58">
        <v>45141</v>
      </c>
      <c r="E39" s="86">
        <v>622.5</v>
      </c>
      <c r="G39" s="44">
        <v>45141</v>
      </c>
      <c r="H39" s="86">
        <v>6132</v>
      </c>
      <c r="J39" s="44">
        <v>45141</v>
      </c>
      <c r="K39" s="86">
        <v>759</v>
      </c>
      <c r="M39" s="44">
        <v>45141</v>
      </c>
      <c r="N39" s="41">
        <v>54</v>
      </c>
      <c r="P39" s="58">
        <v>45141</v>
      </c>
      <c r="Q39" s="86">
        <v>108</v>
      </c>
    </row>
    <row r="40" spans="1:17">
      <c r="A40" s="56">
        <v>45141</v>
      </c>
      <c r="B40" s="86">
        <v>3978</v>
      </c>
      <c r="D40" s="58">
        <v>45142</v>
      </c>
      <c r="E40" s="86">
        <v>1110</v>
      </c>
      <c r="G40" s="44">
        <v>45142</v>
      </c>
      <c r="H40" s="86">
        <v>5283</v>
      </c>
      <c r="J40" s="44">
        <v>45142</v>
      </c>
      <c r="K40" s="86">
        <v>1029</v>
      </c>
      <c r="M40" s="44">
        <v>45142</v>
      </c>
      <c r="N40" s="41">
        <v>30</v>
      </c>
      <c r="P40" s="58">
        <v>45142</v>
      </c>
      <c r="Q40" s="86">
        <v>180</v>
      </c>
    </row>
    <row r="41" spans="1:17">
      <c r="A41" s="56">
        <v>45142</v>
      </c>
      <c r="B41" s="86">
        <v>4089</v>
      </c>
      <c r="D41" s="58">
        <v>45143</v>
      </c>
      <c r="E41" s="86">
        <v>942</v>
      </c>
      <c r="G41" s="44">
        <v>45143</v>
      </c>
      <c r="H41" s="86">
        <v>8409</v>
      </c>
      <c r="J41" s="44">
        <v>45143</v>
      </c>
      <c r="K41" s="86">
        <v>978</v>
      </c>
      <c r="M41" s="44">
        <v>45143</v>
      </c>
      <c r="N41" s="41">
        <v>36</v>
      </c>
      <c r="P41" s="58">
        <v>45143</v>
      </c>
      <c r="Q41" s="86">
        <v>138</v>
      </c>
    </row>
    <row r="42" spans="1:17">
      <c r="A42" s="56">
        <v>45143</v>
      </c>
      <c r="B42" s="86">
        <v>3984</v>
      </c>
      <c r="D42" s="58">
        <v>45144</v>
      </c>
      <c r="E42" s="86">
        <v>930</v>
      </c>
      <c r="G42" s="44">
        <v>45144</v>
      </c>
      <c r="H42" s="86">
        <v>9630</v>
      </c>
      <c r="J42" s="44">
        <v>45144</v>
      </c>
      <c r="K42" s="86">
        <v>963</v>
      </c>
      <c r="M42" s="44">
        <v>45144</v>
      </c>
      <c r="N42" s="41">
        <v>24</v>
      </c>
      <c r="P42" s="58">
        <v>45144</v>
      </c>
      <c r="Q42" s="86">
        <v>156</v>
      </c>
    </row>
    <row r="43" spans="1:17">
      <c r="A43" s="56">
        <v>45144</v>
      </c>
      <c r="B43" s="86">
        <v>4722</v>
      </c>
      <c r="D43" s="58">
        <v>45145</v>
      </c>
      <c r="E43" s="86">
        <v>1053</v>
      </c>
      <c r="G43" s="44">
        <v>45145</v>
      </c>
      <c r="H43" s="86">
        <v>10071</v>
      </c>
      <c r="J43" s="44">
        <v>45145</v>
      </c>
      <c r="K43" s="86">
        <v>1119</v>
      </c>
      <c r="M43" s="44">
        <v>45145</v>
      </c>
      <c r="N43" s="41">
        <v>30</v>
      </c>
      <c r="P43" s="58">
        <v>45145</v>
      </c>
      <c r="Q43" s="86">
        <v>102</v>
      </c>
    </row>
    <row r="44" spans="1:17">
      <c r="A44" s="56">
        <v>45145</v>
      </c>
      <c r="B44" s="86">
        <v>6688.6666666666661</v>
      </c>
      <c r="D44" s="58">
        <v>45146</v>
      </c>
      <c r="E44" s="86">
        <v>951</v>
      </c>
      <c r="G44" s="44">
        <v>45146</v>
      </c>
      <c r="H44" s="86">
        <v>14518.5</v>
      </c>
      <c r="J44" s="44">
        <v>45146</v>
      </c>
      <c r="K44" s="86">
        <v>1584</v>
      </c>
      <c r="M44" s="44">
        <v>45146</v>
      </c>
      <c r="N44" s="41">
        <v>66</v>
      </c>
      <c r="P44" s="58">
        <v>45146</v>
      </c>
      <c r="Q44" s="86">
        <v>210</v>
      </c>
    </row>
    <row r="45" spans="1:17">
      <c r="A45" s="56">
        <v>45146</v>
      </c>
      <c r="B45" s="86">
        <v>7884</v>
      </c>
      <c r="D45" s="58">
        <v>45147</v>
      </c>
      <c r="E45" s="86">
        <v>1578</v>
      </c>
      <c r="G45" s="44">
        <v>45147</v>
      </c>
      <c r="H45" s="86">
        <v>17799</v>
      </c>
      <c r="J45" s="44">
        <v>45147</v>
      </c>
      <c r="K45" s="86">
        <v>1680</v>
      </c>
      <c r="M45" s="44">
        <v>45147</v>
      </c>
      <c r="N45" s="41">
        <v>114</v>
      </c>
      <c r="P45" s="58">
        <v>45147</v>
      </c>
      <c r="Q45" s="86">
        <v>300</v>
      </c>
    </row>
    <row r="46" spans="1:17">
      <c r="A46" s="56">
        <v>45147</v>
      </c>
      <c r="B46" s="86">
        <v>9726</v>
      </c>
      <c r="D46" s="58">
        <v>45148</v>
      </c>
      <c r="E46" s="86">
        <v>1770</v>
      </c>
      <c r="G46" s="44">
        <v>45148</v>
      </c>
      <c r="H46" s="86">
        <v>17118</v>
      </c>
      <c r="J46" s="44">
        <v>45148</v>
      </c>
      <c r="K46" s="86">
        <v>1788</v>
      </c>
      <c r="M46" s="44">
        <v>45148</v>
      </c>
      <c r="N46" s="41">
        <v>48</v>
      </c>
      <c r="P46" s="58">
        <v>45148</v>
      </c>
      <c r="Q46" s="86">
        <v>240</v>
      </c>
    </row>
    <row r="47" spans="1:17">
      <c r="A47" s="56">
        <v>45148</v>
      </c>
      <c r="B47" s="86">
        <v>7050</v>
      </c>
      <c r="D47" s="58">
        <v>45149</v>
      </c>
      <c r="E47" s="86">
        <v>1329</v>
      </c>
      <c r="G47" s="44">
        <v>45149</v>
      </c>
      <c r="H47" s="86">
        <v>9813</v>
      </c>
      <c r="J47" s="44">
        <v>45149</v>
      </c>
      <c r="K47" s="86">
        <v>1791</v>
      </c>
      <c r="M47" s="44">
        <v>45149</v>
      </c>
      <c r="N47" s="41">
        <v>156</v>
      </c>
      <c r="P47" s="58">
        <v>45149</v>
      </c>
      <c r="Q47" s="86">
        <v>270</v>
      </c>
    </row>
    <row r="48" spans="1:17">
      <c r="A48" s="56">
        <v>45149</v>
      </c>
      <c r="B48" s="86">
        <v>5859</v>
      </c>
      <c r="D48" s="58">
        <v>45150</v>
      </c>
      <c r="E48" s="86">
        <v>2742</v>
      </c>
      <c r="G48" s="44">
        <v>45150</v>
      </c>
      <c r="H48" s="86">
        <v>10707</v>
      </c>
      <c r="J48" s="44">
        <v>45150</v>
      </c>
      <c r="K48" s="86">
        <v>4101</v>
      </c>
      <c r="M48" s="44">
        <v>45150</v>
      </c>
      <c r="N48" s="41">
        <v>252</v>
      </c>
      <c r="P48" s="58">
        <v>45150</v>
      </c>
      <c r="Q48" s="86">
        <v>546</v>
      </c>
    </row>
    <row r="49" spans="1:17">
      <c r="A49" s="56">
        <v>45150</v>
      </c>
      <c r="B49" s="86">
        <v>4863</v>
      </c>
      <c r="D49" s="58">
        <v>45151</v>
      </c>
      <c r="E49" s="86">
        <v>1731</v>
      </c>
      <c r="G49" s="44">
        <v>45151</v>
      </c>
      <c r="H49" s="86">
        <v>20046.272727272728</v>
      </c>
      <c r="J49" s="44">
        <v>45151</v>
      </c>
      <c r="K49" s="86">
        <v>2706</v>
      </c>
      <c r="M49" s="44">
        <v>45151</v>
      </c>
      <c r="N49" s="41">
        <v>102</v>
      </c>
      <c r="P49" s="58">
        <v>45151</v>
      </c>
      <c r="Q49" s="86">
        <v>384</v>
      </c>
    </row>
    <row r="50" spans="1:17">
      <c r="A50" s="56">
        <v>45151</v>
      </c>
      <c r="B50" s="86">
        <v>10065</v>
      </c>
      <c r="D50" s="58">
        <v>45152</v>
      </c>
      <c r="E50" s="86">
        <v>993</v>
      </c>
      <c r="G50" s="44">
        <v>45152</v>
      </c>
      <c r="H50" s="86">
        <v>21312</v>
      </c>
      <c r="J50" s="44">
        <v>45152</v>
      </c>
      <c r="K50" s="86">
        <v>1746</v>
      </c>
      <c r="M50" s="44">
        <v>45152</v>
      </c>
      <c r="N50" s="41">
        <v>48</v>
      </c>
      <c r="P50" s="58">
        <v>45152</v>
      </c>
      <c r="Q50" s="86">
        <v>180</v>
      </c>
    </row>
    <row r="51" spans="1:17">
      <c r="A51" s="56">
        <v>45152</v>
      </c>
      <c r="B51" s="86">
        <v>13632</v>
      </c>
      <c r="D51" s="58">
        <v>45153</v>
      </c>
      <c r="E51" s="86">
        <v>969</v>
      </c>
      <c r="G51" s="44">
        <v>45153</v>
      </c>
      <c r="H51" s="86">
        <v>20133</v>
      </c>
      <c r="J51" s="44">
        <v>45153</v>
      </c>
      <c r="K51" s="86">
        <v>2106</v>
      </c>
      <c r="M51" s="44">
        <v>45153</v>
      </c>
      <c r="N51" s="41">
        <v>42</v>
      </c>
      <c r="P51" s="58">
        <v>45153</v>
      </c>
      <c r="Q51" s="86">
        <v>216</v>
      </c>
    </row>
    <row r="52" spans="1:17">
      <c r="A52" s="56">
        <v>45153</v>
      </c>
      <c r="B52" s="86">
        <v>16632</v>
      </c>
      <c r="D52" s="58">
        <v>45154</v>
      </c>
      <c r="E52" s="86">
        <v>1272</v>
      </c>
      <c r="G52" s="44">
        <v>45154</v>
      </c>
      <c r="H52" s="86">
        <v>18933</v>
      </c>
      <c r="J52" s="44">
        <v>45154</v>
      </c>
      <c r="K52" s="86">
        <v>2451</v>
      </c>
      <c r="M52" s="44">
        <v>45154</v>
      </c>
      <c r="N52" s="41">
        <v>-6</v>
      </c>
      <c r="P52" s="58">
        <v>45154</v>
      </c>
      <c r="Q52" s="86">
        <v>390</v>
      </c>
    </row>
    <row r="53" spans="1:17">
      <c r="A53" s="56">
        <v>45154</v>
      </c>
      <c r="B53" s="86">
        <v>10605</v>
      </c>
      <c r="D53" s="58">
        <v>45155</v>
      </c>
      <c r="E53" s="86">
        <v>1383</v>
      </c>
      <c r="G53" s="44">
        <v>45155</v>
      </c>
      <c r="H53" s="86">
        <v>18483</v>
      </c>
      <c r="J53" s="44">
        <v>45155</v>
      </c>
      <c r="K53" s="86">
        <v>1764</v>
      </c>
      <c r="M53" s="44">
        <v>45155</v>
      </c>
      <c r="N53" s="41">
        <v>150</v>
      </c>
      <c r="P53" s="58">
        <v>45155</v>
      </c>
      <c r="Q53" s="86">
        <v>156</v>
      </c>
    </row>
    <row r="54" spans="1:17">
      <c r="A54" s="56">
        <v>45155</v>
      </c>
      <c r="B54" s="86">
        <v>9492</v>
      </c>
      <c r="D54" s="58">
        <v>45156</v>
      </c>
      <c r="E54" s="86">
        <v>1617</v>
      </c>
      <c r="G54" s="44">
        <v>45156</v>
      </c>
      <c r="H54" s="86">
        <v>16656</v>
      </c>
      <c r="J54" s="44">
        <v>45156</v>
      </c>
      <c r="K54" s="86">
        <v>2136</v>
      </c>
      <c r="M54" s="44">
        <v>45156</v>
      </c>
      <c r="N54" s="41">
        <v>222</v>
      </c>
      <c r="P54" s="58">
        <v>45156</v>
      </c>
      <c r="Q54" s="86">
        <v>408</v>
      </c>
    </row>
    <row r="55" spans="1:17">
      <c r="A55" s="56">
        <v>45156</v>
      </c>
      <c r="B55" s="86">
        <v>13245</v>
      </c>
      <c r="D55" s="58">
        <v>45157</v>
      </c>
      <c r="E55" s="86">
        <v>5400</v>
      </c>
      <c r="G55" s="44">
        <v>45157</v>
      </c>
      <c r="H55" s="86">
        <v>9396</v>
      </c>
      <c r="J55" s="44">
        <v>45157</v>
      </c>
      <c r="K55" s="86">
        <v>6516</v>
      </c>
      <c r="M55" s="44">
        <v>45157</v>
      </c>
      <c r="N55" s="41">
        <v>552</v>
      </c>
      <c r="P55" s="58">
        <v>45157</v>
      </c>
      <c r="Q55" s="86">
        <v>1128</v>
      </c>
    </row>
    <row r="56" spans="1:17">
      <c r="A56" s="56">
        <v>45157</v>
      </c>
      <c r="B56" s="86">
        <v>15042</v>
      </c>
      <c r="D56" s="58">
        <v>45158</v>
      </c>
      <c r="E56" s="86">
        <v>2400</v>
      </c>
      <c r="G56" s="44">
        <v>45158</v>
      </c>
      <c r="H56" s="86">
        <v>30705</v>
      </c>
      <c r="J56" s="44">
        <v>45158</v>
      </c>
      <c r="K56" s="86">
        <v>3765</v>
      </c>
      <c r="M56" s="44">
        <v>45158</v>
      </c>
      <c r="N56" s="41">
        <v>234</v>
      </c>
      <c r="P56" s="58">
        <v>45158</v>
      </c>
      <c r="Q56" s="86">
        <v>336</v>
      </c>
    </row>
    <row r="57" spans="1:17">
      <c r="A57" s="56">
        <v>45158</v>
      </c>
      <c r="B57" s="86">
        <v>23607</v>
      </c>
      <c r="D57" s="58">
        <v>45159</v>
      </c>
      <c r="E57" s="86">
        <v>2136</v>
      </c>
      <c r="G57" s="44">
        <v>45159</v>
      </c>
      <c r="H57" s="86">
        <v>30264</v>
      </c>
      <c r="J57" s="44">
        <v>45159</v>
      </c>
      <c r="K57" s="86">
        <v>1857</v>
      </c>
      <c r="M57" s="44">
        <v>45159</v>
      </c>
      <c r="N57" s="41">
        <v>114</v>
      </c>
      <c r="P57" s="58">
        <v>45159</v>
      </c>
      <c r="Q57" s="86">
        <v>156</v>
      </c>
    </row>
    <row r="58" spans="1:17">
      <c r="A58" s="56">
        <v>45159</v>
      </c>
      <c r="B58" s="86">
        <v>34974</v>
      </c>
      <c r="D58" s="58">
        <v>45160</v>
      </c>
      <c r="E58" s="86">
        <v>2184</v>
      </c>
      <c r="G58" s="44">
        <v>45160</v>
      </c>
      <c r="H58" s="86">
        <v>34314</v>
      </c>
      <c r="J58" s="44">
        <v>45160</v>
      </c>
      <c r="K58" s="86">
        <v>3201</v>
      </c>
      <c r="M58" s="44">
        <v>45160</v>
      </c>
      <c r="N58" s="41">
        <v>156</v>
      </c>
      <c r="P58" s="58">
        <v>45160</v>
      </c>
      <c r="Q58" s="86">
        <v>660</v>
      </c>
    </row>
    <row r="59" spans="1:17">
      <c r="A59" s="56">
        <v>45160</v>
      </c>
      <c r="B59" s="86">
        <v>21447</v>
      </c>
      <c r="D59" s="58">
        <v>45161</v>
      </c>
      <c r="E59" s="86">
        <v>5388</v>
      </c>
      <c r="G59" s="44">
        <v>45161</v>
      </c>
      <c r="H59" s="86">
        <v>21195</v>
      </c>
      <c r="J59" s="44">
        <v>45161</v>
      </c>
      <c r="K59" s="86">
        <v>10137</v>
      </c>
      <c r="M59" s="44">
        <v>45161</v>
      </c>
      <c r="N59" s="41">
        <v>432</v>
      </c>
      <c r="P59" s="58">
        <v>45161</v>
      </c>
      <c r="Q59" s="86">
        <v>2826</v>
      </c>
    </row>
    <row r="60" spans="1:17">
      <c r="A60" s="56">
        <v>45161</v>
      </c>
      <c r="B60" s="86">
        <v>25476</v>
      </c>
      <c r="D60" s="58">
        <v>45162</v>
      </c>
      <c r="E60" s="86">
        <v>2154</v>
      </c>
      <c r="G60" s="44">
        <v>45162</v>
      </c>
      <c r="H60" s="86">
        <v>23706</v>
      </c>
      <c r="J60" s="44">
        <v>45162</v>
      </c>
      <c r="K60" s="86">
        <v>4329</v>
      </c>
      <c r="M60" s="44">
        <v>45162</v>
      </c>
      <c r="N60" s="41">
        <v>444</v>
      </c>
      <c r="P60" s="58">
        <v>45162</v>
      </c>
      <c r="Q60" s="86">
        <v>450</v>
      </c>
    </row>
    <row r="61" spans="1:17">
      <c r="A61" s="56">
        <v>45162</v>
      </c>
      <c r="B61" s="86">
        <v>29484</v>
      </c>
      <c r="D61" s="58">
        <v>45163</v>
      </c>
      <c r="E61" s="86">
        <v>1326</v>
      </c>
      <c r="G61" s="44">
        <v>45163</v>
      </c>
      <c r="H61" s="86">
        <v>58809</v>
      </c>
      <c r="J61" s="44">
        <v>45163</v>
      </c>
      <c r="K61" s="86">
        <v>3756</v>
      </c>
      <c r="M61" s="44">
        <v>45163</v>
      </c>
      <c r="N61" s="41">
        <v>204</v>
      </c>
      <c r="P61" s="58">
        <v>45163</v>
      </c>
      <c r="Q61" s="86">
        <v>594</v>
      </c>
    </row>
    <row r="62" spans="1:17">
      <c r="A62" s="56">
        <v>45163</v>
      </c>
      <c r="B62" s="86">
        <v>44802</v>
      </c>
      <c r="D62" s="58">
        <v>45164</v>
      </c>
      <c r="E62" s="86">
        <v>8040</v>
      </c>
      <c r="G62" s="44">
        <v>45164</v>
      </c>
      <c r="H62" s="86">
        <v>63985.5</v>
      </c>
      <c r="J62" s="44">
        <v>45164</v>
      </c>
      <c r="K62" s="86">
        <v>11100</v>
      </c>
      <c r="M62" s="44">
        <v>45164</v>
      </c>
      <c r="N62" s="41">
        <v>402</v>
      </c>
      <c r="P62" s="58">
        <v>45164</v>
      </c>
      <c r="Q62" s="86">
        <v>1242</v>
      </c>
    </row>
    <row r="63" spans="1:17">
      <c r="A63" s="56">
        <v>45164</v>
      </c>
      <c r="B63" s="86">
        <v>69129</v>
      </c>
      <c r="D63" s="58">
        <v>45165</v>
      </c>
      <c r="E63" s="86">
        <v>5424</v>
      </c>
      <c r="G63" s="44">
        <v>45165</v>
      </c>
      <c r="H63" s="86">
        <v>92005.5</v>
      </c>
      <c r="J63" s="44">
        <v>45165</v>
      </c>
      <c r="K63" s="86">
        <v>10767</v>
      </c>
      <c r="M63" s="44">
        <v>45165</v>
      </c>
      <c r="N63" s="41">
        <v>186</v>
      </c>
      <c r="P63" s="58">
        <v>45165</v>
      </c>
      <c r="Q63" s="86">
        <v>882</v>
      </c>
    </row>
    <row r="64" spans="1:17">
      <c r="A64" s="56">
        <v>45165</v>
      </c>
      <c r="B64" s="86">
        <v>54927</v>
      </c>
      <c r="D64" s="58">
        <v>45166</v>
      </c>
      <c r="E64" s="86">
        <v>1989</v>
      </c>
      <c r="G64" s="44">
        <v>45166</v>
      </c>
      <c r="H64" s="86">
        <v>62922</v>
      </c>
      <c r="J64" s="44">
        <v>45166</v>
      </c>
      <c r="K64" s="86">
        <v>2748</v>
      </c>
      <c r="M64" s="44">
        <v>45166</v>
      </c>
      <c r="N64" s="41">
        <v>30</v>
      </c>
      <c r="P64" s="58">
        <v>45166</v>
      </c>
      <c r="Q64" s="86">
        <v>120</v>
      </c>
    </row>
    <row r="65" spans="1:17">
      <c r="A65" s="56">
        <v>45166</v>
      </c>
      <c r="B65" s="86">
        <v>48141</v>
      </c>
      <c r="D65" s="58">
        <v>45167</v>
      </c>
      <c r="E65" s="86">
        <v>1434</v>
      </c>
      <c r="G65" s="44">
        <v>45167</v>
      </c>
      <c r="H65" s="86">
        <v>39387</v>
      </c>
      <c r="J65" s="44">
        <v>45167</v>
      </c>
      <c r="K65" s="86">
        <v>1653</v>
      </c>
      <c r="M65" s="44">
        <v>45167</v>
      </c>
      <c r="N65" s="41">
        <v>30</v>
      </c>
      <c r="P65" s="58">
        <v>45167</v>
      </c>
      <c r="Q65" s="86">
        <v>18</v>
      </c>
    </row>
    <row r="66" spans="1:17">
      <c r="A66" s="56">
        <v>45167</v>
      </c>
      <c r="B66" s="86">
        <v>41073</v>
      </c>
      <c r="D66" s="58">
        <v>45168</v>
      </c>
      <c r="E66" s="86">
        <v>1977</v>
      </c>
      <c r="G66" s="44">
        <v>45168</v>
      </c>
      <c r="H66" s="86">
        <v>22122</v>
      </c>
      <c r="J66" s="44">
        <v>45168</v>
      </c>
      <c r="K66" s="86">
        <v>849</v>
      </c>
      <c r="M66" s="44">
        <v>45168</v>
      </c>
      <c r="N66" s="41">
        <v>48</v>
      </c>
      <c r="P66" s="58">
        <v>45168</v>
      </c>
      <c r="Q66" s="86">
        <v>30</v>
      </c>
    </row>
    <row r="67" spans="1:17">
      <c r="A67" s="56">
        <v>45168</v>
      </c>
      <c r="B67" s="86">
        <v>59364</v>
      </c>
      <c r="D67" s="58">
        <v>45169</v>
      </c>
      <c r="E67" s="86">
        <v>1809</v>
      </c>
      <c r="G67" s="44">
        <v>45169</v>
      </c>
      <c r="H67" s="86">
        <v>83139</v>
      </c>
      <c r="J67" s="44">
        <v>45169</v>
      </c>
      <c r="K67" s="86">
        <v>1413</v>
      </c>
      <c r="M67" s="44">
        <v>45169</v>
      </c>
      <c r="N67" s="41">
        <v>6</v>
      </c>
      <c r="P67" s="58">
        <v>45169</v>
      </c>
      <c r="Q67" s="86">
        <v>90</v>
      </c>
    </row>
    <row r="68" spans="1:17">
      <c r="A68" s="56">
        <v>45169</v>
      </c>
      <c r="B68" s="86">
        <v>95310</v>
      </c>
      <c r="D68" s="58">
        <v>45170</v>
      </c>
      <c r="E68" s="86">
        <v>1833</v>
      </c>
      <c r="G68" s="44">
        <v>45170</v>
      </c>
      <c r="H68" s="86">
        <v>184218</v>
      </c>
      <c r="J68" s="44">
        <v>45170</v>
      </c>
      <c r="K68" s="86">
        <v>2295</v>
      </c>
      <c r="M68" s="44">
        <v>45170</v>
      </c>
      <c r="N68" s="41">
        <v>6</v>
      </c>
      <c r="P68" s="58">
        <v>45170</v>
      </c>
      <c r="Q68" s="86">
        <v>222</v>
      </c>
    </row>
    <row r="69" spans="1:17">
      <c r="A69" s="56">
        <v>45170</v>
      </c>
      <c r="B69" s="86">
        <v>130038</v>
      </c>
      <c r="D69" s="58">
        <v>45171</v>
      </c>
      <c r="E69" s="86">
        <v>6168</v>
      </c>
      <c r="G69" s="44">
        <v>45171</v>
      </c>
      <c r="H69" s="86">
        <v>72192</v>
      </c>
      <c r="J69" s="44">
        <v>45171</v>
      </c>
      <c r="K69" s="86">
        <v>3111</v>
      </c>
      <c r="M69" s="44">
        <v>45171</v>
      </c>
      <c r="N69" s="41">
        <v>132</v>
      </c>
      <c r="P69" s="58">
        <v>45171</v>
      </c>
      <c r="Q69" s="86">
        <v>360</v>
      </c>
    </row>
    <row r="70" spans="1:17">
      <c r="A70" s="56">
        <v>45171</v>
      </c>
      <c r="B70" s="86">
        <v>209154</v>
      </c>
      <c r="D70" s="58">
        <v>45172</v>
      </c>
      <c r="E70" s="86">
        <v>2817</v>
      </c>
      <c r="G70" s="44">
        <v>45172</v>
      </c>
      <c r="H70" s="86">
        <v>130476</v>
      </c>
      <c r="J70" s="44">
        <v>45172</v>
      </c>
      <c r="K70" s="86">
        <v>3456</v>
      </c>
      <c r="M70" s="44">
        <v>45172</v>
      </c>
      <c r="N70" s="41">
        <v>66</v>
      </c>
      <c r="P70" s="58">
        <v>45172</v>
      </c>
      <c r="Q70" s="86">
        <v>486</v>
      </c>
    </row>
    <row r="71" spans="1:17">
      <c r="A71" s="56">
        <v>45172</v>
      </c>
      <c r="B71" s="86">
        <v>97671</v>
      </c>
      <c r="D71" s="58">
        <v>45173</v>
      </c>
      <c r="E71" s="86">
        <v>3567</v>
      </c>
      <c r="G71" s="44">
        <v>45173</v>
      </c>
      <c r="H71" s="86">
        <v>144176.38141025641</v>
      </c>
      <c r="J71" s="44">
        <v>45173</v>
      </c>
      <c r="K71" s="86">
        <v>5993.6470588235297</v>
      </c>
      <c r="M71" s="44">
        <v>45173</v>
      </c>
      <c r="N71" s="41">
        <v>222</v>
      </c>
      <c r="P71" s="58">
        <v>45173</v>
      </c>
      <c r="Q71" s="86">
        <v>444</v>
      </c>
    </row>
    <row r="72" spans="1:17">
      <c r="A72" s="56">
        <v>45173</v>
      </c>
      <c r="B72" s="86">
        <v>247242</v>
      </c>
      <c r="D72" s="58">
        <v>45174</v>
      </c>
      <c r="E72" s="86">
        <v>2550</v>
      </c>
      <c r="G72" s="44">
        <v>45174</v>
      </c>
      <c r="H72" s="86">
        <v>242088</v>
      </c>
      <c r="J72" s="44">
        <v>45174</v>
      </c>
      <c r="K72" s="86">
        <v>8433</v>
      </c>
      <c r="M72" s="44">
        <v>45174</v>
      </c>
      <c r="N72" s="41">
        <v>60</v>
      </c>
      <c r="P72" s="58">
        <v>45174</v>
      </c>
      <c r="Q72" s="86">
        <v>1602</v>
      </c>
    </row>
    <row r="73" spans="1:17">
      <c r="A73" s="56">
        <v>45174</v>
      </c>
      <c r="B73" s="86">
        <v>268938</v>
      </c>
      <c r="D73" s="58">
        <v>45175</v>
      </c>
      <c r="E73" s="86">
        <v>2715</v>
      </c>
      <c r="G73" s="44">
        <v>45175</v>
      </c>
      <c r="H73" s="86">
        <v>249823.5</v>
      </c>
      <c r="J73" s="44">
        <v>45175</v>
      </c>
      <c r="K73" s="86">
        <v>8514</v>
      </c>
      <c r="M73" s="44">
        <v>45175</v>
      </c>
      <c r="N73" s="41">
        <v>42</v>
      </c>
      <c r="P73" s="58">
        <v>45175</v>
      </c>
      <c r="Q73" s="86">
        <v>3420</v>
      </c>
    </row>
    <row r="74" spans="1:17">
      <c r="A74" s="56">
        <v>45175</v>
      </c>
      <c r="B74" s="86">
        <v>267855</v>
      </c>
      <c r="D74" s="58">
        <v>45176</v>
      </c>
      <c r="E74" s="86">
        <v>2556</v>
      </c>
      <c r="G74" s="44">
        <v>45176</v>
      </c>
      <c r="H74" s="86">
        <v>187809</v>
      </c>
      <c r="J74" s="44">
        <v>45176</v>
      </c>
      <c r="K74" s="86">
        <v>3537</v>
      </c>
      <c r="M74" s="44">
        <v>45176</v>
      </c>
      <c r="N74" s="41">
        <v>24</v>
      </c>
      <c r="P74" s="58">
        <v>45176</v>
      </c>
      <c r="Q74" s="86">
        <v>516</v>
      </c>
    </row>
    <row r="75" spans="1:17">
      <c r="A75" s="56">
        <v>45176</v>
      </c>
      <c r="B75" s="86">
        <v>284196</v>
      </c>
      <c r="D75" s="58">
        <v>45177</v>
      </c>
      <c r="E75" s="86">
        <v>4542</v>
      </c>
      <c r="G75" s="44">
        <v>45177</v>
      </c>
      <c r="H75" s="86">
        <v>116943</v>
      </c>
      <c r="J75" s="44">
        <v>45177</v>
      </c>
      <c r="K75" s="86">
        <v>4104</v>
      </c>
      <c r="M75" s="44">
        <v>45177</v>
      </c>
      <c r="N75" s="41">
        <v>90</v>
      </c>
      <c r="P75" s="58">
        <v>45177</v>
      </c>
      <c r="Q75" s="86">
        <v>648</v>
      </c>
    </row>
    <row r="76" spans="1:17">
      <c r="A76" s="56">
        <v>45177</v>
      </c>
      <c r="B76" s="86">
        <v>146103</v>
      </c>
      <c r="D76" s="58">
        <v>45178</v>
      </c>
      <c r="E76" s="86">
        <v>2772</v>
      </c>
      <c r="G76" s="44">
        <v>45178</v>
      </c>
      <c r="H76" s="86">
        <v>108331.5</v>
      </c>
      <c r="J76" s="44">
        <v>45178</v>
      </c>
      <c r="K76" s="86">
        <v>4104</v>
      </c>
      <c r="M76" s="44">
        <v>45178</v>
      </c>
      <c r="N76" s="41">
        <v>66</v>
      </c>
      <c r="P76" s="58">
        <v>45178</v>
      </c>
      <c r="Q76" s="86">
        <v>282</v>
      </c>
    </row>
    <row r="77" spans="1:17">
      <c r="A77" s="56">
        <v>45178</v>
      </c>
      <c r="B77" s="86">
        <v>83208</v>
      </c>
      <c r="D77" s="58">
        <v>45179</v>
      </c>
      <c r="E77" s="86">
        <v>2358</v>
      </c>
      <c r="G77" s="44">
        <v>45179</v>
      </c>
      <c r="H77" s="86">
        <v>93876</v>
      </c>
      <c r="J77" s="44">
        <v>45179</v>
      </c>
      <c r="K77" s="86">
        <v>4491</v>
      </c>
      <c r="M77" s="44">
        <v>45179</v>
      </c>
      <c r="N77" s="41">
        <v>168</v>
      </c>
      <c r="P77" s="58">
        <v>45179</v>
      </c>
      <c r="Q77" s="86">
        <v>1062</v>
      </c>
    </row>
    <row r="78" spans="1:17">
      <c r="A78" s="56">
        <v>45179</v>
      </c>
      <c r="B78" s="86">
        <v>109155</v>
      </c>
      <c r="D78" s="58">
        <v>45180</v>
      </c>
      <c r="E78" s="86">
        <v>2475</v>
      </c>
      <c r="G78" s="44">
        <v>45180</v>
      </c>
      <c r="H78" s="86">
        <v>102732</v>
      </c>
      <c r="J78" s="44">
        <v>45180</v>
      </c>
      <c r="K78" s="86">
        <v>2547</v>
      </c>
      <c r="M78" s="44">
        <v>45180</v>
      </c>
      <c r="N78" s="41">
        <v>60</v>
      </c>
      <c r="P78" s="58">
        <v>45180</v>
      </c>
      <c r="Q78" s="86">
        <v>234</v>
      </c>
    </row>
    <row r="79" spans="1:17">
      <c r="A79" s="56">
        <v>45180</v>
      </c>
      <c r="B79" s="86">
        <v>142434</v>
      </c>
      <c r="D79" s="58">
        <v>45181</v>
      </c>
      <c r="E79" s="86">
        <v>2445</v>
      </c>
      <c r="G79" s="44">
        <v>45181</v>
      </c>
      <c r="H79" s="86">
        <v>105384</v>
      </c>
      <c r="J79" s="44">
        <v>45181</v>
      </c>
      <c r="K79" s="86">
        <v>3657</v>
      </c>
      <c r="M79" s="44">
        <v>45181</v>
      </c>
      <c r="N79" s="41">
        <v>120</v>
      </c>
      <c r="P79" s="58">
        <v>45181</v>
      </c>
      <c r="Q79" s="86">
        <v>882</v>
      </c>
    </row>
    <row r="80" spans="1:17">
      <c r="A80" s="56">
        <v>45181</v>
      </c>
      <c r="B80" s="86">
        <v>137796</v>
      </c>
      <c r="D80" s="58">
        <v>45182</v>
      </c>
      <c r="E80" s="86">
        <v>3225</v>
      </c>
      <c r="G80" s="44">
        <v>45182</v>
      </c>
      <c r="H80" s="86">
        <v>71325</v>
      </c>
      <c r="J80" s="44">
        <v>45182</v>
      </c>
      <c r="K80" s="86">
        <v>3270</v>
      </c>
      <c r="M80" s="44">
        <v>45182</v>
      </c>
      <c r="N80" s="41">
        <v>156</v>
      </c>
      <c r="P80" s="58">
        <v>45182</v>
      </c>
      <c r="Q80" s="86">
        <v>252</v>
      </c>
    </row>
    <row r="81" spans="1:17">
      <c r="A81" s="56">
        <v>45182</v>
      </c>
      <c r="B81" s="86">
        <v>131868</v>
      </c>
      <c r="D81" s="58">
        <v>45183</v>
      </c>
      <c r="E81" s="86">
        <v>3807</v>
      </c>
      <c r="G81" s="44">
        <v>45183</v>
      </c>
      <c r="H81" s="86">
        <v>129156</v>
      </c>
      <c r="J81" s="44">
        <v>45183</v>
      </c>
      <c r="K81" s="86">
        <v>2160</v>
      </c>
      <c r="M81" s="44">
        <v>45183</v>
      </c>
      <c r="N81" s="41">
        <v>132</v>
      </c>
      <c r="P81" s="58">
        <v>45183</v>
      </c>
      <c r="Q81" s="86">
        <v>-12</v>
      </c>
    </row>
    <row r="82" spans="1:17">
      <c r="A82" s="56">
        <v>45183</v>
      </c>
      <c r="B82" s="86">
        <v>147228</v>
      </c>
      <c r="D82" s="58">
        <v>45184</v>
      </c>
      <c r="E82" s="86">
        <v>6111</v>
      </c>
      <c r="G82" s="44">
        <v>45184</v>
      </c>
      <c r="H82" s="86">
        <v>122271</v>
      </c>
      <c r="J82" s="44">
        <v>45184</v>
      </c>
      <c r="K82" s="86">
        <v>2154</v>
      </c>
      <c r="M82" s="44">
        <v>45184</v>
      </c>
      <c r="N82" s="41">
        <v>420</v>
      </c>
      <c r="P82" s="58">
        <v>45184</v>
      </c>
      <c r="Q82" s="86">
        <v>258</v>
      </c>
    </row>
    <row r="83" spans="1:17">
      <c r="A83" s="56">
        <v>45184</v>
      </c>
      <c r="B83" s="86">
        <v>151944</v>
      </c>
      <c r="D83" s="58">
        <v>45185</v>
      </c>
      <c r="E83" s="86">
        <v>3120</v>
      </c>
      <c r="G83" s="44">
        <v>45185</v>
      </c>
      <c r="H83" s="86">
        <v>145395</v>
      </c>
      <c r="J83" s="44">
        <v>45185</v>
      </c>
      <c r="K83" s="86">
        <v>1530</v>
      </c>
      <c r="M83" s="44">
        <v>45185</v>
      </c>
      <c r="N83" s="41">
        <v>84</v>
      </c>
      <c r="P83" s="58">
        <v>45185</v>
      </c>
      <c r="Q83" s="86">
        <v>0</v>
      </c>
    </row>
    <row r="84" spans="1:17">
      <c r="A84" s="56">
        <v>45185</v>
      </c>
      <c r="B84" s="86">
        <v>115944</v>
      </c>
      <c r="D84" s="58">
        <v>45186</v>
      </c>
      <c r="E84" s="86">
        <v>2484.2307692307695</v>
      </c>
      <c r="G84" s="44">
        <v>45186</v>
      </c>
      <c r="H84" s="86">
        <v>82296</v>
      </c>
      <c r="J84" s="44">
        <v>45186</v>
      </c>
      <c r="K84" s="86">
        <v>1605</v>
      </c>
      <c r="M84" s="44">
        <v>45186</v>
      </c>
      <c r="N84" s="41">
        <v>6</v>
      </c>
      <c r="P84" s="58">
        <v>45186</v>
      </c>
      <c r="Q84" s="86">
        <v>48</v>
      </c>
    </row>
    <row r="85" spans="1:17">
      <c r="A85" s="56">
        <v>45186</v>
      </c>
      <c r="B85" s="86">
        <v>98034</v>
      </c>
      <c r="D85" s="58">
        <v>45187</v>
      </c>
      <c r="E85" s="86">
        <v>3176</v>
      </c>
      <c r="G85" s="44">
        <v>45187</v>
      </c>
      <c r="H85" s="86">
        <v>81180</v>
      </c>
      <c r="J85" s="44">
        <v>45187</v>
      </c>
      <c r="K85" s="86">
        <v>888</v>
      </c>
      <c r="M85" s="44">
        <v>45187</v>
      </c>
      <c r="N85" s="41">
        <v>-132</v>
      </c>
      <c r="P85" s="58">
        <v>45187</v>
      </c>
      <c r="Q85" s="86">
        <v>-324</v>
      </c>
    </row>
    <row r="86" spans="1:17">
      <c r="A86" s="56">
        <v>45187</v>
      </c>
      <c r="B86" s="86">
        <v>66633</v>
      </c>
      <c r="D86" s="58">
        <v>45188</v>
      </c>
      <c r="E86" s="86">
        <v>1866.8571428571429</v>
      </c>
      <c r="G86" s="44">
        <v>45188</v>
      </c>
      <c r="H86" s="86">
        <v>85510.28571428571</v>
      </c>
      <c r="J86" s="44">
        <v>45188</v>
      </c>
      <c r="K86" s="86">
        <v>1500</v>
      </c>
      <c r="M86" s="44">
        <v>45188</v>
      </c>
      <c r="N86" s="41">
        <v>129</v>
      </c>
      <c r="P86" s="58">
        <v>45188</v>
      </c>
      <c r="Q86" s="86">
        <v>-36</v>
      </c>
    </row>
    <row r="87" spans="1:17">
      <c r="A87" s="56">
        <v>45188</v>
      </c>
      <c r="B87" s="86">
        <v>64839</v>
      </c>
      <c r="D87" s="58">
        <v>45189</v>
      </c>
      <c r="E87" s="86">
        <v>1599</v>
      </c>
      <c r="G87" s="44">
        <v>45189</v>
      </c>
      <c r="H87" s="86">
        <v>71880</v>
      </c>
      <c r="J87" s="44">
        <v>45189</v>
      </c>
      <c r="K87" s="86">
        <v>849</v>
      </c>
      <c r="M87" s="44">
        <v>45189</v>
      </c>
      <c r="N87" s="41">
        <v>24</v>
      </c>
      <c r="P87" s="58">
        <v>45189</v>
      </c>
      <c r="Q87" s="41">
        <v>-66</v>
      </c>
    </row>
    <row r="88" spans="1:17">
      <c r="A88" s="56">
        <v>45189</v>
      </c>
      <c r="B88" s="86">
        <v>90255</v>
      </c>
      <c r="D88" s="58">
        <v>45190</v>
      </c>
      <c r="E88" s="86">
        <v>1704</v>
      </c>
      <c r="G88" s="44">
        <v>45190</v>
      </c>
      <c r="H88" s="86">
        <v>67950</v>
      </c>
      <c r="J88" s="44">
        <v>45190</v>
      </c>
      <c r="K88" s="86">
        <v>2367</v>
      </c>
      <c r="M88" s="44">
        <v>45190</v>
      </c>
      <c r="N88" s="41">
        <v>-18</v>
      </c>
      <c r="P88" s="58">
        <v>45190</v>
      </c>
      <c r="Q88" s="41">
        <v>108</v>
      </c>
    </row>
    <row r="89" spans="1:17">
      <c r="A89" s="56">
        <v>45190</v>
      </c>
      <c r="B89" s="86">
        <v>85551</v>
      </c>
      <c r="D89" s="58">
        <v>45191</v>
      </c>
      <c r="E89" s="86">
        <v>732</v>
      </c>
      <c r="G89" s="44">
        <v>45191</v>
      </c>
      <c r="H89" s="86">
        <v>61125</v>
      </c>
      <c r="J89" s="44">
        <v>45191</v>
      </c>
      <c r="K89" s="86">
        <v>612</v>
      </c>
      <c r="M89" s="44">
        <v>45191</v>
      </c>
      <c r="N89" s="41">
        <v>-72</v>
      </c>
      <c r="P89" s="58">
        <v>45191</v>
      </c>
      <c r="Q89" s="41">
        <v>84</v>
      </c>
    </row>
    <row r="90" spans="1:17">
      <c r="A90" s="56">
        <v>45191</v>
      </c>
      <c r="B90" s="86">
        <v>54654</v>
      </c>
      <c r="D90" s="58">
        <v>45192</v>
      </c>
      <c r="E90" s="86">
        <v>963</v>
      </c>
      <c r="G90" s="44">
        <v>45192</v>
      </c>
      <c r="H90" s="86">
        <v>50421</v>
      </c>
      <c r="J90" s="44">
        <v>45192</v>
      </c>
      <c r="K90" s="86">
        <v>1527</v>
      </c>
      <c r="M90" s="44">
        <v>45192</v>
      </c>
      <c r="N90" s="41">
        <v>-102</v>
      </c>
      <c r="P90" s="58">
        <v>45192</v>
      </c>
      <c r="Q90" s="41">
        <v>-84</v>
      </c>
    </row>
    <row r="91" spans="1:17">
      <c r="A91" s="56">
        <v>45192</v>
      </c>
      <c r="B91" s="86">
        <v>45954</v>
      </c>
      <c r="D91" s="58">
        <v>45193</v>
      </c>
      <c r="E91" s="86">
        <v>651</v>
      </c>
      <c r="G91" s="44">
        <v>45193</v>
      </c>
      <c r="H91" s="86">
        <v>50262</v>
      </c>
      <c r="J91" s="44">
        <v>45193</v>
      </c>
      <c r="K91" s="86">
        <v>801</v>
      </c>
      <c r="M91" s="44">
        <v>45193</v>
      </c>
      <c r="N91" s="41">
        <v>-72</v>
      </c>
      <c r="P91" s="58">
        <v>45193</v>
      </c>
      <c r="Q91" s="41">
        <v>78</v>
      </c>
    </row>
    <row r="92" spans="1:17">
      <c r="A92" s="56">
        <v>45193</v>
      </c>
      <c r="B92" s="86">
        <v>35616</v>
      </c>
      <c r="D92" s="58">
        <v>45194</v>
      </c>
      <c r="E92" s="86">
        <v>873</v>
      </c>
      <c r="G92" s="44">
        <v>45194</v>
      </c>
      <c r="H92" s="86">
        <v>36312</v>
      </c>
      <c r="J92" s="44">
        <v>45194</v>
      </c>
      <c r="K92" s="86">
        <v>2255.3333333333335</v>
      </c>
      <c r="M92" s="44">
        <v>45194</v>
      </c>
      <c r="N92" s="41">
        <v>0</v>
      </c>
      <c r="P92" s="58">
        <v>45194</v>
      </c>
      <c r="Q92" s="41">
        <v>-21</v>
      </c>
    </row>
    <row r="93" spans="1:17">
      <c r="A93" s="56">
        <v>45194</v>
      </c>
      <c r="B93" s="86">
        <v>30018</v>
      </c>
      <c r="D93" s="58">
        <v>45195</v>
      </c>
      <c r="E93" s="86">
        <v>699</v>
      </c>
      <c r="G93" s="44">
        <v>45195</v>
      </c>
      <c r="H93" s="86">
        <v>26610</v>
      </c>
      <c r="J93" s="44">
        <v>45195</v>
      </c>
      <c r="K93" s="86">
        <v>748</v>
      </c>
      <c r="M93" s="44">
        <v>45195</v>
      </c>
      <c r="N93" s="41">
        <v>-156</v>
      </c>
      <c r="P93" s="58">
        <v>45195</v>
      </c>
      <c r="Q93" s="41">
        <v>-156</v>
      </c>
    </row>
    <row r="94" spans="1:17">
      <c r="A94" s="56">
        <v>45195</v>
      </c>
      <c r="B94" s="86">
        <v>18712.5</v>
      </c>
      <c r="D94" s="58">
        <v>45196</v>
      </c>
      <c r="E94" s="86">
        <v>243</v>
      </c>
      <c r="G94" s="44">
        <v>45196</v>
      </c>
      <c r="H94" s="86">
        <v>22502.538461538461</v>
      </c>
      <c r="J94" s="44">
        <v>45196</v>
      </c>
      <c r="K94" s="86">
        <v>285</v>
      </c>
      <c r="M94" s="44">
        <v>45196</v>
      </c>
      <c r="N94" s="41">
        <v>-168</v>
      </c>
      <c r="P94" s="58">
        <v>45196</v>
      </c>
      <c r="Q94" s="41">
        <v>-48</v>
      </c>
    </row>
    <row r="95" spans="1:17">
      <c r="A95" s="56">
        <v>45196</v>
      </c>
      <c r="B95" s="86">
        <v>12510</v>
      </c>
      <c r="D95" s="58">
        <v>45197</v>
      </c>
      <c r="E95" s="41">
        <v>1287</v>
      </c>
      <c r="G95" s="44">
        <v>45197</v>
      </c>
      <c r="H95" s="86">
        <v>23397</v>
      </c>
      <c r="J95" s="44">
        <v>45197</v>
      </c>
      <c r="K95" s="86">
        <v>465</v>
      </c>
      <c r="M95" s="44">
        <v>45197</v>
      </c>
      <c r="N95" s="41">
        <v>-48</v>
      </c>
      <c r="P95" s="58">
        <v>45197</v>
      </c>
      <c r="Q95" s="41">
        <v>-108</v>
      </c>
    </row>
    <row r="96" spans="1:17">
      <c r="A96" s="56">
        <v>45197</v>
      </c>
      <c r="B96" s="86">
        <v>8535</v>
      </c>
      <c r="D96" s="58">
        <v>45198</v>
      </c>
      <c r="E96" s="41">
        <v>1308</v>
      </c>
      <c r="G96" s="44">
        <v>45198</v>
      </c>
      <c r="H96" s="86">
        <v>19245</v>
      </c>
      <c r="J96" s="44">
        <v>45198</v>
      </c>
      <c r="K96" s="86">
        <v>564</v>
      </c>
      <c r="M96" s="44">
        <v>45198</v>
      </c>
      <c r="N96" s="41">
        <v>-114</v>
      </c>
      <c r="P96" s="58">
        <v>45198</v>
      </c>
      <c r="Q96" s="41">
        <v>-18</v>
      </c>
    </row>
    <row r="97" spans="1:17">
      <c r="A97" s="56">
        <v>45198</v>
      </c>
      <c r="B97" s="86">
        <v>8508</v>
      </c>
      <c r="D97" s="58">
        <v>45199</v>
      </c>
      <c r="E97" s="41">
        <v>909</v>
      </c>
      <c r="G97" s="44">
        <v>45199</v>
      </c>
      <c r="H97" s="86">
        <v>25161</v>
      </c>
      <c r="J97" s="44">
        <v>45199</v>
      </c>
      <c r="K97" s="86">
        <v>351</v>
      </c>
      <c r="M97" s="44">
        <v>45199</v>
      </c>
      <c r="N97" s="41">
        <v>-72</v>
      </c>
      <c r="P97" s="58">
        <v>45199</v>
      </c>
      <c r="Q97" s="41">
        <v>-438</v>
      </c>
    </row>
    <row r="98" spans="1:17">
      <c r="A98" s="56">
        <v>45199</v>
      </c>
      <c r="B98" s="41">
        <v>5640</v>
      </c>
      <c r="D98" s="58">
        <v>45200</v>
      </c>
      <c r="E98" s="41">
        <v>564</v>
      </c>
      <c r="G98" s="44">
        <v>45200</v>
      </c>
      <c r="H98" s="86">
        <v>17874</v>
      </c>
      <c r="J98" s="44">
        <v>45200</v>
      </c>
      <c r="K98" s="86">
        <v>333</v>
      </c>
      <c r="M98" s="44">
        <v>45200</v>
      </c>
      <c r="N98" s="41">
        <v>-12</v>
      </c>
      <c r="P98" s="58">
        <v>45200</v>
      </c>
      <c r="Q98" s="41">
        <v>-84</v>
      </c>
    </row>
    <row r="99" spans="1:17">
      <c r="A99" s="56">
        <v>45200</v>
      </c>
      <c r="B99" s="41">
        <v>6672</v>
      </c>
      <c r="D99" s="58">
        <v>45201</v>
      </c>
      <c r="E99" s="41">
        <v>718.5</v>
      </c>
      <c r="G99" s="44">
        <v>45201</v>
      </c>
      <c r="H99" s="86">
        <v>11784</v>
      </c>
      <c r="J99" s="44">
        <v>45201</v>
      </c>
      <c r="K99" s="86">
        <v>540</v>
      </c>
      <c r="M99" s="44">
        <v>45201</v>
      </c>
      <c r="N99" s="41">
        <v>-72</v>
      </c>
      <c r="P99" s="58">
        <v>45201</v>
      </c>
      <c r="Q99" s="41">
        <v>-102</v>
      </c>
    </row>
    <row r="100" spans="1:17">
      <c r="A100" s="56">
        <v>45201</v>
      </c>
      <c r="B100" s="41">
        <v>6799.5</v>
      </c>
      <c r="D100" s="58">
        <v>45202</v>
      </c>
      <c r="E100" s="41">
        <v>469.5</v>
      </c>
      <c r="G100" s="44">
        <v>45202</v>
      </c>
      <c r="H100" s="86">
        <v>9633</v>
      </c>
      <c r="J100" s="44">
        <v>45202</v>
      </c>
      <c r="K100" s="86">
        <v>252</v>
      </c>
      <c r="M100" s="44">
        <v>45202</v>
      </c>
      <c r="N100" s="41">
        <v>-42</v>
      </c>
      <c r="P100" s="58">
        <v>45202</v>
      </c>
      <c r="Q100" s="41">
        <v>-96</v>
      </c>
    </row>
    <row r="101" spans="1:17">
      <c r="A101" s="56">
        <v>45202</v>
      </c>
      <c r="B101" s="41">
        <v>8212.5</v>
      </c>
      <c r="D101" s="58">
        <v>45203</v>
      </c>
      <c r="E101" s="41">
        <v>474</v>
      </c>
      <c r="G101" s="44">
        <v>45203</v>
      </c>
      <c r="H101" s="86">
        <v>7320</v>
      </c>
      <c r="J101" s="44">
        <v>45203</v>
      </c>
      <c r="K101" s="86">
        <v>109.5</v>
      </c>
      <c r="M101" s="44">
        <v>45203</v>
      </c>
      <c r="N101" s="41">
        <v>-60</v>
      </c>
      <c r="P101" s="58">
        <v>45203</v>
      </c>
      <c r="Q101" s="41">
        <v>-66</v>
      </c>
    </row>
    <row r="102" spans="1:17">
      <c r="A102" s="56">
        <v>45203</v>
      </c>
      <c r="B102" s="41">
        <v>6345</v>
      </c>
      <c r="D102" s="58">
        <v>45204</v>
      </c>
      <c r="E102" s="41">
        <v>84</v>
      </c>
      <c r="G102" s="44">
        <v>45204</v>
      </c>
      <c r="H102" s="86">
        <v>813</v>
      </c>
      <c r="J102" s="44">
        <v>45204</v>
      </c>
      <c r="K102" s="86">
        <v>24</v>
      </c>
      <c r="M102" s="44">
        <v>45204</v>
      </c>
      <c r="N102" s="41">
        <v>-12</v>
      </c>
      <c r="P102" s="58">
        <v>45204</v>
      </c>
      <c r="Q102" s="41">
        <v>-18</v>
      </c>
    </row>
    <row r="103" spans="1:17">
      <c r="A103" s="56">
        <v>45204</v>
      </c>
      <c r="B103" s="41">
        <v>678</v>
      </c>
      <c r="D103" s="58">
        <v>45205</v>
      </c>
      <c r="E103" s="41" t="e">
        <v>#DIV/0!</v>
      </c>
      <c r="G103" s="44">
        <v>45205</v>
      </c>
      <c r="H103" s="41" t="e">
        <v>#DIV/0!</v>
      </c>
      <c r="J103" s="44">
        <v>45205</v>
      </c>
      <c r="K103" s="41" t="e">
        <v>#DIV/0!</v>
      </c>
      <c r="M103" s="44">
        <v>45205</v>
      </c>
      <c r="N103" s="41" t="e">
        <v>#DIV/0!</v>
      </c>
      <c r="P103" s="58">
        <v>45205</v>
      </c>
      <c r="Q103" s="41" t="e">
        <v>#DIV/0!</v>
      </c>
    </row>
    <row r="104" spans="1:17">
      <c r="A104" s="56">
        <v>45205</v>
      </c>
      <c r="B104" s="41" t="e">
        <v>#DIV/0!</v>
      </c>
      <c r="D104" s="51">
        <v>45206</v>
      </c>
      <c r="E104" s="42" t="e">
        <v>#DIV/0!</v>
      </c>
      <c r="G104" s="45">
        <v>45206</v>
      </c>
      <c r="H104" s="42" t="e">
        <v>#DIV/0!</v>
      </c>
      <c r="J104" s="45">
        <v>45206</v>
      </c>
      <c r="K104" s="42" t="e">
        <v>#DIV/0!</v>
      </c>
      <c r="M104" s="45">
        <v>45206</v>
      </c>
      <c r="N104" s="42" t="e">
        <v>#DIV/0!</v>
      </c>
      <c r="P104" s="51">
        <v>45206</v>
      </c>
      <c r="Q104" s="42" t="e">
        <v>#DIV/0!</v>
      </c>
    </row>
    <row r="105" spans="1:17">
      <c r="A105" s="52">
        <v>45206</v>
      </c>
      <c r="B105" s="42" t="e">
        <v>#DIV/0!</v>
      </c>
    </row>
    <row r="111" spans="1:17">
      <c r="A111" s="23"/>
      <c r="D111" s="23"/>
      <c r="G111" s="23"/>
      <c r="J111" s="23"/>
      <c r="M111" s="23"/>
      <c r="P111" s="23"/>
    </row>
    <row r="112" spans="1:17">
      <c r="A112" s="23"/>
      <c r="D112" s="23"/>
      <c r="G112" s="23"/>
      <c r="J112" s="23"/>
      <c r="M112" s="23"/>
      <c r="P112" s="23"/>
    </row>
    <row r="113" spans="1:16">
      <c r="A113" s="23"/>
      <c r="D113" s="23"/>
      <c r="G113" s="23"/>
      <c r="J113" s="23"/>
      <c r="M113" s="23"/>
      <c r="P113" s="23"/>
    </row>
    <row r="114" spans="1:16">
      <c r="A114" s="23"/>
      <c r="D114" s="23"/>
      <c r="G114" s="23"/>
      <c r="J114" s="23"/>
      <c r="M114" s="23"/>
      <c r="P114" s="23"/>
    </row>
    <row r="115" spans="1:16">
      <c r="A115" s="23"/>
      <c r="D115" s="23"/>
      <c r="G115" s="23"/>
      <c r="J115" s="23"/>
      <c r="M115" s="23"/>
      <c r="P115" s="23"/>
    </row>
    <row r="116" spans="1:16">
      <c r="A116" s="23"/>
      <c r="D116" s="23"/>
      <c r="G116" s="23"/>
      <c r="J116" s="23"/>
      <c r="M116" s="23"/>
      <c r="P116" s="23"/>
    </row>
    <row r="117" spans="1:16">
      <c r="D117" s="23"/>
      <c r="G117" s="23"/>
      <c r="J117" s="23"/>
      <c r="M117" s="23"/>
      <c r="P117" s="23"/>
    </row>
    <row r="118" spans="1:16">
      <c r="D118" s="23"/>
      <c r="P118" s="23"/>
    </row>
  </sheetData>
  <phoneticPr fontId="4" type="noConversion"/>
  <pageMargins left="0.75" right="0.75" top="1" bottom="1" header="0.5" footer="0.5"/>
  <pageSetup orientation="portrait" r:id="rId7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M169"/>
  <sheetViews>
    <sheetView tabSelected="1" topLeftCell="AY1" zoomScale="80" zoomScaleNormal="80" workbookViewId="0">
      <pane ySplit="2" topLeftCell="A125" activePane="bottomLeft" state="frozen"/>
      <selection pane="bottomLeft" activeCell="CA163" sqref="CA163"/>
    </sheetView>
  </sheetViews>
  <sheetFormatPr defaultRowHeight="12.6"/>
  <cols>
    <col min="1" max="1" width="12.5703125" style="59" customWidth="1"/>
    <col min="2" max="7" width="11" customWidth="1"/>
    <col min="8" max="10" width="16" customWidth="1"/>
    <col min="11" max="14" width="14.140625" customWidth="1"/>
    <col min="15" max="16" width="9" customWidth="1"/>
    <col min="17" max="22" width="9" style="2" customWidth="1"/>
    <col min="23" max="29" width="13.42578125" customWidth="1"/>
    <col min="30" max="36" width="12.42578125" customWidth="1"/>
    <col min="37" max="43" width="13.5703125" customWidth="1"/>
    <col min="44" max="44" width="14.42578125" customWidth="1"/>
    <col min="45" max="45" width="13.5703125" customWidth="1"/>
    <col min="46" max="46" width="16" customWidth="1"/>
  </cols>
  <sheetData>
    <row r="1" spans="1:65" ht="12.75" customHeight="1">
      <c r="A1" s="92" t="s">
        <v>2</v>
      </c>
      <c r="B1" s="93" t="s">
        <v>100</v>
      </c>
      <c r="C1" s="93" t="s">
        <v>101</v>
      </c>
      <c r="D1" s="93" t="s">
        <v>102</v>
      </c>
      <c r="E1" s="93" t="s">
        <v>103</v>
      </c>
      <c r="F1" s="93" t="s">
        <v>104</v>
      </c>
      <c r="G1" s="93" t="s">
        <v>105</v>
      </c>
      <c r="H1" s="93" t="s">
        <v>106</v>
      </c>
      <c r="I1" s="93" t="s">
        <v>107</v>
      </c>
      <c r="J1" s="93" t="s">
        <v>108</v>
      </c>
      <c r="K1" s="93" t="s">
        <v>109</v>
      </c>
      <c r="L1" s="93" t="s">
        <v>110</v>
      </c>
      <c r="M1" s="93" t="s">
        <v>111</v>
      </c>
      <c r="N1" s="93" t="s">
        <v>112</v>
      </c>
      <c r="O1" s="93" t="s">
        <v>113</v>
      </c>
      <c r="P1" s="93" t="s">
        <v>114</v>
      </c>
      <c r="Q1" s="93" t="s">
        <v>115</v>
      </c>
      <c r="R1" s="94" t="s">
        <v>116</v>
      </c>
      <c r="S1" s="94" t="s">
        <v>117</v>
      </c>
      <c r="T1" s="94" t="s">
        <v>118</v>
      </c>
      <c r="U1" s="94" t="s">
        <v>119</v>
      </c>
      <c r="V1" s="93" t="s">
        <v>120</v>
      </c>
      <c r="W1" s="90" t="s">
        <v>121</v>
      </c>
      <c r="X1" s="90" t="s">
        <v>122</v>
      </c>
      <c r="Y1" s="90" t="s">
        <v>123</v>
      </c>
      <c r="Z1" s="89" t="s">
        <v>124</v>
      </c>
      <c r="AA1" s="89" t="s">
        <v>125</v>
      </c>
      <c r="AB1" s="89" t="s">
        <v>126</v>
      </c>
      <c r="AC1" s="89" t="s">
        <v>127</v>
      </c>
      <c r="AD1" s="93" t="s">
        <v>128</v>
      </c>
      <c r="AE1" s="93" t="s">
        <v>129</v>
      </c>
      <c r="AF1" s="93" t="s">
        <v>130</v>
      </c>
      <c r="AG1" s="94" t="s">
        <v>131</v>
      </c>
      <c r="AH1" s="94" t="s">
        <v>132</v>
      </c>
      <c r="AI1" s="94" t="s">
        <v>133</v>
      </c>
      <c r="AJ1" s="94" t="s">
        <v>134</v>
      </c>
      <c r="AK1" s="95" t="s">
        <v>135</v>
      </c>
      <c r="AL1" s="96" t="s">
        <v>136</v>
      </c>
      <c r="AM1" s="97" t="s">
        <v>137</v>
      </c>
      <c r="AN1" s="98" t="s">
        <v>138</v>
      </c>
      <c r="AO1" s="99" t="s">
        <v>139</v>
      </c>
      <c r="AP1" s="100" t="s">
        <v>140</v>
      </c>
      <c r="AQ1" s="101" t="s">
        <v>141</v>
      </c>
      <c r="AR1" s="93" t="s">
        <v>142</v>
      </c>
      <c r="AS1" s="93" t="s">
        <v>143</v>
      </c>
      <c r="AT1" s="102"/>
    </row>
    <row r="2" spans="1:65" s="3" customFormat="1" ht="12.75" customHeight="1">
      <c r="A2" s="103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5"/>
      <c r="S2" s="105"/>
      <c r="T2" s="105"/>
      <c r="U2" s="105"/>
      <c r="V2" s="104"/>
      <c r="W2" s="106"/>
      <c r="X2" s="106"/>
      <c r="Y2" s="106"/>
      <c r="Z2" s="107"/>
      <c r="AA2" s="107"/>
      <c r="AB2" s="107"/>
      <c r="AC2" s="107"/>
      <c r="AD2" s="104"/>
      <c r="AE2" s="104"/>
      <c r="AF2" s="104"/>
      <c r="AG2" s="105"/>
      <c r="AH2" s="105"/>
      <c r="AI2" s="105"/>
      <c r="AJ2" s="105"/>
      <c r="AK2" s="108"/>
      <c r="AL2" s="109"/>
      <c r="AM2" s="110"/>
      <c r="AN2" s="111"/>
      <c r="AO2" s="112"/>
      <c r="AP2" s="113"/>
      <c r="AQ2" s="114"/>
      <c r="AR2" s="104"/>
      <c r="AS2" s="104"/>
      <c r="AT2" s="115" t="s">
        <v>144</v>
      </c>
      <c r="AU2" s="24"/>
      <c r="AV2" s="116"/>
      <c r="AW2" s="116"/>
      <c r="AX2" s="116"/>
      <c r="AY2" s="116"/>
      <c r="AZ2" s="116"/>
      <c r="BA2" s="116"/>
      <c r="BB2" s="116"/>
      <c r="BC2" s="116"/>
      <c r="BD2" s="116"/>
      <c r="BE2" s="116"/>
      <c r="BF2" s="116"/>
      <c r="BG2" s="116"/>
      <c r="BH2" s="116"/>
      <c r="BI2" s="116"/>
      <c r="BJ2" s="116"/>
      <c r="BK2" s="116"/>
      <c r="BL2" s="116"/>
      <c r="BM2" s="116"/>
    </row>
    <row r="3" spans="1:65" s="3" customFormat="1" ht="12.75" customHeight="1">
      <c r="A3" s="63">
        <f>Pivots!A7</f>
        <v>45108</v>
      </c>
      <c r="B3" s="1">
        <f>Pivots!B7</f>
        <v>735</v>
      </c>
      <c r="C3" s="1">
        <f>Pivots!E6</f>
        <v>306</v>
      </c>
      <c r="D3" s="1">
        <f>Pivots!N6</f>
        <v>6</v>
      </c>
      <c r="E3" s="48">
        <f>Pivots!H6</f>
        <v>735</v>
      </c>
      <c r="F3" s="48">
        <f>Pivots!K6</f>
        <v>306</v>
      </c>
      <c r="G3" s="48">
        <f>Pivots!Q6</f>
        <v>6</v>
      </c>
      <c r="H3" s="2">
        <f t="shared" ref="H3:H15" si="0">((C3+D3)/K3)</f>
        <v>0.29799426934097423</v>
      </c>
      <c r="I3" s="2">
        <f t="shared" ref="I3:I15" si="1">((F3+G3)/L3)</f>
        <v>0.29799426934097423</v>
      </c>
      <c r="J3" s="2">
        <f t="shared" ref="J3:J15" si="2">((C3+D3+F3+G3)/AR3)</f>
        <v>0.29799426934097423</v>
      </c>
      <c r="K3" s="1">
        <f t="shared" ref="K3:K15" si="3">B3+C3+D3</f>
        <v>1047</v>
      </c>
      <c r="L3" s="48">
        <f t="shared" ref="L3:L15" si="4">E3+F3+G3</f>
        <v>1047</v>
      </c>
      <c r="M3" s="1">
        <f t="shared" ref="M3" si="5">K3</f>
        <v>1047</v>
      </c>
      <c r="N3" s="48">
        <f t="shared" ref="N3" si="6">L3</f>
        <v>1047</v>
      </c>
      <c r="O3" s="75"/>
      <c r="P3" s="75"/>
      <c r="Q3" s="75"/>
      <c r="R3" s="117"/>
      <c r="S3" s="117"/>
      <c r="T3" s="117"/>
      <c r="U3" s="117"/>
      <c r="V3" s="75"/>
      <c r="W3" s="76">
        <v>0</v>
      </c>
      <c r="X3" s="76">
        <v>1</v>
      </c>
      <c r="Y3" s="76">
        <v>0</v>
      </c>
      <c r="Z3" s="76">
        <v>0</v>
      </c>
      <c r="AA3" s="76">
        <v>0</v>
      </c>
      <c r="AB3" s="76">
        <v>0</v>
      </c>
      <c r="AC3" s="76">
        <v>0</v>
      </c>
      <c r="AD3" s="1">
        <f t="shared" ref="AD3:AD5" si="7">AR3*W3</f>
        <v>0</v>
      </c>
      <c r="AE3" s="1">
        <f t="shared" ref="AE3:AE5" si="8">X3*AR3</f>
        <v>2094</v>
      </c>
      <c r="AF3" s="1">
        <f t="shared" ref="AF3:AF5" si="9">Y3*AR3</f>
        <v>0</v>
      </c>
      <c r="AG3" s="1">
        <f t="shared" ref="AG3:AG5" si="10">Z3*AR3</f>
        <v>0</v>
      </c>
      <c r="AH3" s="1">
        <f t="shared" ref="AH3:AH5" si="11">AA3*AR3</f>
        <v>0</v>
      </c>
      <c r="AI3" s="1">
        <f t="shared" ref="AI3:AI5" si="12">AB3*AR3</f>
        <v>0</v>
      </c>
      <c r="AJ3" s="1">
        <f t="shared" ref="AJ3:AJ5" si="13">AC3*AR3</f>
        <v>0</v>
      </c>
      <c r="AK3" s="4">
        <f t="shared" ref="AK3" si="14">AD3</f>
        <v>0</v>
      </c>
      <c r="AL3" s="5">
        <f t="shared" ref="AL3" si="15">AE3</f>
        <v>2094</v>
      </c>
      <c r="AM3" s="48">
        <f t="shared" ref="AM3" si="16">AF3</f>
        <v>0</v>
      </c>
      <c r="AN3" s="19">
        <f t="shared" ref="AN3" si="17">AG3</f>
        <v>0</v>
      </c>
      <c r="AO3" s="16">
        <f t="shared" ref="AO3" si="18">AH3</f>
        <v>0</v>
      </c>
      <c r="AP3" s="10">
        <f t="shared" ref="AP3" si="19">AI3</f>
        <v>0</v>
      </c>
      <c r="AQ3" s="17">
        <f t="shared" ref="AQ3" si="20">AJ3</f>
        <v>0</v>
      </c>
      <c r="AR3" s="1">
        <f>K3+L3</f>
        <v>2094</v>
      </c>
      <c r="AS3" s="1">
        <f t="shared" ref="AS3" si="21">AR3</f>
        <v>2094</v>
      </c>
      <c r="AT3" s="61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</row>
    <row r="4" spans="1:65" s="3" customFormat="1" ht="12.75" customHeight="1">
      <c r="A4" s="9">
        <f>Pivots!A8</f>
        <v>45109</v>
      </c>
      <c r="B4" s="1">
        <f>Pivots!B8</f>
        <v>976.5</v>
      </c>
      <c r="C4" s="1">
        <f>Pivots!E7</f>
        <v>492</v>
      </c>
      <c r="D4" s="1">
        <f>Pivots!N7</f>
        <v>48</v>
      </c>
      <c r="E4" s="48">
        <f>Pivots!H7</f>
        <v>976.5</v>
      </c>
      <c r="F4" s="48">
        <f>Pivots!K7</f>
        <v>492</v>
      </c>
      <c r="G4" s="48">
        <f>Pivots!Q7</f>
        <v>48</v>
      </c>
      <c r="H4" s="2">
        <f t="shared" si="0"/>
        <v>0.35608308605341249</v>
      </c>
      <c r="I4" s="2">
        <f t="shared" si="1"/>
        <v>0.35608308605341249</v>
      </c>
      <c r="J4" s="2">
        <f t="shared" si="2"/>
        <v>0.35608308605341249</v>
      </c>
      <c r="K4" s="1">
        <f t="shared" si="3"/>
        <v>1516.5</v>
      </c>
      <c r="L4" s="48">
        <f t="shared" si="4"/>
        <v>1516.5</v>
      </c>
      <c r="M4" s="1">
        <f>K4+M3</f>
        <v>2563.5</v>
      </c>
      <c r="N4" s="48">
        <f>L4+N3</f>
        <v>2563.5</v>
      </c>
      <c r="O4" s="61">
        <v>2</v>
      </c>
      <c r="P4" s="61">
        <v>4</v>
      </c>
      <c r="Q4" s="61">
        <v>0</v>
      </c>
      <c r="R4" s="118">
        <v>0</v>
      </c>
      <c r="S4" s="118">
        <v>0</v>
      </c>
      <c r="T4" s="118">
        <v>0</v>
      </c>
      <c r="U4" s="118">
        <v>0</v>
      </c>
      <c r="V4" s="61">
        <f t="shared" ref="V4:V66" si="22">SUM(O4:U4)</f>
        <v>6</v>
      </c>
      <c r="W4" s="2">
        <f t="shared" ref="W4:W5" si="23">O4/V4</f>
        <v>0.33333333333333331</v>
      </c>
      <c r="X4" s="2">
        <f t="shared" ref="X4:X5" si="24">P4/V4</f>
        <v>0.66666666666666663</v>
      </c>
      <c r="Y4" s="2">
        <f t="shared" ref="Y4:Y5" si="25">Q4/V4</f>
        <v>0</v>
      </c>
      <c r="Z4" s="2">
        <f t="shared" ref="Z4:Z5" si="26">R4/V4</f>
        <v>0</v>
      </c>
      <c r="AA4" s="2">
        <f t="shared" ref="AA4:AA5" si="27">S4/V4</f>
        <v>0</v>
      </c>
      <c r="AB4" s="2">
        <f t="shared" ref="AB4:AB5" si="28">T4/V4</f>
        <v>0</v>
      </c>
      <c r="AC4" s="2">
        <f t="shared" ref="AC4:AC5" si="29">U4/V4</f>
        <v>0</v>
      </c>
      <c r="AD4" s="1">
        <f t="shared" si="7"/>
        <v>1011</v>
      </c>
      <c r="AE4" s="1">
        <f t="shared" si="8"/>
        <v>2022</v>
      </c>
      <c r="AF4" s="1">
        <f t="shared" si="9"/>
        <v>0</v>
      </c>
      <c r="AG4" s="1">
        <f t="shared" si="10"/>
        <v>0</v>
      </c>
      <c r="AH4" s="1">
        <f t="shared" si="11"/>
        <v>0</v>
      </c>
      <c r="AI4" s="1">
        <f t="shared" si="12"/>
        <v>0</v>
      </c>
      <c r="AJ4" s="1">
        <f t="shared" si="13"/>
        <v>0</v>
      </c>
      <c r="AK4" s="4">
        <f>AD4+AK3</f>
        <v>1011</v>
      </c>
      <c r="AL4" s="5">
        <f>AL3+AE4</f>
        <v>4116</v>
      </c>
      <c r="AM4" s="48">
        <f t="shared" ref="AM4:AQ19" si="30">AM3+AF4</f>
        <v>0</v>
      </c>
      <c r="AN4" s="19">
        <f t="shared" si="30"/>
        <v>0</v>
      </c>
      <c r="AO4" s="16">
        <f t="shared" si="30"/>
        <v>0</v>
      </c>
      <c r="AP4" s="10">
        <f t="shared" si="30"/>
        <v>0</v>
      </c>
      <c r="AQ4" s="17">
        <f t="shared" si="30"/>
        <v>0</v>
      </c>
      <c r="AR4" s="1">
        <f t="shared" ref="AR4:AR5" si="31">K4+L4</f>
        <v>3033</v>
      </c>
      <c r="AS4" s="1">
        <f>AS3+AR4</f>
        <v>5127</v>
      </c>
      <c r="AT4" s="61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</row>
    <row r="5" spans="1:65" s="3" customFormat="1" ht="12.75" customHeight="1">
      <c r="A5" s="9">
        <f>Pivots!A9</f>
        <v>45110</v>
      </c>
      <c r="B5" s="1">
        <f>Pivots!B9</f>
        <v>726</v>
      </c>
      <c r="C5" s="1">
        <f>Pivots!E8</f>
        <v>391.5</v>
      </c>
      <c r="D5" s="1">
        <f>Pivots!N8</f>
        <v>12</v>
      </c>
      <c r="E5" s="48">
        <f>Pivots!H8</f>
        <v>726</v>
      </c>
      <c r="F5" s="48">
        <f>Pivots!K8</f>
        <v>391.5</v>
      </c>
      <c r="G5" s="48">
        <f>Pivots!Q8</f>
        <v>12</v>
      </c>
      <c r="H5" s="2">
        <f t="shared" si="0"/>
        <v>0.35723771580345287</v>
      </c>
      <c r="I5" s="2">
        <f t="shared" si="1"/>
        <v>0.35723771580345287</v>
      </c>
      <c r="J5" s="2">
        <f t="shared" si="2"/>
        <v>0.35723771580345287</v>
      </c>
      <c r="K5" s="1">
        <f t="shared" si="3"/>
        <v>1129.5</v>
      </c>
      <c r="L5" s="48">
        <f t="shared" si="4"/>
        <v>1129.5</v>
      </c>
      <c r="M5" s="1">
        <f t="shared" ref="M5:M11" si="32">K5+M4</f>
        <v>3693</v>
      </c>
      <c r="N5" s="48">
        <f t="shared" ref="N5:N10" si="33">L5+N4</f>
        <v>3693</v>
      </c>
      <c r="O5" s="61">
        <v>3</v>
      </c>
      <c r="P5" s="61">
        <v>5</v>
      </c>
      <c r="Q5" s="61">
        <v>0</v>
      </c>
      <c r="R5" s="118">
        <v>0</v>
      </c>
      <c r="S5" s="118">
        <v>0</v>
      </c>
      <c r="T5" s="118">
        <v>0</v>
      </c>
      <c r="U5" s="118">
        <v>0</v>
      </c>
      <c r="V5" s="61">
        <f t="shared" si="22"/>
        <v>8</v>
      </c>
      <c r="W5" s="2">
        <f t="shared" si="23"/>
        <v>0.375</v>
      </c>
      <c r="X5" s="2">
        <f t="shared" si="24"/>
        <v>0.625</v>
      </c>
      <c r="Y5" s="2">
        <f t="shared" si="25"/>
        <v>0</v>
      </c>
      <c r="Z5" s="2">
        <f t="shared" si="26"/>
        <v>0</v>
      </c>
      <c r="AA5" s="2">
        <f t="shared" si="27"/>
        <v>0</v>
      </c>
      <c r="AB5" s="2">
        <f t="shared" si="28"/>
        <v>0</v>
      </c>
      <c r="AC5" s="2">
        <f t="shared" si="29"/>
        <v>0</v>
      </c>
      <c r="AD5" s="1">
        <f t="shared" si="7"/>
        <v>847.125</v>
      </c>
      <c r="AE5" s="1">
        <f t="shared" si="8"/>
        <v>1411.875</v>
      </c>
      <c r="AF5" s="1">
        <f t="shared" si="9"/>
        <v>0</v>
      </c>
      <c r="AG5" s="1">
        <f t="shared" si="10"/>
        <v>0</v>
      </c>
      <c r="AH5" s="1">
        <f t="shared" si="11"/>
        <v>0</v>
      </c>
      <c r="AI5" s="1">
        <f t="shared" si="12"/>
        <v>0</v>
      </c>
      <c r="AJ5" s="1">
        <f t="shared" si="13"/>
        <v>0</v>
      </c>
      <c r="AK5" s="4">
        <f t="shared" ref="AK5:AK68" si="34">AD5+AK4</f>
        <v>1858.125</v>
      </c>
      <c r="AL5" s="5">
        <f t="shared" ref="AL5:AL20" si="35">AL4+AE5</f>
        <v>5527.875</v>
      </c>
      <c r="AM5" s="48">
        <f t="shared" si="30"/>
        <v>0</v>
      </c>
      <c r="AN5" s="19">
        <f t="shared" si="30"/>
        <v>0</v>
      </c>
      <c r="AO5" s="16">
        <f t="shared" si="30"/>
        <v>0</v>
      </c>
      <c r="AP5" s="10">
        <f t="shared" si="30"/>
        <v>0</v>
      </c>
      <c r="AQ5" s="17">
        <f t="shared" si="30"/>
        <v>0</v>
      </c>
      <c r="AR5" s="1">
        <f t="shared" si="31"/>
        <v>2259</v>
      </c>
      <c r="AS5" s="1">
        <f t="shared" ref="AS5:AS68" si="36">AS4+AR5</f>
        <v>7386</v>
      </c>
      <c r="AT5" s="61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</row>
    <row r="6" spans="1:65" s="3" customFormat="1" ht="12.75" customHeight="1">
      <c r="A6" s="63">
        <f>Pivots!A10</f>
        <v>45111</v>
      </c>
      <c r="B6" s="1">
        <f>Pivots!B10</f>
        <v>942</v>
      </c>
      <c r="C6" s="1">
        <f>Pivots!E9</f>
        <v>398.75</v>
      </c>
      <c r="D6" s="1">
        <f>Pivots!N9</f>
        <v>15</v>
      </c>
      <c r="E6" s="48">
        <f>Pivots!H9</f>
        <v>942</v>
      </c>
      <c r="F6" s="48">
        <f>Pivots!K9</f>
        <v>398.75</v>
      </c>
      <c r="G6" s="48">
        <f>Pivots!Q9</f>
        <v>15</v>
      </c>
      <c r="H6" s="2">
        <f t="shared" si="0"/>
        <v>0.30518163378203944</v>
      </c>
      <c r="I6" s="2">
        <f t="shared" si="1"/>
        <v>0.30518163378203944</v>
      </c>
      <c r="J6" s="2">
        <f t="shared" si="2"/>
        <v>0.30518163378203944</v>
      </c>
      <c r="K6" s="1">
        <f t="shared" si="3"/>
        <v>1355.75</v>
      </c>
      <c r="L6" s="48">
        <f t="shared" si="4"/>
        <v>1355.75</v>
      </c>
      <c r="M6" s="1">
        <f t="shared" si="32"/>
        <v>5048.75</v>
      </c>
      <c r="N6" s="48">
        <f t="shared" si="33"/>
        <v>5048.75</v>
      </c>
      <c r="O6" s="61">
        <v>7</v>
      </c>
      <c r="P6" s="61">
        <v>4</v>
      </c>
      <c r="Q6" s="61">
        <v>0</v>
      </c>
      <c r="R6" s="118">
        <v>0</v>
      </c>
      <c r="S6" s="118">
        <v>0</v>
      </c>
      <c r="T6" s="118">
        <v>0</v>
      </c>
      <c r="U6" s="118">
        <v>0</v>
      </c>
      <c r="V6" s="61">
        <f t="shared" si="22"/>
        <v>11</v>
      </c>
      <c r="W6" s="2">
        <f t="shared" ref="W6:W15" si="37">O6/V6</f>
        <v>0.63636363636363635</v>
      </c>
      <c r="X6" s="2">
        <f t="shared" ref="X6:X15" si="38">P6/V6</f>
        <v>0.36363636363636365</v>
      </c>
      <c r="Y6" s="2">
        <f t="shared" ref="Y6:Y15" si="39">Q6/V6</f>
        <v>0</v>
      </c>
      <c r="Z6" s="2">
        <f t="shared" ref="Z6:Z15" si="40">R6/V6</f>
        <v>0</v>
      </c>
      <c r="AA6" s="2">
        <f t="shared" ref="AA6:AA15" si="41">S6/V6</f>
        <v>0</v>
      </c>
      <c r="AB6" s="2">
        <f t="shared" ref="AB6:AB15" si="42">T6/V6</f>
        <v>0</v>
      </c>
      <c r="AC6" s="2">
        <f t="shared" ref="AC6:AC15" si="43">U6/V6</f>
        <v>0</v>
      </c>
      <c r="AD6" s="1">
        <f t="shared" ref="AD6:AD15" si="44">AR6*W6</f>
        <v>1725.5</v>
      </c>
      <c r="AE6" s="1">
        <f t="shared" ref="AE6:AE15" si="45">X6*AR6</f>
        <v>986</v>
      </c>
      <c r="AF6" s="1">
        <f t="shared" ref="AF6:AF15" si="46">Y6*AR6</f>
        <v>0</v>
      </c>
      <c r="AG6" s="1">
        <f t="shared" ref="AG6:AG15" si="47">Z6*AR6</f>
        <v>0</v>
      </c>
      <c r="AH6" s="1">
        <f t="shared" ref="AH6:AH15" si="48">AA6*AR6</f>
        <v>0</v>
      </c>
      <c r="AI6" s="1">
        <f t="shared" ref="AI6:AI15" si="49">AB6*AR6</f>
        <v>0</v>
      </c>
      <c r="AJ6" s="1">
        <f t="shared" ref="AJ6:AJ15" si="50">AC6*AR6</f>
        <v>0</v>
      </c>
      <c r="AK6" s="4">
        <f t="shared" si="34"/>
        <v>3583.625</v>
      </c>
      <c r="AL6" s="5">
        <f t="shared" si="35"/>
        <v>6513.875</v>
      </c>
      <c r="AM6" s="48">
        <f t="shared" si="30"/>
        <v>0</v>
      </c>
      <c r="AN6" s="19">
        <f t="shared" si="30"/>
        <v>0</v>
      </c>
      <c r="AO6" s="16">
        <f t="shared" si="30"/>
        <v>0</v>
      </c>
      <c r="AP6" s="10">
        <f t="shared" si="30"/>
        <v>0</v>
      </c>
      <c r="AQ6" s="17">
        <f t="shared" si="30"/>
        <v>0</v>
      </c>
      <c r="AR6" s="1">
        <f t="shared" ref="AR6:AR15" si="51">K6+L6</f>
        <v>2711.5</v>
      </c>
      <c r="AS6" s="1">
        <f t="shared" si="36"/>
        <v>10097.5</v>
      </c>
      <c r="AT6" s="61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</row>
    <row r="7" spans="1:65" s="3" customFormat="1" ht="12.75" customHeight="1">
      <c r="A7" s="9">
        <f>Pivots!A11</f>
        <v>45112</v>
      </c>
      <c r="B7" s="1">
        <f>Pivots!B11</f>
        <v>894</v>
      </c>
      <c r="C7" s="1">
        <f>Pivots!E10</f>
        <v>483</v>
      </c>
      <c r="D7" s="1">
        <f>Pivots!N10</f>
        <v>18</v>
      </c>
      <c r="E7" s="48">
        <f>Pivots!H10</f>
        <v>894</v>
      </c>
      <c r="F7" s="48">
        <f>Pivots!K10</f>
        <v>483</v>
      </c>
      <c r="G7" s="48">
        <f>Pivots!Q10</f>
        <v>18</v>
      </c>
      <c r="H7" s="2">
        <f t="shared" si="0"/>
        <v>0.35913978494623655</v>
      </c>
      <c r="I7" s="2">
        <f t="shared" si="1"/>
        <v>0.35913978494623655</v>
      </c>
      <c r="J7" s="2">
        <f t="shared" si="2"/>
        <v>0.35913978494623655</v>
      </c>
      <c r="K7" s="1">
        <f t="shared" si="3"/>
        <v>1395</v>
      </c>
      <c r="L7" s="48">
        <f t="shared" si="4"/>
        <v>1395</v>
      </c>
      <c r="M7" s="1">
        <f t="shared" si="32"/>
        <v>6443.75</v>
      </c>
      <c r="N7" s="48">
        <f t="shared" si="33"/>
        <v>6443.75</v>
      </c>
      <c r="O7" s="61">
        <v>6</v>
      </c>
      <c r="P7" s="61">
        <v>3</v>
      </c>
      <c r="Q7" s="61">
        <v>0</v>
      </c>
      <c r="R7" s="118">
        <v>0</v>
      </c>
      <c r="S7" s="118">
        <v>0</v>
      </c>
      <c r="T7" s="118">
        <v>0</v>
      </c>
      <c r="U7" s="118">
        <v>0</v>
      </c>
      <c r="V7" s="61">
        <f t="shared" si="22"/>
        <v>9</v>
      </c>
      <c r="W7" s="2">
        <f t="shared" si="37"/>
        <v>0.66666666666666663</v>
      </c>
      <c r="X7" s="2">
        <f t="shared" si="38"/>
        <v>0.33333333333333331</v>
      </c>
      <c r="Y7" s="2">
        <f t="shared" si="39"/>
        <v>0</v>
      </c>
      <c r="Z7" s="2">
        <f t="shared" si="40"/>
        <v>0</v>
      </c>
      <c r="AA7" s="2">
        <f t="shared" si="41"/>
        <v>0</v>
      </c>
      <c r="AB7" s="2">
        <f t="shared" si="42"/>
        <v>0</v>
      </c>
      <c r="AC7" s="2">
        <f t="shared" si="43"/>
        <v>0</v>
      </c>
      <c r="AD7" s="1">
        <f t="shared" si="44"/>
        <v>1860</v>
      </c>
      <c r="AE7" s="1">
        <f t="shared" si="45"/>
        <v>930</v>
      </c>
      <c r="AF7" s="1">
        <f t="shared" si="46"/>
        <v>0</v>
      </c>
      <c r="AG7" s="1">
        <f t="shared" si="47"/>
        <v>0</v>
      </c>
      <c r="AH7" s="1">
        <f t="shared" si="48"/>
        <v>0</v>
      </c>
      <c r="AI7" s="1">
        <f t="shared" si="49"/>
        <v>0</v>
      </c>
      <c r="AJ7" s="1">
        <f t="shared" si="50"/>
        <v>0</v>
      </c>
      <c r="AK7" s="4">
        <f t="shared" si="34"/>
        <v>5443.625</v>
      </c>
      <c r="AL7" s="5">
        <f t="shared" si="35"/>
        <v>7443.875</v>
      </c>
      <c r="AM7" s="48">
        <f t="shared" si="30"/>
        <v>0</v>
      </c>
      <c r="AN7" s="19">
        <f t="shared" si="30"/>
        <v>0</v>
      </c>
      <c r="AO7" s="16">
        <f t="shared" si="30"/>
        <v>0</v>
      </c>
      <c r="AP7" s="10">
        <f t="shared" si="30"/>
        <v>0</v>
      </c>
      <c r="AQ7" s="17">
        <f t="shared" si="30"/>
        <v>0</v>
      </c>
      <c r="AR7" s="1">
        <f t="shared" si="51"/>
        <v>2790</v>
      </c>
      <c r="AS7" s="1">
        <f t="shared" si="36"/>
        <v>12887.5</v>
      </c>
      <c r="AT7" s="61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</row>
    <row r="8" spans="1:65" s="3" customFormat="1" ht="12.75" customHeight="1">
      <c r="A8" s="9">
        <f>Pivots!A12</f>
        <v>45113</v>
      </c>
      <c r="B8" s="1">
        <f>Pivots!B12</f>
        <v>1200</v>
      </c>
      <c r="C8" s="1">
        <f>Pivots!E11</f>
        <v>531</v>
      </c>
      <c r="D8" s="1">
        <f>Pivots!N11</f>
        <v>66</v>
      </c>
      <c r="E8" s="48">
        <f>Pivots!H11</f>
        <v>1200</v>
      </c>
      <c r="F8" s="48">
        <f>Pivots!K11</f>
        <v>531</v>
      </c>
      <c r="G8" s="48">
        <f>Pivots!Q11</f>
        <v>66</v>
      </c>
      <c r="H8" s="2">
        <f t="shared" si="0"/>
        <v>0.332220367278798</v>
      </c>
      <c r="I8" s="2">
        <f t="shared" si="1"/>
        <v>0.332220367278798</v>
      </c>
      <c r="J8" s="2">
        <f t="shared" si="2"/>
        <v>0.332220367278798</v>
      </c>
      <c r="K8" s="1">
        <f t="shared" si="3"/>
        <v>1797</v>
      </c>
      <c r="L8" s="48">
        <f t="shared" si="4"/>
        <v>1797</v>
      </c>
      <c r="M8" s="1">
        <f t="shared" si="32"/>
        <v>8240.75</v>
      </c>
      <c r="N8" s="48">
        <f t="shared" si="33"/>
        <v>8240.75</v>
      </c>
      <c r="O8" s="61">
        <v>9</v>
      </c>
      <c r="P8" s="61">
        <v>2</v>
      </c>
      <c r="Q8" s="61">
        <v>0</v>
      </c>
      <c r="R8" s="118">
        <v>0</v>
      </c>
      <c r="S8" s="118">
        <v>0</v>
      </c>
      <c r="T8" s="118">
        <v>0</v>
      </c>
      <c r="U8" s="118">
        <v>0</v>
      </c>
      <c r="V8" s="61">
        <f t="shared" si="22"/>
        <v>11</v>
      </c>
      <c r="W8" s="2">
        <f t="shared" si="37"/>
        <v>0.81818181818181823</v>
      </c>
      <c r="X8" s="2">
        <f t="shared" si="38"/>
        <v>0.18181818181818182</v>
      </c>
      <c r="Y8" s="2">
        <f t="shared" si="39"/>
        <v>0</v>
      </c>
      <c r="Z8" s="2">
        <f t="shared" si="40"/>
        <v>0</v>
      </c>
      <c r="AA8" s="2">
        <f t="shared" si="41"/>
        <v>0</v>
      </c>
      <c r="AB8" s="2">
        <f t="shared" si="42"/>
        <v>0</v>
      </c>
      <c r="AC8" s="2">
        <f t="shared" si="43"/>
        <v>0</v>
      </c>
      <c r="AD8" s="1">
        <f t="shared" si="44"/>
        <v>2940.5454545454545</v>
      </c>
      <c r="AE8" s="1">
        <f t="shared" si="45"/>
        <v>653.4545454545455</v>
      </c>
      <c r="AF8" s="1">
        <f t="shared" si="46"/>
        <v>0</v>
      </c>
      <c r="AG8" s="1">
        <f t="shared" si="47"/>
        <v>0</v>
      </c>
      <c r="AH8" s="1">
        <f t="shared" si="48"/>
        <v>0</v>
      </c>
      <c r="AI8" s="1">
        <f t="shared" si="49"/>
        <v>0</v>
      </c>
      <c r="AJ8" s="1">
        <f t="shared" si="50"/>
        <v>0</v>
      </c>
      <c r="AK8" s="4">
        <f t="shared" si="34"/>
        <v>8384.170454545454</v>
      </c>
      <c r="AL8" s="5">
        <f t="shared" si="35"/>
        <v>8097.329545454546</v>
      </c>
      <c r="AM8" s="48">
        <f t="shared" si="30"/>
        <v>0</v>
      </c>
      <c r="AN8" s="19">
        <f t="shared" si="30"/>
        <v>0</v>
      </c>
      <c r="AO8" s="16">
        <f t="shared" si="30"/>
        <v>0</v>
      </c>
      <c r="AP8" s="10">
        <f t="shared" si="30"/>
        <v>0</v>
      </c>
      <c r="AQ8" s="17">
        <f t="shared" si="30"/>
        <v>0</v>
      </c>
      <c r="AR8" s="1">
        <f t="shared" si="51"/>
        <v>3594</v>
      </c>
      <c r="AS8" s="1">
        <f t="shared" si="36"/>
        <v>16481.5</v>
      </c>
      <c r="AT8" s="61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</row>
    <row r="9" spans="1:65" s="3" customFormat="1" ht="12.75" customHeight="1">
      <c r="A9" s="9">
        <f>Pivots!A13</f>
        <v>45114</v>
      </c>
      <c r="B9" s="1">
        <f>Pivots!B13</f>
        <v>1257</v>
      </c>
      <c r="C9" s="1">
        <f>Pivots!E12</f>
        <v>642</v>
      </c>
      <c r="D9" s="1">
        <f>Pivots!N12</f>
        <v>57</v>
      </c>
      <c r="E9" s="48">
        <f>Pivots!H12</f>
        <v>1257</v>
      </c>
      <c r="F9" s="48">
        <f>Pivots!K12</f>
        <v>642</v>
      </c>
      <c r="G9" s="48">
        <f>Pivots!Q12</f>
        <v>57</v>
      </c>
      <c r="H9" s="2">
        <f t="shared" si="0"/>
        <v>0.35736196319018404</v>
      </c>
      <c r="I9" s="2">
        <f t="shared" si="1"/>
        <v>0.35736196319018404</v>
      </c>
      <c r="J9" s="2">
        <f t="shared" si="2"/>
        <v>0.35736196319018404</v>
      </c>
      <c r="K9" s="1">
        <f t="shared" si="3"/>
        <v>1956</v>
      </c>
      <c r="L9" s="48">
        <f t="shared" si="4"/>
        <v>1956</v>
      </c>
      <c r="M9" s="1">
        <f t="shared" si="32"/>
        <v>10196.75</v>
      </c>
      <c r="N9" s="48">
        <f t="shared" si="33"/>
        <v>10196.75</v>
      </c>
      <c r="O9" s="61">
        <v>8</v>
      </c>
      <c r="P9" s="61">
        <v>3</v>
      </c>
      <c r="Q9" s="61">
        <v>0</v>
      </c>
      <c r="R9" s="118">
        <v>0</v>
      </c>
      <c r="S9" s="118">
        <v>0</v>
      </c>
      <c r="T9" s="118">
        <v>0</v>
      </c>
      <c r="U9" s="118">
        <v>0</v>
      </c>
      <c r="V9" s="61">
        <f t="shared" si="22"/>
        <v>11</v>
      </c>
      <c r="W9" s="2">
        <f t="shared" si="37"/>
        <v>0.72727272727272729</v>
      </c>
      <c r="X9" s="2">
        <f t="shared" si="38"/>
        <v>0.27272727272727271</v>
      </c>
      <c r="Y9" s="2">
        <f t="shared" si="39"/>
        <v>0</v>
      </c>
      <c r="Z9" s="2">
        <f t="shared" si="40"/>
        <v>0</v>
      </c>
      <c r="AA9" s="2">
        <f t="shared" si="41"/>
        <v>0</v>
      </c>
      <c r="AB9" s="2">
        <f t="shared" si="42"/>
        <v>0</v>
      </c>
      <c r="AC9" s="2">
        <f t="shared" si="43"/>
        <v>0</v>
      </c>
      <c r="AD9" s="1">
        <f t="shared" si="44"/>
        <v>2845.090909090909</v>
      </c>
      <c r="AE9" s="1">
        <f t="shared" si="45"/>
        <v>1066.9090909090908</v>
      </c>
      <c r="AF9" s="1">
        <f t="shared" si="46"/>
        <v>0</v>
      </c>
      <c r="AG9" s="1">
        <f t="shared" si="47"/>
        <v>0</v>
      </c>
      <c r="AH9" s="1">
        <f t="shared" si="48"/>
        <v>0</v>
      </c>
      <c r="AI9" s="1">
        <f t="shared" si="49"/>
        <v>0</v>
      </c>
      <c r="AJ9" s="1">
        <f t="shared" si="50"/>
        <v>0</v>
      </c>
      <c r="AK9" s="4">
        <f t="shared" si="34"/>
        <v>11229.261363636364</v>
      </c>
      <c r="AL9" s="5">
        <f t="shared" si="35"/>
        <v>9164.238636363636</v>
      </c>
      <c r="AM9" s="48">
        <f t="shared" si="30"/>
        <v>0</v>
      </c>
      <c r="AN9" s="19">
        <f t="shared" si="30"/>
        <v>0</v>
      </c>
      <c r="AO9" s="16">
        <f t="shared" si="30"/>
        <v>0</v>
      </c>
      <c r="AP9" s="10">
        <f t="shared" si="30"/>
        <v>0</v>
      </c>
      <c r="AQ9" s="17">
        <f t="shared" si="30"/>
        <v>0</v>
      </c>
      <c r="AR9" s="1">
        <f t="shared" si="51"/>
        <v>3912</v>
      </c>
      <c r="AS9" s="1">
        <f t="shared" si="36"/>
        <v>20393.5</v>
      </c>
      <c r="AT9" s="61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</row>
    <row r="10" spans="1:65" s="3" customFormat="1" ht="12.75" customHeight="1">
      <c r="A10" s="63">
        <f>Pivots!A14</f>
        <v>45115</v>
      </c>
      <c r="B10" s="1">
        <f>Pivots!B14</f>
        <v>1153.8461538461538</v>
      </c>
      <c r="C10" s="1">
        <f>Pivots!E13</f>
        <v>510</v>
      </c>
      <c r="D10" s="1">
        <f>Pivots!N13</f>
        <v>90</v>
      </c>
      <c r="E10" s="1">
        <f>Pivots!H13</f>
        <v>1263</v>
      </c>
      <c r="F10" s="1">
        <f>Pivots!K13</f>
        <v>619</v>
      </c>
      <c r="G10" s="1">
        <f>Pivots!Q13</f>
        <v>132</v>
      </c>
      <c r="H10" s="2">
        <f t="shared" si="0"/>
        <v>0.34210526315789475</v>
      </c>
      <c r="I10" s="2">
        <f t="shared" si="1"/>
        <v>0.37288977159880832</v>
      </c>
      <c r="J10" s="2">
        <f t="shared" si="2"/>
        <v>0.3585602874525336</v>
      </c>
      <c r="K10" s="1">
        <f t="shared" si="3"/>
        <v>1753.8461538461538</v>
      </c>
      <c r="L10" s="1">
        <f t="shared" si="4"/>
        <v>2014</v>
      </c>
      <c r="M10" s="1">
        <f t="shared" si="32"/>
        <v>11950.596153846154</v>
      </c>
      <c r="N10" s="1">
        <f t="shared" si="33"/>
        <v>12210.75</v>
      </c>
      <c r="O10" s="61">
        <v>3</v>
      </c>
      <c r="P10" s="61">
        <v>5</v>
      </c>
      <c r="Q10" s="61">
        <v>1</v>
      </c>
      <c r="R10" s="118">
        <v>0</v>
      </c>
      <c r="S10" s="118">
        <v>0</v>
      </c>
      <c r="T10" s="118">
        <v>0</v>
      </c>
      <c r="U10" s="118">
        <v>0</v>
      </c>
      <c r="V10" s="61">
        <f t="shared" si="22"/>
        <v>9</v>
      </c>
      <c r="W10" s="2">
        <f t="shared" si="37"/>
        <v>0.33333333333333331</v>
      </c>
      <c r="X10" s="2">
        <f t="shared" si="38"/>
        <v>0.55555555555555558</v>
      </c>
      <c r="Y10" s="2">
        <f t="shared" si="39"/>
        <v>0.1111111111111111</v>
      </c>
      <c r="Z10" s="2">
        <f t="shared" si="40"/>
        <v>0</v>
      </c>
      <c r="AA10" s="2">
        <f t="shared" si="41"/>
        <v>0</v>
      </c>
      <c r="AB10" s="2">
        <f t="shared" si="42"/>
        <v>0</v>
      </c>
      <c r="AC10" s="2">
        <f t="shared" si="43"/>
        <v>0</v>
      </c>
      <c r="AD10" s="1">
        <f t="shared" si="44"/>
        <v>1255.9487179487178</v>
      </c>
      <c r="AE10" s="1">
        <f t="shared" si="45"/>
        <v>2093.2478632478633</v>
      </c>
      <c r="AF10" s="1">
        <f t="shared" si="46"/>
        <v>418.64957264957263</v>
      </c>
      <c r="AG10" s="1">
        <f t="shared" si="47"/>
        <v>0</v>
      </c>
      <c r="AH10" s="1">
        <f t="shared" si="48"/>
        <v>0</v>
      </c>
      <c r="AI10" s="1">
        <f t="shared" si="49"/>
        <v>0</v>
      </c>
      <c r="AJ10" s="1">
        <f t="shared" si="50"/>
        <v>0</v>
      </c>
      <c r="AK10" s="4">
        <f t="shared" si="34"/>
        <v>12485.210081585083</v>
      </c>
      <c r="AL10" s="5">
        <f t="shared" si="35"/>
        <v>11257.486499611499</v>
      </c>
      <c r="AM10" s="48">
        <f t="shared" si="30"/>
        <v>418.64957264957263</v>
      </c>
      <c r="AN10" s="19">
        <f t="shared" si="30"/>
        <v>0</v>
      </c>
      <c r="AO10" s="16">
        <f t="shared" si="30"/>
        <v>0</v>
      </c>
      <c r="AP10" s="10">
        <f t="shared" si="30"/>
        <v>0</v>
      </c>
      <c r="AQ10" s="17">
        <f t="shared" si="30"/>
        <v>0</v>
      </c>
      <c r="AR10" s="1">
        <f t="shared" si="51"/>
        <v>3767.8461538461538</v>
      </c>
      <c r="AS10" s="1">
        <f t="shared" si="36"/>
        <v>24161.346153846152</v>
      </c>
      <c r="AT10" s="61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</row>
    <row r="11" spans="1:65" s="3" customFormat="1" ht="12.75" customHeight="1">
      <c r="A11" s="9">
        <f>Pivots!A15</f>
        <v>45116</v>
      </c>
      <c r="B11" s="1">
        <f>Pivots!B15</f>
        <v>1518</v>
      </c>
      <c r="C11" s="1">
        <f>Pivots!E14</f>
        <v>441</v>
      </c>
      <c r="D11" s="1">
        <f>Pivots!N14</f>
        <v>12</v>
      </c>
      <c r="E11" s="1">
        <f>Pivots!H14</f>
        <v>966</v>
      </c>
      <c r="F11" s="1">
        <f>Pivots!K14</f>
        <v>403.5</v>
      </c>
      <c r="G11" s="1">
        <f>Pivots!Q14</f>
        <v>90</v>
      </c>
      <c r="H11" s="2">
        <f t="shared" si="0"/>
        <v>0.22983257229832571</v>
      </c>
      <c r="I11" s="2">
        <f t="shared" si="1"/>
        <v>0.33812949640287771</v>
      </c>
      <c r="J11" s="2">
        <f t="shared" si="2"/>
        <v>0.27590730214254483</v>
      </c>
      <c r="K11" s="1">
        <f t="shared" si="3"/>
        <v>1971</v>
      </c>
      <c r="L11" s="1">
        <f t="shared" si="4"/>
        <v>1459.5</v>
      </c>
      <c r="M11" s="1">
        <f t="shared" si="32"/>
        <v>13921.596153846154</v>
      </c>
      <c r="N11" s="1">
        <f>L11+N10</f>
        <v>13670.25</v>
      </c>
      <c r="O11" s="61">
        <v>1</v>
      </c>
      <c r="P11" s="61">
        <v>1</v>
      </c>
      <c r="Q11" s="61">
        <v>0</v>
      </c>
      <c r="R11" s="118">
        <v>0</v>
      </c>
      <c r="S11" s="118">
        <v>0</v>
      </c>
      <c r="T11" s="118">
        <v>0</v>
      </c>
      <c r="U11" s="118">
        <v>0</v>
      </c>
      <c r="V11" s="61">
        <f t="shared" si="22"/>
        <v>2</v>
      </c>
      <c r="W11" s="2">
        <f t="shared" si="37"/>
        <v>0.5</v>
      </c>
      <c r="X11" s="2">
        <f t="shared" si="38"/>
        <v>0.5</v>
      </c>
      <c r="Y11" s="2">
        <f t="shared" si="39"/>
        <v>0</v>
      </c>
      <c r="Z11" s="2">
        <f t="shared" si="40"/>
        <v>0</v>
      </c>
      <c r="AA11" s="2">
        <f t="shared" si="41"/>
        <v>0</v>
      </c>
      <c r="AB11" s="2">
        <f t="shared" si="42"/>
        <v>0</v>
      </c>
      <c r="AC11" s="2">
        <f t="shared" si="43"/>
        <v>0</v>
      </c>
      <c r="AD11" s="1">
        <f t="shared" si="44"/>
        <v>1715.25</v>
      </c>
      <c r="AE11" s="1">
        <f t="shared" si="45"/>
        <v>1715.25</v>
      </c>
      <c r="AF11" s="1">
        <f t="shared" si="46"/>
        <v>0</v>
      </c>
      <c r="AG11" s="1">
        <f t="shared" si="47"/>
        <v>0</v>
      </c>
      <c r="AH11" s="1">
        <f t="shared" si="48"/>
        <v>0</v>
      </c>
      <c r="AI11" s="1">
        <f t="shared" si="49"/>
        <v>0</v>
      </c>
      <c r="AJ11" s="1">
        <f t="shared" si="50"/>
        <v>0</v>
      </c>
      <c r="AK11" s="4">
        <f t="shared" si="34"/>
        <v>14200.460081585083</v>
      </c>
      <c r="AL11" s="5">
        <f t="shared" si="35"/>
        <v>12972.736499611499</v>
      </c>
      <c r="AM11" s="48">
        <f t="shared" si="30"/>
        <v>418.64957264957263</v>
      </c>
      <c r="AN11" s="19">
        <f>AN10+AG11</f>
        <v>0</v>
      </c>
      <c r="AO11" s="16">
        <f t="shared" si="30"/>
        <v>0</v>
      </c>
      <c r="AP11" s="10">
        <f t="shared" si="30"/>
        <v>0</v>
      </c>
      <c r="AQ11" s="17">
        <f t="shared" si="30"/>
        <v>0</v>
      </c>
      <c r="AR11" s="1">
        <f t="shared" si="51"/>
        <v>3430.5</v>
      </c>
      <c r="AS11" s="1">
        <f t="shared" si="36"/>
        <v>27591.846153846152</v>
      </c>
      <c r="AT11" s="61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</row>
    <row r="12" spans="1:65" s="3" customFormat="1" ht="12.75" customHeight="1">
      <c r="A12" s="9">
        <f>Pivots!A16</f>
        <v>45117</v>
      </c>
      <c r="B12" s="1">
        <f>Pivots!B16</f>
        <v>2461.5</v>
      </c>
      <c r="C12" s="1">
        <f>Pivots!E15</f>
        <v>601.5</v>
      </c>
      <c r="D12" s="1">
        <f>Pivots!N15</f>
        <v>18</v>
      </c>
      <c r="E12" s="1">
        <f>Pivots!H15</f>
        <v>894</v>
      </c>
      <c r="F12" s="1">
        <f>Pivots!K15</f>
        <v>453</v>
      </c>
      <c r="G12" s="1">
        <f>Pivots!Q15</f>
        <v>78</v>
      </c>
      <c r="H12" s="2">
        <f t="shared" si="0"/>
        <v>0.20107108081791625</v>
      </c>
      <c r="I12" s="2">
        <f t="shared" si="1"/>
        <v>0.37263157894736842</v>
      </c>
      <c r="J12" s="2">
        <f t="shared" si="2"/>
        <v>0.25532623169107854</v>
      </c>
      <c r="K12" s="1">
        <f t="shared" si="3"/>
        <v>3081</v>
      </c>
      <c r="L12" s="1">
        <f t="shared" si="4"/>
        <v>1425</v>
      </c>
      <c r="M12" s="1">
        <f t="shared" ref="M12:M75" si="52">K12+M11</f>
        <v>17002.596153846156</v>
      </c>
      <c r="N12" s="1">
        <f t="shared" ref="N12:N75" si="53">L12+N11</f>
        <v>15095.25</v>
      </c>
      <c r="O12" s="61">
        <v>2</v>
      </c>
      <c r="P12" s="61">
        <v>2</v>
      </c>
      <c r="Q12" s="61">
        <v>0</v>
      </c>
      <c r="R12" s="118">
        <v>0</v>
      </c>
      <c r="S12" s="118">
        <v>0</v>
      </c>
      <c r="T12" s="118">
        <v>0</v>
      </c>
      <c r="U12" s="118">
        <v>0</v>
      </c>
      <c r="V12" s="61">
        <f t="shared" si="22"/>
        <v>4</v>
      </c>
      <c r="W12" s="2">
        <f t="shared" si="37"/>
        <v>0.5</v>
      </c>
      <c r="X12" s="2">
        <f t="shared" si="38"/>
        <v>0.5</v>
      </c>
      <c r="Y12" s="2">
        <f t="shared" si="39"/>
        <v>0</v>
      </c>
      <c r="Z12" s="2">
        <f t="shared" si="40"/>
        <v>0</v>
      </c>
      <c r="AA12" s="2">
        <f t="shared" si="41"/>
        <v>0</v>
      </c>
      <c r="AB12" s="2">
        <f t="shared" si="42"/>
        <v>0</v>
      </c>
      <c r="AC12" s="2">
        <f t="shared" si="43"/>
        <v>0</v>
      </c>
      <c r="AD12" s="1">
        <f t="shared" si="44"/>
        <v>2253</v>
      </c>
      <c r="AE12" s="1">
        <f t="shared" si="45"/>
        <v>2253</v>
      </c>
      <c r="AF12" s="1">
        <f t="shared" si="46"/>
        <v>0</v>
      </c>
      <c r="AG12" s="1">
        <f t="shared" si="47"/>
        <v>0</v>
      </c>
      <c r="AH12" s="1">
        <f t="shared" si="48"/>
        <v>0</v>
      </c>
      <c r="AI12" s="1">
        <f t="shared" si="49"/>
        <v>0</v>
      </c>
      <c r="AJ12" s="1">
        <f t="shared" si="50"/>
        <v>0</v>
      </c>
      <c r="AK12" s="4">
        <f t="shared" si="34"/>
        <v>16453.460081585083</v>
      </c>
      <c r="AL12" s="5">
        <f t="shared" si="35"/>
        <v>15225.736499611499</v>
      </c>
      <c r="AM12" s="48">
        <f t="shared" si="30"/>
        <v>418.64957264957263</v>
      </c>
      <c r="AN12" s="19">
        <f t="shared" si="30"/>
        <v>0</v>
      </c>
      <c r="AO12" s="16">
        <f t="shared" si="30"/>
        <v>0</v>
      </c>
      <c r="AP12" s="10">
        <f t="shared" si="30"/>
        <v>0</v>
      </c>
      <c r="AQ12" s="17">
        <f t="shared" si="30"/>
        <v>0</v>
      </c>
      <c r="AR12" s="1">
        <f t="shared" si="51"/>
        <v>4506</v>
      </c>
      <c r="AS12" s="1">
        <f t="shared" si="36"/>
        <v>32097.846153846152</v>
      </c>
      <c r="AT12" s="61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</row>
    <row r="13" spans="1:65" s="3" customFormat="1" ht="12.75" customHeight="1">
      <c r="A13" s="9">
        <f>Pivots!A17</f>
        <v>45118</v>
      </c>
      <c r="B13" s="1">
        <f>Pivots!B17</f>
        <v>2409</v>
      </c>
      <c r="C13" s="1">
        <f>Pivots!E16</f>
        <v>510</v>
      </c>
      <c r="D13" s="1">
        <f>Pivots!N16</f>
        <v>48</v>
      </c>
      <c r="E13" s="1">
        <f>Pivots!H16</f>
        <v>1467</v>
      </c>
      <c r="F13" s="1">
        <f>Pivots!K16</f>
        <v>498</v>
      </c>
      <c r="G13" s="1">
        <f>Pivots!Q16</f>
        <v>126</v>
      </c>
      <c r="H13" s="2">
        <f t="shared" si="0"/>
        <v>0.18806875631951467</v>
      </c>
      <c r="I13" s="2">
        <f t="shared" si="1"/>
        <v>0.29842180774748922</v>
      </c>
      <c r="J13" s="2">
        <f t="shared" si="2"/>
        <v>0.23368920521945433</v>
      </c>
      <c r="K13" s="1">
        <f t="shared" si="3"/>
        <v>2967</v>
      </c>
      <c r="L13" s="1">
        <f t="shared" si="4"/>
        <v>2091</v>
      </c>
      <c r="M13" s="1">
        <f t="shared" si="52"/>
        <v>19969.596153846156</v>
      </c>
      <c r="N13" s="1">
        <f t="shared" si="53"/>
        <v>17186.25</v>
      </c>
      <c r="O13" s="61">
        <v>4</v>
      </c>
      <c r="P13" s="61">
        <v>2</v>
      </c>
      <c r="Q13" s="61">
        <v>0</v>
      </c>
      <c r="R13" s="118">
        <v>0</v>
      </c>
      <c r="S13" s="118">
        <v>0</v>
      </c>
      <c r="T13" s="118">
        <v>0</v>
      </c>
      <c r="U13" s="118">
        <v>0</v>
      </c>
      <c r="V13" s="61">
        <f t="shared" si="22"/>
        <v>6</v>
      </c>
      <c r="W13" s="2">
        <f t="shared" si="37"/>
        <v>0.66666666666666663</v>
      </c>
      <c r="X13" s="2">
        <f t="shared" si="38"/>
        <v>0.33333333333333331</v>
      </c>
      <c r="Y13" s="2">
        <f t="shared" si="39"/>
        <v>0</v>
      </c>
      <c r="Z13" s="2">
        <f t="shared" si="40"/>
        <v>0</v>
      </c>
      <c r="AA13" s="2">
        <f t="shared" si="41"/>
        <v>0</v>
      </c>
      <c r="AB13" s="2">
        <f t="shared" si="42"/>
        <v>0</v>
      </c>
      <c r="AC13" s="2">
        <f t="shared" si="43"/>
        <v>0</v>
      </c>
      <c r="AD13" s="1">
        <f t="shared" si="44"/>
        <v>3372</v>
      </c>
      <c r="AE13" s="1">
        <f t="shared" si="45"/>
        <v>1686</v>
      </c>
      <c r="AF13" s="1">
        <f t="shared" si="46"/>
        <v>0</v>
      </c>
      <c r="AG13" s="1">
        <f t="shared" si="47"/>
        <v>0</v>
      </c>
      <c r="AH13" s="1">
        <f t="shared" si="48"/>
        <v>0</v>
      </c>
      <c r="AI13" s="1">
        <f t="shared" si="49"/>
        <v>0</v>
      </c>
      <c r="AJ13" s="1">
        <f t="shared" si="50"/>
        <v>0</v>
      </c>
      <c r="AK13" s="4">
        <f t="shared" si="34"/>
        <v>19825.460081585083</v>
      </c>
      <c r="AL13" s="5">
        <f t="shared" si="35"/>
        <v>16911.736499611499</v>
      </c>
      <c r="AM13" s="48">
        <f t="shared" si="30"/>
        <v>418.64957264957263</v>
      </c>
      <c r="AN13" s="19">
        <f t="shared" si="30"/>
        <v>0</v>
      </c>
      <c r="AO13" s="16">
        <f t="shared" si="30"/>
        <v>0</v>
      </c>
      <c r="AP13" s="10">
        <f t="shared" si="30"/>
        <v>0</v>
      </c>
      <c r="AQ13" s="17">
        <f t="shared" si="30"/>
        <v>0</v>
      </c>
      <c r="AR13" s="1">
        <f t="shared" si="51"/>
        <v>5058</v>
      </c>
      <c r="AS13" s="1">
        <f t="shared" si="36"/>
        <v>37155.846153846156</v>
      </c>
      <c r="AT13" s="61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</row>
    <row r="14" spans="1:65" s="3" customFormat="1" ht="12.75" customHeight="1">
      <c r="A14" s="9">
        <f>Pivots!A18</f>
        <v>45119</v>
      </c>
      <c r="B14" s="1">
        <f>Pivots!B18</f>
        <v>2370</v>
      </c>
      <c r="C14" s="1">
        <f>Pivots!E17</f>
        <v>468</v>
      </c>
      <c r="D14" s="1">
        <f>Pivots!N17</f>
        <v>18</v>
      </c>
      <c r="E14" s="1">
        <f>Pivots!H17</f>
        <v>2256</v>
      </c>
      <c r="F14" s="1">
        <f>Pivots!K17</f>
        <v>471</v>
      </c>
      <c r="G14" s="1">
        <f>Pivots!Q17</f>
        <v>126</v>
      </c>
      <c r="H14" s="2">
        <f t="shared" si="0"/>
        <v>0.17016806722689076</v>
      </c>
      <c r="I14" s="2">
        <f t="shared" si="1"/>
        <v>0.2092534174553102</v>
      </c>
      <c r="J14" s="2">
        <f t="shared" si="2"/>
        <v>0.18970047293746717</v>
      </c>
      <c r="K14" s="1">
        <f t="shared" si="3"/>
        <v>2856</v>
      </c>
      <c r="L14" s="1">
        <f t="shared" si="4"/>
        <v>2853</v>
      </c>
      <c r="M14" s="1">
        <f t="shared" si="52"/>
        <v>22825.596153846156</v>
      </c>
      <c r="N14" s="1">
        <f t="shared" si="53"/>
        <v>20039.25</v>
      </c>
      <c r="O14" s="61">
        <v>5</v>
      </c>
      <c r="P14" s="61">
        <v>2</v>
      </c>
      <c r="Q14" s="61">
        <v>0</v>
      </c>
      <c r="R14" s="118">
        <v>0</v>
      </c>
      <c r="S14" s="118">
        <v>0</v>
      </c>
      <c r="T14" s="118">
        <v>0</v>
      </c>
      <c r="U14" s="118">
        <v>0</v>
      </c>
      <c r="V14" s="61">
        <f t="shared" si="22"/>
        <v>7</v>
      </c>
      <c r="W14" s="2">
        <f t="shared" si="37"/>
        <v>0.7142857142857143</v>
      </c>
      <c r="X14" s="2">
        <f t="shared" si="38"/>
        <v>0.2857142857142857</v>
      </c>
      <c r="Y14" s="2">
        <f t="shared" si="39"/>
        <v>0</v>
      </c>
      <c r="Z14" s="2">
        <f t="shared" si="40"/>
        <v>0</v>
      </c>
      <c r="AA14" s="2">
        <f t="shared" si="41"/>
        <v>0</v>
      </c>
      <c r="AB14" s="2">
        <f t="shared" si="42"/>
        <v>0</v>
      </c>
      <c r="AC14" s="2">
        <f t="shared" si="43"/>
        <v>0</v>
      </c>
      <c r="AD14" s="1">
        <f t="shared" si="44"/>
        <v>4077.8571428571431</v>
      </c>
      <c r="AE14" s="1">
        <f t="shared" si="45"/>
        <v>1631.1428571428571</v>
      </c>
      <c r="AF14" s="1">
        <f t="shared" si="46"/>
        <v>0</v>
      </c>
      <c r="AG14" s="1">
        <f t="shared" si="47"/>
        <v>0</v>
      </c>
      <c r="AH14" s="1">
        <f t="shared" si="48"/>
        <v>0</v>
      </c>
      <c r="AI14" s="1">
        <f t="shared" si="49"/>
        <v>0</v>
      </c>
      <c r="AJ14" s="1">
        <f t="shared" si="50"/>
        <v>0</v>
      </c>
      <c r="AK14" s="4">
        <f t="shared" si="34"/>
        <v>23903.317224442224</v>
      </c>
      <c r="AL14" s="5">
        <f t="shared" si="35"/>
        <v>18542.879356754358</v>
      </c>
      <c r="AM14" s="48">
        <f t="shared" si="30"/>
        <v>418.64957264957263</v>
      </c>
      <c r="AN14" s="19">
        <f t="shared" si="30"/>
        <v>0</v>
      </c>
      <c r="AO14" s="16">
        <f t="shared" si="30"/>
        <v>0</v>
      </c>
      <c r="AP14" s="10">
        <f t="shared" si="30"/>
        <v>0</v>
      </c>
      <c r="AQ14" s="17">
        <f t="shared" si="30"/>
        <v>0</v>
      </c>
      <c r="AR14" s="1">
        <f t="shared" si="51"/>
        <v>5709</v>
      </c>
      <c r="AS14" s="1">
        <f t="shared" si="36"/>
        <v>42864.846153846156</v>
      </c>
      <c r="AT14" s="61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</row>
    <row r="15" spans="1:65" s="3" customFormat="1" ht="12.75" customHeight="1">
      <c r="A15" s="9">
        <f>Pivots!A19</f>
        <v>45120</v>
      </c>
      <c r="B15" s="1">
        <f>Pivots!B19</f>
        <v>2766</v>
      </c>
      <c r="C15" s="1">
        <f>Pivots!E18</f>
        <v>444</v>
      </c>
      <c r="D15" s="1">
        <f>Pivots!N18</f>
        <v>12</v>
      </c>
      <c r="E15" s="1">
        <f>Pivots!H18</f>
        <v>2097</v>
      </c>
      <c r="F15" s="1">
        <f>Pivots!K18</f>
        <v>423</v>
      </c>
      <c r="G15" s="1">
        <f>Pivots!Q18</f>
        <v>90</v>
      </c>
      <c r="H15" s="2">
        <f t="shared" si="0"/>
        <v>0.14152700186219738</v>
      </c>
      <c r="I15" s="2">
        <f t="shared" si="1"/>
        <v>0.19655172413793104</v>
      </c>
      <c r="J15" s="2">
        <f t="shared" si="2"/>
        <v>0.1661522633744856</v>
      </c>
      <c r="K15" s="1">
        <f t="shared" si="3"/>
        <v>3222</v>
      </c>
      <c r="L15" s="1">
        <f t="shared" si="4"/>
        <v>2610</v>
      </c>
      <c r="M15" s="1">
        <f t="shared" si="52"/>
        <v>26047.596153846156</v>
      </c>
      <c r="N15" s="1">
        <f t="shared" si="53"/>
        <v>22649.25</v>
      </c>
      <c r="O15" s="61">
        <v>14</v>
      </c>
      <c r="P15" s="61">
        <v>6</v>
      </c>
      <c r="Q15" s="61">
        <v>0</v>
      </c>
      <c r="R15" s="118">
        <v>0</v>
      </c>
      <c r="S15" s="118">
        <v>0</v>
      </c>
      <c r="T15" s="118">
        <v>0</v>
      </c>
      <c r="U15" s="118">
        <v>0</v>
      </c>
      <c r="V15" s="61">
        <f t="shared" si="22"/>
        <v>20</v>
      </c>
      <c r="W15" s="2">
        <f t="shared" si="37"/>
        <v>0.7</v>
      </c>
      <c r="X15" s="2">
        <f t="shared" si="38"/>
        <v>0.3</v>
      </c>
      <c r="Y15" s="2">
        <f t="shared" si="39"/>
        <v>0</v>
      </c>
      <c r="Z15" s="2">
        <f t="shared" si="40"/>
        <v>0</v>
      </c>
      <c r="AA15" s="2">
        <f t="shared" si="41"/>
        <v>0</v>
      </c>
      <c r="AB15" s="2">
        <f t="shared" si="42"/>
        <v>0</v>
      </c>
      <c r="AC15" s="2">
        <f t="shared" si="43"/>
        <v>0</v>
      </c>
      <c r="AD15" s="1">
        <f t="shared" si="44"/>
        <v>4082.3999999999996</v>
      </c>
      <c r="AE15" s="1">
        <f t="shared" si="45"/>
        <v>1749.6</v>
      </c>
      <c r="AF15" s="1">
        <f t="shared" si="46"/>
        <v>0</v>
      </c>
      <c r="AG15" s="1">
        <f t="shared" si="47"/>
        <v>0</v>
      </c>
      <c r="AH15" s="1">
        <f t="shared" si="48"/>
        <v>0</v>
      </c>
      <c r="AI15" s="1">
        <f t="shared" si="49"/>
        <v>0</v>
      </c>
      <c r="AJ15" s="1">
        <f t="shared" si="50"/>
        <v>0</v>
      </c>
      <c r="AK15" s="4">
        <f t="shared" si="34"/>
        <v>27985.717224442225</v>
      </c>
      <c r="AL15" s="5">
        <f t="shared" si="35"/>
        <v>20292.479356754357</v>
      </c>
      <c r="AM15" s="48">
        <f t="shared" si="30"/>
        <v>418.64957264957263</v>
      </c>
      <c r="AN15" s="19">
        <f t="shared" si="30"/>
        <v>0</v>
      </c>
      <c r="AO15" s="16">
        <f t="shared" si="30"/>
        <v>0</v>
      </c>
      <c r="AP15" s="10">
        <f t="shared" si="30"/>
        <v>0</v>
      </c>
      <c r="AQ15" s="17">
        <f t="shared" si="30"/>
        <v>0</v>
      </c>
      <c r="AR15" s="1">
        <f t="shared" si="51"/>
        <v>5832</v>
      </c>
      <c r="AS15" s="1">
        <f t="shared" si="36"/>
        <v>48696.846153846156</v>
      </c>
      <c r="AT15" s="61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</row>
    <row r="16" spans="1:65">
      <c r="A16" s="9">
        <f>Pivots!A20</f>
        <v>45121</v>
      </c>
      <c r="B16" s="1">
        <f>Pivots!B20</f>
        <v>2427</v>
      </c>
      <c r="C16" s="1">
        <f>Pivots!E19</f>
        <v>435</v>
      </c>
      <c r="D16" s="1">
        <f>Pivots!N19</f>
        <v>42</v>
      </c>
      <c r="E16" s="1">
        <f>Pivots!H19</f>
        <v>2400</v>
      </c>
      <c r="F16" s="1">
        <f>Pivots!K19</f>
        <v>462</v>
      </c>
      <c r="G16" s="1">
        <f>Pivots!Q19</f>
        <v>72</v>
      </c>
      <c r="H16" s="2">
        <f>((C16+D16)/K16)</f>
        <v>0.16425619834710745</v>
      </c>
      <c r="I16" s="2">
        <f t="shared" ref="I16:I77" si="54">((F16+G16)/L16)</f>
        <v>0.18200408997955012</v>
      </c>
      <c r="J16" s="2">
        <f t="shared" ref="J16:J65" si="55">((C16+D16+F16+G16)/AR16)</f>
        <v>0.17317574511819117</v>
      </c>
      <c r="K16" s="1">
        <f t="shared" ref="K16:K64" si="56">B16+C16+D16</f>
        <v>2904</v>
      </c>
      <c r="L16" s="1">
        <f t="shared" ref="L16:L65" si="57">E16+F16+G16</f>
        <v>2934</v>
      </c>
      <c r="M16" s="1">
        <f t="shared" si="52"/>
        <v>28951.596153846156</v>
      </c>
      <c r="N16" s="1">
        <f t="shared" si="53"/>
        <v>25583.25</v>
      </c>
      <c r="O16" s="1">
        <v>9</v>
      </c>
      <c r="P16" s="1">
        <v>2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61">
        <f t="shared" si="22"/>
        <v>11</v>
      </c>
      <c r="W16" s="2">
        <f t="shared" ref="W16:W66" si="58">O16/V16</f>
        <v>0.81818181818181823</v>
      </c>
      <c r="X16" s="2">
        <f t="shared" ref="X16:X66" si="59">P16/V16</f>
        <v>0.18181818181818182</v>
      </c>
      <c r="Y16" s="2">
        <f t="shared" ref="Y16:Y66" si="60">Q16/V16</f>
        <v>0</v>
      </c>
      <c r="Z16" s="2">
        <f t="shared" ref="Z16:Z66" si="61">R16/V16</f>
        <v>0</v>
      </c>
      <c r="AA16" s="2">
        <f t="shared" ref="AA16:AA66" si="62">S16/V16</f>
        <v>0</v>
      </c>
      <c r="AB16" s="2">
        <f t="shared" ref="AB16:AB66" si="63">T16/V16</f>
        <v>0</v>
      </c>
      <c r="AC16" s="2">
        <f t="shared" ref="AC16:AC66" si="64">U16/V16</f>
        <v>0</v>
      </c>
      <c r="AD16" s="1">
        <f t="shared" ref="AD16:AD64" si="65">AR16*W16</f>
        <v>4776.545454545455</v>
      </c>
      <c r="AE16" s="1">
        <f t="shared" ref="AE16:AE65" si="66">X16*AR16</f>
        <v>1061.4545454545455</v>
      </c>
      <c r="AF16" s="1">
        <f t="shared" ref="AF16:AF64" si="67">Y16*AR16</f>
        <v>0</v>
      </c>
      <c r="AG16" s="1">
        <f t="shared" ref="AG16:AG64" si="68">Z16*AR16</f>
        <v>0</v>
      </c>
      <c r="AH16" s="1">
        <f t="shared" ref="AH16:AH64" si="69">AA16*AR16</f>
        <v>0</v>
      </c>
      <c r="AI16" s="1">
        <f t="shared" ref="AI16:AI64" si="70">AB16*AR16</f>
        <v>0</v>
      </c>
      <c r="AJ16" s="1">
        <f t="shared" ref="AJ16:AJ64" si="71">AC16*AR16</f>
        <v>0</v>
      </c>
      <c r="AK16" s="4">
        <f t="shared" si="34"/>
        <v>32762.262678987681</v>
      </c>
      <c r="AL16" s="5">
        <f t="shared" si="35"/>
        <v>21353.933902208901</v>
      </c>
      <c r="AM16" s="48">
        <f t="shared" si="30"/>
        <v>418.64957264957263</v>
      </c>
      <c r="AN16" s="19">
        <f t="shared" si="30"/>
        <v>0</v>
      </c>
      <c r="AO16" s="16">
        <f t="shared" si="30"/>
        <v>0</v>
      </c>
      <c r="AP16" s="10">
        <f t="shared" si="30"/>
        <v>0</v>
      </c>
      <c r="AQ16" s="17">
        <f t="shared" si="30"/>
        <v>0</v>
      </c>
      <c r="AR16" s="1">
        <f t="shared" ref="AR16:AR64" si="72">K16+L16</f>
        <v>5838</v>
      </c>
      <c r="AS16" s="1">
        <f t="shared" si="36"/>
        <v>54534.846153846156</v>
      </c>
      <c r="AT16" s="2"/>
    </row>
    <row r="17" spans="1:46">
      <c r="A17" s="9">
        <f>Pivots!A21</f>
        <v>45122</v>
      </c>
      <c r="B17" s="1">
        <f>Pivots!B21</f>
        <v>2076</v>
      </c>
      <c r="C17" s="1">
        <f>Pivots!E20</f>
        <v>435</v>
      </c>
      <c r="D17" s="1">
        <f>Pivots!N20</f>
        <v>42</v>
      </c>
      <c r="E17" s="1">
        <f>Pivots!H20</f>
        <v>1930.5</v>
      </c>
      <c r="F17" s="1">
        <f>Pivots!K20</f>
        <v>555</v>
      </c>
      <c r="G17" s="1">
        <f>Pivots!Q20</f>
        <v>138</v>
      </c>
      <c r="H17" s="2">
        <f t="shared" ref="H17:H64" si="73">((C17+D17)/K17)</f>
        <v>0.18683901292596944</v>
      </c>
      <c r="I17" s="2">
        <f t="shared" si="54"/>
        <v>0.26415094339622641</v>
      </c>
      <c r="J17" s="2">
        <f t="shared" si="55"/>
        <v>0.22602144305998262</v>
      </c>
      <c r="K17" s="1">
        <f t="shared" si="56"/>
        <v>2553</v>
      </c>
      <c r="L17" s="1">
        <f t="shared" si="57"/>
        <v>2623.5</v>
      </c>
      <c r="M17" s="1">
        <f t="shared" si="52"/>
        <v>31504.596153846156</v>
      </c>
      <c r="N17" s="1">
        <f t="shared" si="53"/>
        <v>28206.75</v>
      </c>
      <c r="O17" s="1">
        <v>8</v>
      </c>
      <c r="P17" s="1">
        <v>3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61">
        <f t="shared" si="22"/>
        <v>11</v>
      </c>
      <c r="W17" s="2">
        <f t="shared" ref="W17" si="74">O17/V17</f>
        <v>0.72727272727272729</v>
      </c>
      <c r="X17" s="2">
        <f t="shared" ref="X17" si="75">P17/V17</f>
        <v>0.27272727272727271</v>
      </c>
      <c r="Y17" s="2">
        <f t="shared" ref="Y17" si="76">Q17/V17</f>
        <v>0</v>
      </c>
      <c r="Z17" s="2">
        <f t="shared" ref="Z17" si="77">R17/V17</f>
        <v>0</v>
      </c>
      <c r="AA17" s="2">
        <f t="shared" ref="AA17" si="78">S17/V17</f>
        <v>0</v>
      </c>
      <c r="AB17" s="2">
        <f t="shared" ref="AB17" si="79">T17/V17</f>
        <v>0</v>
      </c>
      <c r="AC17" s="2">
        <f t="shared" ref="AC17" si="80">U17/V17</f>
        <v>0</v>
      </c>
      <c r="AD17" s="1">
        <f t="shared" ref="AD17" si="81">AR17*W17</f>
        <v>3764.727272727273</v>
      </c>
      <c r="AE17" s="1">
        <f t="shared" ref="AE17" si="82">X17*AR17</f>
        <v>1411.7727272727273</v>
      </c>
      <c r="AF17" s="1">
        <f t="shared" ref="AF17" si="83">Y17*AR17</f>
        <v>0</v>
      </c>
      <c r="AG17" s="1">
        <f t="shared" ref="AG17" si="84">Z17*AR17</f>
        <v>0</v>
      </c>
      <c r="AH17" s="1">
        <f t="shared" ref="AH17" si="85">AA17*AR17</f>
        <v>0</v>
      </c>
      <c r="AI17" s="1">
        <f t="shared" ref="AI17" si="86">AB17*AR17</f>
        <v>0</v>
      </c>
      <c r="AJ17" s="1">
        <f t="shared" ref="AJ17" si="87">AC17*AR17</f>
        <v>0</v>
      </c>
      <c r="AK17" s="4">
        <f t="shared" si="34"/>
        <v>36526.989951714953</v>
      </c>
      <c r="AL17" s="5">
        <f t="shared" si="35"/>
        <v>22765.706629481629</v>
      </c>
      <c r="AM17" s="48">
        <f t="shared" si="30"/>
        <v>418.64957264957263</v>
      </c>
      <c r="AN17" s="19">
        <f t="shared" si="30"/>
        <v>0</v>
      </c>
      <c r="AO17" s="16">
        <f t="shared" si="30"/>
        <v>0</v>
      </c>
      <c r="AP17" s="10">
        <f t="shared" si="30"/>
        <v>0</v>
      </c>
      <c r="AQ17" s="17">
        <f t="shared" si="30"/>
        <v>0</v>
      </c>
      <c r="AR17" s="1">
        <f t="shared" ref="AR17" si="88">K17+L17</f>
        <v>5176.5</v>
      </c>
      <c r="AS17" s="1">
        <f t="shared" si="36"/>
        <v>59711.346153846156</v>
      </c>
      <c r="AT17" s="2"/>
    </row>
    <row r="18" spans="1:46">
      <c r="A18" s="9">
        <f>Pivots!A22</f>
        <v>45123</v>
      </c>
      <c r="B18" s="1">
        <f>Pivots!B22</f>
        <v>2688</v>
      </c>
      <c r="C18" s="1">
        <f>Pivots!E21</f>
        <v>429</v>
      </c>
      <c r="D18" s="1">
        <f>Pivots!N21</f>
        <v>-6</v>
      </c>
      <c r="E18" s="1">
        <f>Pivots!H21</f>
        <v>2400</v>
      </c>
      <c r="F18" s="1">
        <f>Pivots!K21</f>
        <v>444</v>
      </c>
      <c r="G18" s="1">
        <f>Pivots!Q21</f>
        <v>96</v>
      </c>
      <c r="H18" s="2">
        <f t="shared" si="73"/>
        <v>0.13596914175506269</v>
      </c>
      <c r="I18" s="2">
        <f t="shared" si="54"/>
        <v>0.18367346938775511</v>
      </c>
      <c r="J18" s="2">
        <f t="shared" si="55"/>
        <v>0.15914724838869609</v>
      </c>
      <c r="K18" s="1">
        <f t="shared" si="56"/>
        <v>3111</v>
      </c>
      <c r="L18" s="1">
        <f t="shared" si="57"/>
        <v>2940</v>
      </c>
      <c r="M18" s="1">
        <f t="shared" si="52"/>
        <v>34615.596153846156</v>
      </c>
      <c r="N18" s="1">
        <f t="shared" si="53"/>
        <v>31146.75</v>
      </c>
      <c r="O18" s="1">
        <v>11</v>
      </c>
      <c r="P18" s="1">
        <v>3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61">
        <f t="shared" si="22"/>
        <v>14</v>
      </c>
      <c r="W18" s="2">
        <f t="shared" si="58"/>
        <v>0.7857142857142857</v>
      </c>
      <c r="X18" s="2">
        <f t="shared" si="59"/>
        <v>0.21428571428571427</v>
      </c>
      <c r="Y18" s="2">
        <f t="shared" si="60"/>
        <v>0</v>
      </c>
      <c r="Z18" s="2">
        <f t="shared" si="61"/>
        <v>0</v>
      </c>
      <c r="AA18" s="2">
        <f t="shared" si="62"/>
        <v>0</v>
      </c>
      <c r="AB18" s="2">
        <f t="shared" si="63"/>
        <v>0</v>
      </c>
      <c r="AC18" s="2">
        <f t="shared" si="64"/>
        <v>0</v>
      </c>
      <c r="AD18" s="1">
        <f t="shared" si="65"/>
        <v>4754.3571428571431</v>
      </c>
      <c r="AE18" s="1">
        <f t="shared" si="66"/>
        <v>1296.6428571428571</v>
      </c>
      <c r="AF18" s="1">
        <f t="shared" si="67"/>
        <v>0</v>
      </c>
      <c r="AG18" s="1">
        <f t="shared" si="68"/>
        <v>0</v>
      </c>
      <c r="AH18" s="1">
        <f t="shared" si="69"/>
        <v>0</v>
      </c>
      <c r="AI18" s="1">
        <f t="shared" si="70"/>
        <v>0</v>
      </c>
      <c r="AJ18" s="1">
        <f t="shared" si="71"/>
        <v>0</v>
      </c>
      <c r="AK18" s="4">
        <f t="shared" si="34"/>
        <v>41281.347094572098</v>
      </c>
      <c r="AL18" s="5">
        <f t="shared" si="35"/>
        <v>24062.349486624487</v>
      </c>
      <c r="AM18" s="48">
        <f t="shared" si="30"/>
        <v>418.64957264957263</v>
      </c>
      <c r="AN18" s="19">
        <f t="shared" si="30"/>
        <v>0</v>
      </c>
      <c r="AO18" s="16">
        <f t="shared" si="30"/>
        <v>0</v>
      </c>
      <c r="AP18" s="10">
        <f t="shared" si="30"/>
        <v>0</v>
      </c>
      <c r="AQ18" s="17">
        <f t="shared" si="30"/>
        <v>0</v>
      </c>
      <c r="AR18" s="1">
        <f t="shared" si="72"/>
        <v>6051</v>
      </c>
      <c r="AS18" s="1">
        <f t="shared" si="36"/>
        <v>65762.346153846156</v>
      </c>
      <c r="AT18" s="2"/>
    </row>
    <row r="19" spans="1:46">
      <c r="A19" s="9">
        <f>Pivots!A23</f>
        <v>45124</v>
      </c>
      <c r="B19" s="1">
        <f>Pivots!B23</f>
        <v>3930</v>
      </c>
      <c r="C19" s="1">
        <f>Pivots!E22</f>
        <v>540</v>
      </c>
      <c r="D19" s="1">
        <f>Pivots!N22</f>
        <v>30</v>
      </c>
      <c r="E19" s="1">
        <f>Pivots!H22</f>
        <v>1623</v>
      </c>
      <c r="F19" s="1">
        <f>Pivots!K22</f>
        <v>330</v>
      </c>
      <c r="G19" s="1">
        <f>Pivots!Q22</f>
        <v>36</v>
      </c>
      <c r="H19" s="2">
        <f t="shared" si="73"/>
        <v>0.12666666666666668</v>
      </c>
      <c r="I19" s="2">
        <f t="shared" si="54"/>
        <v>0.18401206636500755</v>
      </c>
      <c r="J19" s="2">
        <f t="shared" si="55"/>
        <v>0.14424410540915394</v>
      </c>
      <c r="K19" s="1">
        <f t="shared" si="56"/>
        <v>4500</v>
      </c>
      <c r="L19" s="1">
        <f t="shared" si="57"/>
        <v>1989</v>
      </c>
      <c r="M19" s="1">
        <f t="shared" si="52"/>
        <v>39115.596153846156</v>
      </c>
      <c r="N19" s="1">
        <f t="shared" si="53"/>
        <v>33135.75</v>
      </c>
      <c r="O19" s="1">
        <v>4</v>
      </c>
      <c r="P19" s="1">
        <v>4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61">
        <f t="shared" si="22"/>
        <v>8</v>
      </c>
      <c r="W19" s="2">
        <f t="shared" si="58"/>
        <v>0.5</v>
      </c>
      <c r="X19" s="2">
        <f t="shared" si="59"/>
        <v>0.5</v>
      </c>
      <c r="Y19" s="2">
        <f t="shared" si="60"/>
        <v>0</v>
      </c>
      <c r="Z19" s="2">
        <f t="shared" si="61"/>
        <v>0</v>
      </c>
      <c r="AA19" s="2">
        <f t="shared" si="62"/>
        <v>0</v>
      </c>
      <c r="AB19" s="2">
        <f t="shared" si="63"/>
        <v>0</v>
      </c>
      <c r="AC19" s="2">
        <f t="shared" si="64"/>
        <v>0</v>
      </c>
      <c r="AD19" s="1">
        <f t="shared" si="65"/>
        <v>3244.5</v>
      </c>
      <c r="AE19" s="1">
        <f t="shared" si="66"/>
        <v>3244.5</v>
      </c>
      <c r="AF19" s="1">
        <f t="shared" si="67"/>
        <v>0</v>
      </c>
      <c r="AG19" s="1">
        <f t="shared" si="68"/>
        <v>0</v>
      </c>
      <c r="AH19" s="1">
        <f t="shared" si="69"/>
        <v>0</v>
      </c>
      <c r="AI19" s="1">
        <f t="shared" si="70"/>
        <v>0</v>
      </c>
      <c r="AJ19" s="1">
        <f t="shared" si="71"/>
        <v>0</v>
      </c>
      <c r="AK19" s="4">
        <f t="shared" si="34"/>
        <v>44525.847094572098</v>
      </c>
      <c r="AL19" s="5">
        <f t="shared" si="35"/>
        <v>27306.849486624487</v>
      </c>
      <c r="AM19" s="48">
        <f t="shared" si="30"/>
        <v>418.64957264957263</v>
      </c>
      <c r="AN19" s="19">
        <f t="shared" si="30"/>
        <v>0</v>
      </c>
      <c r="AO19" s="16">
        <f t="shared" si="30"/>
        <v>0</v>
      </c>
      <c r="AP19" s="10">
        <f t="shared" si="30"/>
        <v>0</v>
      </c>
      <c r="AQ19" s="17">
        <f t="shared" si="30"/>
        <v>0</v>
      </c>
      <c r="AR19" s="1">
        <f t="shared" si="72"/>
        <v>6489</v>
      </c>
      <c r="AS19" s="1">
        <f t="shared" si="36"/>
        <v>72251.346153846156</v>
      </c>
      <c r="AT19" s="2"/>
    </row>
    <row r="20" spans="1:46">
      <c r="A20" s="9">
        <f>Pivots!A24</f>
        <v>45125</v>
      </c>
      <c r="B20" s="1">
        <f>Pivots!B24</f>
        <v>2229</v>
      </c>
      <c r="C20" s="1">
        <f>Pivots!E23</f>
        <v>555</v>
      </c>
      <c r="D20" s="1">
        <f>Pivots!N23</f>
        <v>48</v>
      </c>
      <c r="E20" s="1">
        <f>Pivots!H23</f>
        <v>2145</v>
      </c>
      <c r="F20" s="1">
        <f>Pivots!K23</f>
        <v>621</v>
      </c>
      <c r="G20" s="1">
        <f>Pivots!Q23</f>
        <v>126</v>
      </c>
      <c r="H20" s="2">
        <f t="shared" si="73"/>
        <v>0.21292372881355931</v>
      </c>
      <c r="I20" s="2">
        <f t="shared" si="54"/>
        <v>0.25829875518672202</v>
      </c>
      <c r="J20" s="2">
        <f t="shared" si="55"/>
        <v>0.23584905660377359</v>
      </c>
      <c r="K20" s="1">
        <f t="shared" si="56"/>
        <v>2832</v>
      </c>
      <c r="L20" s="1">
        <f t="shared" si="57"/>
        <v>2892</v>
      </c>
      <c r="M20" s="1">
        <f t="shared" si="52"/>
        <v>41947.596153846156</v>
      </c>
      <c r="N20" s="1">
        <f t="shared" si="53"/>
        <v>36027.75</v>
      </c>
      <c r="O20" s="27">
        <v>5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61">
        <f t="shared" si="22"/>
        <v>5</v>
      </c>
      <c r="W20" s="2">
        <f t="shared" si="58"/>
        <v>1</v>
      </c>
      <c r="X20" s="2">
        <f t="shared" si="59"/>
        <v>0</v>
      </c>
      <c r="Y20" s="2">
        <f t="shared" si="60"/>
        <v>0</v>
      </c>
      <c r="Z20" s="2">
        <f t="shared" si="61"/>
        <v>0</v>
      </c>
      <c r="AA20" s="2">
        <f t="shared" si="62"/>
        <v>0</v>
      </c>
      <c r="AB20" s="2">
        <f t="shared" si="63"/>
        <v>0</v>
      </c>
      <c r="AC20" s="2">
        <f t="shared" si="64"/>
        <v>0</v>
      </c>
      <c r="AD20" s="1">
        <f t="shared" si="65"/>
        <v>5724</v>
      </c>
      <c r="AE20" s="1">
        <f t="shared" si="66"/>
        <v>0</v>
      </c>
      <c r="AF20" s="1">
        <f t="shared" si="67"/>
        <v>0</v>
      </c>
      <c r="AG20" s="1">
        <f t="shared" si="68"/>
        <v>0</v>
      </c>
      <c r="AH20" s="1">
        <f t="shared" si="69"/>
        <v>0</v>
      </c>
      <c r="AI20" s="1">
        <f t="shared" si="70"/>
        <v>0</v>
      </c>
      <c r="AJ20" s="1">
        <f t="shared" si="71"/>
        <v>0</v>
      </c>
      <c r="AK20" s="4">
        <f t="shared" si="34"/>
        <v>50249.847094572098</v>
      </c>
      <c r="AL20" s="5">
        <f t="shared" si="35"/>
        <v>27306.849486624487</v>
      </c>
      <c r="AM20" s="48">
        <f t="shared" ref="AM20:AM83" si="89">AM19+AF20</f>
        <v>418.64957264957263</v>
      </c>
      <c r="AN20" s="19">
        <f t="shared" ref="AN20:AN83" si="90">AN19+AG20</f>
        <v>0</v>
      </c>
      <c r="AO20" s="16">
        <f t="shared" ref="AO20:AO83" si="91">AO19+AH20</f>
        <v>0</v>
      </c>
      <c r="AP20" s="10">
        <f t="shared" ref="AP20:AP83" si="92">AP19+AI20</f>
        <v>0</v>
      </c>
      <c r="AQ20" s="17">
        <f t="shared" ref="AQ20:AQ83" si="93">AQ19+AJ20</f>
        <v>0</v>
      </c>
      <c r="AR20" s="1">
        <f t="shared" si="72"/>
        <v>5724</v>
      </c>
      <c r="AS20" s="1">
        <f t="shared" si="36"/>
        <v>77975.346153846156</v>
      </c>
      <c r="AT20" s="2"/>
    </row>
    <row r="21" spans="1:46">
      <c r="A21" s="9">
        <f>Pivots!A25</f>
        <v>45126</v>
      </c>
      <c r="B21" s="1">
        <f>Pivots!B25</f>
        <v>2586</v>
      </c>
      <c r="C21" s="1">
        <f>Pivots!E24</f>
        <v>741</v>
      </c>
      <c r="D21" s="1">
        <f>Pivots!N24</f>
        <v>66</v>
      </c>
      <c r="E21" s="1">
        <f>Pivots!H24</f>
        <v>2976</v>
      </c>
      <c r="F21" s="1">
        <f>Pivots!K24</f>
        <v>717</v>
      </c>
      <c r="G21" s="1">
        <f>Pivots!Q24</f>
        <v>258</v>
      </c>
      <c r="H21" s="2">
        <f t="shared" si="73"/>
        <v>0.23784261715296198</v>
      </c>
      <c r="I21" s="2">
        <f t="shared" si="54"/>
        <v>0.24677296886864086</v>
      </c>
      <c r="J21" s="2">
        <f t="shared" si="55"/>
        <v>0.24264705882352941</v>
      </c>
      <c r="K21" s="1">
        <f t="shared" si="56"/>
        <v>3393</v>
      </c>
      <c r="L21" s="1">
        <f t="shared" si="57"/>
        <v>3951</v>
      </c>
      <c r="M21" s="1">
        <f t="shared" si="52"/>
        <v>45340.596153846156</v>
      </c>
      <c r="N21" s="1">
        <f t="shared" si="53"/>
        <v>39978.75</v>
      </c>
      <c r="O21" s="27">
        <v>9</v>
      </c>
      <c r="P21" s="27">
        <v>2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61">
        <f t="shared" si="22"/>
        <v>11</v>
      </c>
      <c r="W21" s="2">
        <f t="shared" si="58"/>
        <v>0.81818181818181823</v>
      </c>
      <c r="X21" s="2">
        <f t="shared" si="59"/>
        <v>0.18181818181818182</v>
      </c>
      <c r="Y21" s="2">
        <f t="shared" si="60"/>
        <v>0</v>
      </c>
      <c r="Z21" s="2">
        <f t="shared" si="61"/>
        <v>0</v>
      </c>
      <c r="AA21" s="2">
        <f t="shared" si="62"/>
        <v>0</v>
      </c>
      <c r="AB21" s="2">
        <f t="shared" si="63"/>
        <v>0</v>
      </c>
      <c r="AC21" s="2">
        <f t="shared" si="64"/>
        <v>0</v>
      </c>
      <c r="AD21" s="1">
        <f t="shared" si="65"/>
        <v>6008.727272727273</v>
      </c>
      <c r="AE21" s="1">
        <f t="shared" si="66"/>
        <v>1335.2727272727273</v>
      </c>
      <c r="AF21" s="1">
        <f t="shared" si="67"/>
        <v>0</v>
      </c>
      <c r="AG21" s="1">
        <f t="shared" si="68"/>
        <v>0</v>
      </c>
      <c r="AH21" s="1">
        <f t="shared" si="69"/>
        <v>0</v>
      </c>
      <c r="AI21" s="1">
        <f t="shared" si="70"/>
        <v>0</v>
      </c>
      <c r="AJ21" s="1">
        <f t="shared" si="71"/>
        <v>0</v>
      </c>
      <c r="AK21" s="4">
        <f t="shared" si="34"/>
        <v>56258.57436729937</v>
      </c>
      <c r="AL21" s="5">
        <f t="shared" ref="AL21:AL84" si="94">AL20+AE21</f>
        <v>28642.122213897215</v>
      </c>
      <c r="AM21" s="48">
        <f t="shared" si="89"/>
        <v>418.64957264957263</v>
      </c>
      <c r="AN21" s="19">
        <f t="shared" si="90"/>
        <v>0</v>
      </c>
      <c r="AO21" s="16">
        <f t="shared" si="91"/>
        <v>0</v>
      </c>
      <c r="AP21" s="10">
        <f t="shared" si="92"/>
        <v>0</v>
      </c>
      <c r="AQ21" s="17">
        <f t="shared" si="93"/>
        <v>0</v>
      </c>
      <c r="AR21" s="1">
        <f t="shared" si="72"/>
        <v>7344</v>
      </c>
      <c r="AS21" s="1">
        <f t="shared" si="36"/>
        <v>85319.346153846156</v>
      </c>
      <c r="AT21" s="2"/>
    </row>
    <row r="22" spans="1:46">
      <c r="A22" s="9">
        <f>Pivots!A26</f>
        <v>45127</v>
      </c>
      <c r="B22" s="1">
        <f>Pivots!B26</f>
        <v>4788</v>
      </c>
      <c r="C22" s="1">
        <f>Pivots!E25</f>
        <v>765</v>
      </c>
      <c r="D22" s="1">
        <f>Pivots!N25</f>
        <v>60</v>
      </c>
      <c r="E22" s="1">
        <f>Pivots!H25</f>
        <v>3435</v>
      </c>
      <c r="F22" s="1">
        <f>Pivots!K25</f>
        <v>618</v>
      </c>
      <c r="G22" s="1">
        <f>Pivots!Q25</f>
        <v>120</v>
      </c>
      <c r="H22" s="2">
        <f t="shared" si="73"/>
        <v>0.14698022447888828</v>
      </c>
      <c r="I22" s="2">
        <f t="shared" si="54"/>
        <v>0.17685118619698059</v>
      </c>
      <c r="J22" s="2">
        <f t="shared" si="55"/>
        <v>0.15971796443899447</v>
      </c>
      <c r="K22" s="1">
        <f t="shared" si="56"/>
        <v>5613</v>
      </c>
      <c r="L22" s="1">
        <f t="shared" si="57"/>
        <v>4173</v>
      </c>
      <c r="M22" s="1">
        <f t="shared" si="52"/>
        <v>50953.596153846156</v>
      </c>
      <c r="N22" s="1">
        <f t="shared" si="53"/>
        <v>44151.75</v>
      </c>
      <c r="O22" s="1">
        <v>10</v>
      </c>
      <c r="P22" s="1">
        <v>3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61">
        <f t="shared" si="22"/>
        <v>13</v>
      </c>
      <c r="W22" s="2">
        <f t="shared" si="58"/>
        <v>0.76923076923076927</v>
      </c>
      <c r="X22" s="2">
        <f t="shared" si="59"/>
        <v>0.23076923076923078</v>
      </c>
      <c r="Y22" s="2">
        <f t="shared" si="60"/>
        <v>0</v>
      </c>
      <c r="Z22" s="2">
        <f t="shared" si="61"/>
        <v>0</v>
      </c>
      <c r="AA22" s="2">
        <f t="shared" si="62"/>
        <v>0</v>
      </c>
      <c r="AB22" s="2">
        <f t="shared" si="63"/>
        <v>0</v>
      </c>
      <c r="AC22" s="2">
        <f t="shared" si="64"/>
        <v>0</v>
      </c>
      <c r="AD22" s="1">
        <f t="shared" si="65"/>
        <v>7527.6923076923085</v>
      </c>
      <c r="AE22" s="1">
        <f t="shared" si="66"/>
        <v>2258.3076923076924</v>
      </c>
      <c r="AF22" s="1">
        <f t="shared" si="67"/>
        <v>0</v>
      </c>
      <c r="AG22" s="1">
        <f t="shared" si="68"/>
        <v>0</v>
      </c>
      <c r="AH22" s="1">
        <f t="shared" si="69"/>
        <v>0</v>
      </c>
      <c r="AI22" s="1">
        <f t="shared" si="70"/>
        <v>0</v>
      </c>
      <c r="AJ22" s="1">
        <f t="shared" si="71"/>
        <v>0</v>
      </c>
      <c r="AK22" s="4">
        <f t="shared" si="34"/>
        <v>63786.266674991683</v>
      </c>
      <c r="AL22" s="5">
        <f t="shared" si="94"/>
        <v>30900.429906204907</v>
      </c>
      <c r="AM22" s="48">
        <f t="shared" si="89"/>
        <v>418.64957264957263</v>
      </c>
      <c r="AN22" s="19">
        <f t="shared" si="90"/>
        <v>0</v>
      </c>
      <c r="AO22" s="16">
        <f t="shared" si="91"/>
        <v>0</v>
      </c>
      <c r="AP22" s="10">
        <f t="shared" si="92"/>
        <v>0</v>
      </c>
      <c r="AQ22" s="17">
        <f t="shared" si="93"/>
        <v>0</v>
      </c>
      <c r="AR22" s="1">
        <f t="shared" si="72"/>
        <v>9786</v>
      </c>
      <c r="AS22" s="1">
        <f t="shared" si="36"/>
        <v>95105.346153846156</v>
      </c>
      <c r="AT22" s="2"/>
    </row>
    <row r="23" spans="1:46">
      <c r="A23" s="9">
        <f>Pivots!A27</f>
        <v>45128</v>
      </c>
      <c r="B23" s="1">
        <f>Pivots!B27</f>
        <v>3963</v>
      </c>
      <c r="C23" s="1">
        <f>Pivots!E26</f>
        <v>649.5</v>
      </c>
      <c r="D23" s="1">
        <f>Pivots!N26</f>
        <v>0</v>
      </c>
      <c r="E23" s="1">
        <f>Pivots!H26</f>
        <v>4078.9950980392159</v>
      </c>
      <c r="F23" s="1">
        <f>Pivots!K26</f>
        <v>604.58823529411757</v>
      </c>
      <c r="G23" s="1">
        <f>Pivots!Q26</f>
        <v>253.5</v>
      </c>
      <c r="H23" s="2">
        <f t="shared" si="73"/>
        <v>0.1408130081300813</v>
      </c>
      <c r="I23" s="2">
        <f t="shared" si="54"/>
        <v>0.17380468940044577</v>
      </c>
      <c r="J23" s="2">
        <f t="shared" si="55"/>
        <v>0.15786953028953626</v>
      </c>
      <c r="K23" s="1">
        <f t="shared" si="56"/>
        <v>4612.5</v>
      </c>
      <c r="L23" s="1">
        <f t="shared" si="57"/>
        <v>4937.0833333333339</v>
      </c>
      <c r="M23" s="1">
        <f t="shared" si="52"/>
        <v>55566.096153846156</v>
      </c>
      <c r="N23" s="1">
        <f t="shared" si="53"/>
        <v>49088.833333333336</v>
      </c>
      <c r="O23" s="1">
        <v>15</v>
      </c>
      <c r="P23" s="1">
        <v>5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61">
        <f t="shared" si="22"/>
        <v>20</v>
      </c>
      <c r="W23" s="2">
        <f t="shared" si="58"/>
        <v>0.75</v>
      </c>
      <c r="X23" s="2">
        <f t="shared" si="59"/>
        <v>0.25</v>
      </c>
      <c r="Y23" s="2">
        <f t="shared" si="60"/>
        <v>0</v>
      </c>
      <c r="Z23" s="2">
        <f t="shared" si="61"/>
        <v>0</v>
      </c>
      <c r="AA23" s="2">
        <f t="shared" si="62"/>
        <v>0</v>
      </c>
      <c r="AB23" s="2">
        <f t="shared" si="63"/>
        <v>0</v>
      </c>
      <c r="AC23" s="2">
        <f t="shared" si="64"/>
        <v>0</v>
      </c>
      <c r="AD23" s="1">
        <f t="shared" si="65"/>
        <v>7162.1875</v>
      </c>
      <c r="AE23" s="1">
        <f t="shared" si="66"/>
        <v>2387.3958333333335</v>
      </c>
      <c r="AF23" s="1">
        <f t="shared" si="67"/>
        <v>0</v>
      </c>
      <c r="AG23" s="1">
        <f t="shared" si="68"/>
        <v>0</v>
      </c>
      <c r="AH23" s="1">
        <f t="shared" si="69"/>
        <v>0</v>
      </c>
      <c r="AI23" s="1">
        <f t="shared" si="70"/>
        <v>0</v>
      </c>
      <c r="AJ23" s="1">
        <f t="shared" si="71"/>
        <v>0</v>
      </c>
      <c r="AK23" s="4">
        <f t="shared" si="34"/>
        <v>70948.454174991683</v>
      </c>
      <c r="AL23" s="5">
        <f t="shared" si="94"/>
        <v>33287.825739538239</v>
      </c>
      <c r="AM23" s="48">
        <f t="shared" si="89"/>
        <v>418.64957264957263</v>
      </c>
      <c r="AN23" s="19">
        <f t="shared" si="90"/>
        <v>0</v>
      </c>
      <c r="AO23" s="16">
        <f t="shared" si="91"/>
        <v>0</v>
      </c>
      <c r="AP23" s="10">
        <f t="shared" si="92"/>
        <v>0</v>
      </c>
      <c r="AQ23" s="17">
        <f t="shared" si="93"/>
        <v>0</v>
      </c>
      <c r="AR23" s="1">
        <f t="shared" si="72"/>
        <v>9549.5833333333339</v>
      </c>
      <c r="AS23" s="1">
        <f t="shared" si="36"/>
        <v>104654.92948717948</v>
      </c>
      <c r="AT23" s="2"/>
    </row>
    <row r="24" spans="1:46">
      <c r="A24" s="9">
        <f>Pivots!A28</f>
        <v>45129</v>
      </c>
      <c r="B24" s="1">
        <f>Pivots!B28</f>
        <v>3615</v>
      </c>
      <c r="C24" s="1">
        <f>Pivots!E27</f>
        <v>348</v>
      </c>
      <c r="D24" s="1">
        <f>Pivots!N27</f>
        <v>24</v>
      </c>
      <c r="E24" s="1">
        <f>Pivots!H27</f>
        <v>3879</v>
      </c>
      <c r="F24" s="1">
        <f>Pivots!K27</f>
        <v>633</v>
      </c>
      <c r="G24" s="1">
        <f>Pivots!Q27</f>
        <v>30</v>
      </c>
      <c r="H24" s="2">
        <f t="shared" si="73"/>
        <v>9.3303235515425131E-2</v>
      </c>
      <c r="I24" s="2">
        <f t="shared" si="54"/>
        <v>0.14597093791281374</v>
      </c>
      <c r="J24" s="2">
        <f t="shared" si="55"/>
        <v>0.12135068589518115</v>
      </c>
      <c r="K24" s="1">
        <f t="shared" si="56"/>
        <v>3987</v>
      </c>
      <c r="L24" s="1">
        <f t="shared" si="57"/>
        <v>4542</v>
      </c>
      <c r="M24" s="1">
        <f t="shared" si="52"/>
        <v>59553.096153846156</v>
      </c>
      <c r="N24" s="1">
        <f t="shared" si="53"/>
        <v>53630.833333333336</v>
      </c>
      <c r="O24" s="1">
        <v>6</v>
      </c>
      <c r="P24" s="1">
        <v>3</v>
      </c>
      <c r="Q24" s="1">
        <v>2</v>
      </c>
      <c r="R24" s="1">
        <v>0</v>
      </c>
      <c r="S24" s="1">
        <v>0</v>
      </c>
      <c r="T24" s="1">
        <v>0</v>
      </c>
      <c r="U24" s="1">
        <v>0</v>
      </c>
      <c r="V24" s="61">
        <f t="shared" si="22"/>
        <v>11</v>
      </c>
      <c r="W24" s="2">
        <f t="shared" si="58"/>
        <v>0.54545454545454541</v>
      </c>
      <c r="X24" s="2">
        <f t="shared" si="59"/>
        <v>0.27272727272727271</v>
      </c>
      <c r="Y24" s="2">
        <f t="shared" si="60"/>
        <v>0.18181818181818182</v>
      </c>
      <c r="Z24" s="2">
        <f t="shared" si="61"/>
        <v>0</v>
      </c>
      <c r="AA24" s="2">
        <f t="shared" si="62"/>
        <v>0</v>
      </c>
      <c r="AB24" s="2">
        <f t="shared" si="63"/>
        <v>0</v>
      </c>
      <c r="AC24" s="2">
        <f t="shared" si="64"/>
        <v>0</v>
      </c>
      <c r="AD24" s="1">
        <f t="shared" si="65"/>
        <v>4652.181818181818</v>
      </c>
      <c r="AE24" s="1">
        <f t="shared" si="66"/>
        <v>2326.090909090909</v>
      </c>
      <c r="AF24" s="1">
        <f t="shared" si="67"/>
        <v>1550.7272727272727</v>
      </c>
      <c r="AG24" s="1">
        <f t="shared" si="68"/>
        <v>0</v>
      </c>
      <c r="AH24" s="1">
        <f t="shared" si="69"/>
        <v>0</v>
      </c>
      <c r="AI24" s="1">
        <f t="shared" si="70"/>
        <v>0</v>
      </c>
      <c r="AJ24" s="1">
        <f t="shared" si="71"/>
        <v>0</v>
      </c>
      <c r="AK24" s="4">
        <f t="shared" si="34"/>
        <v>75600.635993173506</v>
      </c>
      <c r="AL24" s="5">
        <f t="shared" si="94"/>
        <v>35613.916648629151</v>
      </c>
      <c r="AM24" s="48">
        <f t="shared" si="89"/>
        <v>1969.3768453768453</v>
      </c>
      <c r="AN24" s="19">
        <f t="shared" si="90"/>
        <v>0</v>
      </c>
      <c r="AO24" s="16">
        <f t="shared" si="91"/>
        <v>0</v>
      </c>
      <c r="AP24" s="10">
        <f t="shared" si="92"/>
        <v>0</v>
      </c>
      <c r="AQ24" s="17">
        <f t="shared" si="93"/>
        <v>0</v>
      </c>
      <c r="AR24" s="1">
        <f t="shared" si="72"/>
        <v>8529</v>
      </c>
      <c r="AS24" s="1">
        <f t="shared" si="36"/>
        <v>113183.92948717948</v>
      </c>
      <c r="AT24" s="2"/>
    </row>
    <row r="25" spans="1:46">
      <c r="A25" s="9">
        <f>Pivots!A29</f>
        <v>45130</v>
      </c>
      <c r="B25" s="1">
        <f>Pivots!B29</f>
        <v>3846</v>
      </c>
      <c r="C25" s="1">
        <f>Pivots!E28</f>
        <v>360</v>
      </c>
      <c r="D25" s="1">
        <f>Pivots!N28</f>
        <v>24</v>
      </c>
      <c r="E25" s="1">
        <f>Pivots!H28</f>
        <v>3678</v>
      </c>
      <c r="F25" s="1">
        <f>Pivots!K28</f>
        <v>795</v>
      </c>
      <c r="G25" s="1">
        <f>Pivots!Q28</f>
        <v>114</v>
      </c>
      <c r="H25" s="2">
        <f t="shared" si="73"/>
        <v>9.0780141843971637E-2</v>
      </c>
      <c r="I25" s="2">
        <f t="shared" si="54"/>
        <v>0.19816873773708307</v>
      </c>
      <c r="J25" s="2">
        <f t="shared" si="55"/>
        <v>0.14664851990472949</v>
      </c>
      <c r="K25" s="1">
        <f t="shared" si="56"/>
        <v>4230</v>
      </c>
      <c r="L25" s="1">
        <f t="shared" si="57"/>
        <v>4587</v>
      </c>
      <c r="M25" s="1">
        <f t="shared" si="52"/>
        <v>63783.096153846156</v>
      </c>
      <c r="N25" s="1">
        <f t="shared" si="53"/>
        <v>58217.833333333336</v>
      </c>
      <c r="O25" s="1">
        <v>12</v>
      </c>
      <c r="P25" s="1">
        <v>3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61">
        <f t="shared" si="22"/>
        <v>15</v>
      </c>
      <c r="W25" s="2">
        <f t="shared" si="58"/>
        <v>0.8</v>
      </c>
      <c r="X25" s="2">
        <f t="shared" si="59"/>
        <v>0.2</v>
      </c>
      <c r="Y25" s="2">
        <f t="shared" si="60"/>
        <v>0</v>
      </c>
      <c r="Z25" s="2">
        <f t="shared" si="61"/>
        <v>0</v>
      </c>
      <c r="AA25" s="2">
        <f t="shared" si="62"/>
        <v>0</v>
      </c>
      <c r="AB25" s="2">
        <f t="shared" si="63"/>
        <v>0</v>
      </c>
      <c r="AC25" s="2">
        <f t="shared" si="64"/>
        <v>0</v>
      </c>
      <c r="AD25" s="1">
        <f t="shared" si="65"/>
        <v>7053.6</v>
      </c>
      <c r="AE25" s="1">
        <f t="shared" si="66"/>
        <v>1763.4</v>
      </c>
      <c r="AF25" s="1">
        <f t="shared" si="67"/>
        <v>0</v>
      </c>
      <c r="AG25" s="1">
        <f t="shared" si="68"/>
        <v>0</v>
      </c>
      <c r="AH25" s="1">
        <f t="shared" si="69"/>
        <v>0</v>
      </c>
      <c r="AI25" s="1">
        <f t="shared" si="70"/>
        <v>0</v>
      </c>
      <c r="AJ25" s="1">
        <f t="shared" si="71"/>
        <v>0</v>
      </c>
      <c r="AK25" s="4">
        <f t="shared" si="34"/>
        <v>82654.235993173512</v>
      </c>
      <c r="AL25" s="5">
        <f t="shared" si="94"/>
        <v>37377.316648629152</v>
      </c>
      <c r="AM25" s="48">
        <f t="shared" si="89"/>
        <v>1969.3768453768453</v>
      </c>
      <c r="AN25" s="19">
        <f t="shared" si="90"/>
        <v>0</v>
      </c>
      <c r="AO25" s="16">
        <f t="shared" si="91"/>
        <v>0</v>
      </c>
      <c r="AP25" s="10">
        <f t="shared" si="92"/>
        <v>0</v>
      </c>
      <c r="AQ25" s="17">
        <f t="shared" si="93"/>
        <v>0</v>
      </c>
      <c r="AR25" s="1">
        <f t="shared" si="72"/>
        <v>8817</v>
      </c>
      <c r="AS25" s="1">
        <f t="shared" si="36"/>
        <v>122000.92948717948</v>
      </c>
      <c r="AT25" s="26"/>
    </row>
    <row r="26" spans="1:46">
      <c r="A26" s="9">
        <f>Pivots!A30</f>
        <v>45131</v>
      </c>
      <c r="B26" s="1">
        <f>Pivots!B30</f>
        <v>4716</v>
      </c>
      <c r="C26" s="1">
        <f>Pivots!E29</f>
        <v>678</v>
      </c>
      <c r="D26" s="1">
        <f>Pivots!N29</f>
        <v>6</v>
      </c>
      <c r="E26" s="1">
        <f>Pivots!H29</f>
        <v>2835</v>
      </c>
      <c r="F26" s="1">
        <f>Pivots!K29</f>
        <v>834</v>
      </c>
      <c r="G26" s="1">
        <f>Pivots!Q29</f>
        <v>132</v>
      </c>
      <c r="H26" s="2">
        <f t="shared" si="73"/>
        <v>0.12666666666666668</v>
      </c>
      <c r="I26" s="2">
        <f t="shared" si="54"/>
        <v>0.2541436464088398</v>
      </c>
      <c r="J26" s="2">
        <f t="shared" si="55"/>
        <v>0.17932833387675254</v>
      </c>
      <c r="K26" s="1">
        <f t="shared" si="56"/>
        <v>5400</v>
      </c>
      <c r="L26" s="1">
        <f t="shared" si="57"/>
        <v>3801</v>
      </c>
      <c r="M26" s="1">
        <f t="shared" si="52"/>
        <v>69183.096153846156</v>
      </c>
      <c r="N26" s="1">
        <f t="shared" si="53"/>
        <v>62018.833333333336</v>
      </c>
      <c r="O26" s="1">
        <v>27</v>
      </c>
      <c r="P26" s="1">
        <v>2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61">
        <f t="shared" si="22"/>
        <v>29</v>
      </c>
      <c r="W26" s="2">
        <f t="shared" si="58"/>
        <v>0.93103448275862066</v>
      </c>
      <c r="X26" s="2">
        <f t="shared" si="59"/>
        <v>6.8965517241379309E-2</v>
      </c>
      <c r="Y26" s="2">
        <f t="shared" si="60"/>
        <v>0</v>
      </c>
      <c r="Z26" s="2">
        <f t="shared" si="61"/>
        <v>0</v>
      </c>
      <c r="AA26" s="2">
        <f t="shared" si="62"/>
        <v>0</v>
      </c>
      <c r="AB26" s="2">
        <f t="shared" si="63"/>
        <v>0</v>
      </c>
      <c r="AC26" s="2">
        <f t="shared" si="64"/>
        <v>0</v>
      </c>
      <c r="AD26" s="1">
        <f t="shared" si="65"/>
        <v>8566.4482758620688</v>
      </c>
      <c r="AE26" s="1">
        <f t="shared" si="66"/>
        <v>634.55172413793105</v>
      </c>
      <c r="AF26" s="1">
        <f t="shared" si="67"/>
        <v>0</v>
      </c>
      <c r="AG26" s="1">
        <f t="shared" si="68"/>
        <v>0</v>
      </c>
      <c r="AH26" s="1">
        <f t="shared" si="69"/>
        <v>0</v>
      </c>
      <c r="AI26" s="1">
        <f t="shared" si="70"/>
        <v>0</v>
      </c>
      <c r="AJ26" s="1">
        <f t="shared" si="71"/>
        <v>0</v>
      </c>
      <c r="AK26" s="4">
        <f t="shared" si="34"/>
        <v>91220.684269035584</v>
      </c>
      <c r="AL26" s="5">
        <f t="shared" si="94"/>
        <v>38011.86837276708</v>
      </c>
      <c r="AM26" s="48">
        <f t="shared" si="89"/>
        <v>1969.3768453768453</v>
      </c>
      <c r="AN26" s="19">
        <f t="shared" si="90"/>
        <v>0</v>
      </c>
      <c r="AO26" s="16">
        <f t="shared" si="91"/>
        <v>0</v>
      </c>
      <c r="AP26" s="10">
        <f t="shared" si="92"/>
        <v>0</v>
      </c>
      <c r="AQ26" s="17">
        <f t="shared" si="93"/>
        <v>0</v>
      </c>
      <c r="AR26" s="1">
        <f t="shared" si="72"/>
        <v>9201</v>
      </c>
      <c r="AS26" s="1">
        <f t="shared" si="36"/>
        <v>131201.9294871795</v>
      </c>
      <c r="AT26" s="2"/>
    </row>
    <row r="27" spans="1:46">
      <c r="A27" s="9">
        <f>Pivots!A31</f>
        <v>45132</v>
      </c>
      <c r="B27" s="1">
        <f>Pivots!B31</f>
        <v>5784</v>
      </c>
      <c r="C27" s="1">
        <f>Pivots!E30</f>
        <v>822</v>
      </c>
      <c r="D27" s="1">
        <f>Pivots!N30</f>
        <v>-30</v>
      </c>
      <c r="E27" s="1">
        <f>Pivots!H30</f>
        <v>4707</v>
      </c>
      <c r="F27" s="1">
        <f>Pivots!K30</f>
        <v>744</v>
      </c>
      <c r="G27" s="1">
        <f>Pivots!Q30</f>
        <v>78</v>
      </c>
      <c r="H27" s="2">
        <f t="shared" si="73"/>
        <v>0.12043795620437957</v>
      </c>
      <c r="I27" s="2">
        <f t="shared" si="54"/>
        <v>0.14867064568638091</v>
      </c>
      <c r="J27" s="2">
        <f t="shared" si="55"/>
        <v>0.13333333333333333</v>
      </c>
      <c r="K27" s="1">
        <f t="shared" si="56"/>
        <v>6576</v>
      </c>
      <c r="L27" s="1">
        <f t="shared" si="57"/>
        <v>5529</v>
      </c>
      <c r="M27" s="1">
        <f t="shared" si="52"/>
        <v>75759.096153846156</v>
      </c>
      <c r="N27" s="1">
        <f t="shared" si="53"/>
        <v>67547.833333333343</v>
      </c>
      <c r="O27" s="1">
        <v>15</v>
      </c>
      <c r="P27" s="1">
        <v>4</v>
      </c>
      <c r="Q27" s="1">
        <v>1</v>
      </c>
      <c r="R27" s="1">
        <v>0</v>
      </c>
      <c r="S27" s="1">
        <v>0</v>
      </c>
      <c r="T27" s="1">
        <v>0</v>
      </c>
      <c r="U27" s="1">
        <v>0</v>
      </c>
      <c r="V27" s="61">
        <f t="shared" si="22"/>
        <v>20</v>
      </c>
      <c r="W27" s="2">
        <f t="shared" si="58"/>
        <v>0.75</v>
      </c>
      <c r="X27" s="2">
        <f t="shared" si="59"/>
        <v>0.2</v>
      </c>
      <c r="Y27" s="2">
        <f t="shared" si="60"/>
        <v>0.05</v>
      </c>
      <c r="Z27" s="2">
        <f t="shared" si="61"/>
        <v>0</v>
      </c>
      <c r="AA27" s="2">
        <f t="shared" si="62"/>
        <v>0</v>
      </c>
      <c r="AB27" s="2">
        <f t="shared" si="63"/>
        <v>0</v>
      </c>
      <c r="AC27" s="2">
        <f t="shared" si="64"/>
        <v>0</v>
      </c>
      <c r="AD27" s="1">
        <f t="shared" si="65"/>
        <v>9078.75</v>
      </c>
      <c r="AE27" s="1">
        <f t="shared" si="66"/>
        <v>2421</v>
      </c>
      <c r="AF27" s="1">
        <f t="shared" si="67"/>
        <v>605.25</v>
      </c>
      <c r="AG27" s="1">
        <f t="shared" si="68"/>
        <v>0</v>
      </c>
      <c r="AH27" s="1">
        <f t="shared" si="69"/>
        <v>0</v>
      </c>
      <c r="AI27" s="1">
        <f t="shared" si="70"/>
        <v>0</v>
      </c>
      <c r="AJ27" s="1">
        <f t="shared" si="71"/>
        <v>0</v>
      </c>
      <c r="AK27" s="4">
        <f t="shared" si="34"/>
        <v>100299.43426903558</v>
      </c>
      <c r="AL27" s="5">
        <f t="shared" si="94"/>
        <v>40432.86837276708</v>
      </c>
      <c r="AM27" s="48">
        <f t="shared" si="89"/>
        <v>2574.6268453768453</v>
      </c>
      <c r="AN27" s="19">
        <f t="shared" si="90"/>
        <v>0</v>
      </c>
      <c r="AO27" s="16">
        <f t="shared" si="91"/>
        <v>0</v>
      </c>
      <c r="AP27" s="10">
        <f t="shared" si="92"/>
        <v>0</v>
      </c>
      <c r="AQ27" s="17">
        <f t="shared" si="93"/>
        <v>0</v>
      </c>
      <c r="AR27" s="1">
        <f t="shared" si="72"/>
        <v>12105</v>
      </c>
      <c r="AS27" s="1">
        <f t="shared" si="36"/>
        <v>143306.9294871795</v>
      </c>
      <c r="AT27" s="25"/>
    </row>
    <row r="28" spans="1:46">
      <c r="A28" s="9">
        <f>Pivots!A32</f>
        <v>45133</v>
      </c>
      <c r="B28" s="1">
        <f>Pivots!B32</f>
        <v>4851</v>
      </c>
      <c r="C28" s="1">
        <f>Pivots!E31</f>
        <v>762</v>
      </c>
      <c r="D28" s="1">
        <f>Pivots!N31</f>
        <v>36</v>
      </c>
      <c r="E28" s="1">
        <f>Pivots!H31</f>
        <v>5058</v>
      </c>
      <c r="F28" s="1">
        <f>Pivots!K31</f>
        <v>987</v>
      </c>
      <c r="G28" s="1">
        <f>Pivots!Q31</f>
        <v>66</v>
      </c>
      <c r="H28" s="2">
        <f t="shared" si="73"/>
        <v>0.14126394052044611</v>
      </c>
      <c r="I28" s="2">
        <f t="shared" si="54"/>
        <v>0.17231222385861561</v>
      </c>
      <c r="J28" s="2">
        <f t="shared" si="55"/>
        <v>0.15739795918367347</v>
      </c>
      <c r="K28" s="1">
        <f t="shared" si="56"/>
        <v>5649</v>
      </c>
      <c r="L28" s="1">
        <f t="shared" si="57"/>
        <v>6111</v>
      </c>
      <c r="M28" s="1">
        <f t="shared" si="52"/>
        <v>81408.096153846156</v>
      </c>
      <c r="N28" s="1">
        <f t="shared" si="53"/>
        <v>73658.833333333343</v>
      </c>
      <c r="O28" s="1">
        <v>16</v>
      </c>
      <c r="P28" s="1">
        <v>4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61">
        <f t="shared" si="22"/>
        <v>20</v>
      </c>
      <c r="W28" s="2">
        <f t="shared" si="58"/>
        <v>0.8</v>
      </c>
      <c r="X28" s="2">
        <f t="shared" si="59"/>
        <v>0.2</v>
      </c>
      <c r="Y28" s="2">
        <f t="shared" si="60"/>
        <v>0</v>
      </c>
      <c r="Z28" s="2">
        <f t="shared" si="61"/>
        <v>0</v>
      </c>
      <c r="AA28" s="2">
        <f t="shared" si="62"/>
        <v>0</v>
      </c>
      <c r="AB28" s="2">
        <f t="shared" si="63"/>
        <v>0</v>
      </c>
      <c r="AC28" s="2">
        <f t="shared" si="64"/>
        <v>0</v>
      </c>
      <c r="AD28" s="1">
        <f t="shared" si="65"/>
        <v>9408</v>
      </c>
      <c r="AE28" s="1">
        <f t="shared" si="66"/>
        <v>2352</v>
      </c>
      <c r="AF28" s="1">
        <f t="shared" si="67"/>
        <v>0</v>
      </c>
      <c r="AG28" s="1">
        <f t="shared" si="68"/>
        <v>0</v>
      </c>
      <c r="AH28" s="1">
        <f t="shared" si="69"/>
        <v>0</v>
      </c>
      <c r="AI28" s="1">
        <f t="shared" si="70"/>
        <v>0</v>
      </c>
      <c r="AJ28" s="1">
        <f t="shared" si="71"/>
        <v>0</v>
      </c>
      <c r="AK28" s="4">
        <f t="shared" si="34"/>
        <v>109707.43426903558</v>
      </c>
      <c r="AL28" s="5">
        <f t="shared" si="94"/>
        <v>42784.86837276708</v>
      </c>
      <c r="AM28" s="48">
        <f t="shared" si="89"/>
        <v>2574.6268453768453</v>
      </c>
      <c r="AN28" s="19">
        <f t="shared" si="90"/>
        <v>0</v>
      </c>
      <c r="AO28" s="16">
        <f t="shared" si="91"/>
        <v>0</v>
      </c>
      <c r="AP28" s="10">
        <f t="shared" si="92"/>
        <v>0</v>
      </c>
      <c r="AQ28" s="17">
        <f t="shared" si="93"/>
        <v>0</v>
      </c>
      <c r="AR28" s="1">
        <f t="shared" si="72"/>
        <v>11760</v>
      </c>
      <c r="AS28" s="1">
        <f t="shared" si="36"/>
        <v>155066.9294871795</v>
      </c>
      <c r="AT28" s="2"/>
    </row>
    <row r="29" spans="1:46">
      <c r="A29" s="9">
        <f>Pivots!A33</f>
        <v>45134</v>
      </c>
      <c r="B29" s="1">
        <f>Pivots!B33</f>
        <v>3738</v>
      </c>
      <c r="C29" s="1">
        <f>Pivots!E32</f>
        <v>477</v>
      </c>
      <c r="D29" s="1">
        <f>Pivots!N32</f>
        <v>30</v>
      </c>
      <c r="E29" s="1">
        <f>Pivots!H32</f>
        <v>5217</v>
      </c>
      <c r="F29" s="1">
        <f>Pivots!K32</f>
        <v>714</v>
      </c>
      <c r="G29" s="1">
        <f>Pivots!Q32</f>
        <v>144</v>
      </c>
      <c r="H29" s="2">
        <f t="shared" si="73"/>
        <v>0.11943462897526502</v>
      </c>
      <c r="I29" s="2">
        <f t="shared" si="54"/>
        <v>0.14123456790123456</v>
      </c>
      <c r="J29" s="2">
        <f t="shared" si="55"/>
        <v>0.13226744186046513</v>
      </c>
      <c r="K29" s="1">
        <f t="shared" si="56"/>
        <v>4245</v>
      </c>
      <c r="L29" s="1">
        <f t="shared" si="57"/>
        <v>6075</v>
      </c>
      <c r="M29" s="1">
        <f t="shared" si="52"/>
        <v>85653.096153846156</v>
      </c>
      <c r="N29" s="1">
        <f t="shared" si="53"/>
        <v>79733.833333333343</v>
      </c>
      <c r="O29" s="1">
        <v>9</v>
      </c>
      <c r="P29" s="1">
        <v>2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61">
        <f t="shared" si="22"/>
        <v>11</v>
      </c>
      <c r="W29" s="2">
        <f t="shared" si="58"/>
        <v>0.81818181818181823</v>
      </c>
      <c r="X29" s="2">
        <f t="shared" si="59"/>
        <v>0.18181818181818182</v>
      </c>
      <c r="Y29" s="2">
        <f t="shared" si="60"/>
        <v>0</v>
      </c>
      <c r="Z29" s="2">
        <f t="shared" si="61"/>
        <v>0</v>
      </c>
      <c r="AA29" s="2">
        <f t="shared" si="62"/>
        <v>0</v>
      </c>
      <c r="AB29" s="2">
        <f t="shared" si="63"/>
        <v>0</v>
      </c>
      <c r="AC29" s="2">
        <f t="shared" si="64"/>
        <v>0</v>
      </c>
      <c r="AD29" s="1">
        <f t="shared" si="65"/>
        <v>8443.636363636364</v>
      </c>
      <c r="AE29" s="1">
        <f t="shared" si="66"/>
        <v>1876.3636363636365</v>
      </c>
      <c r="AF29" s="1">
        <f t="shared" si="67"/>
        <v>0</v>
      </c>
      <c r="AG29" s="1">
        <f t="shared" si="68"/>
        <v>0</v>
      </c>
      <c r="AH29" s="1">
        <f t="shared" si="69"/>
        <v>0</v>
      </c>
      <c r="AI29" s="1">
        <f t="shared" si="70"/>
        <v>0</v>
      </c>
      <c r="AJ29" s="1">
        <f t="shared" si="71"/>
        <v>0</v>
      </c>
      <c r="AK29" s="4">
        <f t="shared" si="34"/>
        <v>118151.07063267195</v>
      </c>
      <c r="AL29" s="5">
        <f t="shared" si="94"/>
        <v>44661.232009130719</v>
      </c>
      <c r="AM29" s="48">
        <f t="shared" si="89"/>
        <v>2574.6268453768453</v>
      </c>
      <c r="AN29" s="19">
        <f t="shared" si="90"/>
        <v>0</v>
      </c>
      <c r="AO29" s="16">
        <f t="shared" si="91"/>
        <v>0</v>
      </c>
      <c r="AP29" s="10">
        <f t="shared" si="92"/>
        <v>0</v>
      </c>
      <c r="AQ29" s="17">
        <f t="shared" si="93"/>
        <v>0</v>
      </c>
      <c r="AR29" s="1">
        <f t="shared" si="72"/>
        <v>10320</v>
      </c>
      <c r="AS29" s="1">
        <f t="shared" si="36"/>
        <v>165386.9294871795</v>
      </c>
      <c r="AT29" s="2"/>
    </row>
    <row r="30" spans="1:46">
      <c r="A30" s="9">
        <f>Pivots!A34</f>
        <v>45135</v>
      </c>
      <c r="B30" s="1">
        <f>Pivots!B34</f>
        <v>2880</v>
      </c>
      <c r="C30" s="1">
        <f>Pivots!E33</f>
        <v>393</v>
      </c>
      <c r="D30" s="1">
        <f>Pivots!N33</f>
        <v>24</v>
      </c>
      <c r="E30" s="1">
        <f>Pivots!H33</f>
        <v>4842</v>
      </c>
      <c r="F30" s="1">
        <f>Pivots!K33</f>
        <v>858</v>
      </c>
      <c r="G30" s="1">
        <f>Pivots!Q33</f>
        <v>132</v>
      </c>
      <c r="H30" s="2">
        <f t="shared" si="73"/>
        <v>0.12647861692447679</v>
      </c>
      <c r="I30" s="2">
        <f t="shared" si="54"/>
        <v>0.16975308641975309</v>
      </c>
      <c r="J30" s="2">
        <f t="shared" si="55"/>
        <v>0.15412421952021033</v>
      </c>
      <c r="K30" s="1">
        <f t="shared" si="56"/>
        <v>3297</v>
      </c>
      <c r="L30" s="1">
        <f t="shared" si="57"/>
        <v>5832</v>
      </c>
      <c r="M30" s="1">
        <f t="shared" si="52"/>
        <v>88950.096153846156</v>
      </c>
      <c r="N30" s="1">
        <f t="shared" si="53"/>
        <v>85565.833333333343</v>
      </c>
      <c r="O30" s="1">
        <v>10</v>
      </c>
      <c r="P30" s="1">
        <v>4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61">
        <f t="shared" si="22"/>
        <v>14</v>
      </c>
      <c r="W30" s="2">
        <f t="shared" si="58"/>
        <v>0.7142857142857143</v>
      </c>
      <c r="X30" s="2">
        <f t="shared" si="59"/>
        <v>0.2857142857142857</v>
      </c>
      <c r="Y30" s="2">
        <f t="shared" si="60"/>
        <v>0</v>
      </c>
      <c r="Z30" s="2">
        <f t="shared" si="61"/>
        <v>0</v>
      </c>
      <c r="AA30" s="2">
        <f t="shared" si="62"/>
        <v>0</v>
      </c>
      <c r="AB30" s="2">
        <f t="shared" si="63"/>
        <v>0</v>
      </c>
      <c r="AC30" s="2">
        <f t="shared" si="64"/>
        <v>0</v>
      </c>
      <c r="AD30" s="1">
        <f t="shared" si="65"/>
        <v>6520.7142857142862</v>
      </c>
      <c r="AE30" s="1">
        <f t="shared" si="66"/>
        <v>2608.2857142857142</v>
      </c>
      <c r="AF30" s="1">
        <f t="shared" si="67"/>
        <v>0</v>
      </c>
      <c r="AG30" s="1">
        <f t="shared" si="68"/>
        <v>0</v>
      </c>
      <c r="AH30" s="1">
        <f t="shared" si="69"/>
        <v>0</v>
      </c>
      <c r="AI30" s="1">
        <f t="shared" si="70"/>
        <v>0</v>
      </c>
      <c r="AJ30" s="1">
        <f t="shared" si="71"/>
        <v>0</v>
      </c>
      <c r="AK30" s="4">
        <f t="shared" si="34"/>
        <v>124671.78491838624</v>
      </c>
      <c r="AL30" s="5">
        <f t="shared" si="94"/>
        <v>47269.517723416437</v>
      </c>
      <c r="AM30" s="48">
        <f t="shared" si="89"/>
        <v>2574.6268453768453</v>
      </c>
      <c r="AN30" s="19">
        <f t="shared" si="90"/>
        <v>0</v>
      </c>
      <c r="AO30" s="16">
        <f t="shared" si="91"/>
        <v>0</v>
      </c>
      <c r="AP30" s="10">
        <f t="shared" si="92"/>
        <v>0</v>
      </c>
      <c r="AQ30" s="17">
        <f t="shared" si="93"/>
        <v>0</v>
      </c>
      <c r="AR30" s="1">
        <f t="shared" si="72"/>
        <v>9129</v>
      </c>
      <c r="AS30" s="1">
        <f t="shared" si="36"/>
        <v>174515.9294871795</v>
      </c>
      <c r="AT30" s="25"/>
    </row>
    <row r="31" spans="1:46">
      <c r="A31" s="9">
        <f>Pivots!A35</f>
        <v>45136</v>
      </c>
      <c r="B31" s="1">
        <f>Pivots!B35</f>
        <v>3189</v>
      </c>
      <c r="C31" s="1">
        <f>Pivots!E34</f>
        <v>492</v>
      </c>
      <c r="D31" s="1">
        <f>Pivots!N34</f>
        <v>36</v>
      </c>
      <c r="E31" s="1">
        <f>Pivots!H34</f>
        <v>4746</v>
      </c>
      <c r="F31" s="1">
        <f>Pivots!K34</f>
        <v>921</v>
      </c>
      <c r="G31" s="1">
        <f>Pivots!Q34</f>
        <v>114</v>
      </c>
      <c r="H31" s="2">
        <f t="shared" si="73"/>
        <v>0.14205004035512511</v>
      </c>
      <c r="I31" s="2">
        <f t="shared" si="54"/>
        <v>0.17903476907109497</v>
      </c>
      <c r="J31" s="2">
        <f t="shared" si="55"/>
        <v>0.16456096020214783</v>
      </c>
      <c r="K31" s="1">
        <f t="shared" si="56"/>
        <v>3717</v>
      </c>
      <c r="L31" s="1">
        <f t="shared" si="57"/>
        <v>5781</v>
      </c>
      <c r="M31" s="1">
        <f t="shared" si="52"/>
        <v>92667.096153846156</v>
      </c>
      <c r="N31" s="1">
        <f t="shared" si="53"/>
        <v>91346.833333333343</v>
      </c>
      <c r="O31" s="1">
        <v>11</v>
      </c>
      <c r="P31" s="1">
        <v>4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61">
        <f t="shared" si="22"/>
        <v>15</v>
      </c>
      <c r="W31" s="2">
        <f t="shared" si="58"/>
        <v>0.73333333333333328</v>
      </c>
      <c r="X31" s="2">
        <f t="shared" si="59"/>
        <v>0.26666666666666666</v>
      </c>
      <c r="Y31" s="2">
        <f t="shared" si="60"/>
        <v>0</v>
      </c>
      <c r="Z31" s="2">
        <f t="shared" si="61"/>
        <v>0</v>
      </c>
      <c r="AA31" s="2">
        <f t="shared" si="62"/>
        <v>0</v>
      </c>
      <c r="AB31" s="2">
        <f t="shared" si="63"/>
        <v>0</v>
      </c>
      <c r="AC31" s="2">
        <f t="shared" si="64"/>
        <v>0</v>
      </c>
      <c r="AD31" s="1">
        <f t="shared" si="65"/>
        <v>6965.2</v>
      </c>
      <c r="AE31" s="1">
        <f t="shared" si="66"/>
        <v>2532.8000000000002</v>
      </c>
      <c r="AF31" s="1">
        <f t="shared" si="67"/>
        <v>0</v>
      </c>
      <c r="AG31" s="1">
        <f t="shared" si="68"/>
        <v>0</v>
      </c>
      <c r="AH31" s="1">
        <f t="shared" si="69"/>
        <v>0</v>
      </c>
      <c r="AI31" s="1">
        <f t="shared" si="70"/>
        <v>0</v>
      </c>
      <c r="AJ31" s="1">
        <f t="shared" si="71"/>
        <v>0</v>
      </c>
      <c r="AK31" s="4">
        <f t="shared" si="34"/>
        <v>131636.98491838624</v>
      </c>
      <c r="AL31" s="5">
        <f t="shared" si="94"/>
        <v>49802.31772341644</v>
      </c>
      <c r="AM31" s="48">
        <f t="shared" si="89"/>
        <v>2574.6268453768453</v>
      </c>
      <c r="AN31" s="19">
        <f t="shared" si="90"/>
        <v>0</v>
      </c>
      <c r="AO31" s="16">
        <f t="shared" si="91"/>
        <v>0</v>
      </c>
      <c r="AP31" s="10">
        <f t="shared" si="92"/>
        <v>0</v>
      </c>
      <c r="AQ31" s="17">
        <f t="shared" si="93"/>
        <v>0</v>
      </c>
      <c r="AR31" s="1">
        <f t="shared" si="72"/>
        <v>9498</v>
      </c>
      <c r="AS31" s="1">
        <f t="shared" si="36"/>
        <v>184013.9294871795</v>
      </c>
      <c r="AT31" s="2"/>
    </row>
    <row r="32" spans="1:46">
      <c r="A32" s="9">
        <f>Pivots!A36</f>
        <v>45137</v>
      </c>
      <c r="B32" s="1">
        <f>Pivots!B36</f>
        <v>3468</v>
      </c>
      <c r="C32" s="1">
        <f>Pivots!E35</f>
        <v>381</v>
      </c>
      <c r="D32" s="1">
        <f>Pivots!N35</f>
        <v>36</v>
      </c>
      <c r="E32" s="1">
        <f>Pivots!H35</f>
        <v>3702</v>
      </c>
      <c r="F32" s="1">
        <f>Pivots!K35</f>
        <v>717</v>
      </c>
      <c r="G32" s="1">
        <f>Pivots!Q35</f>
        <v>36</v>
      </c>
      <c r="H32" s="2">
        <f t="shared" si="73"/>
        <v>0.10733590733590734</v>
      </c>
      <c r="I32" s="2">
        <f t="shared" si="54"/>
        <v>0.16902356902356902</v>
      </c>
      <c r="J32" s="2">
        <f t="shared" si="55"/>
        <v>0.14028776978417265</v>
      </c>
      <c r="K32" s="1">
        <f t="shared" si="56"/>
        <v>3885</v>
      </c>
      <c r="L32" s="1">
        <f t="shared" si="57"/>
        <v>4455</v>
      </c>
      <c r="M32" s="1">
        <f t="shared" si="52"/>
        <v>96552.096153846156</v>
      </c>
      <c r="N32" s="1">
        <f t="shared" si="53"/>
        <v>95801.833333333343</v>
      </c>
      <c r="O32" s="1">
        <v>11</v>
      </c>
      <c r="P32" s="1">
        <v>6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61">
        <f t="shared" si="22"/>
        <v>17</v>
      </c>
      <c r="W32" s="2">
        <f t="shared" si="58"/>
        <v>0.6470588235294118</v>
      </c>
      <c r="X32" s="2">
        <f t="shared" si="59"/>
        <v>0.35294117647058826</v>
      </c>
      <c r="Y32" s="2">
        <f t="shared" si="60"/>
        <v>0</v>
      </c>
      <c r="Z32" s="2">
        <f t="shared" si="61"/>
        <v>0</v>
      </c>
      <c r="AA32" s="2">
        <f t="shared" si="62"/>
        <v>0</v>
      </c>
      <c r="AB32" s="2">
        <f t="shared" si="63"/>
        <v>0</v>
      </c>
      <c r="AC32" s="2">
        <f t="shared" si="64"/>
        <v>0</v>
      </c>
      <c r="AD32" s="1">
        <f t="shared" si="65"/>
        <v>5396.4705882352946</v>
      </c>
      <c r="AE32" s="1">
        <f t="shared" si="66"/>
        <v>2943.5294117647059</v>
      </c>
      <c r="AF32" s="1">
        <f t="shared" si="67"/>
        <v>0</v>
      </c>
      <c r="AG32" s="1">
        <f t="shared" si="68"/>
        <v>0</v>
      </c>
      <c r="AH32" s="1">
        <f t="shared" si="69"/>
        <v>0</v>
      </c>
      <c r="AI32" s="1">
        <f t="shared" si="70"/>
        <v>0</v>
      </c>
      <c r="AJ32" s="1">
        <f t="shared" si="71"/>
        <v>0</v>
      </c>
      <c r="AK32" s="4">
        <f t="shared" si="34"/>
        <v>137033.45550662154</v>
      </c>
      <c r="AL32" s="5">
        <f t="shared" si="94"/>
        <v>52745.847135181146</v>
      </c>
      <c r="AM32" s="48">
        <f t="shared" si="89"/>
        <v>2574.6268453768453</v>
      </c>
      <c r="AN32" s="19">
        <f t="shared" si="90"/>
        <v>0</v>
      </c>
      <c r="AO32" s="16">
        <f t="shared" si="91"/>
        <v>0</v>
      </c>
      <c r="AP32" s="10">
        <f t="shared" si="92"/>
        <v>0</v>
      </c>
      <c r="AQ32" s="17">
        <f t="shared" si="93"/>
        <v>0</v>
      </c>
      <c r="AR32" s="1">
        <f t="shared" si="72"/>
        <v>8340</v>
      </c>
      <c r="AS32" s="1">
        <f t="shared" si="36"/>
        <v>192353.9294871795</v>
      </c>
      <c r="AT32" s="2"/>
    </row>
    <row r="33" spans="1:46">
      <c r="A33" s="9">
        <f>Pivots!A37</f>
        <v>45138</v>
      </c>
      <c r="B33" s="1">
        <f>Pivots!B37</f>
        <v>3432</v>
      </c>
      <c r="C33" s="1">
        <f>Pivots!E36</f>
        <v>627</v>
      </c>
      <c r="D33" s="1">
        <f>Pivots!N36</f>
        <v>66</v>
      </c>
      <c r="E33" s="1">
        <f>Pivots!H36</f>
        <v>3609</v>
      </c>
      <c r="F33" s="1">
        <f>Pivots!K36</f>
        <v>747</v>
      </c>
      <c r="G33" s="1">
        <f>Pivots!Q36</f>
        <v>132</v>
      </c>
      <c r="H33" s="2">
        <f t="shared" si="73"/>
        <v>0.16800000000000001</v>
      </c>
      <c r="I33" s="2">
        <f t="shared" si="54"/>
        <v>0.19585561497326204</v>
      </c>
      <c r="J33" s="2">
        <f t="shared" si="55"/>
        <v>0.18251480320445837</v>
      </c>
      <c r="K33" s="1">
        <f t="shared" si="56"/>
        <v>4125</v>
      </c>
      <c r="L33" s="1">
        <f t="shared" si="57"/>
        <v>4488</v>
      </c>
      <c r="M33" s="1">
        <f t="shared" si="52"/>
        <v>100677.09615384616</v>
      </c>
      <c r="N33" s="1">
        <f t="shared" si="53"/>
        <v>100289.83333333334</v>
      </c>
      <c r="O33" s="1">
        <v>8</v>
      </c>
      <c r="P33" s="1">
        <v>2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61">
        <f t="shared" si="22"/>
        <v>10</v>
      </c>
      <c r="W33" s="2">
        <f t="shared" si="58"/>
        <v>0.8</v>
      </c>
      <c r="X33" s="2">
        <f t="shared" si="59"/>
        <v>0.2</v>
      </c>
      <c r="Y33" s="2">
        <f t="shared" si="60"/>
        <v>0</v>
      </c>
      <c r="Z33" s="2">
        <f t="shared" si="61"/>
        <v>0</v>
      </c>
      <c r="AA33" s="2">
        <f t="shared" si="62"/>
        <v>0</v>
      </c>
      <c r="AB33" s="2">
        <f t="shared" si="63"/>
        <v>0</v>
      </c>
      <c r="AC33" s="2">
        <f t="shared" si="64"/>
        <v>0</v>
      </c>
      <c r="AD33" s="1">
        <f t="shared" si="65"/>
        <v>6890.4000000000005</v>
      </c>
      <c r="AE33" s="1">
        <f t="shared" si="66"/>
        <v>1722.6000000000001</v>
      </c>
      <c r="AF33" s="1">
        <f t="shared" si="67"/>
        <v>0</v>
      </c>
      <c r="AG33" s="1">
        <f t="shared" si="68"/>
        <v>0</v>
      </c>
      <c r="AH33" s="1">
        <f t="shared" si="69"/>
        <v>0</v>
      </c>
      <c r="AI33" s="1">
        <f t="shared" si="70"/>
        <v>0</v>
      </c>
      <c r="AJ33" s="1">
        <f t="shared" si="71"/>
        <v>0</v>
      </c>
      <c r="AK33" s="4">
        <f t="shared" si="34"/>
        <v>143923.85550662153</v>
      </c>
      <c r="AL33" s="5">
        <f t="shared" si="94"/>
        <v>54468.447135181144</v>
      </c>
      <c r="AM33" s="48">
        <f t="shared" si="89"/>
        <v>2574.6268453768453</v>
      </c>
      <c r="AN33" s="19">
        <f t="shared" si="90"/>
        <v>0</v>
      </c>
      <c r="AO33" s="16">
        <f t="shared" si="91"/>
        <v>0</v>
      </c>
      <c r="AP33" s="10">
        <f t="shared" si="92"/>
        <v>0</v>
      </c>
      <c r="AQ33" s="17">
        <f t="shared" si="93"/>
        <v>0</v>
      </c>
      <c r="AR33" s="1">
        <f t="shared" si="72"/>
        <v>8613</v>
      </c>
      <c r="AS33" s="1">
        <f t="shared" si="36"/>
        <v>200966.9294871795</v>
      </c>
      <c r="AT33" s="2"/>
    </row>
    <row r="34" spans="1:46">
      <c r="A34" s="9">
        <f>Pivots!A38</f>
        <v>45139</v>
      </c>
      <c r="B34" s="1">
        <f>Pivots!B38</f>
        <v>3114</v>
      </c>
      <c r="C34" s="1">
        <f>Pivots!E37</f>
        <v>501</v>
      </c>
      <c r="D34" s="1">
        <f>Pivots!N37</f>
        <v>24</v>
      </c>
      <c r="E34" s="1">
        <f>Pivots!H37</f>
        <v>4827</v>
      </c>
      <c r="F34" s="1">
        <f>Pivots!K37</f>
        <v>1035</v>
      </c>
      <c r="G34" s="1">
        <f>Pivots!Q37</f>
        <v>78</v>
      </c>
      <c r="H34" s="2">
        <f t="shared" si="73"/>
        <v>0.14427040395713109</v>
      </c>
      <c r="I34" s="2">
        <f t="shared" si="54"/>
        <v>0.18737373737373739</v>
      </c>
      <c r="J34" s="2">
        <f t="shared" si="55"/>
        <v>0.17099906044472282</v>
      </c>
      <c r="K34" s="1">
        <f t="shared" si="56"/>
        <v>3639</v>
      </c>
      <c r="L34" s="1">
        <f t="shared" si="57"/>
        <v>5940</v>
      </c>
      <c r="M34" s="1">
        <f t="shared" si="52"/>
        <v>104316.09615384616</v>
      </c>
      <c r="N34" s="1">
        <f t="shared" si="53"/>
        <v>106229.83333333334</v>
      </c>
      <c r="O34" s="1">
        <v>16</v>
      </c>
      <c r="P34" s="1">
        <v>3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61">
        <f t="shared" si="22"/>
        <v>19</v>
      </c>
      <c r="W34" s="2">
        <f t="shared" si="58"/>
        <v>0.84210526315789469</v>
      </c>
      <c r="X34" s="2">
        <f t="shared" si="59"/>
        <v>0.15789473684210525</v>
      </c>
      <c r="Y34" s="2">
        <f t="shared" si="60"/>
        <v>0</v>
      </c>
      <c r="Z34" s="2">
        <f t="shared" si="61"/>
        <v>0</v>
      </c>
      <c r="AA34" s="2">
        <f t="shared" si="62"/>
        <v>0</v>
      </c>
      <c r="AB34" s="2">
        <f t="shared" si="63"/>
        <v>0</v>
      </c>
      <c r="AC34" s="2">
        <f t="shared" si="64"/>
        <v>0</v>
      </c>
      <c r="AD34" s="1">
        <f t="shared" si="65"/>
        <v>8066.5263157894733</v>
      </c>
      <c r="AE34" s="1">
        <f t="shared" si="66"/>
        <v>1512.4736842105262</v>
      </c>
      <c r="AF34" s="1">
        <f t="shared" si="67"/>
        <v>0</v>
      </c>
      <c r="AG34" s="1">
        <f t="shared" si="68"/>
        <v>0</v>
      </c>
      <c r="AH34" s="1">
        <f t="shared" si="69"/>
        <v>0</v>
      </c>
      <c r="AI34" s="1">
        <f t="shared" si="70"/>
        <v>0</v>
      </c>
      <c r="AJ34" s="1">
        <f t="shared" si="71"/>
        <v>0</v>
      </c>
      <c r="AK34" s="4">
        <f t="shared" si="34"/>
        <v>151990.381822411</v>
      </c>
      <c r="AL34" s="5">
        <f t="shared" si="94"/>
        <v>55980.920819391671</v>
      </c>
      <c r="AM34" s="48">
        <f t="shared" si="89"/>
        <v>2574.6268453768453</v>
      </c>
      <c r="AN34" s="19">
        <f t="shared" si="90"/>
        <v>0</v>
      </c>
      <c r="AO34" s="16">
        <f t="shared" si="91"/>
        <v>0</v>
      </c>
      <c r="AP34" s="10">
        <f t="shared" si="92"/>
        <v>0</v>
      </c>
      <c r="AQ34" s="17">
        <f t="shared" si="93"/>
        <v>0</v>
      </c>
      <c r="AR34" s="1">
        <f t="shared" si="72"/>
        <v>9579</v>
      </c>
      <c r="AS34" s="1">
        <f t="shared" si="36"/>
        <v>210545.9294871795</v>
      </c>
      <c r="AT34" s="25"/>
    </row>
    <row r="35" spans="1:46">
      <c r="A35" s="9">
        <f>Pivots!A39</f>
        <v>45140</v>
      </c>
      <c r="B35" s="1">
        <f>Pivots!B39</f>
        <v>4086</v>
      </c>
      <c r="C35" s="1">
        <f>Pivots!E38</f>
        <v>555</v>
      </c>
      <c r="D35" s="1">
        <f>Pivots!N38</f>
        <v>-6</v>
      </c>
      <c r="E35" s="1">
        <f>Pivots!H38</f>
        <v>5553</v>
      </c>
      <c r="F35" s="1">
        <f>Pivots!K38</f>
        <v>1152</v>
      </c>
      <c r="G35" s="1">
        <f>Pivots!Q38</f>
        <v>144</v>
      </c>
      <c r="H35" s="2">
        <f t="shared" si="73"/>
        <v>0.11844660194174757</v>
      </c>
      <c r="I35" s="2">
        <f t="shared" si="54"/>
        <v>0.18922470433639949</v>
      </c>
      <c r="J35" s="2">
        <f t="shared" si="55"/>
        <v>0.16065830721003135</v>
      </c>
      <c r="K35" s="1">
        <f t="shared" si="56"/>
        <v>4635</v>
      </c>
      <c r="L35" s="1">
        <f t="shared" si="57"/>
        <v>6849</v>
      </c>
      <c r="M35" s="1">
        <f t="shared" si="52"/>
        <v>108951.09615384616</v>
      </c>
      <c r="N35" s="1">
        <f t="shared" si="53"/>
        <v>113078.83333333334</v>
      </c>
      <c r="O35" s="1">
        <v>10</v>
      </c>
      <c r="P35" s="1">
        <v>3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61">
        <f t="shared" si="22"/>
        <v>13</v>
      </c>
      <c r="W35" s="2">
        <f t="shared" si="58"/>
        <v>0.76923076923076927</v>
      </c>
      <c r="X35" s="2">
        <f t="shared" si="59"/>
        <v>0.23076923076923078</v>
      </c>
      <c r="Y35" s="2">
        <f t="shared" si="60"/>
        <v>0</v>
      </c>
      <c r="Z35" s="2">
        <f t="shared" si="61"/>
        <v>0</v>
      </c>
      <c r="AA35" s="2">
        <f t="shared" si="62"/>
        <v>0</v>
      </c>
      <c r="AB35" s="2">
        <f t="shared" si="63"/>
        <v>0</v>
      </c>
      <c r="AC35" s="2">
        <f t="shared" si="64"/>
        <v>0</v>
      </c>
      <c r="AD35" s="1">
        <f t="shared" si="65"/>
        <v>8833.8461538461543</v>
      </c>
      <c r="AE35" s="1">
        <f t="shared" si="66"/>
        <v>2650.1538461538462</v>
      </c>
      <c r="AF35" s="1">
        <f t="shared" si="67"/>
        <v>0</v>
      </c>
      <c r="AG35" s="1">
        <f t="shared" si="68"/>
        <v>0</v>
      </c>
      <c r="AH35" s="1">
        <f t="shared" si="69"/>
        <v>0</v>
      </c>
      <c r="AI35" s="1">
        <f t="shared" si="70"/>
        <v>0</v>
      </c>
      <c r="AJ35" s="1">
        <f t="shared" si="71"/>
        <v>0</v>
      </c>
      <c r="AK35" s="4">
        <f t="shared" si="34"/>
        <v>160824.22797625716</v>
      </c>
      <c r="AL35" s="5">
        <f t="shared" si="94"/>
        <v>58631.074665545515</v>
      </c>
      <c r="AM35" s="48">
        <f t="shared" si="89"/>
        <v>2574.6268453768453</v>
      </c>
      <c r="AN35" s="19">
        <f t="shared" si="90"/>
        <v>0</v>
      </c>
      <c r="AO35" s="16">
        <f t="shared" si="91"/>
        <v>0</v>
      </c>
      <c r="AP35" s="10">
        <f t="shared" si="92"/>
        <v>0</v>
      </c>
      <c r="AQ35" s="17">
        <f t="shared" si="93"/>
        <v>0</v>
      </c>
      <c r="AR35" s="1">
        <f t="shared" si="72"/>
        <v>11484</v>
      </c>
      <c r="AS35" s="1">
        <f t="shared" si="36"/>
        <v>222029.9294871795</v>
      </c>
      <c r="AT35" s="2"/>
    </row>
    <row r="36" spans="1:46">
      <c r="A36" s="9">
        <f>Pivots!A40</f>
        <v>45141</v>
      </c>
      <c r="B36" s="1">
        <f>Pivots!B40</f>
        <v>3978</v>
      </c>
      <c r="C36" s="1">
        <f>Pivots!E39</f>
        <v>622.5</v>
      </c>
      <c r="D36" s="1">
        <f>Pivots!N39</f>
        <v>54</v>
      </c>
      <c r="E36" s="1">
        <f>Pivots!H39</f>
        <v>6132</v>
      </c>
      <c r="F36" s="1">
        <f>Pivots!K39</f>
        <v>759</v>
      </c>
      <c r="G36" s="1">
        <f>Pivots!Q39</f>
        <v>108</v>
      </c>
      <c r="H36" s="2">
        <f t="shared" si="73"/>
        <v>0.14534321624234611</v>
      </c>
      <c r="I36" s="2">
        <f t="shared" si="54"/>
        <v>0.12387483926275182</v>
      </c>
      <c r="J36" s="2">
        <f t="shared" si="55"/>
        <v>0.13244947869738705</v>
      </c>
      <c r="K36" s="1">
        <f t="shared" si="56"/>
        <v>4654.5</v>
      </c>
      <c r="L36" s="1">
        <f t="shared" si="57"/>
        <v>6999</v>
      </c>
      <c r="M36" s="1">
        <f t="shared" si="52"/>
        <v>113605.59615384616</v>
      </c>
      <c r="N36" s="1">
        <f t="shared" si="53"/>
        <v>120077.83333333334</v>
      </c>
      <c r="O36" s="1">
        <v>14</v>
      </c>
      <c r="P36" s="1">
        <v>3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61">
        <f t="shared" si="22"/>
        <v>17</v>
      </c>
      <c r="W36" s="2">
        <f t="shared" si="58"/>
        <v>0.82352941176470584</v>
      </c>
      <c r="X36" s="2">
        <f t="shared" si="59"/>
        <v>0.17647058823529413</v>
      </c>
      <c r="Y36" s="2">
        <f t="shared" si="60"/>
        <v>0</v>
      </c>
      <c r="Z36" s="2">
        <f t="shared" si="61"/>
        <v>0</v>
      </c>
      <c r="AA36" s="2">
        <f t="shared" si="62"/>
        <v>0</v>
      </c>
      <c r="AB36" s="2">
        <f t="shared" si="63"/>
        <v>0</v>
      </c>
      <c r="AC36" s="2">
        <f t="shared" si="64"/>
        <v>0</v>
      </c>
      <c r="AD36" s="1">
        <f t="shared" si="65"/>
        <v>9597</v>
      </c>
      <c r="AE36" s="1">
        <f t="shared" si="66"/>
        <v>2056.5</v>
      </c>
      <c r="AF36" s="1">
        <f t="shared" si="67"/>
        <v>0</v>
      </c>
      <c r="AG36" s="1">
        <f t="shared" si="68"/>
        <v>0</v>
      </c>
      <c r="AH36" s="1">
        <f t="shared" si="69"/>
        <v>0</v>
      </c>
      <c r="AI36" s="1">
        <f t="shared" si="70"/>
        <v>0</v>
      </c>
      <c r="AJ36" s="1">
        <f t="shared" si="71"/>
        <v>0</v>
      </c>
      <c r="AK36" s="4">
        <f t="shared" si="34"/>
        <v>170421.22797625716</v>
      </c>
      <c r="AL36" s="5">
        <f t="shared" si="94"/>
        <v>60687.574665545515</v>
      </c>
      <c r="AM36" s="48">
        <f t="shared" si="89"/>
        <v>2574.6268453768453</v>
      </c>
      <c r="AN36" s="19">
        <f t="shared" si="90"/>
        <v>0</v>
      </c>
      <c r="AO36" s="16">
        <f t="shared" si="91"/>
        <v>0</v>
      </c>
      <c r="AP36" s="10">
        <f t="shared" si="92"/>
        <v>0</v>
      </c>
      <c r="AQ36" s="17">
        <f t="shared" si="93"/>
        <v>0</v>
      </c>
      <c r="AR36" s="1">
        <f t="shared" si="72"/>
        <v>11653.5</v>
      </c>
      <c r="AS36" s="1">
        <f t="shared" si="36"/>
        <v>233683.4294871795</v>
      </c>
      <c r="AT36" s="2"/>
    </row>
    <row r="37" spans="1:46">
      <c r="A37" s="9">
        <f>Pivots!A41</f>
        <v>45142</v>
      </c>
      <c r="B37" s="1">
        <f>Pivots!B41</f>
        <v>4089</v>
      </c>
      <c r="C37" s="1">
        <f>Pivots!E40</f>
        <v>1110</v>
      </c>
      <c r="D37" s="1">
        <f>Pivots!N40</f>
        <v>30</v>
      </c>
      <c r="E37" s="1">
        <f>Pivots!H40</f>
        <v>5283</v>
      </c>
      <c r="F37" s="1">
        <f>Pivots!K40</f>
        <v>1029</v>
      </c>
      <c r="G37" s="1">
        <f>Pivots!Q40</f>
        <v>180</v>
      </c>
      <c r="H37" s="2">
        <f t="shared" si="73"/>
        <v>0.21801491681009752</v>
      </c>
      <c r="I37" s="2">
        <f t="shared" si="54"/>
        <v>0.18622920517560074</v>
      </c>
      <c r="J37" s="2">
        <f t="shared" si="55"/>
        <v>0.2004095213718966</v>
      </c>
      <c r="K37" s="1">
        <f t="shared" si="56"/>
        <v>5229</v>
      </c>
      <c r="L37" s="1">
        <f t="shared" si="57"/>
        <v>6492</v>
      </c>
      <c r="M37" s="1">
        <f t="shared" si="52"/>
        <v>118834.59615384616</v>
      </c>
      <c r="N37" s="1">
        <f t="shared" si="53"/>
        <v>126569.83333333334</v>
      </c>
      <c r="O37" s="1">
        <v>23</v>
      </c>
      <c r="P37" s="1">
        <v>5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  <c r="V37" s="61">
        <f t="shared" si="22"/>
        <v>29</v>
      </c>
      <c r="W37" s="2">
        <f t="shared" si="58"/>
        <v>0.7931034482758621</v>
      </c>
      <c r="X37" s="2">
        <f t="shared" si="59"/>
        <v>0.17241379310344829</v>
      </c>
      <c r="Y37" s="2">
        <f t="shared" si="60"/>
        <v>3.4482758620689655E-2</v>
      </c>
      <c r="Z37" s="2">
        <f t="shared" si="61"/>
        <v>0</v>
      </c>
      <c r="AA37" s="2">
        <f t="shared" si="62"/>
        <v>0</v>
      </c>
      <c r="AB37" s="2">
        <f t="shared" si="63"/>
        <v>0</v>
      </c>
      <c r="AC37" s="2">
        <f t="shared" si="64"/>
        <v>0</v>
      </c>
      <c r="AD37" s="1">
        <f t="shared" si="65"/>
        <v>9295.9655172413804</v>
      </c>
      <c r="AE37" s="1">
        <f t="shared" si="66"/>
        <v>2020.8620689655174</v>
      </c>
      <c r="AF37" s="1">
        <f t="shared" si="67"/>
        <v>404.17241379310343</v>
      </c>
      <c r="AG37" s="1">
        <f t="shared" si="68"/>
        <v>0</v>
      </c>
      <c r="AH37" s="1">
        <f t="shared" si="69"/>
        <v>0</v>
      </c>
      <c r="AI37" s="1">
        <f t="shared" si="70"/>
        <v>0</v>
      </c>
      <c r="AJ37" s="1">
        <f t="shared" si="71"/>
        <v>0</v>
      </c>
      <c r="AK37" s="4">
        <f t="shared" si="34"/>
        <v>179717.19349349855</v>
      </c>
      <c r="AL37" s="5">
        <f t="shared" si="94"/>
        <v>62708.436734511029</v>
      </c>
      <c r="AM37" s="48">
        <f t="shared" si="89"/>
        <v>2978.7992591699485</v>
      </c>
      <c r="AN37" s="19">
        <f t="shared" si="90"/>
        <v>0</v>
      </c>
      <c r="AO37" s="16">
        <f t="shared" si="91"/>
        <v>0</v>
      </c>
      <c r="AP37" s="10">
        <f t="shared" si="92"/>
        <v>0</v>
      </c>
      <c r="AQ37" s="17">
        <f t="shared" si="93"/>
        <v>0</v>
      </c>
      <c r="AR37" s="1">
        <f t="shared" si="72"/>
        <v>11721</v>
      </c>
      <c r="AS37" s="1">
        <f t="shared" si="36"/>
        <v>245404.4294871795</v>
      </c>
      <c r="AT37" s="2"/>
    </row>
    <row r="38" spans="1:46">
      <c r="A38" s="9">
        <f>Pivots!A42</f>
        <v>45143</v>
      </c>
      <c r="B38" s="1">
        <f>Pivots!B42</f>
        <v>3984</v>
      </c>
      <c r="C38" s="1">
        <f>Pivots!E41</f>
        <v>942</v>
      </c>
      <c r="D38" s="1">
        <f>Pivots!N41</f>
        <v>36</v>
      </c>
      <c r="E38" s="1">
        <f>Pivots!H41</f>
        <v>8409</v>
      </c>
      <c r="F38" s="1">
        <f>Pivots!K41</f>
        <v>978</v>
      </c>
      <c r="G38" s="1">
        <f>Pivots!Q41</f>
        <v>138</v>
      </c>
      <c r="H38" s="2">
        <f t="shared" si="73"/>
        <v>0.19709794437726724</v>
      </c>
      <c r="I38" s="2">
        <f t="shared" si="54"/>
        <v>0.11716535433070867</v>
      </c>
      <c r="J38" s="2">
        <f t="shared" si="55"/>
        <v>0.14454338372333816</v>
      </c>
      <c r="K38" s="1">
        <f t="shared" si="56"/>
        <v>4962</v>
      </c>
      <c r="L38" s="1">
        <f t="shared" si="57"/>
        <v>9525</v>
      </c>
      <c r="M38" s="1">
        <f t="shared" si="52"/>
        <v>123796.59615384616</v>
      </c>
      <c r="N38" s="1">
        <f t="shared" si="53"/>
        <v>136094.83333333334</v>
      </c>
      <c r="O38" s="1">
        <v>10</v>
      </c>
      <c r="P38" s="1">
        <v>2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61">
        <f t="shared" si="22"/>
        <v>12</v>
      </c>
      <c r="W38" s="2">
        <f t="shared" si="58"/>
        <v>0.83333333333333337</v>
      </c>
      <c r="X38" s="2">
        <f t="shared" si="59"/>
        <v>0.16666666666666666</v>
      </c>
      <c r="Y38" s="2">
        <f t="shared" si="60"/>
        <v>0</v>
      </c>
      <c r="Z38" s="2">
        <f t="shared" si="61"/>
        <v>0</v>
      </c>
      <c r="AA38" s="2">
        <f t="shared" si="62"/>
        <v>0</v>
      </c>
      <c r="AB38" s="2">
        <f t="shared" si="63"/>
        <v>0</v>
      </c>
      <c r="AC38" s="2">
        <f t="shared" si="64"/>
        <v>0</v>
      </c>
      <c r="AD38" s="1">
        <f t="shared" si="65"/>
        <v>12072.5</v>
      </c>
      <c r="AE38" s="1">
        <f t="shared" si="66"/>
        <v>2414.5</v>
      </c>
      <c r="AF38" s="1">
        <f t="shared" si="67"/>
        <v>0</v>
      </c>
      <c r="AG38" s="1">
        <f t="shared" si="68"/>
        <v>0</v>
      </c>
      <c r="AH38" s="1">
        <f t="shared" si="69"/>
        <v>0</v>
      </c>
      <c r="AI38" s="1">
        <f t="shared" si="70"/>
        <v>0</v>
      </c>
      <c r="AJ38" s="1">
        <f t="shared" si="71"/>
        <v>0</v>
      </c>
      <c r="AK38" s="4">
        <f t="shared" si="34"/>
        <v>191789.69349349855</v>
      </c>
      <c r="AL38" s="5">
        <f t="shared" si="94"/>
        <v>65122.936734511029</v>
      </c>
      <c r="AM38" s="48">
        <f t="shared" si="89"/>
        <v>2978.7992591699485</v>
      </c>
      <c r="AN38" s="19">
        <f t="shared" si="90"/>
        <v>0</v>
      </c>
      <c r="AO38" s="16">
        <f t="shared" si="91"/>
        <v>0</v>
      </c>
      <c r="AP38" s="10">
        <f t="shared" si="92"/>
        <v>0</v>
      </c>
      <c r="AQ38" s="17">
        <f t="shared" si="93"/>
        <v>0</v>
      </c>
      <c r="AR38" s="1">
        <f t="shared" si="72"/>
        <v>14487</v>
      </c>
      <c r="AS38" s="1">
        <f t="shared" si="36"/>
        <v>259891.4294871795</v>
      </c>
      <c r="AT38" s="2"/>
    </row>
    <row r="39" spans="1:46">
      <c r="A39" s="9">
        <f>Pivots!A43</f>
        <v>45144</v>
      </c>
      <c r="B39" s="1">
        <f>Pivots!B43</f>
        <v>4722</v>
      </c>
      <c r="C39" s="1">
        <f>Pivots!E42</f>
        <v>930</v>
      </c>
      <c r="D39" s="1">
        <f>Pivots!N42</f>
        <v>24</v>
      </c>
      <c r="E39" s="1">
        <f>Pivots!H42</f>
        <v>9630</v>
      </c>
      <c r="F39" s="1">
        <f>Pivots!K42</f>
        <v>963</v>
      </c>
      <c r="G39" s="1">
        <f>Pivots!Q42</f>
        <v>156</v>
      </c>
      <c r="H39" s="2">
        <f t="shared" si="73"/>
        <v>0.16807610993657504</v>
      </c>
      <c r="I39" s="2">
        <f t="shared" si="54"/>
        <v>0.10410270722857941</v>
      </c>
      <c r="J39" s="2">
        <f t="shared" si="55"/>
        <v>0.12621004566210045</v>
      </c>
      <c r="K39" s="1">
        <f t="shared" si="56"/>
        <v>5676</v>
      </c>
      <c r="L39" s="1">
        <f t="shared" si="57"/>
        <v>10749</v>
      </c>
      <c r="M39" s="1">
        <f t="shared" si="52"/>
        <v>129472.59615384616</v>
      </c>
      <c r="N39" s="1">
        <f t="shared" si="53"/>
        <v>146843.83333333334</v>
      </c>
      <c r="O39" s="1">
        <v>7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61">
        <f t="shared" si="22"/>
        <v>8</v>
      </c>
      <c r="W39" s="2">
        <f t="shared" si="58"/>
        <v>0.875</v>
      </c>
      <c r="X39" s="2">
        <f t="shared" si="59"/>
        <v>0.125</v>
      </c>
      <c r="Y39" s="2">
        <f t="shared" si="60"/>
        <v>0</v>
      </c>
      <c r="Z39" s="2">
        <f t="shared" si="61"/>
        <v>0</v>
      </c>
      <c r="AA39" s="2">
        <f t="shared" si="62"/>
        <v>0</v>
      </c>
      <c r="AB39" s="2">
        <f t="shared" si="63"/>
        <v>0</v>
      </c>
      <c r="AC39" s="2">
        <f t="shared" si="64"/>
        <v>0</v>
      </c>
      <c r="AD39" s="1">
        <f t="shared" si="65"/>
        <v>14371.875</v>
      </c>
      <c r="AE39" s="1">
        <f t="shared" si="66"/>
        <v>2053.125</v>
      </c>
      <c r="AF39" s="1">
        <f t="shared" si="67"/>
        <v>0</v>
      </c>
      <c r="AG39" s="1">
        <f t="shared" si="68"/>
        <v>0</v>
      </c>
      <c r="AH39" s="1">
        <f t="shared" si="69"/>
        <v>0</v>
      </c>
      <c r="AI39" s="1">
        <f t="shared" si="70"/>
        <v>0</v>
      </c>
      <c r="AJ39" s="1">
        <f t="shared" si="71"/>
        <v>0</v>
      </c>
      <c r="AK39" s="4">
        <f t="shared" si="34"/>
        <v>206161.56849349855</v>
      </c>
      <c r="AL39" s="5">
        <f t="shared" si="94"/>
        <v>67176.061734511022</v>
      </c>
      <c r="AM39" s="48">
        <f t="shared" si="89"/>
        <v>2978.7992591699485</v>
      </c>
      <c r="AN39" s="19">
        <f t="shared" si="90"/>
        <v>0</v>
      </c>
      <c r="AO39" s="16">
        <f t="shared" si="91"/>
        <v>0</v>
      </c>
      <c r="AP39" s="10">
        <f t="shared" si="92"/>
        <v>0</v>
      </c>
      <c r="AQ39" s="17">
        <f t="shared" si="93"/>
        <v>0</v>
      </c>
      <c r="AR39" s="1">
        <f t="shared" si="72"/>
        <v>16425</v>
      </c>
      <c r="AS39" s="1">
        <f t="shared" si="36"/>
        <v>276316.4294871795</v>
      </c>
      <c r="AT39" s="2"/>
    </row>
    <row r="40" spans="1:46">
      <c r="A40" s="9">
        <f>Pivots!A44</f>
        <v>45145</v>
      </c>
      <c r="B40" s="1">
        <f>Pivots!B44</f>
        <v>6688.6666666666661</v>
      </c>
      <c r="C40" s="1">
        <f>Pivots!E43</f>
        <v>1053</v>
      </c>
      <c r="D40" s="1">
        <f>Pivots!N43</f>
        <v>30</v>
      </c>
      <c r="E40" s="1">
        <f>Pivots!H43</f>
        <v>10071</v>
      </c>
      <c r="F40" s="1">
        <f>Pivots!K43</f>
        <v>1119</v>
      </c>
      <c r="G40" s="1">
        <f>Pivots!Q43</f>
        <v>102</v>
      </c>
      <c r="H40" s="2">
        <f t="shared" si="73"/>
        <v>0.13935234827364359</v>
      </c>
      <c r="I40" s="2">
        <f t="shared" si="54"/>
        <v>0.10812964930924548</v>
      </c>
      <c r="J40" s="2">
        <f t="shared" si="55"/>
        <v>0.12085817698588941</v>
      </c>
      <c r="K40" s="1">
        <f t="shared" si="56"/>
        <v>7771.6666666666661</v>
      </c>
      <c r="L40" s="1">
        <f t="shared" si="57"/>
        <v>11292</v>
      </c>
      <c r="M40" s="1">
        <f t="shared" si="52"/>
        <v>137244.26282051281</v>
      </c>
      <c r="N40" s="1">
        <f t="shared" si="53"/>
        <v>158135.83333333334</v>
      </c>
      <c r="O40" s="1">
        <v>20</v>
      </c>
      <c r="P40" s="1">
        <v>3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61">
        <f t="shared" si="22"/>
        <v>23</v>
      </c>
      <c r="W40" s="2">
        <f t="shared" si="58"/>
        <v>0.86956521739130432</v>
      </c>
      <c r="X40" s="2">
        <f t="shared" si="59"/>
        <v>0.13043478260869565</v>
      </c>
      <c r="Y40" s="2">
        <f t="shared" si="60"/>
        <v>0</v>
      </c>
      <c r="Z40" s="2">
        <f t="shared" si="61"/>
        <v>0</v>
      </c>
      <c r="AA40" s="2">
        <f t="shared" si="62"/>
        <v>0</v>
      </c>
      <c r="AB40" s="2">
        <f t="shared" si="63"/>
        <v>0</v>
      </c>
      <c r="AC40" s="2">
        <f t="shared" si="64"/>
        <v>0</v>
      </c>
      <c r="AD40" s="1">
        <f t="shared" si="65"/>
        <v>16577.10144927536</v>
      </c>
      <c r="AE40" s="1">
        <f t="shared" si="66"/>
        <v>2486.565217391304</v>
      </c>
      <c r="AF40" s="1">
        <f t="shared" si="67"/>
        <v>0</v>
      </c>
      <c r="AG40" s="1">
        <f t="shared" si="68"/>
        <v>0</v>
      </c>
      <c r="AH40" s="1">
        <f t="shared" si="69"/>
        <v>0</v>
      </c>
      <c r="AI40" s="1">
        <f t="shared" si="70"/>
        <v>0</v>
      </c>
      <c r="AJ40" s="1">
        <f t="shared" si="71"/>
        <v>0</v>
      </c>
      <c r="AK40" s="4">
        <f t="shared" si="34"/>
        <v>222738.66994277391</v>
      </c>
      <c r="AL40" s="5">
        <f t="shared" si="94"/>
        <v>69662.626951902319</v>
      </c>
      <c r="AM40" s="48">
        <f t="shared" si="89"/>
        <v>2978.7992591699485</v>
      </c>
      <c r="AN40" s="19">
        <f t="shared" si="90"/>
        <v>0</v>
      </c>
      <c r="AO40" s="16">
        <f t="shared" si="91"/>
        <v>0</v>
      </c>
      <c r="AP40" s="10">
        <f t="shared" si="92"/>
        <v>0</v>
      </c>
      <c r="AQ40" s="17">
        <f t="shared" si="93"/>
        <v>0</v>
      </c>
      <c r="AR40" s="1">
        <f t="shared" si="72"/>
        <v>19063.666666666664</v>
      </c>
      <c r="AS40" s="1">
        <f t="shared" si="36"/>
        <v>295380.09615384619</v>
      </c>
      <c r="AT40" s="2"/>
    </row>
    <row r="41" spans="1:46">
      <c r="A41" s="9">
        <f>Pivots!A45</f>
        <v>45146</v>
      </c>
      <c r="B41" s="1">
        <f>Pivots!B45</f>
        <v>7884</v>
      </c>
      <c r="C41" s="1">
        <f>Pivots!E44</f>
        <v>951</v>
      </c>
      <c r="D41" s="1">
        <f>Pivots!N44</f>
        <v>66</v>
      </c>
      <c r="E41" s="1">
        <f>Pivots!H44</f>
        <v>14518.5</v>
      </c>
      <c r="F41" s="1">
        <f>Pivots!K44</f>
        <v>1584</v>
      </c>
      <c r="G41" s="1">
        <f>Pivots!Q44</f>
        <v>210</v>
      </c>
      <c r="H41" s="2">
        <f t="shared" si="73"/>
        <v>0.11425682507583418</v>
      </c>
      <c r="I41" s="2">
        <f t="shared" si="54"/>
        <v>0.10997701149425287</v>
      </c>
      <c r="J41" s="2">
        <f t="shared" si="55"/>
        <v>0.1114878933904456</v>
      </c>
      <c r="K41" s="1">
        <f t="shared" si="56"/>
        <v>8901</v>
      </c>
      <c r="L41" s="1">
        <f t="shared" si="57"/>
        <v>16312.5</v>
      </c>
      <c r="M41" s="1">
        <f t="shared" si="52"/>
        <v>146145.26282051281</v>
      </c>
      <c r="N41" s="1">
        <f t="shared" si="53"/>
        <v>174448.33333333334</v>
      </c>
      <c r="O41" s="1">
        <v>17</v>
      </c>
      <c r="P41" s="1">
        <v>2</v>
      </c>
      <c r="Q41" s="1">
        <v>1</v>
      </c>
      <c r="R41" s="1">
        <v>0</v>
      </c>
      <c r="S41" s="1">
        <v>0</v>
      </c>
      <c r="T41" s="1">
        <v>0</v>
      </c>
      <c r="U41" s="1">
        <v>0</v>
      </c>
      <c r="V41" s="61">
        <f t="shared" si="22"/>
        <v>20</v>
      </c>
      <c r="W41" s="2">
        <f t="shared" si="58"/>
        <v>0.85</v>
      </c>
      <c r="X41" s="2">
        <f t="shared" si="59"/>
        <v>0.1</v>
      </c>
      <c r="Y41" s="2">
        <f t="shared" si="60"/>
        <v>0.05</v>
      </c>
      <c r="Z41" s="2">
        <f t="shared" si="61"/>
        <v>0</v>
      </c>
      <c r="AA41" s="2">
        <f t="shared" si="62"/>
        <v>0</v>
      </c>
      <c r="AB41" s="2">
        <f t="shared" si="63"/>
        <v>0</v>
      </c>
      <c r="AC41" s="2">
        <f t="shared" si="64"/>
        <v>0</v>
      </c>
      <c r="AD41" s="1">
        <f t="shared" si="65"/>
        <v>21431.474999999999</v>
      </c>
      <c r="AE41" s="1">
        <f t="shared" si="66"/>
        <v>2521.3500000000004</v>
      </c>
      <c r="AF41" s="1">
        <f t="shared" si="67"/>
        <v>1260.6750000000002</v>
      </c>
      <c r="AG41" s="1">
        <f t="shared" si="68"/>
        <v>0</v>
      </c>
      <c r="AH41" s="1">
        <f t="shared" si="69"/>
        <v>0</v>
      </c>
      <c r="AI41" s="1">
        <f t="shared" si="70"/>
        <v>0</v>
      </c>
      <c r="AJ41" s="1">
        <f t="shared" si="71"/>
        <v>0</v>
      </c>
      <c r="AK41" s="4">
        <f t="shared" si="34"/>
        <v>244170.14494277391</v>
      </c>
      <c r="AL41" s="5">
        <f t="shared" si="94"/>
        <v>72183.976951902325</v>
      </c>
      <c r="AM41" s="48">
        <f t="shared" si="89"/>
        <v>4239.4742591699487</v>
      </c>
      <c r="AN41" s="19">
        <f t="shared" si="90"/>
        <v>0</v>
      </c>
      <c r="AO41" s="16">
        <f t="shared" si="91"/>
        <v>0</v>
      </c>
      <c r="AP41" s="10">
        <f t="shared" si="92"/>
        <v>0</v>
      </c>
      <c r="AQ41" s="17">
        <f t="shared" si="93"/>
        <v>0</v>
      </c>
      <c r="AR41" s="1">
        <f t="shared" si="72"/>
        <v>25213.5</v>
      </c>
      <c r="AS41" s="1">
        <f t="shared" si="36"/>
        <v>320593.59615384619</v>
      </c>
      <c r="AT41" s="2"/>
    </row>
    <row r="42" spans="1:46">
      <c r="A42" s="9">
        <f>Pivots!A46</f>
        <v>45147</v>
      </c>
      <c r="B42" s="1">
        <f>Pivots!B46</f>
        <v>9726</v>
      </c>
      <c r="C42" s="1">
        <f>Pivots!E45</f>
        <v>1578</v>
      </c>
      <c r="D42" s="1">
        <f>Pivots!N45</f>
        <v>114</v>
      </c>
      <c r="E42" s="1">
        <f>Pivots!H45</f>
        <v>17799</v>
      </c>
      <c r="F42" s="1">
        <f>Pivots!K45</f>
        <v>1680</v>
      </c>
      <c r="G42" s="1">
        <f>Pivots!Q45</f>
        <v>300</v>
      </c>
      <c r="H42" s="2">
        <f t="shared" si="73"/>
        <v>0.14818707304256437</v>
      </c>
      <c r="I42" s="2">
        <f t="shared" si="54"/>
        <v>0.10010617321401487</v>
      </c>
      <c r="J42" s="2">
        <f t="shared" si="55"/>
        <v>0.11770362534859122</v>
      </c>
      <c r="K42" s="1">
        <f t="shared" si="56"/>
        <v>11418</v>
      </c>
      <c r="L42" s="1">
        <f t="shared" si="57"/>
        <v>19779</v>
      </c>
      <c r="M42" s="1">
        <f t="shared" si="52"/>
        <v>157563.26282051281</v>
      </c>
      <c r="N42" s="1">
        <f t="shared" si="53"/>
        <v>194227.33333333334</v>
      </c>
      <c r="O42" s="1">
        <v>15</v>
      </c>
      <c r="P42" s="1">
        <v>7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61">
        <f t="shared" si="22"/>
        <v>22</v>
      </c>
      <c r="W42" s="2">
        <f t="shared" si="58"/>
        <v>0.68181818181818177</v>
      </c>
      <c r="X42" s="2">
        <f t="shared" si="59"/>
        <v>0.31818181818181818</v>
      </c>
      <c r="Y42" s="2">
        <f t="shared" si="60"/>
        <v>0</v>
      </c>
      <c r="Z42" s="2">
        <f t="shared" si="61"/>
        <v>0</v>
      </c>
      <c r="AA42" s="2">
        <f t="shared" si="62"/>
        <v>0</v>
      </c>
      <c r="AB42" s="2">
        <f t="shared" si="63"/>
        <v>0</v>
      </c>
      <c r="AC42" s="2">
        <f t="shared" si="64"/>
        <v>0</v>
      </c>
      <c r="AD42" s="1">
        <f t="shared" si="65"/>
        <v>21270.681818181816</v>
      </c>
      <c r="AE42" s="1">
        <f t="shared" si="66"/>
        <v>9926.318181818182</v>
      </c>
      <c r="AF42" s="1">
        <f t="shared" si="67"/>
        <v>0</v>
      </c>
      <c r="AG42" s="1">
        <f t="shared" si="68"/>
        <v>0</v>
      </c>
      <c r="AH42" s="1">
        <f t="shared" si="69"/>
        <v>0</v>
      </c>
      <c r="AI42" s="1">
        <f t="shared" si="70"/>
        <v>0</v>
      </c>
      <c r="AJ42" s="1">
        <f t="shared" si="71"/>
        <v>0</v>
      </c>
      <c r="AK42" s="4">
        <f t="shared" si="34"/>
        <v>265440.82676095574</v>
      </c>
      <c r="AL42" s="5">
        <f t="shared" si="94"/>
        <v>82110.295133720501</v>
      </c>
      <c r="AM42" s="48">
        <f t="shared" si="89"/>
        <v>4239.4742591699487</v>
      </c>
      <c r="AN42" s="19">
        <f t="shared" si="90"/>
        <v>0</v>
      </c>
      <c r="AO42" s="16">
        <f t="shared" si="91"/>
        <v>0</v>
      </c>
      <c r="AP42" s="10">
        <f t="shared" si="92"/>
        <v>0</v>
      </c>
      <c r="AQ42" s="17">
        <f t="shared" si="93"/>
        <v>0</v>
      </c>
      <c r="AR42" s="1">
        <f t="shared" si="72"/>
        <v>31197</v>
      </c>
      <c r="AS42" s="1">
        <f t="shared" si="36"/>
        <v>351790.59615384619</v>
      </c>
      <c r="AT42" s="2"/>
    </row>
    <row r="43" spans="1:46">
      <c r="A43" s="9">
        <f>Pivots!A47</f>
        <v>45148</v>
      </c>
      <c r="B43" s="1">
        <f>Pivots!B47</f>
        <v>7050</v>
      </c>
      <c r="C43" s="1">
        <f>Pivots!E46</f>
        <v>1770</v>
      </c>
      <c r="D43" s="1">
        <f>Pivots!N46</f>
        <v>48</v>
      </c>
      <c r="E43" s="1">
        <f>Pivots!H46</f>
        <v>17118</v>
      </c>
      <c r="F43" s="1">
        <f>Pivots!K46</f>
        <v>1788</v>
      </c>
      <c r="G43" s="1">
        <f>Pivots!Q46</f>
        <v>240</v>
      </c>
      <c r="H43" s="2">
        <f>((C43+D43)/K43)</f>
        <v>0.20500676589986469</v>
      </c>
      <c r="I43" s="2">
        <f t="shared" si="54"/>
        <v>0.10592290817925415</v>
      </c>
      <c r="J43" s="2">
        <f t="shared" si="55"/>
        <v>0.13728849860783893</v>
      </c>
      <c r="K43" s="1">
        <v>8868</v>
      </c>
      <c r="L43" s="1">
        <v>19146</v>
      </c>
      <c r="M43" s="1">
        <v>166431.26282051281</v>
      </c>
      <c r="N43" s="1">
        <v>213373.33333333334</v>
      </c>
      <c r="O43" s="1">
        <v>18</v>
      </c>
      <c r="P43" s="1">
        <v>6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61">
        <v>23</v>
      </c>
      <c r="W43" s="2">
        <v>0.73913043478260865</v>
      </c>
      <c r="X43" s="2">
        <v>0.2608695652173913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1">
        <v>20706</v>
      </c>
      <c r="AE43" s="1">
        <v>7308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4">
        <f t="shared" si="34"/>
        <v>286146.82676095574</v>
      </c>
      <c r="AL43" s="5">
        <f t="shared" si="94"/>
        <v>89418.295133720501</v>
      </c>
      <c r="AM43" s="48">
        <f t="shared" si="89"/>
        <v>4239.4742591699487</v>
      </c>
      <c r="AN43" s="19">
        <f t="shared" si="90"/>
        <v>0</v>
      </c>
      <c r="AO43" s="16">
        <f t="shared" si="91"/>
        <v>0</v>
      </c>
      <c r="AP43" s="10">
        <f t="shared" si="92"/>
        <v>0</v>
      </c>
      <c r="AQ43" s="17">
        <f t="shared" si="93"/>
        <v>0</v>
      </c>
      <c r="AR43" s="1">
        <f t="shared" si="72"/>
        <v>28014</v>
      </c>
      <c r="AS43" s="1">
        <f t="shared" si="36"/>
        <v>379804.59615384619</v>
      </c>
      <c r="AT43" s="2"/>
    </row>
    <row r="44" spans="1:46">
      <c r="A44" s="9">
        <f>Pivots!A48</f>
        <v>45149</v>
      </c>
      <c r="B44" s="1">
        <f>Pivots!B48</f>
        <v>5859</v>
      </c>
      <c r="C44" s="1">
        <f>Pivots!E47</f>
        <v>1329</v>
      </c>
      <c r="D44" s="1">
        <f>Pivots!N47</f>
        <v>156</v>
      </c>
      <c r="E44" s="1">
        <f>Pivots!H47</f>
        <v>9813</v>
      </c>
      <c r="F44" s="1">
        <f>Pivots!K47</f>
        <v>1791</v>
      </c>
      <c r="G44" s="1">
        <f>Pivots!Q47</f>
        <v>270</v>
      </c>
      <c r="H44" s="2">
        <f t="shared" si="73"/>
        <v>0.20220588235294118</v>
      </c>
      <c r="I44" s="2">
        <f t="shared" si="54"/>
        <v>0.17357251136937848</v>
      </c>
      <c r="J44" s="2">
        <f t="shared" si="55"/>
        <v>0.18451451763971277</v>
      </c>
      <c r="K44" s="1">
        <v>7344</v>
      </c>
      <c r="L44" s="1">
        <v>11874</v>
      </c>
      <c r="M44" s="1">
        <v>173775.26282051281</v>
      </c>
      <c r="N44" s="1">
        <v>225247.33333333334</v>
      </c>
      <c r="O44" s="1">
        <v>19</v>
      </c>
      <c r="P44" s="1">
        <v>11</v>
      </c>
      <c r="Q44" s="1">
        <v>2</v>
      </c>
      <c r="R44" s="1">
        <v>0</v>
      </c>
      <c r="S44" s="1">
        <v>0</v>
      </c>
      <c r="T44" s="1">
        <v>0</v>
      </c>
      <c r="U44" s="1">
        <v>0</v>
      </c>
      <c r="V44" s="61">
        <v>32</v>
      </c>
      <c r="W44" s="2">
        <v>0.59375</v>
      </c>
      <c r="X44" s="2">
        <v>0.34375</v>
      </c>
      <c r="Y44" s="2">
        <v>6.25E-2</v>
      </c>
      <c r="Z44" s="2">
        <v>0</v>
      </c>
      <c r="AA44" s="2">
        <v>0</v>
      </c>
      <c r="AB44" s="2">
        <v>0</v>
      </c>
      <c r="AC44" s="2">
        <v>0</v>
      </c>
      <c r="AD44" s="1">
        <v>11410.6875</v>
      </c>
      <c r="AE44" s="1">
        <v>6606.1875</v>
      </c>
      <c r="AF44" s="1">
        <v>1201.125</v>
      </c>
      <c r="AG44" s="1">
        <v>0</v>
      </c>
      <c r="AH44" s="1">
        <v>0</v>
      </c>
      <c r="AI44" s="1">
        <v>0</v>
      </c>
      <c r="AJ44" s="1">
        <v>0</v>
      </c>
      <c r="AK44" s="4">
        <f t="shared" si="34"/>
        <v>297557.51426095574</v>
      </c>
      <c r="AL44" s="5">
        <f t="shared" si="94"/>
        <v>96024.482633720501</v>
      </c>
      <c r="AM44" s="48">
        <f t="shared" si="89"/>
        <v>5440.5992591699487</v>
      </c>
      <c r="AN44" s="19">
        <f t="shared" si="90"/>
        <v>0</v>
      </c>
      <c r="AO44" s="16">
        <f t="shared" si="91"/>
        <v>0</v>
      </c>
      <c r="AP44" s="10">
        <f t="shared" si="92"/>
        <v>0</v>
      </c>
      <c r="AQ44" s="17">
        <f t="shared" si="93"/>
        <v>0</v>
      </c>
      <c r="AR44" s="1">
        <f t="shared" si="72"/>
        <v>19218</v>
      </c>
      <c r="AS44" s="1">
        <f t="shared" si="36"/>
        <v>399022.59615384619</v>
      </c>
      <c r="AT44" s="2">
        <v>1</v>
      </c>
    </row>
    <row r="45" spans="1:46">
      <c r="A45" s="9">
        <f>Pivots!A49</f>
        <v>45150</v>
      </c>
      <c r="B45" s="1">
        <f>Pivots!B49</f>
        <v>4863</v>
      </c>
      <c r="C45" s="1">
        <f>Pivots!E48</f>
        <v>2742</v>
      </c>
      <c r="D45" s="1">
        <f>Pivots!N48</f>
        <v>252</v>
      </c>
      <c r="E45" s="1">
        <f>Pivots!H48</f>
        <v>10707</v>
      </c>
      <c r="F45" s="1">
        <f>Pivots!K48</f>
        <v>4101</v>
      </c>
      <c r="G45" s="1">
        <f>Pivots!Q48</f>
        <v>546</v>
      </c>
      <c r="H45" s="2">
        <f t="shared" si="73"/>
        <v>0.38106147384497902</v>
      </c>
      <c r="I45" s="2">
        <f t="shared" si="54"/>
        <v>0.30265728800312625</v>
      </c>
      <c r="J45" s="2">
        <f t="shared" si="55"/>
        <v>0.32919736331911592</v>
      </c>
      <c r="K45" s="1">
        <f t="shared" si="56"/>
        <v>7857</v>
      </c>
      <c r="L45" s="1">
        <f t="shared" si="57"/>
        <v>15354</v>
      </c>
      <c r="M45" s="1">
        <f t="shared" si="52"/>
        <v>181632.26282051281</v>
      </c>
      <c r="N45" s="1">
        <f t="shared" si="53"/>
        <v>240601.33333333334</v>
      </c>
      <c r="O45" s="1">
        <v>12</v>
      </c>
      <c r="P45" s="1">
        <v>2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61">
        <f t="shared" si="22"/>
        <v>15</v>
      </c>
      <c r="W45" s="2">
        <f t="shared" si="58"/>
        <v>0.8</v>
      </c>
      <c r="X45" s="2">
        <f t="shared" si="59"/>
        <v>0.13333333333333333</v>
      </c>
      <c r="Y45" s="2">
        <f t="shared" si="60"/>
        <v>6.6666666666666666E-2</v>
      </c>
      <c r="Z45" s="2">
        <f t="shared" si="61"/>
        <v>0</v>
      </c>
      <c r="AA45" s="2">
        <f t="shared" si="62"/>
        <v>0</v>
      </c>
      <c r="AB45" s="2">
        <f t="shared" si="63"/>
        <v>0</v>
      </c>
      <c r="AC45" s="2">
        <f t="shared" si="64"/>
        <v>0</v>
      </c>
      <c r="AD45" s="1">
        <f t="shared" si="65"/>
        <v>18568.8</v>
      </c>
      <c r="AE45" s="1">
        <f t="shared" si="66"/>
        <v>3094.8</v>
      </c>
      <c r="AF45" s="1">
        <f t="shared" si="67"/>
        <v>1547.4</v>
      </c>
      <c r="AG45" s="1">
        <f t="shared" si="68"/>
        <v>0</v>
      </c>
      <c r="AH45" s="1">
        <f t="shared" si="69"/>
        <v>0</v>
      </c>
      <c r="AI45" s="1">
        <f t="shared" si="70"/>
        <v>0</v>
      </c>
      <c r="AJ45" s="1">
        <f t="shared" si="71"/>
        <v>0</v>
      </c>
      <c r="AK45" s="4">
        <f t="shared" si="34"/>
        <v>316126.31426095573</v>
      </c>
      <c r="AL45" s="5">
        <f t="shared" si="94"/>
        <v>99119.282633720504</v>
      </c>
      <c r="AM45" s="48">
        <f t="shared" si="89"/>
        <v>6987.9992591699483</v>
      </c>
      <c r="AN45" s="19">
        <f t="shared" si="90"/>
        <v>0</v>
      </c>
      <c r="AO45" s="16">
        <f t="shared" si="91"/>
        <v>0</v>
      </c>
      <c r="AP45" s="10">
        <f t="shared" si="92"/>
        <v>0</v>
      </c>
      <c r="AQ45" s="17">
        <f t="shared" si="93"/>
        <v>0</v>
      </c>
      <c r="AR45" s="1">
        <f t="shared" si="72"/>
        <v>23211</v>
      </c>
      <c r="AS45" s="1">
        <f t="shared" si="36"/>
        <v>422233.59615384619</v>
      </c>
      <c r="AT45" s="2">
        <v>1</v>
      </c>
    </row>
    <row r="46" spans="1:46">
      <c r="A46" s="9">
        <f>Pivots!A50</f>
        <v>45151</v>
      </c>
      <c r="B46" s="1">
        <f>Pivots!B50</f>
        <v>10065</v>
      </c>
      <c r="C46" s="1">
        <f>Pivots!E49</f>
        <v>1731</v>
      </c>
      <c r="D46" s="1">
        <f>Pivots!N49</f>
        <v>102</v>
      </c>
      <c r="E46" s="1">
        <f>Pivots!H49</f>
        <v>20046.272727272728</v>
      </c>
      <c r="F46" s="1">
        <f>Pivots!K49</f>
        <v>2706</v>
      </c>
      <c r="G46" s="1">
        <f>Pivots!Q49</f>
        <v>384</v>
      </c>
      <c r="H46" s="2">
        <f t="shared" si="73"/>
        <v>0.15405950579929401</v>
      </c>
      <c r="I46" s="2">
        <f t="shared" si="54"/>
        <v>0.13355651692148102</v>
      </c>
      <c r="J46" s="2">
        <f t="shared" si="55"/>
        <v>0.14051954320055426</v>
      </c>
      <c r="K46" s="1">
        <f t="shared" si="56"/>
        <v>11898</v>
      </c>
      <c r="L46" s="1">
        <f t="shared" si="57"/>
        <v>23136.272727272728</v>
      </c>
      <c r="M46" s="1">
        <f t="shared" si="52"/>
        <v>193530.26282051281</v>
      </c>
      <c r="N46" s="1">
        <f t="shared" si="53"/>
        <v>263737.60606060608</v>
      </c>
      <c r="O46" s="1">
        <v>20</v>
      </c>
      <c r="P46" s="1">
        <v>3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61">
        <f t="shared" si="22"/>
        <v>24</v>
      </c>
      <c r="W46" s="2">
        <f t="shared" si="58"/>
        <v>0.83333333333333337</v>
      </c>
      <c r="X46" s="2">
        <f t="shared" si="59"/>
        <v>0.125</v>
      </c>
      <c r="Y46" s="2">
        <f t="shared" si="60"/>
        <v>4.1666666666666664E-2</v>
      </c>
      <c r="Z46" s="2">
        <f t="shared" si="61"/>
        <v>0</v>
      </c>
      <c r="AA46" s="2">
        <f t="shared" si="62"/>
        <v>0</v>
      </c>
      <c r="AB46" s="2">
        <f t="shared" si="63"/>
        <v>0</v>
      </c>
      <c r="AC46" s="2">
        <f t="shared" si="64"/>
        <v>0</v>
      </c>
      <c r="AD46" s="1">
        <f t="shared" si="65"/>
        <v>29195.227272727276</v>
      </c>
      <c r="AE46" s="1">
        <f t="shared" si="66"/>
        <v>4379.284090909091</v>
      </c>
      <c r="AF46" s="1">
        <f t="shared" si="67"/>
        <v>1459.7613636363635</v>
      </c>
      <c r="AG46" s="1">
        <f t="shared" si="68"/>
        <v>0</v>
      </c>
      <c r="AH46" s="1">
        <f t="shared" si="69"/>
        <v>0</v>
      </c>
      <c r="AI46" s="1">
        <f t="shared" si="70"/>
        <v>0</v>
      </c>
      <c r="AJ46" s="1">
        <f t="shared" si="71"/>
        <v>0</v>
      </c>
      <c r="AK46" s="4">
        <f t="shared" si="34"/>
        <v>345321.54153368302</v>
      </c>
      <c r="AL46" s="5">
        <f t="shared" si="94"/>
        <v>103498.56672462959</v>
      </c>
      <c r="AM46" s="48">
        <f t="shared" si="89"/>
        <v>8447.7606228063123</v>
      </c>
      <c r="AN46" s="19">
        <f t="shared" si="90"/>
        <v>0</v>
      </c>
      <c r="AO46" s="16">
        <f t="shared" si="91"/>
        <v>0</v>
      </c>
      <c r="AP46" s="10">
        <f t="shared" si="92"/>
        <v>0</v>
      </c>
      <c r="AQ46" s="17">
        <f t="shared" si="93"/>
        <v>0</v>
      </c>
      <c r="AR46" s="1">
        <f t="shared" si="72"/>
        <v>35034.272727272728</v>
      </c>
      <c r="AS46" s="1">
        <f t="shared" si="36"/>
        <v>457267.86888111889</v>
      </c>
      <c r="AT46" s="2"/>
    </row>
    <row r="47" spans="1:46">
      <c r="A47" s="9">
        <f>Pivots!A51</f>
        <v>45152</v>
      </c>
      <c r="B47" s="1">
        <f>Pivots!B51</f>
        <v>13632</v>
      </c>
      <c r="C47" s="1">
        <f>Pivots!E50</f>
        <v>993</v>
      </c>
      <c r="D47" s="1">
        <f>Pivots!N50</f>
        <v>48</v>
      </c>
      <c r="E47" s="1">
        <f>Pivots!H50</f>
        <v>21312</v>
      </c>
      <c r="F47" s="1">
        <f>Pivots!K50</f>
        <v>1746</v>
      </c>
      <c r="G47" s="1">
        <f>Pivots!Q50</f>
        <v>180</v>
      </c>
      <c r="H47" s="2">
        <f t="shared" si="73"/>
        <v>7.0946636679615621E-2</v>
      </c>
      <c r="I47" s="2">
        <f t="shared" si="54"/>
        <v>8.2881487219209918E-2</v>
      </c>
      <c r="J47" s="2">
        <f t="shared" si="55"/>
        <v>7.8262245786183432E-2</v>
      </c>
      <c r="K47" s="1">
        <f t="shared" si="56"/>
        <v>14673</v>
      </c>
      <c r="L47" s="1">
        <f t="shared" si="57"/>
        <v>23238</v>
      </c>
      <c r="M47" s="1">
        <f t="shared" si="52"/>
        <v>208203.26282051281</v>
      </c>
      <c r="N47" s="1">
        <f t="shared" si="53"/>
        <v>286975.60606060608</v>
      </c>
      <c r="O47" s="1">
        <v>47</v>
      </c>
      <c r="P47" s="1">
        <v>9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61">
        <f t="shared" si="22"/>
        <v>57</v>
      </c>
      <c r="W47" s="2">
        <f t="shared" si="58"/>
        <v>0.82456140350877194</v>
      </c>
      <c r="X47" s="2">
        <f t="shared" si="59"/>
        <v>0.15789473684210525</v>
      </c>
      <c r="Y47" s="2">
        <f t="shared" si="60"/>
        <v>1.7543859649122806E-2</v>
      </c>
      <c r="Z47" s="2">
        <f t="shared" si="61"/>
        <v>0</v>
      </c>
      <c r="AA47" s="2">
        <f t="shared" si="62"/>
        <v>0</v>
      </c>
      <c r="AB47" s="2">
        <f t="shared" si="63"/>
        <v>0</v>
      </c>
      <c r="AC47" s="2">
        <f t="shared" si="64"/>
        <v>0</v>
      </c>
      <c r="AD47" s="1">
        <f t="shared" si="65"/>
        <v>31259.947368421053</v>
      </c>
      <c r="AE47" s="1">
        <f t="shared" si="66"/>
        <v>5985.9473684210525</v>
      </c>
      <c r="AF47" s="1">
        <f t="shared" si="67"/>
        <v>665.10526315789468</v>
      </c>
      <c r="AG47" s="1">
        <f t="shared" si="68"/>
        <v>0</v>
      </c>
      <c r="AH47" s="1">
        <f t="shared" si="69"/>
        <v>0</v>
      </c>
      <c r="AI47" s="1">
        <f t="shared" si="70"/>
        <v>0</v>
      </c>
      <c r="AJ47" s="1">
        <f t="shared" si="71"/>
        <v>0</v>
      </c>
      <c r="AK47" s="4">
        <f t="shared" si="34"/>
        <v>376581.48890210409</v>
      </c>
      <c r="AL47" s="5">
        <f t="shared" si="94"/>
        <v>109484.51409305065</v>
      </c>
      <c r="AM47" s="48">
        <f t="shared" si="89"/>
        <v>9112.8658859642073</v>
      </c>
      <c r="AN47" s="19">
        <f t="shared" si="90"/>
        <v>0</v>
      </c>
      <c r="AO47" s="16">
        <f t="shared" si="91"/>
        <v>0</v>
      </c>
      <c r="AP47" s="10">
        <f t="shared" si="92"/>
        <v>0</v>
      </c>
      <c r="AQ47" s="17">
        <f t="shared" si="93"/>
        <v>0</v>
      </c>
      <c r="AR47" s="1">
        <f t="shared" si="72"/>
        <v>37911</v>
      </c>
      <c r="AS47" s="1">
        <f t="shared" si="36"/>
        <v>495178.86888111889</v>
      </c>
      <c r="AT47" s="2"/>
    </row>
    <row r="48" spans="1:46">
      <c r="A48" s="9">
        <f>Pivots!A52</f>
        <v>45153</v>
      </c>
      <c r="B48" s="1">
        <f>Pivots!B52</f>
        <v>16632</v>
      </c>
      <c r="C48" s="1">
        <f>Pivots!E51</f>
        <v>969</v>
      </c>
      <c r="D48" s="1">
        <f>Pivots!N51</f>
        <v>42</v>
      </c>
      <c r="E48" s="1">
        <f>Pivots!H51</f>
        <v>20133</v>
      </c>
      <c r="F48" s="1">
        <f>Pivots!K51</f>
        <v>2106</v>
      </c>
      <c r="G48" s="1">
        <f>Pivots!Q51</f>
        <v>216</v>
      </c>
      <c r="H48" s="2">
        <f t="shared" si="73"/>
        <v>5.7303179731338208E-2</v>
      </c>
      <c r="I48" s="2">
        <f t="shared" si="54"/>
        <v>0.10340681362725451</v>
      </c>
      <c r="J48" s="2">
        <f t="shared" si="55"/>
        <v>8.3121352685919497E-2</v>
      </c>
      <c r="K48" s="1">
        <f t="shared" si="56"/>
        <v>17643</v>
      </c>
      <c r="L48" s="1">
        <f t="shared" si="57"/>
        <v>22455</v>
      </c>
      <c r="M48" s="1">
        <f t="shared" si="52"/>
        <v>225846.26282051281</v>
      </c>
      <c r="N48" s="1">
        <f t="shared" si="53"/>
        <v>309430.60606060608</v>
      </c>
      <c r="O48" s="1">
        <v>20</v>
      </c>
      <c r="P48" s="1">
        <v>7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61">
        <f t="shared" si="22"/>
        <v>27</v>
      </c>
      <c r="W48" s="2">
        <f t="shared" si="58"/>
        <v>0.7407407407407407</v>
      </c>
      <c r="X48" s="2">
        <f t="shared" si="59"/>
        <v>0.25925925925925924</v>
      </c>
      <c r="Y48" s="2">
        <f t="shared" si="60"/>
        <v>0</v>
      </c>
      <c r="Z48" s="2">
        <f t="shared" si="61"/>
        <v>0</v>
      </c>
      <c r="AA48" s="2">
        <f t="shared" si="62"/>
        <v>0</v>
      </c>
      <c r="AB48" s="2">
        <f t="shared" si="63"/>
        <v>0</v>
      </c>
      <c r="AC48" s="2">
        <f t="shared" si="64"/>
        <v>0</v>
      </c>
      <c r="AD48" s="1">
        <f t="shared" si="65"/>
        <v>29702.222222222219</v>
      </c>
      <c r="AE48" s="1">
        <f t="shared" si="66"/>
        <v>10395.777777777777</v>
      </c>
      <c r="AF48" s="1">
        <f t="shared" si="67"/>
        <v>0</v>
      </c>
      <c r="AG48" s="1">
        <f t="shared" si="68"/>
        <v>0</v>
      </c>
      <c r="AH48" s="1">
        <f t="shared" si="69"/>
        <v>0</v>
      </c>
      <c r="AI48" s="1">
        <f t="shared" si="70"/>
        <v>0</v>
      </c>
      <c r="AJ48" s="1">
        <f t="shared" si="71"/>
        <v>0</v>
      </c>
      <c r="AK48" s="4">
        <f t="shared" si="34"/>
        <v>406283.71112432634</v>
      </c>
      <c r="AL48" s="5">
        <f t="shared" si="94"/>
        <v>119880.29187082843</v>
      </c>
      <c r="AM48" s="48">
        <f t="shared" si="89"/>
        <v>9112.8658859642073</v>
      </c>
      <c r="AN48" s="19">
        <f t="shared" si="90"/>
        <v>0</v>
      </c>
      <c r="AO48" s="16">
        <f t="shared" si="91"/>
        <v>0</v>
      </c>
      <c r="AP48" s="10">
        <f t="shared" si="92"/>
        <v>0</v>
      </c>
      <c r="AQ48" s="17">
        <f t="shared" si="93"/>
        <v>0</v>
      </c>
      <c r="AR48" s="1">
        <f t="shared" si="72"/>
        <v>40098</v>
      </c>
      <c r="AS48" s="1">
        <f t="shared" si="36"/>
        <v>535276.86888111895</v>
      </c>
      <c r="AT48" s="2"/>
    </row>
    <row r="49" spans="1:46">
      <c r="A49" s="9">
        <f>Pivots!A53</f>
        <v>45154</v>
      </c>
      <c r="B49" s="1">
        <f>Pivots!B53</f>
        <v>10605</v>
      </c>
      <c r="C49" s="1">
        <f>Pivots!E52</f>
        <v>1272</v>
      </c>
      <c r="D49" s="1">
        <f>Pivots!N52</f>
        <v>-6</v>
      </c>
      <c r="E49" s="1">
        <f>Pivots!H52</f>
        <v>18933</v>
      </c>
      <c r="F49" s="1">
        <f>Pivots!K52</f>
        <v>2451</v>
      </c>
      <c r="G49" s="1">
        <f>Pivots!Q52</f>
        <v>390</v>
      </c>
      <c r="H49" s="2">
        <f t="shared" si="73"/>
        <v>0.10664644933030074</v>
      </c>
      <c r="I49" s="2">
        <f t="shared" si="54"/>
        <v>0.13047671534858088</v>
      </c>
      <c r="J49" s="2">
        <f t="shared" si="55"/>
        <v>0.12206865804725814</v>
      </c>
      <c r="K49" s="1">
        <f t="shared" si="56"/>
        <v>11871</v>
      </c>
      <c r="L49" s="1">
        <f t="shared" si="57"/>
        <v>21774</v>
      </c>
      <c r="M49" s="1">
        <f t="shared" si="52"/>
        <v>237717.26282051281</v>
      </c>
      <c r="N49" s="1">
        <f t="shared" si="53"/>
        <v>331204.60606060608</v>
      </c>
      <c r="O49" s="1">
        <v>43</v>
      </c>
      <c r="P49" s="1">
        <v>10</v>
      </c>
      <c r="Q49" s="1">
        <v>0</v>
      </c>
      <c r="R49" s="1">
        <v>0</v>
      </c>
      <c r="S49" s="1">
        <v>1</v>
      </c>
      <c r="T49" s="1">
        <v>0</v>
      </c>
      <c r="U49" s="1">
        <v>0</v>
      </c>
      <c r="V49" s="61">
        <f t="shared" si="22"/>
        <v>54</v>
      </c>
      <c r="W49" s="2">
        <f t="shared" si="58"/>
        <v>0.79629629629629628</v>
      </c>
      <c r="X49" s="2">
        <f t="shared" si="59"/>
        <v>0.18518518518518517</v>
      </c>
      <c r="Y49" s="2">
        <f t="shared" si="60"/>
        <v>0</v>
      </c>
      <c r="Z49" s="2">
        <f t="shared" si="61"/>
        <v>0</v>
      </c>
      <c r="AA49" s="2">
        <f t="shared" si="62"/>
        <v>1.8518518518518517E-2</v>
      </c>
      <c r="AB49" s="2">
        <f t="shared" si="63"/>
        <v>0</v>
      </c>
      <c r="AC49" s="2">
        <f t="shared" si="64"/>
        <v>0</v>
      </c>
      <c r="AD49" s="1">
        <f t="shared" si="65"/>
        <v>26791.388888888887</v>
      </c>
      <c r="AE49" s="1">
        <f t="shared" si="66"/>
        <v>6230.5555555555557</v>
      </c>
      <c r="AF49" s="1">
        <f t="shared" si="67"/>
        <v>0</v>
      </c>
      <c r="AG49" s="1">
        <f t="shared" si="68"/>
        <v>0</v>
      </c>
      <c r="AH49" s="1">
        <f t="shared" si="69"/>
        <v>623.05555555555554</v>
      </c>
      <c r="AI49" s="1">
        <f t="shared" si="70"/>
        <v>0</v>
      </c>
      <c r="AJ49" s="1">
        <f t="shared" si="71"/>
        <v>0</v>
      </c>
      <c r="AK49" s="4">
        <f t="shared" si="34"/>
        <v>433075.10001321521</v>
      </c>
      <c r="AL49" s="5">
        <f t="shared" si="94"/>
        <v>126110.84742638399</v>
      </c>
      <c r="AM49" s="48">
        <f t="shared" si="89"/>
        <v>9112.8658859642073</v>
      </c>
      <c r="AN49" s="19">
        <f t="shared" si="90"/>
        <v>0</v>
      </c>
      <c r="AO49" s="16">
        <f t="shared" si="91"/>
        <v>623.05555555555554</v>
      </c>
      <c r="AP49" s="10">
        <f t="shared" si="92"/>
        <v>0</v>
      </c>
      <c r="AQ49" s="17">
        <f t="shared" si="93"/>
        <v>0</v>
      </c>
      <c r="AR49" s="1">
        <f t="shared" si="72"/>
        <v>33645</v>
      </c>
      <c r="AS49" s="1">
        <f t="shared" si="36"/>
        <v>568921.86888111895</v>
      </c>
      <c r="AT49" s="2"/>
    </row>
    <row r="50" spans="1:46">
      <c r="A50" s="9">
        <f>Pivots!A54</f>
        <v>45155</v>
      </c>
      <c r="B50" s="1">
        <f>Pivots!B54</f>
        <v>9492</v>
      </c>
      <c r="C50" s="1">
        <f>Pivots!E53</f>
        <v>1383</v>
      </c>
      <c r="D50" s="1">
        <f>Pivots!N53</f>
        <v>150</v>
      </c>
      <c r="E50" s="1">
        <f>Pivots!H53</f>
        <v>18483</v>
      </c>
      <c r="F50" s="1">
        <f>Pivots!K53</f>
        <v>1764</v>
      </c>
      <c r="G50" s="1">
        <f>Pivots!Q53</f>
        <v>156</v>
      </c>
      <c r="H50" s="2">
        <f t="shared" si="73"/>
        <v>0.13904761904761906</v>
      </c>
      <c r="I50" s="2">
        <f t="shared" si="54"/>
        <v>9.4103808263490657E-2</v>
      </c>
      <c r="J50" s="2">
        <f t="shared" si="55"/>
        <v>0.10987017945780832</v>
      </c>
      <c r="K50" s="1">
        <f t="shared" si="56"/>
        <v>11025</v>
      </c>
      <c r="L50" s="1">
        <f t="shared" si="57"/>
        <v>20403</v>
      </c>
      <c r="M50" s="1">
        <f t="shared" si="52"/>
        <v>248742.26282051281</v>
      </c>
      <c r="N50" s="1">
        <f t="shared" si="53"/>
        <v>351607.60606060608</v>
      </c>
      <c r="O50" s="1">
        <v>20</v>
      </c>
      <c r="P50" s="1">
        <v>7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61">
        <f t="shared" si="22"/>
        <v>28</v>
      </c>
      <c r="W50" s="2">
        <f t="shared" si="58"/>
        <v>0.7142857142857143</v>
      </c>
      <c r="X50" s="2">
        <f t="shared" si="59"/>
        <v>0.25</v>
      </c>
      <c r="Y50" s="2">
        <f t="shared" si="60"/>
        <v>3.5714285714285712E-2</v>
      </c>
      <c r="Z50" s="2">
        <f t="shared" si="61"/>
        <v>0</v>
      </c>
      <c r="AA50" s="2">
        <f t="shared" si="62"/>
        <v>0</v>
      </c>
      <c r="AB50" s="2">
        <f t="shared" si="63"/>
        <v>0</v>
      </c>
      <c r="AC50" s="2">
        <f t="shared" si="64"/>
        <v>0</v>
      </c>
      <c r="AD50" s="1">
        <f t="shared" si="65"/>
        <v>22448.571428571428</v>
      </c>
      <c r="AE50" s="1">
        <f t="shared" si="66"/>
        <v>7857</v>
      </c>
      <c r="AF50" s="1">
        <f t="shared" si="67"/>
        <v>1122.4285714285713</v>
      </c>
      <c r="AG50" s="1">
        <f t="shared" si="68"/>
        <v>0</v>
      </c>
      <c r="AH50" s="1">
        <f t="shared" si="69"/>
        <v>0</v>
      </c>
      <c r="AI50" s="1">
        <f t="shared" si="70"/>
        <v>0</v>
      </c>
      <c r="AJ50" s="1">
        <f t="shared" si="71"/>
        <v>0</v>
      </c>
      <c r="AK50" s="4">
        <f t="shared" si="34"/>
        <v>455523.67144178663</v>
      </c>
      <c r="AL50" s="5">
        <f t="shared" si="94"/>
        <v>133967.84742638399</v>
      </c>
      <c r="AM50" s="48">
        <f t="shared" si="89"/>
        <v>10235.294457392778</v>
      </c>
      <c r="AN50" s="19">
        <f t="shared" si="90"/>
        <v>0</v>
      </c>
      <c r="AO50" s="16">
        <f t="shared" si="91"/>
        <v>623.05555555555554</v>
      </c>
      <c r="AP50" s="10">
        <f t="shared" si="92"/>
        <v>0</v>
      </c>
      <c r="AQ50" s="17">
        <f t="shared" si="93"/>
        <v>0</v>
      </c>
      <c r="AR50" s="1">
        <f t="shared" si="72"/>
        <v>31428</v>
      </c>
      <c r="AS50" s="1">
        <f t="shared" si="36"/>
        <v>600349.86888111895</v>
      </c>
      <c r="AT50" s="2"/>
    </row>
    <row r="51" spans="1:46">
      <c r="A51" s="9">
        <f>Pivots!A55</f>
        <v>45156</v>
      </c>
      <c r="B51" s="1">
        <f>Pivots!B55</f>
        <v>13245</v>
      </c>
      <c r="C51" s="1">
        <f>Pivots!E54</f>
        <v>1617</v>
      </c>
      <c r="D51" s="1">
        <f>Pivots!N54</f>
        <v>222</v>
      </c>
      <c r="E51" s="1">
        <f>Pivots!H54</f>
        <v>16656</v>
      </c>
      <c r="F51" s="1">
        <f>Pivots!K54</f>
        <v>2136</v>
      </c>
      <c r="G51" s="1">
        <f>Pivots!Q54</f>
        <v>408</v>
      </c>
      <c r="H51" s="2">
        <f t="shared" si="73"/>
        <v>0.12191726332537789</v>
      </c>
      <c r="I51" s="2">
        <f t="shared" si="54"/>
        <v>0.13250000000000001</v>
      </c>
      <c r="J51" s="2">
        <f t="shared" si="55"/>
        <v>0.12784389219460973</v>
      </c>
      <c r="K51" s="1">
        <f t="shared" si="56"/>
        <v>15084</v>
      </c>
      <c r="L51" s="1">
        <f t="shared" si="57"/>
        <v>19200</v>
      </c>
      <c r="M51" s="1">
        <f t="shared" si="52"/>
        <v>263826.26282051281</v>
      </c>
      <c r="N51" s="1">
        <f t="shared" si="53"/>
        <v>370807.60606060608</v>
      </c>
      <c r="O51" s="1">
        <v>59</v>
      </c>
      <c r="P51" s="1">
        <v>7</v>
      </c>
      <c r="Q51" s="1">
        <v>1</v>
      </c>
      <c r="R51" s="1">
        <v>0</v>
      </c>
      <c r="S51" s="1">
        <v>2</v>
      </c>
      <c r="T51" s="1">
        <v>0</v>
      </c>
      <c r="U51" s="1">
        <v>0</v>
      </c>
      <c r="V51" s="61">
        <f t="shared" si="22"/>
        <v>69</v>
      </c>
      <c r="W51" s="2">
        <f t="shared" si="58"/>
        <v>0.85507246376811596</v>
      </c>
      <c r="X51" s="2">
        <f t="shared" si="59"/>
        <v>0.10144927536231885</v>
      </c>
      <c r="Y51" s="2">
        <f t="shared" si="60"/>
        <v>1.4492753623188406E-2</v>
      </c>
      <c r="Z51" s="2">
        <f t="shared" si="61"/>
        <v>0</v>
      </c>
      <c r="AA51" s="2">
        <f t="shared" si="62"/>
        <v>2.8985507246376812E-2</v>
      </c>
      <c r="AB51" s="2">
        <f t="shared" si="63"/>
        <v>0</v>
      </c>
      <c r="AC51" s="2">
        <f t="shared" si="64"/>
        <v>0</v>
      </c>
      <c r="AD51" s="1">
        <f t="shared" si="65"/>
        <v>29315.304347826088</v>
      </c>
      <c r="AE51" s="1">
        <f t="shared" si="66"/>
        <v>3478.0869565217395</v>
      </c>
      <c r="AF51" s="1">
        <f t="shared" si="67"/>
        <v>496.86956521739131</v>
      </c>
      <c r="AG51" s="1">
        <f t="shared" si="68"/>
        <v>0</v>
      </c>
      <c r="AH51" s="1">
        <f t="shared" si="69"/>
        <v>993.73913043478262</v>
      </c>
      <c r="AI51" s="1">
        <f t="shared" si="70"/>
        <v>0</v>
      </c>
      <c r="AJ51" s="1">
        <f t="shared" si="71"/>
        <v>0</v>
      </c>
      <c r="AK51" s="4">
        <f t="shared" si="34"/>
        <v>484838.97578961274</v>
      </c>
      <c r="AL51" s="5">
        <f t="shared" si="94"/>
        <v>137445.93438290572</v>
      </c>
      <c r="AM51" s="48">
        <f t="shared" si="89"/>
        <v>10732.16402261017</v>
      </c>
      <c r="AN51" s="19">
        <f t="shared" si="90"/>
        <v>0</v>
      </c>
      <c r="AO51" s="16">
        <f t="shared" si="91"/>
        <v>1616.7946859903382</v>
      </c>
      <c r="AP51" s="10">
        <f t="shared" si="92"/>
        <v>0</v>
      </c>
      <c r="AQ51" s="17">
        <f t="shared" si="93"/>
        <v>0</v>
      </c>
      <c r="AR51" s="1">
        <f t="shared" si="72"/>
        <v>34284</v>
      </c>
      <c r="AS51" s="1">
        <f t="shared" si="36"/>
        <v>634633.86888111895</v>
      </c>
      <c r="AT51" s="2">
        <v>1</v>
      </c>
    </row>
    <row r="52" spans="1:46">
      <c r="A52" s="9">
        <f>Pivots!A56</f>
        <v>45157</v>
      </c>
      <c r="B52" s="1">
        <f>Pivots!B56</f>
        <v>15042</v>
      </c>
      <c r="C52" s="1">
        <f>Pivots!E55</f>
        <v>5400</v>
      </c>
      <c r="D52" s="1">
        <f>Pivots!N55</f>
        <v>552</v>
      </c>
      <c r="E52" s="1">
        <f>Pivots!H55</f>
        <v>9396</v>
      </c>
      <c r="F52" s="1">
        <f>Pivots!K55</f>
        <v>6516</v>
      </c>
      <c r="G52" s="1">
        <f>Pivots!Q55</f>
        <v>1128</v>
      </c>
      <c r="H52" s="2">
        <f t="shared" si="73"/>
        <v>0.28350957416404687</v>
      </c>
      <c r="I52" s="2">
        <f t="shared" si="54"/>
        <v>0.44859154929577466</v>
      </c>
      <c r="J52" s="2">
        <f t="shared" si="55"/>
        <v>0.35746963243413787</v>
      </c>
      <c r="K52" s="1">
        <f t="shared" si="56"/>
        <v>20994</v>
      </c>
      <c r="L52" s="1">
        <f t="shared" si="57"/>
        <v>17040</v>
      </c>
      <c r="M52" s="1">
        <f t="shared" si="52"/>
        <v>284820.26282051281</v>
      </c>
      <c r="N52" s="1">
        <f t="shared" si="53"/>
        <v>387847.60606060608</v>
      </c>
      <c r="O52" s="1">
        <v>30</v>
      </c>
      <c r="P52" s="1">
        <v>6</v>
      </c>
      <c r="Q52" s="1">
        <v>5</v>
      </c>
      <c r="R52" s="1">
        <v>0</v>
      </c>
      <c r="S52" s="1">
        <v>2</v>
      </c>
      <c r="T52" s="1">
        <v>0</v>
      </c>
      <c r="U52" s="1">
        <v>0</v>
      </c>
      <c r="V52" s="61">
        <f t="shared" si="22"/>
        <v>43</v>
      </c>
      <c r="W52" s="2">
        <f t="shared" si="58"/>
        <v>0.69767441860465118</v>
      </c>
      <c r="X52" s="2">
        <f t="shared" si="59"/>
        <v>0.13953488372093023</v>
      </c>
      <c r="Y52" s="2">
        <f t="shared" si="60"/>
        <v>0.11627906976744186</v>
      </c>
      <c r="Z52" s="2">
        <f t="shared" si="61"/>
        <v>0</v>
      </c>
      <c r="AA52" s="2">
        <f t="shared" si="62"/>
        <v>4.6511627906976744E-2</v>
      </c>
      <c r="AB52" s="2">
        <f t="shared" si="63"/>
        <v>0</v>
      </c>
      <c r="AC52" s="2">
        <f t="shared" si="64"/>
        <v>0</v>
      </c>
      <c r="AD52" s="1">
        <f t="shared" si="65"/>
        <v>26535.348837209302</v>
      </c>
      <c r="AE52" s="1">
        <f t="shared" si="66"/>
        <v>5307.0697674418607</v>
      </c>
      <c r="AF52" s="1">
        <f t="shared" si="67"/>
        <v>4422.5581395348836</v>
      </c>
      <c r="AG52" s="1">
        <f t="shared" si="68"/>
        <v>0</v>
      </c>
      <c r="AH52" s="1">
        <f t="shared" si="69"/>
        <v>1769.0232558139535</v>
      </c>
      <c r="AI52" s="1">
        <f t="shared" si="70"/>
        <v>0</v>
      </c>
      <c r="AJ52" s="1">
        <f t="shared" si="71"/>
        <v>0</v>
      </c>
      <c r="AK52" s="4">
        <f t="shared" si="34"/>
        <v>511374.32462682202</v>
      </c>
      <c r="AL52" s="5">
        <f t="shared" si="94"/>
        <v>142753.00415034758</v>
      </c>
      <c r="AM52" s="48">
        <f t="shared" si="89"/>
        <v>15154.722162145054</v>
      </c>
      <c r="AN52" s="19">
        <f t="shared" si="90"/>
        <v>0</v>
      </c>
      <c r="AO52" s="16">
        <f t="shared" si="91"/>
        <v>3385.8179418042919</v>
      </c>
      <c r="AP52" s="10">
        <f t="shared" si="92"/>
        <v>0</v>
      </c>
      <c r="AQ52" s="17">
        <f t="shared" si="93"/>
        <v>0</v>
      </c>
      <c r="AR52" s="1">
        <f t="shared" si="72"/>
        <v>38034</v>
      </c>
      <c r="AS52" s="1">
        <f t="shared" si="36"/>
        <v>672667.86888111895</v>
      </c>
      <c r="AT52" s="2">
        <v>1</v>
      </c>
    </row>
    <row r="53" spans="1:46">
      <c r="A53" s="9">
        <f>Pivots!A57</f>
        <v>45158</v>
      </c>
      <c r="B53" s="1">
        <f>Pivots!B57</f>
        <v>23607</v>
      </c>
      <c r="C53" s="1">
        <f>Pivots!E56</f>
        <v>2400</v>
      </c>
      <c r="D53" s="1">
        <f>Pivots!N56</f>
        <v>234</v>
      </c>
      <c r="E53" s="1">
        <f>Pivots!H56</f>
        <v>30705</v>
      </c>
      <c r="F53" s="1">
        <f>Pivots!K56</f>
        <v>3765</v>
      </c>
      <c r="G53" s="1">
        <f>Pivots!Q56</f>
        <v>336</v>
      </c>
      <c r="H53" s="2">
        <f t="shared" si="73"/>
        <v>0.10037727220761404</v>
      </c>
      <c r="I53" s="2">
        <f t="shared" si="54"/>
        <v>0.11782451301499741</v>
      </c>
      <c r="J53" s="2">
        <f t="shared" si="55"/>
        <v>0.1103248316870608</v>
      </c>
      <c r="K53" s="1">
        <f t="shared" si="56"/>
        <v>26241</v>
      </c>
      <c r="L53" s="1">
        <f t="shared" si="57"/>
        <v>34806</v>
      </c>
      <c r="M53" s="1">
        <f t="shared" si="52"/>
        <v>311061.26282051281</v>
      </c>
      <c r="N53" s="1">
        <f t="shared" si="53"/>
        <v>422653.60606060608</v>
      </c>
      <c r="O53" s="1">
        <v>35</v>
      </c>
      <c r="P53" s="1">
        <v>2</v>
      </c>
      <c r="Q53" s="1">
        <v>0</v>
      </c>
      <c r="R53" s="1">
        <v>0</v>
      </c>
      <c r="S53" s="1">
        <v>1</v>
      </c>
      <c r="T53" s="1">
        <v>0</v>
      </c>
      <c r="U53" s="1">
        <v>0</v>
      </c>
      <c r="V53" s="61">
        <f t="shared" si="22"/>
        <v>38</v>
      </c>
      <c r="W53" s="2">
        <f t="shared" si="58"/>
        <v>0.92105263157894735</v>
      </c>
      <c r="X53" s="2">
        <f t="shared" si="59"/>
        <v>5.2631578947368418E-2</v>
      </c>
      <c r="Y53" s="2">
        <f t="shared" si="60"/>
        <v>0</v>
      </c>
      <c r="Z53" s="2">
        <f t="shared" si="61"/>
        <v>0</v>
      </c>
      <c r="AA53" s="2">
        <f t="shared" si="62"/>
        <v>2.6315789473684209E-2</v>
      </c>
      <c r="AB53" s="2">
        <f t="shared" si="63"/>
        <v>0</v>
      </c>
      <c r="AC53" s="2">
        <f t="shared" si="64"/>
        <v>0</v>
      </c>
      <c r="AD53" s="1">
        <f t="shared" si="65"/>
        <v>56227.5</v>
      </c>
      <c r="AE53" s="1">
        <f t="shared" si="66"/>
        <v>3213</v>
      </c>
      <c r="AF53" s="1">
        <f t="shared" si="67"/>
        <v>0</v>
      </c>
      <c r="AG53" s="1">
        <f t="shared" si="68"/>
        <v>0</v>
      </c>
      <c r="AH53" s="1">
        <f t="shared" si="69"/>
        <v>1606.5</v>
      </c>
      <c r="AI53" s="1">
        <f t="shared" si="70"/>
        <v>0</v>
      </c>
      <c r="AJ53" s="1">
        <f t="shared" si="71"/>
        <v>0</v>
      </c>
      <c r="AK53" s="4">
        <f t="shared" si="34"/>
        <v>567601.82462682202</v>
      </c>
      <c r="AL53" s="5">
        <f t="shared" si="94"/>
        <v>145966.00415034758</v>
      </c>
      <c r="AM53" s="48">
        <f t="shared" si="89"/>
        <v>15154.722162145054</v>
      </c>
      <c r="AN53" s="19">
        <f t="shared" si="90"/>
        <v>0</v>
      </c>
      <c r="AO53" s="16">
        <f t="shared" si="91"/>
        <v>4992.3179418042919</v>
      </c>
      <c r="AP53" s="10">
        <f t="shared" si="92"/>
        <v>0</v>
      </c>
      <c r="AQ53" s="17">
        <f t="shared" si="93"/>
        <v>0</v>
      </c>
      <c r="AR53" s="1">
        <f t="shared" si="72"/>
        <v>61047</v>
      </c>
      <c r="AS53" s="1">
        <f t="shared" si="36"/>
        <v>733714.86888111895</v>
      </c>
      <c r="AT53" s="2"/>
    </row>
    <row r="54" spans="1:46">
      <c r="A54" s="9">
        <f>Pivots!A58</f>
        <v>45159</v>
      </c>
      <c r="B54" s="1">
        <f>Pivots!B58</f>
        <v>34974</v>
      </c>
      <c r="C54" s="1">
        <f>Pivots!E57</f>
        <v>2136</v>
      </c>
      <c r="D54" s="1">
        <f>Pivots!N57</f>
        <v>114</v>
      </c>
      <c r="E54" s="1">
        <f>Pivots!H57</f>
        <v>30264</v>
      </c>
      <c r="F54" s="1">
        <f>Pivots!K57</f>
        <v>1857</v>
      </c>
      <c r="G54" s="1">
        <f>Pivots!Q57</f>
        <v>156</v>
      </c>
      <c r="H54" s="2">
        <f t="shared" si="73"/>
        <v>6.0444874274661511E-2</v>
      </c>
      <c r="I54" s="2">
        <f t="shared" si="54"/>
        <v>6.2366390928524959E-2</v>
      </c>
      <c r="J54" s="2">
        <f t="shared" si="55"/>
        <v>6.1337246946087109E-2</v>
      </c>
      <c r="K54" s="1">
        <f t="shared" si="56"/>
        <v>37224</v>
      </c>
      <c r="L54" s="1">
        <f t="shared" si="57"/>
        <v>32277</v>
      </c>
      <c r="M54" s="1">
        <f t="shared" si="52"/>
        <v>348285.26282051281</v>
      </c>
      <c r="N54" s="1">
        <f t="shared" si="53"/>
        <v>454930.60606060608</v>
      </c>
      <c r="O54" s="1">
        <v>57</v>
      </c>
      <c r="P54" s="1">
        <v>3</v>
      </c>
      <c r="Q54" s="1">
        <v>1</v>
      </c>
      <c r="R54" s="1">
        <v>0</v>
      </c>
      <c r="S54" s="1">
        <v>0</v>
      </c>
      <c r="T54" s="1">
        <v>0</v>
      </c>
      <c r="U54" s="1">
        <v>0</v>
      </c>
      <c r="V54" s="61">
        <f t="shared" si="22"/>
        <v>61</v>
      </c>
      <c r="W54" s="2">
        <f t="shared" si="58"/>
        <v>0.93442622950819676</v>
      </c>
      <c r="X54" s="2">
        <f t="shared" si="59"/>
        <v>4.9180327868852458E-2</v>
      </c>
      <c r="Y54" s="2">
        <f t="shared" si="60"/>
        <v>1.6393442622950821E-2</v>
      </c>
      <c r="Z54" s="2">
        <f t="shared" si="61"/>
        <v>0</v>
      </c>
      <c r="AA54" s="2">
        <f t="shared" si="62"/>
        <v>0</v>
      </c>
      <c r="AB54" s="2">
        <f t="shared" si="63"/>
        <v>0</v>
      </c>
      <c r="AC54" s="2">
        <f t="shared" si="64"/>
        <v>0</v>
      </c>
      <c r="AD54" s="1">
        <f t="shared" si="65"/>
        <v>64943.557377049183</v>
      </c>
      <c r="AE54" s="1">
        <f t="shared" si="66"/>
        <v>3418.0819672131147</v>
      </c>
      <c r="AF54" s="1">
        <f t="shared" si="67"/>
        <v>1139.360655737705</v>
      </c>
      <c r="AG54" s="1">
        <f t="shared" si="68"/>
        <v>0</v>
      </c>
      <c r="AH54" s="1">
        <f t="shared" si="69"/>
        <v>0</v>
      </c>
      <c r="AI54" s="1">
        <f t="shared" si="70"/>
        <v>0</v>
      </c>
      <c r="AJ54" s="1">
        <f t="shared" si="71"/>
        <v>0</v>
      </c>
      <c r="AK54" s="4">
        <f t="shared" si="34"/>
        <v>632545.38200387126</v>
      </c>
      <c r="AL54" s="5">
        <f t="shared" si="94"/>
        <v>149384.08611756068</v>
      </c>
      <c r="AM54" s="48">
        <f t="shared" si="89"/>
        <v>16294.082817882758</v>
      </c>
      <c r="AN54" s="19">
        <f t="shared" si="90"/>
        <v>0</v>
      </c>
      <c r="AO54" s="16">
        <f t="shared" si="91"/>
        <v>4992.3179418042919</v>
      </c>
      <c r="AP54" s="10">
        <f t="shared" si="92"/>
        <v>0</v>
      </c>
      <c r="AQ54" s="17">
        <f t="shared" si="93"/>
        <v>0</v>
      </c>
      <c r="AR54" s="1">
        <f t="shared" si="72"/>
        <v>69501</v>
      </c>
      <c r="AS54" s="1">
        <f t="shared" si="36"/>
        <v>803215.86888111895</v>
      </c>
      <c r="AT54" s="2"/>
    </row>
    <row r="55" spans="1:46">
      <c r="A55" s="9">
        <f>Pivots!A59</f>
        <v>45160</v>
      </c>
      <c r="B55" s="1">
        <f>Pivots!B59</f>
        <v>21447</v>
      </c>
      <c r="C55" s="1">
        <f>Pivots!E58</f>
        <v>2184</v>
      </c>
      <c r="D55" s="1">
        <f>Pivots!N58</f>
        <v>156</v>
      </c>
      <c r="E55" s="1">
        <f>Pivots!H58</f>
        <v>34314</v>
      </c>
      <c r="F55" s="1">
        <f>Pivots!K58</f>
        <v>3201</v>
      </c>
      <c r="G55" s="1">
        <f>Pivots!Q58</f>
        <v>660</v>
      </c>
      <c r="H55" s="2">
        <f t="shared" si="73"/>
        <v>9.8373060915626184E-2</v>
      </c>
      <c r="I55" s="2">
        <f t="shared" si="54"/>
        <v>0.10113948919449901</v>
      </c>
      <c r="J55" s="2">
        <f t="shared" si="55"/>
        <v>0.10007746683451148</v>
      </c>
      <c r="K55" s="1">
        <f t="shared" si="56"/>
        <v>23787</v>
      </c>
      <c r="L55" s="1">
        <f t="shared" si="57"/>
        <v>38175</v>
      </c>
      <c r="M55" s="1">
        <f t="shared" si="52"/>
        <v>372072.26282051281</v>
      </c>
      <c r="N55" s="1">
        <f t="shared" si="53"/>
        <v>493105.60606060608</v>
      </c>
      <c r="O55" s="18">
        <v>42</v>
      </c>
      <c r="P55" s="1">
        <v>4</v>
      </c>
      <c r="Q55" s="1">
        <v>1</v>
      </c>
      <c r="R55" s="1">
        <v>0</v>
      </c>
      <c r="S55" s="1">
        <v>6</v>
      </c>
      <c r="T55" s="1">
        <v>0</v>
      </c>
      <c r="U55" s="1">
        <v>0</v>
      </c>
      <c r="V55" s="61">
        <f t="shared" si="22"/>
        <v>53</v>
      </c>
      <c r="W55" s="2">
        <f t="shared" si="58"/>
        <v>0.79245283018867929</v>
      </c>
      <c r="X55" s="2">
        <f t="shared" si="59"/>
        <v>7.5471698113207544E-2</v>
      </c>
      <c r="Y55" s="2">
        <f t="shared" si="60"/>
        <v>1.8867924528301886E-2</v>
      </c>
      <c r="Z55" s="2">
        <f t="shared" si="61"/>
        <v>0</v>
      </c>
      <c r="AA55" s="2">
        <f t="shared" si="62"/>
        <v>0.11320754716981132</v>
      </c>
      <c r="AB55" s="2">
        <f t="shared" si="63"/>
        <v>0</v>
      </c>
      <c r="AC55" s="2">
        <f t="shared" si="64"/>
        <v>0</v>
      </c>
      <c r="AD55" s="1">
        <f t="shared" si="65"/>
        <v>49101.962264150949</v>
      </c>
      <c r="AE55" s="1">
        <f t="shared" si="66"/>
        <v>4676.3773584905657</v>
      </c>
      <c r="AF55" s="1">
        <f t="shared" si="67"/>
        <v>1169.0943396226414</v>
      </c>
      <c r="AG55" s="1">
        <f t="shared" si="68"/>
        <v>0</v>
      </c>
      <c r="AH55" s="1">
        <f t="shared" si="69"/>
        <v>7014.566037735849</v>
      </c>
      <c r="AI55" s="1">
        <f t="shared" si="70"/>
        <v>0</v>
      </c>
      <c r="AJ55" s="1">
        <f t="shared" si="71"/>
        <v>0</v>
      </c>
      <c r="AK55" s="4">
        <f t="shared" si="34"/>
        <v>681647.34426802222</v>
      </c>
      <c r="AL55" s="5">
        <f t="shared" si="94"/>
        <v>154060.46347605126</v>
      </c>
      <c r="AM55" s="48">
        <f t="shared" si="89"/>
        <v>17463.177157505401</v>
      </c>
      <c r="AN55" s="19">
        <f t="shared" si="90"/>
        <v>0</v>
      </c>
      <c r="AO55" s="16">
        <f t="shared" si="91"/>
        <v>12006.88397954014</v>
      </c>
      <c r="AP55" s="10">
        <f t="shared" si="92"/>
        <v>0</v>
      </c>
      <c r="AQ55" s="17">
        <f t="shared" si="93"/>
        <v>0</v>
      </c>
      <c r="AR55" s="1">
        <f t="shared" si="72"/>
        <v>61962</v>
      </c>
      <c r="AS55" s="1">
        <f t="shared" si="36"/>
        <v>865177.86888111895</v>
      </c>
      <c r="AT55" s="2">
        <v>1</v>
      </c>
    </row>
    <row r="56" spans="1:46">
      <c r="A56" s="9">
        <f>Pivots!A60</f>
        <v>45161</v>
      </c>
      <c r="B56" s="1">
        <f>Pivots!B60</f>
        <v>25476</v>
      </c>
      <c r="C56" s="1">
        <f>Pivots!E59</f>
        <v>5388</v>
      </c>
      <c r="D56" s="1">
        <f>Pivots!N59</f>
        <v>432</v>
      </c>
      <c r="E56" s="1">
        <f>Pivots!H59</f>
        <v>21195</v>
      </c>
      <c r="F56" s="1">
        <f>Pivots!K59</f>
        <v>10137</v>
      </c>
      <c r="G56" s="1">
        <f>Pivots!Q59</f>
        <v>2826</v>
      </c>
      <c r="H56" s="2">
        <f t="shared" si="73"/>
        <v>0.18596625766871167</v>
      </c>
      <c r="I56" s="2">
        <f t="shared" si="54"/>
        <v>0.37950114175303001</v>
      </c>
      <c r="J56" s="2">
        <f t="shared" si="55"/>
        <v>0.28696489137409481</v>
      </c>
      <c r="K56" s="1">
        <f t="shared" si="56"/>
        <v>31296</v>
      </c>
      <c r="L56" s="1">
        <f t="shared" si="57"/>
        <v>34158</v>
      </c>
      <c r="M56" s="1">
        <f t="shared" si="52"/>
        <v>403368.26282051281</v>
      </c>
      <c r="N56" s="1">
        <f t="shared" si="53"/>
        <v>527263.60606060608</v>
      </c>
      <c r="O56" s="1">
        <v>48</v>
      </c>
      <c r="P56" s="1">
        <v>13</v>
      </c>
      <c r="Q56" s="1">
        <v>2</v>
      </c>
      <c r="R56" s="1">
        <v>0</v>
      </c>
      <c r="S56" s="1">
        <v>6</v>
      </c>
      <c r="T56" s="1">
        <v>0</v>
      </c>
      <c r="U56" s="1">
        <v>0</v>
      </c>
      <c r="V56" s="61">
        <f t="shared" si="22"/>
        <v>69</v>
      </c>
      <c r="W56" s="2">
        <f t="shared" si="58"/>
        <v>0.69565217391304346</v>
      </c>
      <c r="X56" s="2">
        <f t="shared" si="59"/>
        <v>0.18840579710144928</v>
      </c>
      <c r="Y56" s="2">
        <f t="shared" si="60"/>
        <v>2.8985507246376812E-2</v>
      </c>
      <c r="Z56" s="2">
        <f t="shared" si="61"/>
        <v>0</v>
      </c>
      <c r="AA56" s="2">
        <f t="shared" si="62"/>
        <v>8.6956521739130432E-2</v>
      </c>
      <c r="AB56" s="2">
        <f t="shared" si="63"/>
        <v>0</v>
      </c>
      <c r="AC56" s="2">
        <f t="shared" si="64"/>
        <v>0</v>
      </c>
      <c r="AD56" s="1">
        <f t="shared" si="65"/>
        <v>45533.217391304344</v>
      </c>
      <c r="AE56" s="1">
        <f t="shared" si="66"/>
        <v>12331.913043478262</v>
      </c>
      <c r="AF56" s="1">
        <f t="shared" si="67"/>
        <v>1897.2173913043478</v>
      </c>
      <c r="AG56" s="1">
        <f t="shared" si="68"/>
        <v>0</v>
      </c>
      <c r="AH56" s="1">
        <f t="shared" si="69"/>
        <v>5691.652173913043</v>
      </c>
      <c r="AI56" s="1">
        <f t="shared" si="70"/>
        <v>0</v>
      </c>
      <c r="AJ56" s="1">
        <f t="shared" si="71"/>
        <v>0</v>
      </c>
      <c r="AK56" s="4">
        <f t="shared" si="34"/>
        <v>727180.56165932654</v>
      </c>
      <c r="AL56" s="5">
        <f t="shared" si="94"/>
        <v>166392.37651952953</v>
      </c>
      <c r="AM56" s="48">
        <f t="shared" si="89"/>
        <v>19360.394548809749</v>
      </c>
      <c r="AN56" s="19">
        <f t="shared" si="90"/>
        <v>0</v>
      </c>
      <c r="AO56" s="16">
        <f t="shared" si="91"/>
        <v>17698.536153453184</v>
      </c>
      <c r="AP56" s="10">
        <f t="shared" si="92"/>
        <v>0</v>
      </c>
      <c r="AQ56" s="17">
        <f t="shared" si="93"/>
        <v>0</v>
      </c>
      <c r="AR56" s="1">
        <f t="shared" si="72"/>
        <v>65454</v>
      </c>
      <c r="AS56" s="1">
        <f t="shared" si="36"/>
        <v>930631.86888111895</v>
      </c>
      <c r="AT56" s="2">
        <v>1</v>
      </c>
    </row>
    <row r="57" spans="1:46">
      <c r="A57" s="9">
        <f>Pivots!A61</f>
        <v>45162</v>
      </c>
      <c r="B57" s="1">
        <f>Pivots!B61</f>
        <v>29484</v>
      </c>
      <c r="C57" s="1">
        <f>Pivots!E60</f>
        <v>2154</v>
      </c>
      <c r="D57" s="1">
        <f>Pivots!N60</f>
        <v>444</v>
      </c>
      <c r="E57" s="1">
        <f>Pivots!H60</f>
        <v>23706</v>
      </c>
      <c r="F57" s="1">
        <f>Pivots!K60</f>
        <v>4329</v>
      </c>
      <c r="G57" s="1">
        <f>Pivots!Q60</f>
        <v>450</v>
      </c>
      <c r="H57" s="2">
        <f t="shared" si="73"/>
        <v>8.0979988778754439E-2</v>
      </c>
      <c r="I57" s="2">
        <f t="shared" si="54"/>
        <v>0.16777251184834124</v>
      </c>
      <c r="J57" s="2">
        <f t="shared" si="55"/>
        <v>0.12179899945514884</v>
      </c>
      <c r="K57" s="1">
        <f t="shared" si="56"/>
        <v>32082</v>
      </c>
      <c r="L57" s="1">
        <f t="shared" si="57"/>
        <v>28485</v>
      </c>
      <c r="M57" s="1">
        <f t="shared" si="52"/>
        <v>435450.26282051281</v>
      </c>
      <c r="N57" s="1">
        <f t="shared" si="53"/>
        <v>555748.60606060608</v>
      </c>
      <c r="O57" s="1">
        <v>11</v>
      </c>
      <c r="P57" s="1">
        <v>3</v>
      </c>
      <c r="Q57" s="1">
        <v>0</v>
      </c>
      <c r="R57" s="1">
        <v>0</v>
      </c>
      <c r="S57" s="1">
        <v>2</v>
      </c>
      <c r="T57" s="1">
        <v>0</v>
      </c>
      <c r="U57" s="1">
        <v>0</v>
      </c>
      <c r="V57" s="61">
        <f t="shared" si="22"/>
        <v>16</v>
      </c>
      <c r="W57" s="2">
        <f t="shared" si="58"/>
        <v>0.6875</v>
      </c>
      <c r="X57" s="2">
        <f t="shared" si="59"/>
        <v>0.1875</v>
      </c>
      <c r="Y57" s="2">
        <f t="shared" si="60"/>
        <v>0</v>
      </c>
      <c r="Z57" s="2">
        <f t="shared" si="61"/>
        <v>0</v>
      </c>
      <c r="AA57" s="2">
        <f t="shared" si="62"/>
        <v>0.125</v>
      </c>
      <c r="AB57" s="2">
        <f t="shared" si="63"/>
        <v>0</v>
      </c>
      <c r="AC57" s="2">
        <f t="shared" si="64"/>
        <v>0</v>
      </c>
      <c r="AD57" s="1">
        <f t="shared" si="65"/>
        <v>41639.8125</v>
      </c>
      <c r="AE57" s="1">
        <f t="shared" si="66"/>
        <v>11356.3125</v>
      </c>
      <c r="AF57" s="1">
        <f t="shared" si="67"/>
        <v>0</v>
      </c>
      <c r="AG57" s="1">
        <f t="shared" si="68"/>
        <v>0</v>
      </c>
      <c r="AH57" s="1">
        <f t="shared" si="69"/>
        <v>7570.875</v>
      </c>
      <c r="AI57" s="1">
        <f t="shared" si="70"/>
        <v>0</v>
      </c>
      <c r="AJ57" s="1">
        <f t="shared" si="71"/>
        <v>0</v>
      </c>
      <c r="AK57" s="4">
        <f t="shared" si="34"/>
        <v>768820.37415932654</v>
      </c>
      <c r="AL57" s="5">
        <f t="shared" si="94"/>
        <v>177748.68901952953</v>
      </c>
      <c r="AM57" s="48">
        <f t="shared" si="89"/>
        <v>19360.394548809749</v>
      </c>
      <c r="AN57" s="19">
        <f t="shared" si="90"/>
        <v>0</v>
      </c>
      <c r="AO57" s="16">
        <f t="shared" si="91"/>
        <v>25269.411153453184</v>
      </c>
      <c r="AP57" s="10">
        <f t="shared" si="92"/>
        <v>0</v>
      </c>
      <c r="AQ57" s="17">
        <f t="shared" si="93"/>
        <v>0</v>
      </c>
      <c r="AR57" s="1">
        <f t="shared" si="72"/>
        <v>60567</v>
      </c>
      <c r="AS57" s="1">
        <f t="shared" si="36"/>
        <v>991198.86888111895</v>
      </c>
      <c r="AT57" s="2"/>
    </row>
    <row r="58" spans="1:46">
      <c r="A58" s="9">
        <f>Pivots!A62</f>
        <v>45163</v>
      </c>
      <c r="B58" s="1">
        <f>Pivots!B62</f>
        <v>44802</v>
      </c>
      <c r="C58" s="1">
        <f>Pivots!E61</f>
        <v>1326</v>
      </c>
      <c r="D58" s="1">
        <f>Pivots!N61</f>
        <v>204</v>
      </c>
      <c r="E58" s="1">
        <f>Pivots!H61</f>
        <v>58809</v>
      </c>
      <c r="F58" s="1">
        <f>Pivots!K61</f>
        <v>3756</v>
      </c>
      <c r="G58" s="1">
        <f>Pivots!Q61</f>
        <v>594</v>
      </c>
      <c r="H58" s="2">
        <f t="shared" si="73"/>
        <v>3.3022533022533024E-2</v>
      </c>
      <c r="I58" s="2">
        <f t="shared" si="54"/>
        <v>6.8873794708592603E-2</v>
      </c>
      <c r="J58" s="2">
        <f t="shared" si="55"/>
        <v>5.370304408581527E-2</v>
      </c>
      <c r="K58" s="1">
        <f t="shared" si="56"/>
        <v>46332</v>
      </c>
      <c r="L58" s="1">
        <f t="shared" si="57"/>
        <v>63159</v>
      </c>
      <c r="M58" s="1">
        <f t="shared" si="52"/>
        <v>481782.26282051281</v>
      </c>
      <c r="N58" s="1">
        <f t="shared" si="53"/>
        <v>618907.60606060608</v>
      </c>
      <c r="O58" s="1">
        <v>29</v>
      </c>
      <c r="P58" s="1">
        <v>24</v>
      </c>
      <c r="Q58" s="1">
        <v>1</v>
      </c>
      <c r="R58" s="1">
        <v>0</v>
      </c>
      <c r="S58" s="1">
        <v>7</v>
      </c>
      <c r="T58" s="1">
        <v>0</v>
      </c>
      <c r="U58" s="1">
        <v>0</v>
      </c>
      <c r="V58" s="61">
        <f t="shared" si="22"/>
        <v>61</v>
      </c>
      <c r="W58" s="2">
        <f t="shared" si="58"/>
        <v>0.47540983606557374</v>
      </c>
      <c r="X58" s="2">
        <f t="shared" si="59"/>
        <v>0.39344262295081966</v>
      </c>
      <c r="Y58" s="2">
        <f t="shared" si="60"/>
        <v>1.6393442622950821E-2</v>
      </c>
      <c r="Z58" s="2">
        <f t="shared" si="61"/>
        <v>0</v>
      </c>
      <c r="AA58" s="2">
        <f t="shared" si="62"/>
        <v>0.11475409836065574</v>
      </c>
      <c r="AB58" s="2">
        <f t="shared" si="63"/>
        <v>0</v>
      </c>
      <c r="AC58" s="2">
        <f t="shared" si="64"/>
        <v>0</v>
      </c>
      <c r="AD58" s="1">
        <f t="shared" si="65"/>
        <v>52053.098360655735</v>
      </c>
      <c r="AE58" s="1">
        <f t="shared" si="66"/>
        <v>43078.426229508194</v>
      </c>
      <c r="AF58" s="1">
        <f t="shared" si="67"/>
        <v>1794.9344262295083</v>
      </c>
      <c r="AG58" s="1">
        <f t="shared" si="68"/>
        <v>0</v>
      </c>
      <c r="AH58" s="1">
        <f t="shared" si="69"/>
        <v>12564.540983606557</v>
      </c>
      <c r="AI58" s="1">
        <f t="shared" si="70"/>
        <v>0</v>
      </c>
      <c r="AJ58" s="1">
        <f t="shared" si="71"/>
        <v>0</v>
      </c>
      <c r="AK58" s="4">
        <f t="shared" si="34"/>
        <v>820873.47251998226</v>
      </c>
      <c r="AL58" s="5">
        <f t="shared" si="94"/>
        <v>220827.11524903771</v>
      </c>
      <c r="AM58" s="48">
        <f t="shared" si="89"/>
        <v>21155.328975039258</v>
      </c>
      <c r="AN58" s="19">
        <f t="shared" si="90"/>
        <v>0</v>
      </c>
      <c r="AO58" s="16">
        <f t="shared" si="91"/>
        <v>37833.952137059743</v>
      </c>
      <c r="AP58" s="10">
        <f t="shared" si="92"/>
        <v>0</v>
      </c>
      <c r="AQ58" s="17">
        <f t="shared" si="93"/>
        <v>0</v>
      </c>
      <c r="AR58" s="1">
        <f t="shared" si="72"/>
        <v>109491</v>
      </c>
      <c r="AS58" s="1">
        <f t="shared" si="36"/>
        <v>1100689.8688811189</v>
      </c>
      <c r="AT58" s="2">
        <v>1</v>
      </c>
    </row>
    <row r="59" spans="1:46">
      <c r="A59" s="9">
        <f>Pivots!A63</f>
        <v>45164</v>
      </c>
      <c r="B59" s="1">
        <f>Pivots!B63</f>
        <v>69129</v>
      </c>
      <c r="C59" s="1">
        <f>Pivots!E62</f>
        <v>8040</v>
      </c>
      <c r="D59" s="1">
        <f>Pivots!N62</f>
        <v>402</v>
      </c>
      <c r="E59" s="1">
        <f>Pivots!H62</f>
        <v>63985.5</v>
      </c>
      <c r="F59" s="1">
        <f>Pivots!K62</f>
        <v>11100</v>
      </c>
      <c r="G59" s="1">
        <f>Pivots!Q62</f>
        <v>1242</v>
      </c>
      <c r="H59" s="2">
        <f t="shared" si="73"/>
        <v>0.10882933054878756</v>
      </c>
      <c r="I59" s="2">
        <f t="shared" si="54"/>
        <v>0.16169794634961188</v>
      </c>
      <c r="J59" s="2">
        <f t="shared" si="55"/>
        <v>0.13505004922075264</v>
      </c>
      <c r="K59" s="1">
        <f t="shared" si="56"/>
        <v>77571</v>
      </c>
      <c r="L59" s="1">
        <f t="shared" si="57"/>
        <v>76327.5</v>
      </c>
      <c r="M59" s="1">
        <f t="shared" si="52"/>
        <v>559353.26282051275</v>
      </c>
      <c r="N59" s="1">
        <f t="shared" si="53"/>
        <v>695235.10606060608</v>
      </c>
      <c r="O59" s="1">
        <v>58</v>
      </c>
      <c r="P59" s="1">
        <v>22</v>
      </c>
      <c r="Q59" s="1">
        <v>2</v>
      </c>
      <c r="R59" s="1">
        <v>0</v>
      </c>
      <c r="S59" s="1">
        <v>41</v>
      </c>
      <c r="T59" s="1">
        <v>0</v>
      </c>
      <c r="U59" s="1">
        <v>0</v>
      </c>
      <c r="V59" s="61">
        <f t="shared" si="22"/>
        <v>123</v>
      </c>
      <c r="W59" s="2">
        <f t="shared" si="58"/>
        <v>0.47154471544715448</v>
      </c>
      <c r="X59" s="2">
        <f t="shared" si="59"/>
        <v>0.17886178861788618</v>
      </c>
      <c r="Y59" s="2">
        <f t="shared" si="60"/>
        <v>1.6260162601626018E-2</v>
      </c>
      <c r="Z59" s="2">
        <f t="shared" si="61"/>
        <v>0</v>
      </c>
      <c r="AA59" s="2">
        <f t="shared" si="62"/>
        <v>0.33333333333333331</v>
      </c>
      <c r="AB59" s="2">
        <f t="shared" si="63"/>
        <v>0</v>
      </c>
      <c r="AC59" s="2">
        <f t="shared" si="64"/>
        <v>0</v>
      </c>
      <c r="AD59" s="1">
        <f t="shared" si="65"/>
        <v>72570.024390243911</v>
      </c>
      <c r="AE59" s="1">
        <f t="shared" si="66"/>
        <v>27526.560975609755</v>
      </c>
      <c r="AF59" s="1">
        <f t="shared" si="67"/>
        <v>2502.4146341463415</v>
      </c>
      <c r="AG59" s="1">
        <f t="shared" si="68"/>
        <v>0</v>
      </c>
      <c r="AH59" s="1">
        <f t="shared" si="69"/>
        <v>51299.5</v>
      </c>
      <c r="AI59" s="1">
        <f t="shared" si="70"/>
        <v>0</v>
      </c>
      <c r="AJ59" s="1">
        <f t="shared" si="71"/>
        <v>0</v>
      </c>
      <c r="AK59" s="4">
        <f t="shared" si="34"/>
        <v>893443.49691022618</v>
      </c>
      <c r="AL59" s="5">
        <f t="shared" si="94"/>
        <v>248353.67622464747</v>
      </c>
      <c r="AM59" s="48">
        <f t="shared" si="89"/>
        <v>23657.7436091856</v>
      </c>
      <c r="AN59" s="19">
        <f t="shared" si="90"/>
        <v>0</v>
      </c>
      <c r="AO59" s="16">
        <f t="shared" si="91"/>
        <v>89133.452137059736</v>
      </c>
      <c r="AP59" s="10">
        <f t="shared" si="92"/>
        <v>0</v>
      </c>
      <c r="AQ59" s="17">
        <f t="shared" si="93"/>
        <v>0</v>
      </c>
      <c r="AR59" s="1">
        <f t="shared" si="72"/>
        <v>153898.5</v>
      </c>
      <c r="AS59" s="1">
        <f t="shared" si="36"/>
        <v>1254588.3688811189</v>
      </c>
      <c r="AT59" s="2">
        <v>1</v>
      </c>
    </row>
    <row r="60" spans="1:46">
      <c r="A60" s="9">
        <f>Pivots!A64</f>
        <v>45165</v>
      </c>
      <c r="B60" s="1">
        <f>Pivots!B64</f>
        <v>54927</v>
      </c>
      <c r="C60" s="1">
        <f>Pivots!E63</f>
        <v>5424</v>
      </c>
      <c r="D60" s="1">
        <f>Pivots!N63</f>
        <v>186</v>
      </c>
      <c r="E60" s="1">
        <f>Pivots!H63</f>
        <v>92005.5</v>
      </c>
      <c r="F60" s="1">
        <f>Pivots!K63</f>
        <v>10767</v>
      </c>
      <c r="G60" s="1">
        <f>Pivots!Q63</f>
        <v>882</v>
      </c>
      <c r="H60" s="2">
        <f t="shared" si="73"/>
        <v>9.267059814658804E-2</v>
      </c>
      <c r="I60" s="2">
        <f t="shared" si="54"/>
        <v>0.11238296456014935</v>
      </c>
      <c r="J60" s="2">
        <f t="shared" si="55"/>
        <v>0.10511506381268214</v>
      </c>
      <c r="K60" s="1">
        <f t="shared" si="56"/>
        <v>60537</v>
      </c>
      <c r="L60" s="1">
        <f t="shared" si="57"/>
        <v>103654.5</v>
      </c>
      <c r="M60" s="1">
        <f t="shared" si="52"/>
        <v>619890.26282051275</v>
      </c>
      <c r="N60" s="1">
        <f t="shared" si="53"/>
        <v>798889.60606060608</v>
      </c>
      <c r="O60" s="1">
        <v>27</v>
      </c>
      <c r="P60" s="1">
        <v>29</v>
      </c>
      <c r="Q60" s="1">
        <v>2</v>
      </c>
      <c r="R60" s="1">
        <v>0</v>
      </c>
      <c r="S60" s="1">
        <v>45</v>
      </c>
      <c r="T60" s="1">
        <v>0</v>
      </c>
      <c r="U60" s="1">
        <v>0</v>
      </c>
      <c r="V60" s="61">
        <f t="shared" si="22"/>
        <v>103</v>
      </c>
      <c r="W60" s="2">
        <f t="shared" si="58"/>
        <v>0.26213592233009708</v>
      </c>
      <c r="X60" s="2">
        <f t="shared" si="59"/>
        <v>0.28155339805825241</v>
      </c>
      <c r="Y60" s="2">
        <f t="shared" si="60"/>
        <v>1.9417475728155338E-2</v>
      </c>
      <c r="Z60" s="2">
        <f t="shared" si="61"/>
        <v>0</v>
      </c>
      <c r="AA60" s="2">
        <f t="shared" si="62"/>
        <v>0.43689320388349512</v>
      </c>
      <c r="AB60" s="2">
        <f t="shared" si="63"/>
        <v>0</v>
      </c>
      <c r="AC60" s="2">
        <f t="shared" si="64"/>
        <v>0</v>
      </c>
      <c r="AD60" s="1">
        <f t="shared" si="65"/>
        <v>43040.490291262133</v>
      </c>
      <c r="AE60" s="1">
        <f t="shared" si="66"/>
        <v>46228.674757281551</v>
      </c>
      <c r="AF60" s="1">
        <f t="shared" si="67"/>
        <v>3188.1844660194174</v>
      </c>
      <c r="AG60" s="1">
        <f t="shared" si="68"/>
        <v>0</v>
      </c>
      <c r="AH60" s="1">
        <f t="shared" si="69"/>
        <v>71734.150485436883</v>
      </c>
      <c r="AI60" s="1">
        <f t="shared" si="70"/>
        <v>0</v>
      </c>
      <c r="AJ60" s="1">
        <f t="shared" si="71"/>
        <v>0</v>
      </c>
      <c r="AK60" s="4">
        <f t="shared" si="34"/>
        <v>936483.98720148834</v>
      </c>
      <c r="AL60" s="5">
        <f t="shared" si="94"/>
        <v>294582.35098192899</v>
      </c>
      <c r="AM60" s="48">
        <f t="shared" si="89"/>
        <v>26845.928075205018</v>
      </c>
      <c r="AN60" s="19">
        <f t="shared" si="90"/>
        <v>0</v>
      </c>
      <c r="AO60" s="16">
        <f t="shared" si="91"/>
        <v>160867.6026224966</v>
      </c>
      <c r="AP60" s="10">
        <f t="shared" si="92"/>
        <v>0</v>
      </c>
      <c r="AQ60" s="17">
        <f t="shared" si="93"/>
        <v>0</v>
      </c>
      <c r="AR60" s="1">
        <f t="shared" si="72"/>
        <v>164191.5</v>
      </c>
      <c r="AS60" s="1">
        <f t="shared" si="36"/>
        <v>1418779.8688811189</v>
      </c>
      <c r="AT60" s="2">
        <v>1</v>
      </c>
    </row>
    <row r="61" spans="1:46">
      <c r="A61" s="9">
        <f>Pivots!A65</f>
        <v>45166</v>
      </c>
      <c r="B61" s="1">
        <f>Pivots!B65</f>
        <v>48141</v>
      </c>
      <c r="C61" s="1">
        <f>Pivots!E64</f>
        <v>1989</v>
      </c>
      <c r="D61" s="1">
        <f>Pivots!N64</f>
        <v>30</v>
      </c>
      <c r="E61" s="1">
        <f>Pivots!H64</f>
        <v>62922</v>
      </c>
      <c r="F61" s="1">
        <f>Pivots!K64</f>
        <v>2748</v>
      </c>
      <c r="G61" s="1">
        <f>Pivots!Q64</f>
        <v>120</v>
      </c>
      <c r="H61" s="2">
        <f t="shared" si="73"/>
        <v>4.0251196172248802E-2</v>
      </c>
      <c r="I61" s="2">
        <f t="shared" si="54"/>
        <v>4.3593251253989967E-2</v>
      </c>
      <c r="J61" s="2">
        <f t="shared" si="55"/>
        <v>4.2147477360931433E-2</v>
      </c>
      <c r="K61" s="1">
        <f t="shared" si="56"/>
        <v>50160</v>
      </c>
      <c r="L61" s="1">
        <f t="shared" si="57"/>
        <v>65790</v>
      </c>
      <c r="M61" s="1">
        <f t="shared" si="52"/>
        <v>670050.26282051275</v>
      </c>
      <c r="N61" s="1">
        <f t="shared" si="53"/>
        <v>864679.60606060608</v>
      </c>
      <c r="O61" s="1">
        <v>20</v>
      </c>
      <c r="P61" s="1">
        <v>21</v>
      </c>
      <c r="Q61" s="1">
        <v>3</v>
      </c>
      <c r="R61" s="1">
        <v>0</v>
      </c>
      <c r="S61" s="1">
        <v>22</v>
      </c>
      <c r="T61" s="1">
        <v>0</v>
      </c>
      <c r="U61" s="1">
        <v>0</v>
      </c>
      <c r="V61" s="61">
        <f t="shared" si="22"/>
        <v>66</v>
      </c>
      <c r="W61" s="2">
        <f t="shared" si="58"/>
        <v>0.30303030303030304</v>
      </c>
      <c r="X61" s="2">
        <f t="shared" si="59"/>
        <v>0.31818181818181818</v>
      </c>
      <c r="Y61" s="2">
        <f t="shared" si="60"/>
        <v>4.5454545454545456E-2</v>
      </c>
      <c r="Z61" s="2">
        <f t="shared" si="61"/>
        <v>0</v>
      </c>
      <c r="AA61" s="2">
        <f t="shared" si="62"/>
        <v>0.33333333333333331</v>
      </c>
      <c r="AB61" s="2">
        <f t="shared" si="63"/>
        <v>0</v>
      </c>
      <c r="AC61" s="2">
        <f t="shared" si="64"/>
        <v>0</v>
      </c>
      <c r="AD61" s="1">
        <f t="shared" si="65"/>
        <v>35136.36363636364</v>
      </c>
      <c r="AE61" s="1">
        <f t="shared" si="66"/>
        <v>36893.181818181816</v>
      </c>
      <c r="AF61" s="1">
        <f t="shared" si="67"/>
        <v>5270.454545454546</v>
      </c>
      <c r="AG61" s="1">
        <f t="shared" si="68"/>
        <v>0</v>
      </c>
      <c r="AH61" s="1">
        <f t="shared" si="69"/>
        <v>38650</v>
      </c>
      <c r="AI61" s="1">
        <f t="shared" si="70"/>
        <v>0</v>
      </c>
      <c r="AJ61" s="1">
        <f t="shared" si="71"/>
        <v>0</v>
      </c>
      <c r="AK61" s="4">
        <f t="shared" si="34"/>
        <v>971620.35083785199</v>
      </c>
      <c r="AL61" s="5">
        <f t="shared" si="94"/>
        <v>331475.53280011081</v>
      </c>
      <c r="AM61" s="48">
        <f t="shared" si="89"/>
        <v>32116.382620659562</v>
      </c>
      <c r="AN61" s="19">
        <f t="shared" si="90"/>
        <v>0</v>
      </c>
      <c r="AO61" s="16">
        <f t="shared" si="91"/>
        <v>199517.6026224966</v>
      </c>
      <c r="AP61" s="10">
        <f t="shared" si="92"/>
        <v>0</v>
      </c>
      <c r="AQ61" s="17">
        <f t="shared" si="93"/>
        <v>0</v>
      </c>
      <c r="AR61" s="1">
        <f t="shared" si="72"/>
        <v>115950</v>
      </c>
      <c r="AS61" s="1">
        <f t="shared" si="36"/>
        <v>1534729.8688811189</v>
      </c>
      <c r="AT61" s="2"/>
    </row>
    <row r="62" spans="1:46">
      <c r="A62" s="9">
        <f>Pivots!A66</f>
        <v>45167</v>
      </c>
      <c r="B62" s="1">
        <f>Pivots!B66</f>
        <v>41073</v>
      </c>
      <c r="C62" s="1">
        <f>Pivots!E65</f>
        <v>1434</v>
      </c>
      <c r="D62" s="1">
        <f>Pivots!N65</f>
        <v>30</v>
      </c>
      <c r="E62" s="1">
        <f>Pivots!H65</f>
        <v>39387</v>
      </c>
      <c r="F62" s="1">
        <f>Pivots!K65</f>
        <v>1653</v>
      </c>
      <c r="G62" s="1">
        <f>Pivots!Q65</f>
        <v>18</v>
      </c>
      <c r="H62" s="2">
        <f t="shared" si="73"/>
        <v>3.4417095704915718E-2</v>
      </c>
      <c r="I62" s="2">
        <f t="shared" si="54"/>
        <v>4.0698524039164109E-2</v>
      </c>
      <c r="J62" s="2">
        <f t="shared" si="55"/>
        <v>3.7502242957114663E-2</v>
      </c>
      <c r="K62" s="1">
        <f t="shared" si="56"/>
        <v>42537</v>
      </c>
      <c r="L62" s="1">
        <f t="shared" si="57"/>
        <v>41058</v>
      </c>
      <c r="M62" s="1">
        <f t="shared" si="52"/>
        <v>712587.26282051275</v>
      </c>
      <c r="N62" s="1">
        <f t="shared" si="53"/>
        <v>905737.60606060608</v>
      </c>
      <c r="O62" s="1">
        <v>25</v>
      </c>
      <c r="P62" s="1">
        <v>17</v>
      </c>
      <c r="Q62" s="1">
        <v>2</v>
      </c>
      <c r="R62" s="1">
        <v>0</v>
      </c>
      <c r="S62" s="1">
        <v>43</v>
      </c>
      <c r="T62" s="1">
        <v>0</v>
      </c>
      <c r="U62" s="1">
        <v>0</v>
      </c>
      <c r="V62" s="61">
        <f t="shared" si="22"/>
        <v>87</v>
      </c>
      <c r="W62" s="2">
        <f t="shared" si="58"/>
        <v>0.28735632183908044</v>
      </c>
      <c r="X62" s="2">
        <f t="shared" si="59"/>
        <v>0.19540229885057472</v>
      </c>
      <c r="Y62" s="2">
        <f t="shared" si="60"/>
        <v>2.2988505747126436E-2</v>
      </c>
      <c r="Z62" s="2">
        <f t="shared" si="61"/>
        <v>0</v>
      </c>
      <c r="AA62" s="2">
        <f t="shared" si="62"/>
        <v>0.4942528735632184</v>
      </c>
      <c r="AB62" s="2">
        <f t="shared" si="63"/>
        <v>0</v>
      </c>
      <c r="AC62" s="2">
        <f t="shared" si="64"/>
        <v>0</v>
      </c>
      <c r="AD62" s="1">
        <f t="shared" si="65"/>
        <v>24021.551724137931</v>
      </c>
      <c r="AE62" s="1">
        <f t="shared" si="66"/>
        <v>16334.655172413793</v>
      </c>
      <c r="AF62" s="1">
        <f t="shared" si="67"/>
        <v>1921.7241379310344</v>
      </c>
      <c r="AG62" s="1">
        <f t="shared" si="68"/>
        <v>0</v>
      </c>
      <c r="AH62" s="1">
        <f t="shared" si="69"/>
        <v>41317.068965517239</v>
      </c>
      <c r="AI62" s="1">
        <f t="shared" si="70"/>
        <v>0</v>
      </c>
      <c r="AJ62" s="1">
        <f t="shared" si="71"/>
        <v>0</v>
      </c>
      <c r="AK62" s="4">
        <f t="shared" si="34"/>
        <v>995641.90256198996</v>
      </c>
      <c r="AL62" s="5">
        <f t="shared" si="94"/>
        <v>347810.18797252461</v>
      </c>
      <c r="AM62" s="48">
        <f t="shared" si="89"/>
        <v>34038.106758590598</v>
      </c>
      <c r="AN62" s="19">
        <f t="shared" si="90"/>
        <v>0</v>
      </c>
      <c r="AO62" s="16">
        <f t="shared" si="91"/>
        <v>240834.67158801385</v>
      </c>
      <c r="AP62" s="10">
        <f t="shared" si="92"/>
        <v>0</v>
      </c>
      <c r="AQ62" s="17">
        <f t="shared" si="93"/>
        <v>0</v>
      </c>
      <c r="AR62" s="1">
        <f t="shared" si="72"/>
        <v>83595</v>
      </c>
      <c r="AS62" s="1">
        <f t="shared" si="36"/>
        <v>1618324.8688811189</v>
      </c>
      <c r="AT62" s="2">
        <v>1</v>
      </c>
    </row>
    <row r="63" spans="1:46">
      <c r="A63" s="9">
        <f>Pivots!A67</f>
        <v>45168</v>
      </c>
      <c r="B63" s="1">
        <f>Pivots!B67</f>
        <v>59364</v>
      </c>
      <c r="C63" s="1">
        <f>Pivots!E66</f>
        <v>1977</v>
      </c>
      <c r="D63" s="1">
        <f>Pivots!N66</f>
        <v>48</v>
      </c>
      <c r="E63" s="1">
        <f>Pivots!H66</f>
        <v>22122</v>
      </c>
      <c r="F63" s="1">
        <f>Pivots!K66</f>
        <v>849</v>
      </c>
      <c r="G63" s="1">
        <f>Pivots!Q66</f>
        <v>30</v>
      </c>
      <c r="H63" s="2">
        <f t="shared" si="73"/>
        <v>3.2986365635537314E-2</v>
      </c>
      <c r="I63" s="2">
        <f t="shared" si="54"/>
        <v>3.8215729750880396E-2</v>
      </c>
      <c r="J63" s="2">
        <f t="shared" si="55"/>
        <v>3.4411660149306793E-2</v>
      </c>
      <c r="K63" s="1">
        <f t="shared" si="56"/>
        <v>61389</v>
      </c>
      <c r="L63" s="1">
        <f t="shared" si="57"/>
        <v>23001</v>
      </c>
      <c r="M63" s="1">
        <f t="shared" si="52"/>
        <v>773976.26282051275</v>
      </c>
      <c r="N63" s="1">
        <f t="shared" si="53"/>
        <v>928738.60606060608</v>
      </c>
      <c r="O63" s="1">
        <v>10</v>
      </c>
      <c r="P63" s="1">
        <v>15</v>
      </c>
      <c r="Q63" s="1">
        <v>0</v>
      </c>
      <c r="R63" s="1">
        <v>0</v>
      </c>
      <c r="S63" s="1">
        <v>66</v>
      </c>
      <c r="T63" s="1">
        <v>0</v>
      </c>
      <c r="U63" s="1">
        <v>0</v>
      </c>
      <c r="V63" s="61">
        <f t="shared" si="22"/>
        <v>91</v>
      </c>
      <c r="W63" s="2">
        <f t="shared" si="58"/>
        <v>0.10989010989010989</v>
      </c>
      <c r="X63" s="2">
        <f t="shared" si="59"/>
        <v>0.16483516483516483</v>
      </c>
      <c r="Y63" s="2">
        <f t="shared" si="60"/>
        <v>0</v>
      </c>
      <c r="Z63" s="2">
        <f t="shared" si="61"/>
        <v>0</v>
      </c>
      <c r="AA63" s="2">
        <f t="shared" si="62"/>
        <v>0.72527472527472525</v>
      </c>
      <c r="AB63" s="2">
        <f t="shared" si="63"/>
        <v>0</v>
      </c>
      <c r="AC63" s="2">
        <f t="shared" si="64"/>
        <v>0</v>
      </c>
      <c r="AD63" s="1">
        <f t="shared" si="65"/>
        <v>9273.6263736263736</v>
      </c>
      <c r="AE63" s="1">
        <f t="shared" si="66"/>
        <v>13910.43956043956</v>
      </c>
      <c r="AF63" s="1">
        <f t="shared" si="67"/>
        <v>0</v>
      </c>
      <c r="AG63" s="1">
        <f t="shared" si="68"/>
        <v>0</v>
      </c>
      <c r="AH63" s="1">
        <f t="shared" si="69"/>
        <v>61205.934065934067</v>
      </c>
      <c r="AI63" s="1">
        <f t="shared" si="70"/>
        <v>0</v>
      </c>
      <c r="AJ63" s="1">
        <f t="shared" si="71"/>
        <v>0</v>
      </c>
      <c r="AK63" s="4">
        <f t="shared" si="34"/>
        <v>1004915.5289356164</v>
      </c>
      <c r="AL63" s="5">
        <f t="shared" si="94"/>
        <v>361720.62753296416</v>
      </c>
      <c r="AM63" s="48">
        <f t="shared" si="89"/>
        <v>34038.106758590598</v>
      </c>
      <c r="AN63" s="19">
        <f t="shared" si="90"/>
        <v>0</v>
      </c>
      <c r="AO63" s="16">
        <f t="shared" si="91"/>
        <v>302040.60565394792</v>
      </c>
      <c r="AP63" s="10">
        <f t="shared" si="92"/>
        <v>0</v>
      </c>
      <c r="AQ63" s="17">
        <f t="shared" si="93"/>
        <v>0</v>
      </c>
      <c r="AR63" s="1">
        <f t="shared" si="72"/>
        <v>84390</v>
      </c>
      <c r="AS63" s="1">
        <f t="shared" si="36"/>
        <v>1702714.8688811189</v>
      </c>
      <c r="AT63" s="2">
        <v>1</v>
      </c>
    </row>
    <row r="64" spans="1:46">
      <c r="A64" s="9">
        <f>Pivots!A68</f>
        <v>45169</v>
      </c>
      <c r="B64" s="1">
        <f>Pivots!B68</f>
        <v>95310</v>
      </c>
      <c r="C64" s="1">
        <f>Pivots!E67</f>
        <v>1809</v>
      </c>
      <c r="D64" s="1">
        <f>Pivots!N67</f>
        <v>6</v>
      </c>
      <c r="E64" s="1">
        <f>Pivots!H67</f>
        <v>83139</v>
      </c>
      <c r="F64" s="1">
        <f>Pivots!K67</f>
        <v>1413</v>
      </c>
      <c r="G64" s="1">
        <f>Pivots!Q67</f>
        <v>90</v>
      </c>
      <c r="H64" s="2">
        <f t="shared" si="73"/>
        <v>1.8687258687258686E-2</v>
      </c>
      <c r="I64" s="2">
        <f t="shared" si="54"/>
        <v>1.7757141844474373E-2</v>
      </c>
      <c r="J64" s="2">
        <f t="shared" si="55"/>
        <v>1.825413853999901E-2</v>
      </c>
      <c r="K64" s="1">
        <f t="shared" si="56"/>
        <v>97125</v>
      </c>
      <c r="L64" s="1">
        <f t="shared" si="57"/>
        <v>84642</v>
      </c>
      <c r="M64" s="1">
        <f t="shared" si="52"/>
        <v>871101.26282051275</v>
      </c>
      <c r="N64" s="1">
        <f t="shared" si="53"/>
        <v>1013380.6060606061</v>
      </c>
      <c r="O64" s="1">
        <v>13</v>
      </c>
      <c r="P64" s="1">
        <v>9</v>
      </c>
      <c r="Q64" s="1">
        <v>1</v>
      </c>
      <c r="R64" s="1">
        <v>0</v>
      </c>
      <c r="S64" s="1">
        <v>52</v>
      </c>
      <c r="T64" s="1">
        <v>0</v>
      </c>
      <c r="U64" s="1">
        <v>0</v>
      </c>
      <c r="V64" s="61">
        <f t="shared" si="22"/>
        <v>75</v>
      </c>
      <c r="W64" s="2">
        <f t="shared" si="58"/>
        <v>0.17333333333333334</v>
      </c>
      <c r="X64" s="2">
        <f t="shared" si="59"/>
        <v>0.12</v>
      </c>
      <c r="Y64" s="2">
        <f t="shared" si="60"/>
        <v>1.3333333333333334E-2</v>
      </c>
      <c r="Z64" s="2">
        <f t="shared" si="61"/>
        <v>0</v>
      </c>
      <c r="AA64" s="2">
        <f t="shared" si="62"/>
        <v>0.69333333333333336</v>
      </c>
      <c r="AB64" s="2">
        <f t="shared" si="63"/>
        <v>0</v>
      </c>
      <c r="AC64" s="2">
        <f t="shared" si="64"/>
        <v>0</v>
      </c>
      <c r="AD64" s="1">
        <f t="shared" si="65"/>
        <v>31506.280000000002</v>
      </c>
      <c r="AE64" s="1">
        <f t="shared" si="66"/>
        <v>21812.04</v>
      </c>
      <c r="AF64" s="1">
        <f t="shared" si="67"/>
        <v>2423.56</v>
      </c>
      <c r="AG64" s="1">
        <f t="shared" si="68"/>
        <v>0</v>
      </c>
      <c r="AH64" s="1">
        <f t="shared" si="69"/>
        <v>126025.12000000001</v>
      </c>
      <c r="AI64" s="1">
        <f t="shared" si="70"/>
        <v>0</v>
      </c>
      <c r="AJ64" s="1">
        <f t="shared" si="71"/>
        <v>0</v>
      </c>
      <c r="AK64" s="4">
        <f t="shared" si="34"/>
        <v>1036421.8089356164</v>
      </c>
      <c r="AL64" s="5">
        <f t="shared" si="94"/>
        <v>383532.66753296414</v>
      </c>
      <c r="AM64" s="48">
        <f t="shared" si="89"/>
        <v>36461.666758590596</v>
      </c>
      <c r="AN64" s="19">
        <f t="shared" si="90"/>
        <v>0</v>
      </c>
      <c r="AO64" s="16">
        <f t="shared" si="91"/>
        <v>428065.72565394791</v>
      </c>
      <c r="AP64" s="10">
        <f t="shared" si="92"/>
        <v>0</v>
      </c>
      <c r="AQ64" s="17">
        <f t="shared" si="93"/>
        <v>0</v>
      </c>
      <c r="AR64" s="1">
        <f t="shared" si="72"/>
        <v>181767</v>
      </c>
      <c r="AS64" s="1">
        <f t="shared" si="36"/>
        <v>1884481.8688811189</v>
      </c>
      <c r="AT64" s="2"/>
    </row>
    <row r="65" spans="1:46">
      <c r="A65" s="9">
        <f>Pivots!A69</f>
        <v>45170</v>
      </c>
      <c r="B65" s="1">
        <f>Pivots!B69</f>
        <v>130038</v>
      </c>
      <c r="C65" s="1">
        <f>Pivots!E68</f>
        <v>1833</v>
      </c>
      <c r="D65" s="1">
        <f>Pivots!N68</f>
        <v>6</v>
      </c>
      <c r="E65" s="1">
        <f>Pivots!H68</f>
        <v>184218</v>
      </c>
      <c r="F65" s="1">
        <f>Pivots!K68</f>
        <v>2295</v>
      </c>
      <c r="G65" s="1">
        <f>Pivots!Q68</f>
        <v>222</v>
      </c>
      <c r="H65" s="2">
        <f t="shared" ref="H65:H97" si="95">((C65+D65)/K65)</f>
        <v>1.3944812211378785E-2</v>
      </c>
      <c r="I65" s="2">
        <f t="shared" si="54"/>
        <v>1.3478994296730662E-2</v>
      </c>
      <c r="J65" s="2">
        <f t="shared" si="55"/>
        <v>1.3671801438740538E-2</v>
      </c>
      <c r="K65" s="1">
        <f t="shared" ref="K65:K97" si="96">B65+C65+D65</f>
        <v>131877</v>
      </c>
      <c r="L65" s="1">
        <f t="shared" si="57"/>
        <v>186735</v>
      </c>
      <c r="M65" s="1">
        <f t="shared" si="52"/>
        <v>1002978.2628205128</v>
      </c>
      <c r="N65" s="1">
        <f t="shared" si="53"/>
        <v>1200115.606060606</v>
      </c>
      <c r="O65" s="1">
        <v>4</v>
      </c>
      <c r="P65" s="1">
        <v>8</v>
      </c>
      <c r="Q65" s="1">
        <v>0</v>
      </c>
      <c r="R65" s="1">
        <v>0</v>
      </c>
      <c r="S65" s="1">
        <v>62</v>
      </c>
      <c r="T65" s="1">
        <v>0</v>
      </c>
      <c r="U65" s="1">
        <v>0</v>
      </c>
      <c r="V65" s="61">
        <f t="shared" si="22"/>
        <v>74</v>
      </c>
      <c r="W65" s="2">
        <f t="shared" si="58"/>
        <v>5.4054054054054057E-2</v>
      </c>
      <c r="X65" s="2">
        <f t="shared" si="59"/>
        <v>0.10810810810810811</v>
      </c>
      <c r="Y65" s="2">
        <f t="shared" si="60"/>
        <v>0</v>
      </c>
      <c r="Z65" s="2">
        <f t="shared" si="61"/>
        <v>0</v>
      </c>
      <c r="AA65" s="2">
        <f t="shared" si="62"/>
        <v>0.83783783783783783</v>
      </c>
      <c r="AB65" s="2">
        <f t="shared" si="63"/>
        <v>0</v>
      </c>
      <c r="AC65" s="2">
        <f t="shared" si="64"/>
        <v>0</v>
      </c>
      <c r="AD65" s="1">
        <f t="shared" ref="AD65:AD97" si="97">AR65*W65</f>
        <v>17222.27027027027</v>
      </c>
      <c r="AE65" s="1">
        <f t="shared" si="66"/>
        <v>34444.54054054054</v>
      </c>
      <c r="AF65" s="1">
        <f t="shared" ref="AF65:AF97" si="98">Y65*AR65</f>
        <v>0</v>
      </c>
      <c r="AG65" s="1">
        <f t="shared" ref="AG65:AG97" si="99">Z65*AR65</f>
        <v>0</v>
      </c>
      <c r="AH65" s="1">
        <f t="shared" ref="AH65:AH97" si="100">AA65*AR65</f>
        <v>266945.18918918917</v>
      </c>
      <c r="AI65" s="1">
        <f t="shared" ref="AI65:AI97" si="101">AB65*AR65</f>
        <v>0</v>
      </c>
      <c r="AJ65" s="1">
        <f t="shared" ref="AJ65:AJ97" si="102">AC65*AR65</f>
        <v>0</v>
      </c>
      <c r="AK65" s="4">
        <f t="shared" si="34"/>
        <v>1053644.0792058867</v>
      </c>
      <c r="AL65" s="5">
        <f t="shared" si="94"/>
        <v>417977.20807350468</v>
      </c>
      <c r="AM65" s="48">
        <f t="shared" si="89"/>
        <v>36461.666758590596</v>
      </c>
      <c r="AN65" s="19">
        <f t="shared" si="90"/>
        <v>0</v>
      </c>
      <c r="AO65" s="16">
        <f t="shared" si="91"/>
        <v>695010.91484313714</v>
      </c>
      <c r="AP65" s="10">
        <f t="shared" si="92"/>
        <v>0</v>
      </c>
      <c r="AQ65" s="17">
        <f t="shared" si="93"/>
        <v>0</v>
      </c>
      <c r="AR65" s="1">
        <f t="shared" ref="AR65:AR97" si="103">K65+L65</f>
        <v>318612</v>
      </c>
      <c r="AS65" s="1">
        <f t="shared" si="36"/>
        <v>2203093.8688811189</v>
      </c>
      <c r="AT65" s="2">
        <v>1</v>
      </c>
    </row>
    <row r="66" spans="1:46">
      <c r="A66" s="9">
        <f>Pivots!A70</f>
        <v>45171</v>
      </c>
      <c r="B66" s="1">
        <f>Pivots!B70</f>
        <v>209154</v>
      </c>
      <c r="C66" s="1">
        <f>Pivots!E69</f>
        <v>6168</v>
      </c>
      <c r="D66" s="1">
        <f>Pivots!N69</f>
        <v>132</v>
      </c>
      <c r="E66" s="1">
        <f>Pivots!H69</f>
        <v>72192</v>
      </c>
      <c r="F66" s="1">
        <f>Pivots!K69</f>
        <v>3111</v>
      </c>
      <c r="G66" s="1">
        <f>Pivots!Q69</f>
        <v>360</v>
      </c>
      <c r="H66" s="2">
        <f t="shared" si="95"/>
        <v>2.9240580355899635E-2</v>
      </c>
      <c r="I66" s="2">
        <f t="shared" si="54"/>
        <v>4.5874469687958448E-2</v>
      </c>
      <c r="J66" s="2">
        <f t="shared" ref="J66:J97" si="104">((C66+D66+F66+G66)/AR66)</f>
        <v>3.3563824853924708E-2</v>
      </c>
      <c r="K66" s="1">
        <f t="shared" si="96"/>
        <v>215454</v>
      </c>
      <c r="L66" s="1">
        <f t="shared" ref="L66:L97" si="105">E66+F66+G66</f>
        <v>75663</v>
      </c>
      <c r="M66" s="1">
        <f t="shared" si="52"/>
        <v>1218432.2628205128</v>
      </c>
      <c r="N66" s="1">
        <f t="shared" si="53"/>
        <v>1275778.606060606</v>
      </c>
      <c r="O66" s="1">
        <v>4</v>
      </c>
      <c r="P66" s="1">
        <v>4</v>
      </c>
      <c r="Q66" s="1">
        <v>2</v>
      </c>
      <c r="R66" s="1">
        <v>1</v>
      </c>
      <c r="S66" s="1">
        <v>71</v>
      </c>
      <c r="T66" s="1">
        <v>0</v>
      </c>
      <c r="U66" s="1">
        <v>0</v>
      </c>
      <c r="V66" s="61">
        <f t="shared" si="22"/>
        <v>82</v>
      </c>
      <c r="W66" s="2">
        <f t="shared" si="58"/>
        <v>4.878048780487805E-2</v>
      </c>
      <c r="X66" s="2">
        <f t="shared" si="59"/>
        <v>4.878048780487805E-2</v>
      </c>
      <c r="Y66" s="2">
        <f t="shared" si="60"/>
        <v>2.4390243902439025E-2</v>
      </c>
      <c r="Z66" s="2">
        <f t="shared" si="61"/>
        <v>1.2195121951219513E-2</v>
      </c>
      <c r="AA66" s="2">
        <f t="shared" si="62"/>
        <v>0.86585365853658536</v>
      </c>
      <c r="AB66" s="2">
        <f t="shared" si="63"/>
        <v>0</v>
      </c>
      <c r="AC66" s="2">
        <f t="shared" si="64"/>
        <v>0</v>
      </c>
      <c r="AD66" s="1">
        <f t="shared" si="97"/>
        <v>14200.829268292684</v>
      </c>
      <c r="AE66" s="1">
        <f t="shared" ref="AE66:AE97" si="106">X66*AR66</f>
        <v>14200.829268292684</v>
      </c>
      <c r="AF66" s="1">
        <f t="shared" si="98"/>
        <v>7100.414634146342</v>
      </c>
      <c r="AG66" s="1">
        <f t="shared" si="99"/>
        <v>3550.207317073171</v>
      </c>
      <c r="AH66" s="1">
        <f t="shared" si="100"/>
        <v>252064.71951219512</v>
      </c>
      <c r="AI66" s="1">
        <f t="shared" si="101"/>
        <v>0</v>
      </c>
      <c r="AJ66" s="1">
        <f t="shared" si="102"/>
        <v>0</v>
      </c>
      <c r="AK66" s="4">
        <f t="shared" si="34"/>
        <v>1067844.9084741795</v>
      </c>
      <c r="AL66" s="5">
        <f t="shared" si="94"/>
        <v>432178.03734179738</v>
      </c>
      <c r="AM66" s="48">
        <f t="shared" si="89"/>
        <v>43562.081392736938</v>
      </c>
      <c r="AN66" s="19">
        <f t="shared" si="90"/>
        <v>3550.207317073171</v>
      </c>
      <c r="AO66" s="16">
        <f t="shared" si="91"/>
        <v>947075.63435533224</v>
      </c>
      <c r="AP66" s="10">
        <f t="shared" si="92"/>
        <v>0</v>
      </c>
      <c r="AQ66" s="17">
        <f t="shared" si="93"/>
        <v>0</v>
      </c>
      <c r="AR66" s="1">
        <f t="shared" si="103"/>
        <v>291117</v>
      </c>
      <c r="AS66" s="1">
        <f t="shared" si="36"/>
        <v>2494210.8688811189</v>
      </c>
      <c r="AT66" s="2">
        <v>1</v>
      </c>
    </row>
    <row r="67" spans="1:46">
      <c r="A67" s="9">
        <f>Pivots!A71</f>
        <v>45172</v>
      </c>
      <c r="B67" s="1">
        <f>Pivots!B71</f>
        <v>97671</v>
      </c>
      <c r="C67" s="1">
        <f>Pivots!E70</f>
        <v>2817</v>
      </c>
      <c r="D67" s="1">
        <f>Pivots!N70</f>
        <v>66</v>
      </c>
      <c r="E67" s="1">
        <f>Pivots!H70</f>
        <v>130476</v>
      </c>
      <c r="F67" s="1">
        <f>Pivots!K70</f>
        <v>3456</v>
      </c>
      <c r="G67" s="1">
        <f>Pivots!Q70</f>
        <v>486</v>
      </c>
      <c r="H67" s="2">
        <f t="shared" si="95"/>
        <v>2.867116176382839E-2</v>
      </c>
      <c r="I67" s="2">
        <f t="shared" si="54"/>
        <v>2.9326429496049636E-2</v>
      </c>
      <c r="J67" s="2">
        <f t="shared" si="104"/>
        <v>2.9046013993156632E-2</v>
      </c>
      <c r="K67" s="1">
        <f t="shared" si="96"/>
        <v>100554</v>
      </c>
      <c r="L67" s="1">
        <f t="shared" si="105"/>
        <v>134418</v>
      </c>
      <c r="M67" s="1">
        <f t="shared" si="52"/>
        <v>1318986.2628205128</v>
      </c>
      <c r="N67" s="1">
        <f t="shared" si="53"/>
        <v>1410196.606060606</v>
      </c>
      <c r="O67" s="1">
        <v>2</v>
      </c>
      <c r="P67" s="1">
        <v>9</v>
      </c>
      <c r="Q67" s="1">
        <v>2</v>
      </c>
      <c r="R67" s="1">
        <v>0</v>
      </c>
      <c r="S67" s="1">
        <v>40</v>
      </c>
      <c r="T67" s="1">
        <v>0</v>
      </c>
      <c r="U67" s="1">
        <v>1</v>
      </c>
      <c r="V67" s="61">
        <f t="shared" ref="V67" si="107">SUM(O67:U67)</f>
        <v>54</v>
      </c>
      <c r="W67" s="2">
        <f t="shared" ref="W67:W97" si="108">O67/V67</f>
        <v>3.7037037037037035E-2</v>
      </c>
      <c r="X67" s="2">
        <f t="shared" ref="X67:X97" si="109">P67/V67</f>
        <v>0.16666666666666666</v>
      </c>
      <c r="Y67" s="2">
        <f t="shared" ref="Y67:Y97" si="110">Q67/V67</f>
        <v>3.7037037037037035E-2</v>
      </c>
      <c r="Z67" s="2">
        <f t="shared" ref="Z67:Z97" si="111">R67/V67</f>
        <v>0</v>
      </c>
      <c r="AA67" s="2">
        <f t="shared" ref="AA67:AA97" si="112">S67/V67</f>
        <v>0.7407407407407407</v>
      </c>
      <c r="AB67" s="2">
        <f t="shared" ref="AB67:AB97" si="113">T67/V67</f>
        <v>0</v>
      </c>
      <c r="AC67" s="2">
        <f t="shared" ref="AC67:AC97" si="114">U67/V67</f>
        <v>1.8518518518518517E-2</v>
      </c>
      <c r="AD67" s="1">
        <f t="shared" si="97"/>
        <v>8702.6666666666661</v>
      </c>
      <c r="AE67" s="1">
        <f t="shared" si="106"/>
        <v>39162</v>
      </c>
      <c r="AF67" s="1">
        <f t="shared" si="98"/>
        <v>8702.6666666666661</v>
      </c>
      <c r="AG67" s="1">
        <f t="shared" si="99"/>
        <v>0</v>
      </c>
      <c r="AH67" s="1">
        <f t="shared" si="100"/>
        <v>174053.33333333331</v>
      </c>
      <c r="AI67" s="1">
        <f t="shared" si="101"/>
        <v>0</v>
      </c>
      <c r="AJ67" s="1">
        <f t="shared" si="102"/>
        <v>4351.333333333333</v>
      </c>
      <c r="AK67" s="4">
        <f t="shared" si="34"/>
        <v>1076547.5751408462</v>
      </c>
      <c r="AL67" s="5">
        <f t="shared" si="94"/>
        <v>471340.03734179738</v>
      </c>
      <c r="AM67" s="48">
        <f t="shared" si="89"/>
        <v>52264.748059403602</v>
      </c>
      <c r="AN67" s="19">
        <f t="shared" si="90"/>
        <v>3550.207317073171</v>
      </c>
      <c r="AO67" s="16">
        <f t="shared" si="91"/>
        <v>1121128.9676886655</v>
      </c>
      <c r="AP67" s="10">
        <f t="shared" si="92"/>
        <v>0</v>
      </c>
      <c r="AQ67" s="17">
        <f t="shared" si="93"/>
        <v>4351.333333333333</v>
      </c>
      <c r="AR67" s="1">
        <f t="shared" si="103"/>
        <v>234972</v>
      </c>
      <c r="AS67" s="1">
        <f t="shared" si="36"/>
        <v>2729182.8688811189</v>
      </c>
      <c r="AT67" s="2">
        <v>1</v>
      </c>
    </row>
    <row r="68" spans="1:46">
      <c r="A68" s="9">
        <f>Pivots!A72</f>
        <v>45173</v>
      </c>
      <c r="B68" s="1">
        <f>Pivots!B72</f>
        <v>247242</v>
      </c>
      <c r="C68" s="1">
        <f>Pivots!E71</f>
        <v>3567</v>
      </c>
      <c r="D68" s="1">
        <f>Pivots!N71</f>
        <v>222</v>
      </c>
      <c r="E68" s="1">
        <f>Pivots!H71</f>
        <v>144176.38141025641</v>
      </c>
      <c r="F68" s="1">
        <f>Pivots!K71</f>
        <v>5993.6470588235297</v>
      </c>
      <c r="G68" s="1">
        <f>Pivots!Q71</f>
        <v>444</v>
      </c>
      <c r="H68" s="2">
        <f t="shared" si="95"/>
        <v>1.5093753361138664E-2</v>
      </c>
      <c r="I68" s="2">
        <f t="shared" si="54"/>
        <v>4.2742678914169913E-2</v>
      </c>
      <c r="J68" s="2">
        <f t="shared" si="104"/>
        <v>2.5461903755671193E-2</v>
      </c>
      <c r="K68" s="1">
        <f t="shared" si="96"/>
        <v>251031</v>
      </c>
      <c r="L68" s="1">
        <f t="shared" si="105"/>
        <v>150614.02846907993</v>
      </c>
      <c r="M68" s="1">
        <f t="shared" si="52"/>
        <v>1570017.2628205128</v>
      </c>
      <c r="N68" s="1">
        <f t="shared" si="53"/>
        <v>1560810.6345296858</v>
      </c>
      <c r="O68" s="1">
        <v>5</v>
      </c>
      <c r="P68" s="1">
        <v>5</v>
      </c>
      <c r="Q68" s="1">
        <v>0</v>
      </c>
      <c r="R68" s="1">
        <v>2</v>
      </c>
      <c r="S68" s="1">
        <v>54</v>
      </c>
      <c r="T68" s="1">
        <v>0</v>
      </c>
      <c r="U68" s="1">
        <v>0</v>
      </c>
      <c r="V68" s="61">
        <f t="shared" ref="V68:V97" si="115">SUM(O68:U68)</f>
        <v>66</v>
      </c>
      <c r="W68" s="2">
        <f t="shared" si="108"/>
        <v>7.575757575757576E-2</v>
      </c>
      <c r="X68" s="2">
        <f t="shared" si="109"/>
        <v>7.575757575757576E-2</v>
      </c>
      <c r="Y68" s="2">
        <f t="shared" si="110"/>
        <v>0</v>
      </c>
      <c r="Z68" s="2">
        <f t="shared" si="111"/>
        <v>3.0303030303030304E-2</v>
      </c>
      <c r="AA68" s="2">
        <f t="shared" si="112"/>
        <v>0.81818181818181823</v>
      </c>
      <c r="AB68" s="2">
        <f t="shared" si="113"/>
        <v>0</v>
      </c>
      <c r="AC68" s="2">
        <f t="shared" si="114"/>
        <v>0</v>
      </c>
      <c r="AD68" s="1">
        <f t="shared" si="97"/>
        <v>30427.653671899996</v>
      </c>
      <c r="AE68" s="1">
        <f t="shared" si="106"/>
        <v>30427.653671899996</v>
      </c>
      <c r="AF68" s="1">
        <f t="shared" si="98"/>
        <v>0</v>
      </c>
      <c r="AG68" s="1">
        <f t="shared" si="99"/>
        <v>12171.061468759999</v>
      </c>
      <c r="AH68" s="1">
        <f t="shared" si="100"/>
        <v>328618.65965651994</v>
      </c>
      <c r="AI68" s="1">
        <f t="shared" si="101"/>
        <v>0</v>
      </c>
      <c r="AJ68" s="1">
        <f t="shared" si="102"/>
        <v>0</v>
      </c>
      <c r="AK68" s="4">
        <f t="shared" si="34"/>
        <v>1106975.2288127462</v>
      </c>
      <c r="AL68" s="5">
        <f t="shared" si="94"/>
        <v>501767.69101369736</v>
      </c>
      <c r="AM68" s="48">
        <f t="shared" si="89"/>
        <v>52264.748059403602</v>
      </c>
      <c r="AN68" s="19">
        <f t="shared" si="90"/>
        <v>15721.26878583317</v>
      </c>
      <c r="AO68" s="16">
        <f t="shared" si="91"/>
        <v>1449747.6273451855</v>
      </c>
      <c r="AP68" s="10">
        <f t="shared" si="92"/>
        <v>0</v>
      </c>
      <c r="AQ68" s="17">
        <f t="shared" si="93"/>
        <v>4351.333333333333</v>
      </c>
      <c r="AR68" s="1">
        <f t="shared" si="103"/>
        <v>401645.02846907993</v>
      </c>
      <c r="AS68" s="1">
        <f t="shared" si="36"/>
        <v>3130827.8973501991</v>
      </c>
      <c r="AT68" s="2"/>
    </row>
    <row r="69" spans="1:46">
      <c r="A69" s="9">
        <f>Pivots!A73</f>
        <v>45174</v>
      </c>
      <c r="B69" s="1">
        <f>Pivots!B73</f>
        <v>268938</v>
      </c>
      <c r="C69" s="1">
        <f>Pivots!E72</f>
        <v>2550</v>
      </c>
      <c r="D69" s="1">
        <f>Pivots!N72</f>
        <v>60</v>
      </c>
      <c r="E69" s="1">
        <f>Pivots!H72</f>
        <v>242088</v>
      </c>
      <c r="F69" s="1">
        <f>Pivots!K72</f>
        <v>8433</v>
      </c>
      <c r="G69" s="1">
        <f>Pivots!Q72</f>
        <v>1602</v>
      </c>
      <c r="H69" s="2">
        <f t="shared" si="95"/>
        <v>9.6115603871138808E-3</v>
      </c>
      <c r="I69" s="2">
        <f t="shared" si="54"/>
        <v>3.9802001404076581E-2</v>
      </c>
      <c r="J69" s="2">
        <f t="shared" si="104"/>
        <v>2.4146840287126842E-2</v>
      </c>
      <c r="K69" s="1">
        <f t="shared" si="96"/>
        <v>271548</v>
      </c>
      <c r="L69" s="48">
        <f t="shared" si="105"/>
        <v>252123</v>
      </c>
      <c r="M69" s="1">
        <f t="shared" si="52"/>
        <v>1841565.2628205128</v>
      </c>
      <c r="N69" s="1">
        <f t="shared" si="53"/>
        <v>1812933.6345296858</v>
      </c>
      <c r="O69" s="1">
        <v>11</v>
      </c>
      <c r="P69" s="1">
        <v>10</v>
      </c>
      <c r="Q69" s="1">
        <v>0</v>
      </c>
      <c r="R69" s="1">
        <v>0</v>
      </c>
      <c r="S69" s="1">
        <v>52</v>
      </c>
      <c r="T69" s="1">
        <v>0</v>
      </c>
      <c r="U69" s="1">
        <v>0</v>
      </c>
      <c r="V69" s="61">
        <f t="shared" si="115"/>
        <v>73</v>
      </c>
      <c r="W69" s="2">
        <f t="shared" si="108"/>
        <v>0.15068493150684931</v>
      </c>
      <c r="X69" s="2">
        <f t="shared" si="109"/>
        <v>0.13698630136986301</v>
      </c>
      <c r="Y69" s="2">
        <f t="shared" si="110"/>
        <v>0</v>
      </c>
      <c r="Z69" s="2">
        <f t="shared" si="111"/>
        <v>0</v>
      </c>
      <c r="AA69" s="2">
        <f t="shared" si="112"/>
        <v>0.71232876712328763</v>
      </c>
      <c r="AB69" s="2">
        <f t="shared" si="113"/>
        <v>0</v>
      </c>
      <c r="AC69" s="2">
        <f t="shared" si="114"/>
        <v>0</v>
      </c>
      <c r="AD69" s="1">
        <f t="shared" si="97"/>
        <v>78909.328767123283</v>
      </c>
      <c r="AE69" s="1">
        <f t="shared" si="106"/>
        <v>71735.753424657523</v>
      </c>
      <c r="AF69" s="1">
        <f t="shared" si="98"/>
        <v>0</v>
      </c>
      <c r="AG69" s="1">
        <f t="shared" si="99"/>
        <v>0</v>
      </c>
      <c r="AH69" s="1">
        <f t="shared" si="100"/>
        <v>373025.91780821915</v>
      </c>
      <c r="AI69" s="1">
        <f t="shared" si="101"/>
        <v>0</v>
      </c>
      <c r="AJ69" s="1">
        <f t="shared" si="102"/>
        <v>0</v>
      </c>
      <c r="AK69" s="4">
        <f t="shared" ref="AK69:AK99" si="116">AD69+AK68</f>
        <v>1185884.5575798694</v>
      </c>
      <c r="AL69" s="5">
        <f t="shared" si="94"/>
        <v>573503.44443835493</v>
      </c>
      <c r="AM69" s="48">
        <f t="shared" si="89"/>
        <v>52264.748059403602</v>
      </c>
      <c r="AN69" s="19">
        <f t="shared" si="90"/>
        <v>15721.26878583317</v>
      </c>
      <c r="AO69" s="16">
        <f t="shared" si="91"/>
        <v>1822773.5451534046</v>
      </c>
      <c r="AP69" s="10">
        <f t="shared" si="92"/>
        <v>0</v>
      </c>
      <c r="AQ69" s="17">
        <f t="shared" si="93"/>
        <v>4351.333333333333</v>
      </c>
      <c r="AR69" s="1">
        <f t="shared" si="103"/>
        <v>523671</v>
      </c>
      <c r="AS69" s="1">
        <f t="shared" ref="AS69:AS99" si="117">AS68+AR69</f>
        <v>3654498.8973501991</v>
      </c>
      <c r="AT69" s="2"/>
    </row>
    <row r="70" spans="1:46">
      <c r="A70" s="9">
        <f>Pivots!A74</f>
        <v>45175</v>
      </c>
      <c r="B70" s="1">
        <f>Pivots!B74</f>
        <v>267855</v>
      </c>
      <c r="C70" s="1">
        <f>Pivots!E73</f>
        <v>2715</v>
      </c>
      <c r="D70" s="1">
        <f>Pivots!N73</f>
        <v>42</v>
      </c>
      <c r="E70" s="1">
        <f>Pivots!H73</f>
        <v>249823.5</v>
      </c>
      <c r="F70" s="1">
        <f>Pivots!K73</f>
        <v>8514</v>
      </c>
      <c r="G70" s="1">
        <f>Pivots!Q73</f>
        <v>3420</v>
      </c>
      <c r="H70" s="2">
        <f t="shared" si="95"/>
        <v>1.0188018269699792E-2</v>
      </c>
      <c r="I70" s="2">
        <f t="shared" si="54"/>
        <v>4.5591816853385293E-2</v>
      </c>
      <c r="J70" s="2">
        <f t="shared" si="104"/>
        <v>2.7595495234043272E-2</v>
      </c>
      <c r="K70" s="1">
        <f t="shared" si="96"/>
        <v>270612</v>
      </c>
      <c r="L70" s="1">
        <f t="shared" si="105"/>
        <v>261757.5</v>
      </c>
      <c r="M70" s="1">
        <f t="shared" si="52"/>
        <v>2112177.262820513</v>
      </c>
      <c r="N70" s="1">
        <f t="shared" si="53"/>
        <v>2074691.1345296858</v>
      </c>
      <c r="O70" s="1">
        <v>5</v>
      </c>
      <c r="P70" s="1">
        <v>12</v>
      </c>
      <c r="Q70" s="1">
        <v>1</v>
      </c>
      <c r="R70" s="1">
        <v>0</v>
      </c>
      <c r="S70" s="1">
        <v>36</v>
      </c>
      <c r="T70" s="1">
        <v>0</v>
      </c>
      <c r="U70" s="1">
        <v>0</v>
      </c>
      <c r="V70" s="61">
        <f t="shared" si="115"/>
        <v>54</v>
      </c>
      <c r="W70" s="2">
        <f t="shared" si="108"/>
        <v>9.2592592592592587E-2</v>
      </c>
      <c r="X70" s="2">
        <f t="shared" si="109"/>
        <v>0.22222222222222221</v>
      </c>
      <c r="Y70" s="2">
        <f t="shared" si="110"/>
        <v>1.8518518518518517E-2</v>
      </c>
      <c r="Z70" s="2">
        <f t="shared" si="111"/>
        <v>0</v>
      </c>
      <c r="AA70" s="2">
        <f t="shared" si="112"/>
        <v>0.66666666666666663</v>
      </c>
      <c r="AB70" s="2">
        <f t="shared" si="113"/>
        <v>0</v>
      </c>
      <c r="AC70" s="2">
        <f t="shared" si="114"/>
        <v>0</v>
      </c>
      <c r="AD70" s="1">
        <f t="shared" si="97"/>
        <v>49293.472222222219</v>
      </c>
      <c r="AE70" s="1">
        <f t="shared" si="106"/>
        <v>118304.33333333333</v>
      </c>
      <c r="AF70" s="1">
        <f t="shared" si="98"/>
        <v>9858.6944444444434</v>
      </c>
      <c r="AG70" s="1">
        <f t="shared" si="99"/>
        <v>0</v>
      </c>
      <c r="AH70" s="1">
        <f t="shared" si="100"/>
        <v>354913</v>
      </c>
      <c r="AI70" s="1">
        <f t="shared" si="101"/>
        <v>0</v>
      </c>
      <c r="AJ70" s="1">
        <f t="shared" si="102"/>
        <v>0</v>
      </c>
      <c r="AK70" s="4">
        <f t="shared" si="116"/>
        <v>1235178.0298020917</v>
      </c>
      <c r="AL70" s="5">
        <f t="shared" si="94"/>
        <v>691807.7777716883</v>
      </c>
      <c r="AM70" s="48">
        <f t="shared" si="89"/>
        <v>62123.442503848048</v>
      </c>
      <c r="AN70" s="19">
        <f t="shared" si="90"/>
        <v>15721.26878583317</v>
      </c>
      <c r="AO70" s="16">
        <f t="shared" si="91"/>
        <v>2177686.5451534046</v>
      </c>
      <c r="AP70" s="10">
        <f t="shared" si="92"/>
        <v>0</v>
      </c>
      <c r="AQ70" s="17">
        <f t="shared" si="93"/>
        <v>4351.333333333333</v>
      </c>
      <c r="AR70" s="1">
        <f t="shared" si="103"/>
        <v>532369.5</v>
      </c>
      <c r="AS70" s="1">
        <f t="shared" si="117"/>
        <v>4186868.3973501991</v>
      </c>
      <c r="AT70" s="2"/>
    </row>
    <row r="71" spans="1:46">
      <c r="A71" s="9">
        <f>Pivots!A75</f>
        <v>45176</v>
      </c>
      <c r="B71" s="1">
        <f>Pivots!B75</f>
        <v>284196</v>
      </c>
      <c r="C71" s="1">
        <f>Pivots!E74</f>
        <v>2556</v>
      </c>
      <c r="D71" s="1">
        <f>Pivots!N74</f>
        <v>24</v>
      </c>
      <c r="E71" s="1">
        <f>Pivots!H74</f>
        <v>187809</v>
      </c>
      <c r="F71" s="1">
        <f>Pivots!K74</f>
        <v>3537</v>
      </c>
      <c r="G71" s="1">
        <f>Pivots!Q74</f>
        <v>516</v>
      </c>
      <c r="H71" s="2">
        <f t="shared" si="95"/>
        <v>8.9965687505230568E-3</v>
      </c>
      <c r="I71" s="2">
        <f t="shared" si="54"/>
        <v>2.1124558276261064E-2</v>
      </c>
      <c r="J71" s="2">
        <f t="shared" si="104"/>
        <v>1.3858072280094769E-2</v>
      </c>
      <c r="K71" s="1">
        <f t="shared" si="96"/>
        <v>286776</v>
      </c>
      <c r="L71" s="1">
        <f t="shared" si="105"/>
        <v>191862</v>
      </c>
      <c r="M71" s="1">
        <f t="shared" si="52"/>
        <v>2398953.262820513</v>
      </c>
      <c r="N71" s="1">
        <f t="shared" si="53"/>
        <v>2266553.1345296856</v>
      </c>
      <c r="O71" s="1">
        <v>8</v>
      </c>
      <c r="P71" s="1">
        <v>12</v>
      </c>
      <c r="Q71" s="1">
        <v>0</v>
      </c>
      <c r="R71" s="1">
        <v>0</v>
      </c>
      <c r="S71" s="1">
        <v>38</v>
      </c>
      <c r="T71" s="1">
        <v>0</v>
      </c>
      <c r="U71" s="1">
        <v>0</v>
      </c>
      <c r="V71" s="61">
        <f t="shared" si="115"/>
        <v>58</v>
      </c>
      <c r="W71" s="2">
        <f t="shared" si="108"/>
        <v>0.13793103448275862</v>
      </c>
      <c r="X71" s="2">
        <f t="shared" si="109"/>
        <v>0.20689655172413793</v>
      </c>
      <c r="Y71" s="2">
        <f t="shared" si="110"/>
        <v>0</v>
      </c>
      <c r="Z71" s="2">
        <f t="shared" si="111"/>
        <v>0</v>
      </c>
      <c r="AA71" s="2">
        <f t="shared" si="112"/>
        <v>0.65517241379310343</v>
      </c>
      <c r="AB71" s="2">
        <f t="shared" si="113"/>
        <v>0</v>
      </c>
      <c r="AC71" s="2">
        <f t="shared" si="114"/>
        <v>0</v>
      </c>
      <c r="AD71" s="1">
        <f t="shared" si="97"/>
        <v>66019.034482758623</v>
      </c>
      <c r="AE71" s="1">
        <f t="shared" si="106"/>
        <v>99028.551724137928</v>
      </c>
      <c r="AF71" s="1">
        <f t="shared" si="98"/>
        <v>0</v>
      </c>
      <c r="AG71" s="1">
        <f t="shared" si="99"/>
        <v>0</v>
      </c>
      <c r="AH71" s="1">
        <f t="shared" si="100"/>
        <v>313590.41379310342</v>
      </c>
      <c r="AI71" s="1">
        <f t="shared" si="101"/>
        <v>0</v>
      </c>
      <c r="AJ71" s="1">
        <f t="shared" si="102"/>
        <v>0</v>
      </c>
      <c r="AK71" s="4">
        <f t="shared" si="116"/>
        <v>1301197.0642848504</v>
      </c>
      <c r="AL71" s="5">
        <f t="shared" si="94"/>
        <v>790836.32949582627</v>
      </c>
      <c r="AM71" s="48">
        <f t="shared" si="89"/>
        <v>62123.442503848048</v>
      </c>
      <c r="AN71" s="19">
        <f t="shared" si="90"/>
        <v>15721.26878583317</v>
      </c>
      <c r="AO71" s="16">
        <f t="shared" si="91"/>
        <v>2491276.9589465079</v>
      </c>
      <c r="AP71" s="10">
        <f t="shared" si="92"/>
        <v>0</v>
      </c>
      <c r="AQ71" s="17">
        <f t="shared" si="93"/>
        <v>4351.333333333333</v>
      </c>
      <c r="AR71" s="1">
        <f t="shared" si="103"/>
        <v>478638</v>
      </c>
      <c r="AS71" s="1">
        <f t="shared" si="117"/>
        <v>4665506.3973501995</v>
      </c>
      <c r="AT71" s="2"/>
    </row>
    <row r="72" spans="1:46">
      <c r="A72" s="9">
        <f>Pivots!A76</f>
        <v>45177</v>
      </c>
      <c r="B72" s="1">
        <f>Pivots!B76</f>
        <v>146103</v>
      </c>
      <c r="C72" s="1">
        <f>Pivots!E75</f>
        <v>4542</v>
      </c>
      <c r="D72" s="1">
        <f>Pivots!N75</f>
        <v>90</v>
      </c>
      <c r="E72" s="1">
        <f>Pivots!H75</f>
        <v>116943</v>
      </c>
      <c r="F72" s="1">
        <f>Pivots!K75</f>
        <v>4104</v>
      </c>
      <c r="G72" s="1">
        <f>Pivots!Q75</f>
        <v>648</v>
      </c>
      <c r="H72" s="2">
        <f t="shared" si="95"/>
        <v>3.0729425813513782E-2</v>
      </c>
      <c r="I72" s="2">
        <f t="shared" si="54"/>
        <v>3.9048440774066315E-2</v>
      </c>
      <c r="J72" s="2">
        <f t="shared" si="104"/>
        <v>3.444554564475278E-2</v>
      </c>
      <c r="K72" s="1">
        <f t="shared" si="96"/>
        <v>150735</v>
      </c>
      <c r="L72" s="1">
        <f t="shared" si="105"/>
        <v>121695</v>
      </c>
      <c r="M72" s="1">
        <f t="shared" si="52"/>
        <v>2549688.262820513</v>
      </c>
      <c r="N72" s="1">
        <f t="shared" si="53"/>
        <v>2388248.1345296856</v>
      </c>
      <c r="O72" s="1">
        <v>8</v>
      </c>
      <c r="P72" s="1">
        <v>13</v>
      </c>
      <c r="Q72" s="1">
        <v>0</v>
      </c>
      <c r="R72" s="1">
        <v>1</v>
      </c>
      <c r="S72" s="1">
        <v>44</v>
      </c>
      <c r="T72" s="1">
        <v>0</v>
      </c>
      <c r="U72" s="1">
        <v>0</v>
      </c>
      <c r="V72" s="61">
        <f t="shared" si="115"/>
        <v>66</v>
      </c>
      <c r="W72" s="2">
        <f t="shared" si="108"/>
        <v>0.12121212121212122</v>
      </c>
      <c r="X72" s="2">
        <f t="shared" si="109"/>
        <v>0.19696969696969696</v>
      </c>
      <c r="Y72" s="2">
        <f t="shared" si="110"/>
        <v>0</v>
      </c>
      <c r="Z72" s="2">
        <f t="shared" si="111"/>
        <v>1.5151515151515152E-2</v>
      </c>
      <c r="AA72" s="2">
        <f t="shared" si="112"/>
        <v>0.66666666666666663</v>
      </c>
      <c r="AB72" s="2">
        <f t="shared" si="113"/>
        <v>0</v>
      </c>
      <c r="AC72" s="2">
        <f t="shared" si="114"/>
        <v>0</v>
      </c>
      <c r="AD72" s="1">
        <f t="shared" si="97"/>
        <v>33021.818181818184</v>
      </c>
      <c r="AE72" s="1">
        <f t="shared" si="106"/>
        <v>53660.454545454544</v>
      </c>
      <c r="AF72" s="1">
        <f t="shared" si="98"/>
        <v>0</v>
      </c>
      <c r="AG72" s="1">
        <f t="shared" si="99"/>
        <v>4127.727272727273</v>
      </c>
      <c r="AH72" s="1">
        <f t="shared" si="100"/>
        <v>181620</v>
      </c>
      <c r="AI72" s="1">
        <f t="shared" si="101"/>
        <v>0</v>
      </c>
      <c r="AJ72" s="1">
        <f t="shared" si="102"/>
        <v>0</v>
      </c>
      <c r="AK72" s="4">
        <f t="shared" si="116"/>
        <v>1334218.8824666685</v>
      </c>
      <c r="AL72" s="5">
        <f t="shared" si="94"/>
        <v>844496.78404128086</v>
      </c>
      <c r="AM72" s="48">
        <f t="shared" si="89"/>
        <v>62123.442503848048</v>
      </c>
      <c r="AN72" s="19">
        <f t="shared" si="90"/>
        <v>19848.996058560442</v>
      </c>
      <c r="AO72" s="16">
        <f t="shared" si="91"/>
        <v>2672896.9589465079</v>
      </c>
      <c r="AP72" s="10">
        <f t="shared" si="92"/>
        <v>0</v>
      </c>
      <c r="AQ72" s="17">
        <f t="shared" si="93"/>
        <v>4351.333333333333</v>
      </c>
      <c r="AR72" s="1">
        <f t="shared" si="103"/>
        <v>272430</v>
      </c>
      <c r="AS72" s="1">
        <f t="shared" si="117"/>
        <v>4937936.3973501995</v>
      </c>
      <c r="AT72" s="2"/>
    </row>
    <row r="73" spans="1:46">
      <c r="A73" s="9">
        <f>Pivots!A77</f>
        <v>45178</v>
      </c>
      <c r="B73" s="1">
        <f>Pivots!B77</f>
        <v>83208</v>
      </c>
      <c r="C73" s="1">
        <f>Pivots!E76</f>
        <v>2772</v>
      </c>
      <c r="D73" s="1">
        <f>Pivots!N76</f>
        <v>66</v>
      </c>
      <c r="E73" s="1">
        <f>Pivots!H76</f>
        <v>108331.5</v>
      </c>
      <c r="F73" s="1">
        <f>Pivots!K76</f>
        <v>4104</v>
      </c>
      <c r="G73" s="1">
        <f>Pivots!Q76</f>
        <v>282</v>
      </c>
      <c r="H73" s="2">
        <f t="shared" si="95"/>
        <v>3.298235827348163E-2</v>
      </c>
      <c r="I73" s="2">
        <f t="shared" si="54"/>
        <v>3.8911437886752276E-2</v>
      </c>
      <c r="J73" s="2">
        <f t="shared" si="104"/>
        <v>3.6344701114641269E-2</v>
      </c>
      <c r="K73" s="1">
        <f t="shared" si="96"/>
        <v>86046</v>
      </c>
      <c r="L73" s="1">
        <f t="shared" si="105"/>
        <v>112717.5</v>
      </c>
      <c r="M73" s="1">
        <f t="shared" si="52"/>
        <v>2635734.262820513</v>
      </c>
      <c r="N73" s="1">
        <f t="shared" si="53"/>
        <v>2500965.6345296856</v>
      </c>
      <c r="O73" s="1">
        <v>4</v>
      </c>
      <c r="P73" s="1">
        <v>5</v>
      </c>
      <c r="Q73" s="1">
        <v>0</v>
      </c>
      <c r="R73" s="1">
        <v>2</v>
      </c>
      <c r="S73" s="1">
        <v>90</v>
      </c>
      <c r="T73" s="1">
        <v>0</v>
      </c>
      <c r="U73" s="1">
        <v>0</v>
      </c>
      <c r="V73" s="61">
        <f t="shared" si="115"/>
        <v>101</v>
      </c>
      <c r="W73" s="2">
        <f t="shared" si="108"/>
        <v>3.9603960396039604E-2</v>
      </c>
      <c r="X73" s="2">
        <f t="shared" si="109"/>
        <v>4.9504950495049507E-2</v>
      </c>
      <c r="Y73" s="2">
        <f t="shared" si="110"/>
        <v>0</v>
      </c>
      <c r="Z73" s="2">
        <f t="shared" si="111"/>
        <v>1.9801980198019802E-2</v>
      </c>
      <c r="AA73" s="2">
        <f t="shared" si="112"/>
        <v>0.8910891089108911</v>
      </c>
      <c r="AB73" s="2">
        <f t="shared" si="113"/>
        <v>0</v>
      </c>
      <c r="AC73" s="2">
        <f t="shared" si="114"/>
        <v>0</v>
      </c>
      <c r="AD73" s="1">
        <f t="shared" si="97"/>
        <v>7871.8217821782182</v>
      </c>
      <c r="AE73" s="1">
        <f t="shared" si="106"/>
        <v>9839.7772277227723</v>
      </c>
      <c r="AF73" s="1">
        <f t="shared" si="98"/>
        <v>0</v>
      </c>
      <c r="AG73" s="1">
        <f t="shared" si="99"/>
        <v>3935.9108910891091</v>
      </c>
      <c r="AH73" s="1">
        <f t="shared" si="100"/>
        <v>177115.99009900991</v>
      </c>
      <c r="AI73" s="1">
        <f t="shared" si="101"/>
        <v>0</v>
      </c>
      <c r="AJ73" s="1">
        <f t="shared" si="102"/>
        <v>0</v>
      </c>
      <c r="AK73" s="4">
        <f t="shared" si="116"/>
        <v>1342090.7042488467</v>
      </c>
      <c r="AL73" s="5">
        <f t="shared" si="94"/>
        <v>854336.56126900367</v>
      </c>
      <c r="AM73" s="48">
        <f t="shared" si="89"/>
        <v>62123.442503848048</v>
      </c>
      <c r="AN73" s="19">
        <f t="shared" si="90"/>
        <v>23784.90694964955</v>
      </c>
      <c r="AO73" s="16">
        <f t="shared" si="91"/>
        <v>2850012.9490455179</v>
      </c>
      <c r="AP73" s="10">
        <f t="shared" si="92"/>
        <v>0</v>
      </c>
      <c r="AQ73" s="17">
        <f t="shared" si="93"/>
        <v>4351.333333333333</v>
      </c>
      <c r="AR73" s="1">
        <f t="shared" si="103"/>
        <v>198763.5</v>
      </c>
      <c r="AS73" s="1">
        <f t="shared" si="117"/>
        <v>5136699.8973501995</v>
      </c>
      <c r="AT73" s="2"/>
    </row>
    <row r="74" spans="1:46">
      <c r="A74" s="9">
        <f>Pivots!A78</f>
        <v>45179</v>
      </c>
      <c r="B74" s="1">
        <f>Pivots!B78</f>
        <v>109155</v>
      </c>
      <c r="C74" s="1">
        <f>Pivots!E77</f>
        <v>2358</v>
      </c>
      <c r="D74" s="1">
        <f>Pivots!N77</f>
        <v>168</v>
      </c>
      <c r="E74" s="1">
        <f>Pivots!H77</f>
        <v>93876</v>
      </c>
      <c r="F74" s="1">
        <f>Pivots!K77</f>
        <v>4491</v>
      </c>
      <c r="G74" s="1">
        <f>Pivots!Q77</f>
        <v>1062</v>
      </c>
      <c r="H74" s="2">
        <f t="shared" si="95"/>
        <v>2.2617992317404034E-2</v>
      </c>
      <c r="I74" s="2">
        <f t="shared" si="54"/>
        <v>5.5848897203029296E-2</v>
      </c>
      <c r="J74" s="2">
        <f t="shared" si="104"/>
        <v>3.8269148784993608E-2</v>
      </c>
      <c r="K74" s="1">
        <f t="shared" si="96"/>
        <v>111681</v>
      </c>
      <c r="L74" s="1">
        <f t="shared" si="105"/>
        <v>99429</v>
      </c>
      <c r="M74" s="1">
        <f t="shared" si="52"/>
        <v>2747415.262820513</v>
      </c>
      <c r="N74" s="1">
        <f t="shared" si="53"/>
        <v>2600394.6345296856</v>
      </c>
      <c r="O74" s="1">
        <v>7</v>
      </c>
      <c r="P74" s="1">
        <v>9</v>
      </c>
      <c r="Q74" s="1">
        <v>0</v>
      </c>
      <c r="R74" s="1">
        <v>3</v>
      </c>
      <c r="S74" s="1">
        <v>87</v>
      </c>
      <c r="T74" s="1">
        <v>0</v>
      </c>
      <c r="U74" s="1">
        <v>0</v>
      </c>
      <c r="V74" s="61">
        <f t="shared" si="115"/>
        <v>106</v>
      </c>
      <c r="W74" s="2">
        <f t="shared" si="108"/>
        <v>6.6037735849056603E-2</v>
      </c>
      <c r="X74" s="2">
        <f t="shared" si="109"/>
        <v>8.4905660377358486E-2</v>
      </c>
      <c r="Y74" s="2">
        <f t="shared" si="110"/>
        <v>0</v>
      </c>
      <c r="Z74" s="2">
        <f t="shared" si="111"/>
        <v>2.8301886792452831E-2</v>
      </c>
      <c r="AA74" s="2">
        <f t="shared" si="112"/>
        <v>0.82075471698113212</v>
      </c>
      <c r="AB74" s="2">
        <f t="shared" si="113"/>
        <v>0</v>
      </c>
      <c r="AC74" s="2">
        <f t="shared" si="114"/>
        <v>0</v>
      </c>
      <c r="AD74" s="1">
        <f t="shared" si="97"/>
        <v>13941.226415094339</v>
      </c>
      <c r="AE74" s="1">
        <f t="shared" si="106"/>
        <v>17924.433962264149</v>
      </c>
      <c r="AF74" s="1">
        <f t="shared" si="98"/>
        <v>0</v>
      </c>
      <c r="AG74" s="1">
        <f t="shared" si="99"/>
        <v>5974.8113207547167</v>
      </c>
      <c r="AH74" s="1">
        <f t="shared" si="100"/>
        <v>173269.52830188681</v>
      </c>
      <c r="AI74" s="1">
        <f t="shared" si="101"/>
        <v>0</v>
      </c>
      <c r="AJ74" s="1">
        <f t="shared" si="102"/>
        <v>0</v>
      </c>
      <c r="AK74" s="4">
        <f t="shared" si="116"/>
        <v>1356031.9306639412</v>
      </c>
      <c r="AL74" s="5">
        <f t="shared" si="94"/>
        <v>872260.99523126776</v>
      </c>
      <c r="AM74" s="48">
        <f t="shared" si="89"/>
        <v>62123.442503848048</v>
      </c>
      <c r="AN74" s="19">
        <f t="shared" si="90"/>
        <v>29759.718270404268</v>
      </c>
      <c r="AO74" s="16">
        <f t="shared" si="91"/>
        <v>3023282.4773474047</v>
      </c>
      <c r="AP74" s="10">
        <f t="shared" si="92"/>
        <v>0</v>
      </c>
      <c r="AQ74" s="17">
        <f t="shared" si="93"/>
        <v>4351.333333333333</v>
      </c>
      <c r="AR74" s="1">
        <f t="shared" si="103"/>
        <v>211110</v>
      </c>
      <c r="AS74" s="1">
        <f t="shared" si="117"/>
        <v>5347809.8973501995</v>
      </c>
      <c r="AT74" s="2"/>
    </row>
    <row r="75" spans="1:46">
      <c r="A75" s="9">
        <f>Pivots!A79</f>
        <v>45180</v>
      </c>
      <c r="B75" s="1">
        <f>Pivots!B79</f>
        <v>142434</v>
      </c>
      <c r="C75" s="1">
        <f>Pivots!E78</f>
        <v>2475</v>
      </c>
      <c r="D75" s="1">
        <f>Pivots!N78</f>
        <v>60</v>
      </c>
      <c r="E75" s="1">
        <f>Pivots!H78</f>
        <v>102732</v>
      </c>
      <c r="F75" s="1">
        <f>Pivots!K78</f>
        <v>2547</v>
      </c>
      <c r="G75" s="1">
        <f>Pivots!Q78</f>
        <v>234</v>
      </c>
      <c r="H75" s="2">
        <f t="shared" si="95"/>
        <v>1.748649711317592E-2</v>
      </c>
      <c r="I75" s="2">
        <f t="shared" si="54"/>
        <v>2.6356941798640926E-2</v>
      </c>
      <c r="J75" s="2">
        <f t="shared" si="104"/>
        <v>2.1223081898100463E-2</v>
      </c>
      <c r="K75" s="1">
        <f t="shared" si="96"/>
        <v>144969</v>
      </c>
      <c r="L75" s="1">
        <f t="shared" si="105"/>
        <v>105513</v>
      </c>
      <c r="M75" s="1">
        <f t="shared" si="52"/>
        <v>2892384.262820513</v>
      </c>
      <c r="N75" s="1">
        <f t="shared" si="53"/>
        <v>2705907.6345296856</v>
      </c>
      <c r="O75" s="1">
        <v>10</v>
      </c>
      <c r="P75" s="1">
        <v>9</v>
      </c>
      <c r="Q75" s="1">
        <v>0</v>
      </c>
      <c r="R75" s="1">
        <v>4</v>
      </c>
      <c r="S75" s="1">
        <v>36</v>
      </c>
      <c r="T75" s="1">
        <v>0</v>
      </c>
      <c r="U75" s="1">
        <v>0</v>
      </c>
      <c r="V75" s="61">
        <f t="shared" si="115"/>
        <v>59</v>
      </c>
      <c r="W75" s="2">
        <f t="shared" si="108"/>
        <v>0.16949152542372881</v>
      </c>
      <c r="X75" s="2">
        <f t="shared" si="109"/>
        <v>0.15254237288135594</v>
      </c>
      <c r="Y75" s="2">
        <f t="shared" si="110"/>
        <v>0</v>
      </c>
      <c r="Z75" s="2">
        <f t="shared" si="111"/>
        <v>6.7796610169491525E-2</v>
      </c>
      <c r="AA75" s="2">
        <f t="shared" si="112"/>
        <v>0.61016949152542377</v>
      </c>
      <c r="AB75" s="2">
        <f t="shared" si="113"/>
        <v>0</v>
      </c>
      <c r="AC75" s="2">
        <f t="shared" si="114"/>
        <v>0</v>
      </c>
      <c r="AD75" s="1">
        <f t="shared" si="97"/>
        <v>42454.576271186437</v>
      </c>
      <c r="AE75" s="1">
        <f t="shared" si="106"/>
        <v>38209.118644067799</v>
      </c>
      <c r="AF75" s="1">
        <f t="shared" si="98"/>
        <v>0</v>
      </c>
      <c r="AG75" s="1">
        <f t="shared" si="99"/>
        <v>16981.830508474577</v>
      </c>
      <c r="AH75" s="1">
        <f t="shared" si="100"/>
        <v>152836.4745762712</v>
      </c>
      <c r="AI75" s="1">
        <f t="shared" si="101"/>
        <v>0</v>
      </c>
      <c r="AJ75" s="1">
        <f t="shared" si="102"/>
        <v>0</v>
      </c>
      <c r="AK75" s="4">
        <f t="shared" si="116"/>
        <v>1398486.5069351275</v>
      </c>
      <c r="AL75" s="5">
        <f t="shared" si="94"/>
        <v>910470.11387533555</v>
      </c>
      <c r="AM75" s="48">
        <f t="shared" si="89"/>
        <v>62123.442503848048</v>
      </c>
      <c r="AN75" s="19">
        <f t="shared" si="90"/>
        <v>46741.548778878845</v>
      </c>
      <c r="AO75" s="16">
        <f t="shared" si="91"/>
        <v>3176118.9519236758</v>
      </c>
      <c r="AP75" s="10">
        <f t="shared" si="92"/>
        <v>0</v>
      </c>
      <c r="AQ75" s="17">
        <f t="shared" si="93"/>
        <v>4351.333333333333</v>
      </c>
      <c r="AR75" s="1">
        <f t="shared" si="103"/>
        <v>250482</v>
      </c>
      <c r="AS75" s="1">
        <f t="shared" si="117"/>
        <v>5598291.8973501995</v>
      </c>
      <c r="AT75" s="2"/>
    </row>
    <row r="76" spans="1:46">
      <c r="A76" s="9">
        <f>Pivots!A80</f>
        <v>45181</v>
      </c>
      <c r="B76" s="1">
        <f>Pivots!B80</f>
        <v>137796</v>
      </c>
      <c r="C76" s="1">
        <f>Pivots!E79</f>
        <v>2445</v>
      </c>
      <c r="D76" s="1">
        <f>Pivots!N79</f>
        <v>120</v>
      </c>
      <c r="E76" s="1">
        <f>Pivots!H79</f>
        <v>105384</v>
      </c>
      <c r="F76" s="1">
        <f>Pivots!K79</f>
        <v>3657</v>
      </c>
      <c r="G76" s="1">
        <f>Pivots!Q79</f>
        <v>882</v>
      </c>
      <c r="H76" s="2">
        <f t="shared" si="95"/>
        <v>1.8274306965610106E-2</v>
      </c>
      <c r="I76" s="2">
        <f t="shared" si="54"/>
        <v>4.1292541142436072E-2</v>
      </c>
      <c r="J76" s="2">
        <f t="shared" si="104"/>
        <v>2.8383756053123651E-2</v>
      </c>
      <c r="K76" s="1">
        <f t="shared" si="96"/>
        <v>140361</v>
      </c>
      <c r="L76" s="1">
        <f t="shared" si="105"/>
        <v>109923</v>
      </c>
      <c r="M76" s="1">
        <f t="shared" ref="M76:M99" si="118">K76+M75</f>
        <v>3032745.262820513</v>
      </c>
      <c r="N76" s="1">
        <f t="shared" ref="N76:N99" si="119">L76+N75</f>
        <v>2815830.6345296856</v>
      </c>
      <c r="O76" s="1">
        <v>5</v>
      </c>
      <c r="P76" s="1">
        <v>5</v>
      </c>
      <c r="Q76" s="1">
        <v>1</v>
      </c>
      <c r="R76" s="1">
        <v>3</v>
      </c>
      <c r="S76" s="1">
        <v>23</v>
      </c>
      <c r="T76" s="1">
        <v>0</v>
      </c>
      <c r="U76" s="1">
        <v>0</v>
      </c>
      <c r="V76" s="61">
        <f t="shared" si="115"/>
        <v>37</v>
      </c>
      <c r="W76" s="2">
        <f t="shared" si="108"/>
        <v>0.13513513513513514</v>
      </c>
      <c r="X76" s="2">
        <f t="shared" si="109"/>
        <v>0.13513513513513514</v>
      </c>
      <c r="Y76" s="2">
        <f t="shared" si="110"/>
        <v>2.7027027027027029E-2</v>
      </c>
      <c r="Z76" s="2">
        <f t="shared" si="111"/>
        <v>8.1081081081081086E-2</v>
      </c>
      <c r="AA76" s="2">
        <f t="shared" si="112"/>
        <v>0.6216216216216216</v>
      </c>
      <c r="AB76" s="2">
        <f t="shared" si="113"/>
        <v>0</v>
      </c>
      <c r="AC76" s="2">
        <f t="shared" si="114"/>
        <v>0</v>
      </c>
      <c r="AD76" s="1">
        <f t="shared" si="97"/>
        <v>33822.162162162167</v>
      </c>
      <c r="AE76" s="1">
        <f t="shared" si="106"/>
        <v>33822.162162162167</v>
      </c>
      <c r="AF76" s="1">
        <f t="shared" si="98"/>
        <v>6764.4324324324325</v>
      </c>
      <c r="AG76" s="1">
        <f t="shared" si="99"/>
        <v>20293.297297297297</v>
      </c>
      <c r="AH76" s="1">
        <f t="shared" si="100"/>
        <v>155581.94594594595</v>
      </c>
      <c r="AI76" s="1">
        <f t="shared" si="101"/>
        <v>0</v>
      </c>
      <c r="AJ76" s="1">
        <f t="shared" si="102"/>
        <v>0</v>
      </c>
      <c r="AK76" s="4">
        <f t="shared" si="116"/>
        <v>1432308.6690972897</v>
      </c>
      <c r="AL76" s="5">
        <f t="shared" si="94"/>
        <v>944292.27603749768</v>
      </c>
      <c r="AM76" s="48">
        <f t="shared" si="89"/>
        <v>68887.874936280481</v>
      </c>
      <c r="AN76" s="19">
        <f t="shared" si="90"/>
        <v>67034.846076176138</v>
      </c>
      <c r="AO76" s="16">
        <f t="shared" si="91"/>
        <v>3331700.8978696219</v>
      </c>
      <c r="AP76" s="10">
        <f t="shared" si="92"/>
        <v>0</v>
      </c>
      <c r="AQ76" s="17">
        <f t="shared" si="93"/>
        <v>4351.333333333333</v>
      </c>
      <c r="AR76" s="1">
        <f t="shared" si="103"/>
        <v>250284</v>
      </c>
      <c r="AS76" s="1">
        <f t="shared" si="117"/>
        <v>5848575.8973501995</v>
      </c>
      <c r="AT76" s="2"/>
    </row>
    <row r="77" spans="1:46">
      <c r="A77" s="9">
        <f>Pivots!A81</f>
        <v>45182</v>
      </c>
      <c r="B77" s="1">
        <f>Pivots!B81</f>
        <v>131868</v>
      </c>
      <c r="C77" s="1">
        <f>Pivots!E80</f>
        <v>3225</v>
      </c>
      <c r="D77" s="1">
        <f>Pivots!N80</f>
        <v>156</v>
      </c>
      <c r="E77" s="1">
        <f>Pivots!H80</f>
        <v>71325</v>
      </c>
      <c r="F77" s="1">
        <f>Pivots!K80</f>
        <v>3270</v>
      </c>
      <c r="G77" s="1">
        <f>Pivots!Q80</f>
        <v>252</v>
      </c>
      <c r="H77" s="2">
        <f t="shared" si="95"/>
        <v>2.4998336401747888E-2</v>
      </c>
      <c r="I77" s="2">
        <f t="shared" si="54"/>
        <v>4.7055994228225581E-2</v>
      </c>
      <c r="J77" s="2">
        <f t="shared" si="104"/>
        <v>3.2856408498971895E-2</v>
      </c>
      <c r="K77" s="1">
        <f t="shared" si="96"/>
        <v>135249</v>
      </c>
      <c r="L77" s="1">
        <f t="shared" si="105"/>
        <v>74847</v>
      </c>
      <c r="M77" s="1">
        <f t="shared" si="118"/>
        <v>3167994.262820513</v>
      </c>
      <c r="N77" s="1">
        <f t="shared" si="119"/>
        <v>2890677.6345296856</v>
      </c>
      <c r="O77" s="1">
        <v>5</v>
      </c>
      <c r="P77" s="1">
        <v>1</v>
      </c>
      <c r="Q77" s="1">
        <v>1</v>
      </c>
      <c r="R77" s="1">
        <v>0</v>
      </c>
      <c r="S77" s="1">
        <v>42</v>
      </c>
      <c r="T77" s="1">
        <v>0</v>
      </c>
      <c r="U77" s="1">
        <v>0</v>
      </c>
      <c r="V77" s="61">
        <f t="shared" si="115"/>
        <v>49</v>
      </c>
      <c r="W77" s="2">
        <f t="shared" si="108"/>
        <v>0.10204081632653061</v>
      </c>
      <c r="X77" s="2">
        <f t="shared" si="109"/>
        <v>2.0408163265306121E-2</v>
      </c>
      <c r="Y77" s="2">
        <f t="shared" si="110"/>
        <v>2.0408163265306121E-2</v>
      </c>
      <c r="Z77" s="2">
        <f t="shared" si="111"/>
        <v>0</v>
      </c>
      <c r="AA77" s="2">
        <f t="shared" si="112"/>
        <v>0.8571428571428571</v>
      </c>
      <c r="AB77" s="2">
        <f t="shared" si="113"/>
        <v>0</v>
      </c>
      <c r="AC77" s="2">
        <f t="shared" si="114"/>
        <v>0</v>
      </c>
      <c r="AD77" s="1">
        <f t="shared" si="97"/>
        <v>21438.367346938776</v>
      </c>
      <c r="AE77" s="1">
        <f t="shared" si="106"/>
        <v>4287.6734693877552</v>
      </c>
      <c r="AF77" s="1">
        <f t="shared" si="98"/>
        <v>4287.6734693877552</v>
      </c>
      <c r="AG77" s="1">
        <f t="shared" si="99"/>
        <v>0</v>
      </c>
      <c r="AH77" s="1">
        <f t="shared" si="100"/>
        <v>180082.28571428571</v>
      </c>
      <c r="AI77" s="1">
        <f t="shared" si="101"/>
        <v>0</v>
      </c>
      <c r="AJ77" s="1">
        <f t="shared" si="102"/>
        <v>0</v>
      </c>
      <c r="AK77" s="4">
        <f t="shared" si="116"/>
        <v>1453747.0364442284</v>
      </c>
      <c r="AL77" s="5">
        <f t="shared" si="94"/>
        <v>948579.94950688549</v>
      </c>
      <c r="AM77" s="48">
        <f t="shared" si="89"/>
        <v>73175.548405668233</v>
      </c>
      <c r="AN77" s="19">
        <f t="shared" si="90"/>
        <v>67034.846076176138</v>
      </c>
      <c r="AO77" s="16">
        <f t="shared" si="91"/>
        <v>3511783.1835839078</v>
      </c>
      <c r="AP77" s="10">
        <f t="shared" si="92"/>
        <v>0</v>
      </c>
      <c r="AQ77" s="17">
        <f t="shared" si="93"/>
        <v>4351.333333333333</v>
      </c>
      <c r="AR77" s="1">
        <f t="shared" si="103"/>
        <v>210096</v>
      </c>
      <c r="AS77" s="1">
        <f t="shared" si="117"/>
        <v>6058671.8973501995</v>
      </c>
      <c r="AT77" s="2"/>
    </row>
    <row r="78" spans="1:46">
      <c r="A78" s="9">
        <f>Pivots!A82</f>
        <v>45183</v>
      </c>
      <c r="B78" s="1">
        <f>Pivots!B82</f>
        <v>147228</v>
      </c>
      <c r="C78" s="1">
        <f>Pivots!E81</f>
        <v>3807</v>
      </c>
      <c r="D78" s="1">
        <f>Pivots!N81</f>
        <v>132</v>
      </c>
      <c r="E78" s="1">
        <f>Pivots!H81</f>
        <v>129156</v>
      </c>
      <c r="F78" s="1">
        <f>Pivots!K81</f>
        <v>2160</v>
      </c>
      <c r="G78" s="1">
        <f>Pivots!Q81</f>
        <v>-12</v>
      </c>
      <c r="H78" s="2">
        <f t="shared" si="95"/>
        <v>2.6057274405128103E-2</v>
      </c>
      <c r="I78" s="2">
        <f t="shared" ref="I78:I97" si="120">((F78+G78)/L78)</f>
        <v>1.635898373240724E-2</v>
      </c>
      <c r="J78" s="2">
        <f t="shared" si="104"/>
        <v>2.1549114776384125E-2</v>
      </c>
      <c r="K78" s="1">
        <f t="shared" si="96"/>
        <v>151167</v>
      </c>
      <c r="L78" s="1">
        <f t="shared" si="105"/>
        <v>131304</v>
      </c>
      <c r="M78" s="1">
        <f t="shared" si="118"/>
        <v>3319161.262820513</v>
      </c>
      <c r="N78" s="1">
        <f t="shared" si="119"/>
        <v>3021981.6345296856</v>
      </c>
      <c r="O78" s="1">
        <v>2</v>
      </c>
      <c r="P78" s="1">
        <v>0</v>
      </c>
      <c r="Q78" s="1">
        <v>0</v>
      </c>
      <c r="R78" s="1">
        <v>1</v>
      </c>
      <c r="S78" s="1">
        <v>37</v>
      </c>
      <c r="T78" s="1">
        <v>0</v>
      </c>
      <c r="U78" s="1">
        <v>0</v>
      </c>
      <c r="V78" s="61">
        <f t="shared" si="115"/>
        <v>40</v>
      </c>
      <c r="W78" s="2">
        <f t="shared" si="108"/>
        <v>0.05</v>
      </c>
      <c r="X78" s="2">
        <f t="shared" si="109"/>
        <v>0</v>
      </c>
      <c r="Y78" s="2">
        <f t="shared" si="110"/>
        <v>0</v>
      </c>
      <c r="Z78" s="2">
        <f t="shared" si="111"/>
        <v>2.5000000000000001E-2</v>
      </c>
      <c r="AA78" s="2">
        <f t="shared" si="112"/>
        <v>0.92500000000000004</v>
      </c>
      <c r="AB78" s="2">
        <f t="shared" si="113"/>
        <v>0</v>
      </c>
      <c r="AC78" s="2">
        <f t="shared" si="114"/>
        <v>0</v>
      </c>
      <c r="AD78" s="1">
        <f t="shared" si="97"/>
        <v>14123.550000000001</v>
      </c>
      <c r="AE78" s="1">
        <f t="shared" si="106"/>
        <v>0</v>
      </c>
      <c r="AF78" s="1">
        <f t="shared" si="98"/>
        <v>0</v>
      </c>
      <c r="AG78" s="1">
        <f t="shared" si="99"/>
        <v>7061.7750000000005</v>
      </c>
      <c r="AH78" s="1">
        <f t="shared" si="100"/>
        <v>261285.67500000002</v>
      </c>
      <c r="AI78" s="1">
        <f t="shared" si="101"/>
        <v>0</v>
      </c>
      <c r="AJ78" s="1">
        <f t="shared" si="102"/>
        <v>0</v>
      </c>
      <c r="AK78" s="4">
        <f t="shared" si="116"/>
        <v>1467870.5864442284</v>
      </c>
      <c r="AL78" s="5">
        <f t="shared" si="94"/>
        <v>948579.94950688549</v>
      </c>
      <c r="AM78" s="48">
        <f t="shared" si="89"/>
        <v>73175.548405668233</v>
      </c>
      <c r="AN78" s="19">
        <f t="shared" si="90"/>
        <v>74096.621076176132</v>
      </c>
      <c r="AO78" s="16">
        <f t="shared" si="91"/>
        <v>3773068.8585839076</v>
      </c>
      <c r="AP78" s="10">
        <f t="shared" si="92"/>
        <v>0</v>
      </c>
      <c r="AQ78" s="17">
        <f t="shared" si="93"/>
        <v>4351.333333333333</v>
      </c>
      <c r="AR78" s="1">
        <f t="shared" si="103"/>
        <v>282471</v>
      </c>
      <c r="AS78" s="1">
        <f t="shared" si="117"/>
        <v>6341142.8973501995</v>
      </c>
      <c r="AT78" s="2"/>
    </row>
    <row r="79" spans="1:46">
      <c r="A79" s="9">
        <f>Pivots!A83</f>
        <v>45184</v>
      </c>
      <c r="B79" s="1">
        <f>Pivots!B83</f>
        <v>151944</v>
      </c>
      <c r="C79" s="1">
        <f>Pivots!E82</f>
        <v>6111</v>
      </c>
      <c r="D79" s="1">
        <f>Pivots!N82</f>
        <v>420</v>
      </c>
      <c r="E79" s="1">
        <f>Pivots!H82</f>
        <v>122271</v>
      </c>
      <c r="F79" s="1">
        <f>Pivots!K82</f>
        <v>2154</v>
      </c>
      <c r="G79" s="1">
        <f>Pivots!Q82</f>
        <v>258</v>
      </c>
      <c r="H79" s="2">
        <f t="shared" si="95"/>
        <v>4.1211547562707049E-2</v>
      </c>
      <c r="I79" s="2">
        <f t="shared" si="120"/>
        <v>1.9345059069801017E-2</v>
      </c>
      <c r="J79" s="2">
        <f t="shared" si="104"/>
        <v>3.158307376093912E-2</v>
      </c>
      <c r="K79" s="1">
        <f t="shared" si="96"/>
        <v>158475</v>
      </c>
      <c r="L79" s="1">
        <f t="shared" si="105"/>
        <v>124683</v>
      </c>
      <c r="M79" s="1">
        <f t="shared" si="118"/>
        <v>3477636.262820513</v>
      </c>
      <c r="N79" s="1">
        <f t="shared" si="119"/>
        <v>3146664.6345296856</v>
      </c>
      <c r="O79" s="1">
        <v>0</v>
      </c>
      <c r="P79" s="1">
        <v>3</v>
      </c>
      <c r="Q79" s="1">
        <v>1</v>
      </c>
      <c r="R79" s="1">
        <v>1</v>
      </c>
      <c r="S79" s="1">
        <v>44</v>
      </c>
      <c r="T79" s="1">
        <v>0</v>
      </c>
      <c r="U79" s="1">
        <v>0</v>
      </c>
      <c r="V79" s="61">
        <f t="shared" si="115"/>
        <v>49</v>
      </c>
      <c r="W79" s="2">
        <f t="shared" si="108"/>
        <v>0</v>
      </c>
      <c r="X79" s="2">
        <f t="shared" si="109"/>
        <v>6.1224489795918366E-2</v>
      </c>
      <c r="Y79" s="2">
        <f t="shared" si="110"/>
        <v>2.0408163265306121E-2</v>
      </c>
      <c r="Z79" s="2">
        <f t="shared" si="111"/>
        <v>2.0408163265306121E-2</v>
      </c>
      <c r="AA79" s="2">
        <f t="shared" si="112"/>
        <v>0.89795918367346939</v>
      </c>
      <c r="AB79" s="2">
        <f t="shared" si="113"/>
        <v>0</v>
      </c>
      <c r="AC79" s="2">
        <f t="shared" si="114"/>
        <v>0</v>
      </c>
      <c r="AD79" s="1">
        <f t="shared" si="97"/>
        <v>0</v>
      </c>
      <c r="AE79" s="1">
        <f t="shared" si="106"/>
        <v>17336.204081632652</v>
      </c>
      <c r="AF79" s="1">
        <f t="shared" si="98"/>
        <v>5778.7346938775509</v>
      </c>
      <c r="AG79" s="1">
        <f t="shared" si="99"/>
        <v>5778.7346938775509</v>
      </c>
      <c r="AH79" s="1">
        <f t="shared" si="100"/>
        <v>254264.32653061225</v>
      </c>
      <c r="AI79" s="1">
        <f t="shared" si="101"/>
        <v>0</v>
      </c>
      <c r="AJ79" s="1">
        <f t="shared" si="102"/>
        <v>0</v>
      </c>
      <c r="AK79" s="4">
        <f t="shared" si="116"/>
        <v>1467870.5864442284</v>
      </c>
      <c r="AL79" s="5">
        <f t="shared" si="94"/>
        <v>965916.15358851815</v>
      </c>
      <c r="AM79" s="48">
        <f t="shared" si="89"/>
        <v>78954.283099545777</v>
      </c>
      <c r="AN79" s="19">
        <f t="shared" si="90"/>
        <v>79875.355770053677</v>
      </c>
      <c r="AO79" s="16">
        <f t="shared" si="91"/>
        <v>4027333.1851145197</v>
      </c>
      <c r="AP79" s="10">
        <f t="shared" si="92"/>
        <v>0</v>
      </c>
      <c r="AQ79" s="17">
        <f t="shared" si="93"/>
        <v>4351.333333333333</v>
      </c>
      <c r="AR79" s="1">
        <f t="shared" si="103"/>
        <v>283158</v>
      </c>
      <c r="AS79" s="1">
        <f t="shared" si="117"/>
        <v>6624300.8973501995</v>
      </c>
      <c r="AT79" s="2"/>
    </row>
    <row r="80" spans="1:46">
      <c r="A80" s="9">
        <f>Pivots!A84</f>
        <v>45185</v>
      </c>
      <c r="B80" s="1">
        <f>Pivots!B84</f>
        <v>115944</v>
      </c>
      <c r="C80" s="1">
        <f>Pivots!E83</f>
        <v>3120</v>
      </c>
      <c r="D80" s="1">
        <f>Pivots!N83</f>
        <v>84</v>
      </c>
      <c r="E80" s="1">
        <f>Pivots!H83</f>
        <v>145395</v>
      </c>
      <c r="F80" s="1">
        <f>Pivots!K83</f>
        <v>1530</v>
      </c>
      <c r="G80" s="1">
        <f>Pivots!Q83</f>
        <v>0</v>
      </c>
      <c r="H80" s="2">
        <f t="shared" si="95"/>
        <v>2.6890925571558061E-2</v>
      </c>
      <c r="I80" s="2">
        <f t="shared" si="120"/>
        <v>1.0413476263399694E-2</v>
      </c>
      <c r="J80" s="2">
        <f t="shared" si="104"/>
        <v>1.7792109684184414E-2</v>
      </c>
      <c r="K80" s="1">
        <f t="shared" si="96"/>
        <v>119148</v>
      </c>
      <c r="L80" s="1">
        <f t="shared" si="105"/>
        <v>146925</v>
      </c>
      <c r="M80" s="1">
        <f t="shared" si="118"/>
        <v>3596784.262820513</v>
      </c>
      <c r="N80" s="1">
        <f t="shared" si="119"/>
        <v>3293589.6345296856</v>
      </c>
      <c r="O80" s="1">
        <v>2</v>
      </c>
      <c r="P80" s="1">
        <v>1</v>
      </c>
      <c r="Q80" s="1">
        <v>0</v>
      </c>
      <c r="R80" s="1">
        <v>0</v>
      </c>
      <c r="S80" s="1">
        <v>16</v>
      </c>
      <c r="T80" s="1">
        <v>0</v>
      </c>
      <c r="U80" s="1">
        <v>0</v>
      </c>
      <c r="V80" s="61">
        <f t="shared" si="115"/>
        <v>19</v>
      </c>
      <c r="W80" s="2">
        <f t="shared" si="108"/>
        <v>0.10526315789473684</v>
      </c>
      <c r="X80" s="2">
        <f t="shared" si="109"/>
        <v>5.2631578947368418E-2</v>
      </c>
      <c r="Y80" s="2">
        <f t="shared" si="110"/>
        <v>0</v>
      </c>
      <c r="Z80" s="2">
        <f t="shared" si="111"/>
        <v>0</v>
      </c>
      <c r="AA80" s="2">
        <f t="shared" si="112"/>
        <v>0.84210526315789469</v>
      </c>
      <c r="AB80" s="2">
        <f t="shared" si="113"/>
        <v>0</v>
      </c>
      <c r="AC80" s="2">
        <f t="shared" si="114"/>
        <v>0</v>
      </c>
      <c r="AD80" s="1">
        <f t="shared" si="97"/>
        <v>28007.684210526313</v>
      </c>
      <c r="AE80" s="1">
        <f t="shared" si="106"/>
        <v>14003.842105263157</v>
      </c>
      <c r="AF80" s="1">
        <f t="shared" si="98"/>
        <v>0</v>
      </c>
      <c r="AG80" s="1">
        <f t="shared" si="99"/>
        <v>0</v>
      </c>
      <c r="AH80" s="1">
        <f t="shared" si="100"/>
        <v>224061.4736842105</v>
      </c>
      <c r="AI80" s="1">
        <f t="shared" si="101"/>
        <v>0</v>
      </c>
      <c r="AJ80" s="1">
        <f t="shared" si="102"/>
        <v>0</v>
      </c>
      <c r="AK80" s="4">
        <f t="shared" si="116"/>
        <v>1495878.2706547547</v>
      </c>
      <c r="AL80" s="5">
        <f t="shared" si="94"/>
        <v>979919.9956937813</v>
      </c>
      <c r="AM80" s="48">
        <f t="shared" si="89"/>
        <v>78954.283099545777</v>
      </c>
      <c r="AN80" s="19">
        <f t="shared" si="90"/>
        <v>79875.355770053677</v>
      </c>
      <c r="AO80" s="16">
        <f t="shared" si="91"/>
        <v>4251394.65879873</v>
      </c>
      <c r="AP80" s="10">
        <f t="shared" si="92"/>
        <v>0</v>
      </c>
      <c r="AQ80" s="17">
        <f t="shared" si="93"/>
        <v>4351.333333333333</v>
      </c>
      <c r="AR80" s="1">
        <f t="shared" si="103"/>
        <v>266073</v>
      </c>
      <c r="AS80" s="1">
        <f t="shared" si="117"/>
        <v>6890373.8973501995</v>
      </c>
      <c r="AT80" s="2"/>
    </row>
    <row r="81" spans="1:46">
      <c r="A81" s="9">
        <f>Pivots!A85</f>
        <v>45186</v>
      </c>
      <c r="B81" s="1">
        <f>Pivots!B85</f>
        <v>98034</v>
      </c>
      <c r="C81" s="1">
        <f>Pivots!E84</f>
        <v>2484.2307692307695</v>
      </c>
      <c r="D81" s="1">
        <f>Pivots!N84</f>
        <v>6</v>
      </c>
      <c r="E81" s="1">
        <f>Pivots!H84</f>
        <v>82296</v>
      </c>
      <c r="F81" s="1">
        <f>Pivots!K84</f>
        <v>1605</v>
      </c>
      <c r="G81" s="1">
        <f>Pivots!Q84</f>
        <v>48</v>
      </c>
      <c r="H81" s="2">
        <f t="shared" si="95"/>
        <v>2.4772442924208861E-2</v>
      </c>
      <c r="I81" s="2">
        <f t="shared" si="120"/>
        <v>1.969052639102312E-2</v>
      </c>
      <c r="J81" s="2">
        <f t="shared" si="104"/>
        <v>2.2459794041411889E-2</v>
      </c>
      <c r="K81" s="1">
        <f t="shared" si="96"/>
        <v>100524.23076923077</v>
      </c>
      <c r="L81" s="1">
        <f t="shared" si="105"/>
        <v>83949</v>
      </c>
      <c r="M81" s="1">
        <f t="shared" si="118"/>
        <v>3697308.493589744</v>
      </c>
      <c r="N81" s="1">
        <f t="shared" si="119"/>
        <v>3377538.6345296856</v>
      </c>
      <c r="O81" s="1">
        <v>0</v>
      </c>
      <c r="P81" s="1">
        <v>1</v>
      </c>
      <c r="Q81" s="1">
        <v>0</v>
      </c>
      <c r="R81" s="1">
        <v>1</v>
      </c>
      <c r="S81" s="1">
        <v>11</v>
      </c>
      <c r="T81" s="1">
        <v>0</v>
      </c>
      <c r="U81" s="1">
        <v>0</v>
      </c>
      <c r="V81" s="61">
        <f t="shared" si="115"/>
        <v>13</v>
      </c>
      <c r="W81" s="2">
        <f t="shared" si="108"/>
        <v>0</v>
      </c>
      <c r="X81" s="2">
        <f t="shared" si="109"/>
        <v>7.6923076923076927E-2</v>
      </c>
      <c r="Y81" s="2">
        <f t="shared" si="110"/>
        <v>0</v>
      </c>
      <c r="Z81" s="2">
        <f t="shared" si="111"/>
        <v>7.6923076923076927E-2</v>
      </c>
      <c r="AA81" s="2">
        <f t="shared" si="112"/>
        <v>0.84615384615384615</v>
      </c>
      <c r="AB81" s="2">
        <f t="shared" si="113"/>
        <v>0</v>
      </c>
      <c r="AC81" s="2">
        <f t="shared" si="114"/>
        <v>0</v>
      </c>
      <c r="AD81" s="1">
        <f t="shared" si="97"/>
        <v>0</v>
      </c>
      <c r="AE81" s="1">
        <f t="shared" si="106"/>
        <v>14190.248520710058</v>
      </c>
      <c r="AF81" s="1">
        <f t="shared" si="98"/>
        <v>0</v>
      </c>
      <c r="AG81" s="1">
        <f t="shared" si="99"/>
        <v>14190.248520710058</v>
      </c>
      <c r="AH81" s="1">
        <f t="shared" si="100"/>
        <v>156092.73372781064</v>
      </c>
      <c r="AI81" s="1">
        <f t="shared" si="101"/>
        <v>0</v>
      </c>
      <c r="AJ81" s="1">
        <f t="shared" si="102"/>
        <v>0</v>
      </c>
      <c r="AK81" s="4">
        <f t="shared" si="116"/>
        <v>1495878.2706547547</v>
      </c>
      <c r="AL81" s="5">
        <f t="shared" si="94"/>
        <v>994110.24421449134</v>
      </c>
      <c r="AM81" s="48">
        <f t="shared" si="89"/>
        <v>78954.283099545777</v>
      </c>
      <c r="AN81" s="19">
        <f t="shared" si="90"/>
        <v>94065.604290763731</v>
      </c>
      <c r="AO81" s="16">
        <f t="shared" si="91"/>
        <v>4407487.3925265409</v>
      </c>
      <c r="AP81" s="10">
        <f t="shared" si="92"/>
        <v>0</v>
      </c>
      <c r="AQ81" s="17">
        <f t="shared" si="93"/>
        <v>4351.333333333333</v>
      </c>
      <c r="AR81" s="1">
        <f t="shared" si="103"/>
        <v>184473.23076923075</v>
      </c>
      <c r="AS81" s="1">
        <f t="shared" si="117"/>
        <v>7074847.1281194305</v>
      </c>
      <c r="AT81" s="2"/>
    </row>
    <row r="82" spans="1:46">
      <c r="A82" s="9">
        <f>Pivots!A86</f>
        <v>45187</v>
      </c>
      <c r="B82" s="48">
        <f>Pivots!B86</f>
        <v>66633</v>
      </c>
      <c r="C82" s="48">
        <f>Pivots!E85</f>
        <v>3176</v>
      </c>
      <c r="D82" s="1">
        <f>Pivots!N85</f>
        <v>-132</v>
      </c>
      <c r="E82" s="1">
        <f>Pivots!H85</f>
        <v>81180</v>
      </c>
      <c r="F82" s="1">
        <f>Pivots!K85</f>
        <v>888</v>
      </c>
      <c r="G82" s="1">
        <f>Pivots!Q85</f>
        <v>-324</v>
      </c>
      <c r="H82" s="2">
        <f t="shared" si="95"/>
        <v>4.3687299969860927E-2</v>
      </c>
      <c r="I82" s="2">
        <f t="shared" si="120"/>
        <v>6.8995889606576627E-3</v>
      </c>
      <c r="J82" s="2">
        <f t="shared" si="104"/>
        <v>2.3827606474663355E-2</v>
      </c>
      <c r="K82" s="48">
        <f t="shared" si="96"/>
        <v>69677</v>
      </c>
      <c r="L82" s="1">
        <f t="shared" si="105"/>
        <v>81744</v>
      </c>
      <c r="M82" s="1">
        <f t="shared" si="118"/>
        <v>3766985.493589744</v>
      </c>
      <c r="N82" s="1">
        <f t="shared" si="119"/>
        <v>3459282.6345296856</v>
      </c>
      <c r="O82" s="1">
        <v>2</v>
      </c>
      <c r="P82" s="1">
        <v>0</v>
      </c>
      <c r="Q82" s="1">
        <v>0</v>
      </c>
      <c r="R82" s="1">
        <v>2</v>
      </c>
      <c r="S82" s="1">
        <v>7</v>
      </c>
      <c r="T82" s="1">
        <v>0</v>
      </c>
      <c r="U82" s="1">
        <v>0</v>
      </c>
      <c r="V82" s="61">
        <f t="shared" si="115"/>
        <v>11</v>
      </c>
      <c r="W82" s="2">
        <f t="shared" si="108"/>
        <v>0.18181818181818182</v>
      </c>
      <c r="X82" s="2">
        <f t="shared" si="109"/>
        <v>0</v>
      </c>
      <c r="Y82" s="2">
        <f t="shared" si="110"/>
        <v>0</v>
      </c>
      <c r="Z82" s="2">
        <f t="shared" si="111"/>
        <v>0.18181818181818182</v>
      </c>
      <c r="AA82" s="2">
        <f t="shared" si="112"/>
        <v>0.63636363636363635</v>
      </c>
      <c r="AB82" s="2">
        <f t="shared" si="113"/>
        <v>0</v>
      </c>
      <c r="AC82" s="2">
        <f t="shared" si="114"/>
        <v>0</v>
      </c>
      <c r="AD82" s="1">
        <f t="shared" si="97"/>
        <v>27531.090909090908</v>
      </c>
      <c r="AE82" s="1">
        <f t="shared" si="106"/>
        <v>0</v>
      </c>
      <c r="AF82" s="1">
        <f t="shared" si="98"/>
        <v>0</v>
      </c>
      <c r="AG82" s="1">
        <f t="shared" si="99"/>
        <v>27531.090909090908</v>
      </c>
      <c r="AH82" s="1">
        <f t="shared" si="100"/>
        <v>96358.818181818177</v>
      </c>
      <c r="AI82" s="1">
        <f t="shared" si="101"/>
        <v>0</v>
      </c>
      <c r="AJ82" s="1">
        <f t="shared" si="102"/>
        <v>0</v>
      </c>
      <c r="AK82" s="4">
        <f t="shared" si="116"/>
        <v>1523409.3615638455</v>
      </c>
      <c r="AL82" s="5">
        <f t="shared" si="94"/>
        <v>994110.24421449134</v>
      </c>
      <c r="AM82" s="48">
        <f t="shared" si="89"/>
        <v>78954.283099545777</v>
      </c>
      <c r="AN82" s="19">
        <f t="shared" si="90"/>
        <v>121596.69519985464</v>
      </c>
      <c r="AO82" s="16">
        <f t="shared" si="91"/>
        <v>4503846.2107083593</v>
      </c>
      <c r="AP82" s="10">
        <f t="shared" si="92"/>
        <v>0</v>
      </c>
      <c r="AQ82" s="17">
        <f t="shared" si="93"/>
        <v>4351.333333333333</v>
      </c>
      <c r="AR82" s="1">
        <f t="shared" si="103"/>
        <v>151421</v>
      </c>
      <c r="AS82" s="1">
        <f t="shared" si="117"/>
        <v>7226268.1281194305</v>
      </c>
      <c r="AT82" s="2"/>
    </row>
    <row r="83" spans="1:46">
      <c r="A83" s="9">
        <f>Pivots!A87</f>
        <v>45188</v>
      </c>
      <c r="B83" s="1">
        <f>Pivots!B87</f>
        <v>64839</v>
      </c>
      <c r="C83" s="1">
        <f>Pivots!E86</f>
        <v>1866.8571428571429</v>
      </c>
      <c r="D83" s="1">
        <f>Pivots!N86</f>
        <v>129</v>
      </c>
      <c r="E83" s="1">
        <f>Pivots!H86</f>
        <v>85510.28571428571</v>
      </c>
      <c r="F83" s="1">
        <f>Pivots!K86</f>
        <v>1500</v>
      </c>
      <c r="G83" s="1">
        <f>Pivots!Q86</f>
        <v>-36</v>
      </c>
      <c r="H83" s="2">
        <f t="shared" si="95"/>
        <v>2.9862518275322544E-2</v>
      </c>
      <c r="I83" s="2">
        <f t="shared" si="120"/>
        <v>1.6832561348181729E-2</v>
      </c>
      <c r="J83" s="2">
        <f t="shared" si="104"/>
        <v>2.2494482958471729E-2</v>
      </c>
      <c r="K83" s="1">
        <f t="shared" si="96"/>
        <v>66834.857142857145</v>
      </c>
      <c r="L83" s="1">
        <f t="shared" si="105"/>
        <v>86974.28571428571</v>
      </c>
      <c r="M83" s="1">
        <f t="shared" si="118"/>
        <v>3833820.3507326012</v>
      </c>
      <c r="N83" s="1">
        <f t="shared" si="119"/>
        <v>3546256.9202439715</v>
      </c>
      <c r="O83" s="1">
        <v>0</v>
      </c>
      <c r="P83" s="1">
        <v>1</v>
      </c>
      <c r="Q83" s="1">
        <v>0</v>
      </c>
      <c r="R83" s="1">
        <v>1</v>
      </c>
      <c r="S83" s="1">
        <v>1</v>
      </c>
      <c r="T83" s="1">
        <v>0</v>
      </c>
      <c r="U83" s="1">
        <v>0</v>
      </c>
      <c r="V83" s="61">
        <f t="shared" si="115"/>
        <v>3</v>
      </c>
      <c r="W83" s="2">
        <f t="shared" si="108"/>
        <v>0</v>
      </c>
      <c r="X83" s="2">
        <f t="shared" si="109"/>
        <v>0.33333333333333331</v>
      </c>
      <c r="Y83" s="2">
        <f t="shared" si="110"/>
        <v>0</v>
      </c>
      <c r="Z83" s="2">
        <f t="shared" si="111"/>
        <v>0.33333333333333331</v>
      </c>
      <c r="AA83" s="2">
        <f t="shared" si="112"/>
        <v>0.33333333333333331</v>
      </c>
      <c r="AB83" s="2">
        <f t="shared" si="113"/>
        <v>0</v>
      </c>
      <c r="AC83" s="2">
        <f t="shared" si="114"/>
        <v>0</v>
      </c>
      <c r="AD83" s="1">
        <f t="shared" si="97"/>
        <v>0</v>
      </c>
      <c r="AE83" s="1">
        <f t="shared" si="106"/>
        <v>51269.714285714275</v>
      </c>
      <c r="AF83" s="1">
        <f t="shared" si="98"/>
        <v>0</v>
      </c>
      <c r="AG83" s="1">
        <f t="shared" si="99"/>
        <v>51269.714285714275</v>
      </c>
      <c r="AH83" s="1">
        <f t="shared" si="100"/>
        <v>51269.714285714275</v>
      </c>
      <c r="AI83" s="1">
        <f t="shared" si="101"/>
        <v>0</v>
      </c>
      <c r="AJ83" s="1">
        <f t="shared" si="102"/>
        <v>0</v>
      </c>
      <c r="AK83" s="4">
        <f t="shared" si="116"/>
        <v>1523409.3615638455</v>
      </c>
      <c r="AL83" s="5">
        <f t="shared" si="94"/>
        <v>1045379.9585002057</v>
      </c>
      <c r="AM83" s="48">
        <f t="shared" si="89"/>
        <v>78954.283099545777</v>
      </c>
      <c r="AN83" s="19">
        <f t="shared" si="90"/>
        <v>172866.40948556893</v>
      </c>
      <c r="AO83" s="16">
        <f t="shared" si="91"/>
        <v>4555115.9249940738</v>
      </c>
      <c r="AP83" s="10">
        <f t="shared" si="92"/>
        <v>0</v>
      </c>
      <c r="AQ83" s="17">
        <f t="shared" si="93"/>
        <v>4351.333333333333</v>
      </c>
      <c r="AR83" s="1">
        <f t="shared" si="103"/>
        <v>153809.14285714284</v>
      </c>
      <c r="AS83" s="1">
        <f t="shared" si="117"/>
        <v>7380077.2709765732</v>
      </c>
      <c r="AT83" s="2"/>
    </row>
    <row r="84" spans="1:46">
      <c r="A84" s="9">
        <f>Pivots!A88</f>
        <v>45189</v>
      </c>
      <c r="B84" s="1">
        <f>Pivots!B88</f>
        <v>90255</v>
      </c>
      <c r="C84" s="1">
        <f>Pivots!E87</f>
        <v>1599</v>
      </c>
      <c r="D84" s="1">
        <f>Pivots!N87</f>
        <v>24</v>
      </c>
      <c r="E84" s="1">
        <f>Pivots!H87</f>
        <v>71880</v>
      </c>
      <c r="F84" s="1">
        <f>Pivots!K87</f>
        <v>849</v>
      </c>
      <c r="G84" s="1">
        <f>Pivots!Q87</f>
        <v>-66</v>
      </c>
      <c r="H84" s="2">
        <f t="shared" si="95"/>
        <v>1.7664729314961145E-2</v>
      </c>
      <c r="I84" s="2">
        <f t="shared" si="120"/>
        <v>1.0775773089467817E-2</v>
      </c>
      <c r="J84" s="2">
        <f t="shared" si="104"/>
        <v>1.4622495305121519E-2</v>
      </c>
      <c r="K84" s="1">
        <f t="shared" si="96"/>
        <v>91878</v>
      </c>
      <c r="L84" s="1">
        <f t="shared" si="105"/>
        <v>72663</v>
      </c>
      <c r="M84" s="1">
        <f t="shared" si="118"/>
        <v>3925698.3507326012</v>
      </c>
      <c r="N84" s="1">
        <f t="shared" si="119"/>
        <v>3618919.9202439715</v>
      </c>
      <c r="O84" s="1">
        <v>0</v>
      </c>
      <c r="P84" s="1">
        <v>0</v>
      </c>
      <c r="Q84" s="1">
        <v>0</v>
      </c>
      <c r="R84" s="1">
        <v>0</v>
      </c>
      <c r="S84" s="1">
        <v>3</v>
      </c>
      <c r="T84" s="1">
        <v>0</v>
      </c>
      <c r="U84" s="1">
        <v>0</v>
      </c>
      <c r="V84" s="61">
        <f t="shared" si="115"/>
        <v>3</v>
      </c>
      <c r="W84" s="2">
        <f t="shared" si="108"/>
        <v>0</v>
      </c>
      <c r="X84" s="2">
        <f t="shared" si="109"/>
        <v>0</v>
      </c>
      <c r="Y84" s="2">
        <f t="shared" si="110"/>
        <v>0</v>
      </c>
      <c r="Z84" s="2">
        <f t="shared" si="111"/>
        <v>0</v>
      </c>
      <c r="AA84" s="2">
        <f t="shared" si="112"/>
        <v>1</v>
      </c>
      <c r="AB84" s="2">
        <f t="shared" si="113"/>
        <v>0</v>
      </c>
      <c r="AC84" s="2">
        <f t="shared" si="114"/>
        <v>0</v>
      </c>
      <c r="AD84" s="1">
        <f t="shared" si="97"/>
        <v>0</v>
      </c>
      <c r="AE84" s="1">
        <f t="shared" si="106"/>
        <v>0</v>
      </c>
      <c r="AF84" s="1">
        <f t="shared" si="98"/>
        <v>0</v>
      </c>
      <c r="AG84" s="1">
        <f t="shared" si="99"/>
        <v>0</v>
      </c>
      <c r="AH84" s="1">
        <f t="shared" si="100"/>
        <v>164541</v>
      </c>
      <c r="AI84" s="1">
        <f t="shared" si="101"/>
        <v>0</v>
      </c>
      <c r="AJ84" s="1">
        <f t="shared" si="102"/>
        <v>0</v>
      </c>
      <c r="AK84" s="4">
        <f t="shared" si="116"/>
        <v>1523409.3615638455</v>
      </c>
      <c r="AL84" s="5">
        <f t="shared" si="94"/>
        <v>1045379.9585002057</v>
      </c>
      <c r="AM84" s="48">
        <f t="shared" ref="AM84:AM99" si="121">AM83+AF84</f>
        <v>78954.283099545777</v>
      </c>
      <c r="AN84" s="19">
        <f t="shared" ref="AN84:AN99" si="122">AN83+AG84</f>
        <v>172866.40948556893</v>
      </c>
      <c r="AO84" s="16">
        <f t="shared" ref="AO84:AO99" si="123">AO83+AH84</f>
        <v>4719656.9249940738</v>
      </c>
      <c r="AP84" s="10">
        <f t="shared" ref="AP84:AP99" si="124">AP83+AI84</f>
        <v>0</v>
      </c>
      <c r="AQ84" s="17">
        <f t="shared" ref="AQ84:AQ99" si="125">AQ83+AJ84</f>
        <v>4351.333333333333</v>
      </c>
      <c r="AR84" s="1">
        <f t="shared" si="103"/>
        <v>164541</v>
      </c>
      <c r="AS84" s="1">
        <f t="shared" si="117"/>
        <v>7544618.2709765732</v>
      </c>
      <c r="AT84" s="2"/>
    </row>
    <row r="85" spans="1:46">
      <c r="A85" s="9">
        <f>Pivots!A89</f>
        <v>45190</v>
      </c>
      <c r="B85" s="1">
        <f>Pivots!B89</f>
        <v>85551</v>
      </c>
      <c r="C85" s="1">
        <f>Pivots!E88</f>
        <v>1704</v>
      </c>
      <c r="D85" s="1">
        <f>Pivots!N88</f>
        <v>-18</v>
      </c>
      <c r="E85" s="1">
        <f>Pivots!H88</f>
        <v>67950</v>
      </c>
      <c r="F85" s="1">
        <f>Pivots!K88</f>
        <v>2367</v>
      </c>
      <c r="G85" s="1">
        <f>Pivots!Q88</f>
        <v>108</v>
      </c>
      <c r="H85" s="2">
        <f t="shared" si="95"/>
        <v>1.9326661852195743E-2</v>
      </c>
      <c r="I85" s="2">
        <f t="shared" si="120"/>
        <v>3.5143769968051117E-2</v>
      </c>
      <c r="J85" s="2">
        <f t="shared" si="104"/>
        <v>2.6391901663051338E-2</v>
      </c>
      <c r="K85" s="1">
        <f t="shared" si="96"/>
        <v>87237</v>
      </c>
      <c r="L85" s="1">
        <f t="shared" si="105"/>
        <v>70425</v>
      </c>
      <c r="M85" s="1">
        <f t="shared" si="118"/>
        <v>4012935.3507326012</v>
      </c>
      <c r="N85" s="1">
        <f t="shared" si="119"/>
        <v>3689344.9202439715</v>
      </c>
      <c r="O85" s="1">
        <v>0</v>
      </c>
      <c r="P85" s="1">
        <v>0</v>
      </c>
      <c r="Q85" s="1">
        <v>0</v>
      </c>
      <c r="R85" s="1">
        <v>1</v>
      </c>
      <c r="S85" s="1">
        <v>1</v>
      </c>
      <c r="T85" s="1">
        <v>0</v>
      </c>
      <c r="U85" s="1">
        <v>0</v>
      </c>
      <c r="V85" s="61">
        <f t="shared" si="115"/>
        <v>2</v>
      </c>
      <c r="W85" s="2">
        <f t="shared" si="108"/>
        <v>0</v>
      </c>
      <c r="X85" s="2">
        <f t="shared" si="109"/>
        <v>0</v>
      </c>
      <c r="Y85" s="2">
        <f t="shared" si="110"/>
        <v>0</v>
      </c>
      <c r="Z85" s="2">
        <f t="shared" si="111"/>
        <v>0.5</v>
      </c>
      <c r="AA85" s="2">
        <f t="shared" si="112"/>
        <v>0.5</v>
      </c>
      <c r="AB85" s="2">
        <f t="shared" si="113"/>
        <v>0</v>
      </c>
      <c r="AC85" s="2">
        <f t="shared" si="114"/>
        <v>0</v>
      </c>
      <c r="AD85" s="1">
        <f t="shared" si="97"/>
        <v>0</v>
      </c>
      <c r="AE85" s="1">
        <f t="shared" si="106"/>
        <v>0</v>
      </c>
      <c r="AF85" s="1">
        <f t="shared" si="98"/>
        <v>0</v>
      </c>
      <c r="AG85" s="1">
        <f t="shared" si="99"/>
        <v>78831</v>
      </c>
      <c r="AH85" s="1">
        <f t="shared" si="100"/>
        <v>78831</v>
      </c>
      <c r="AI85" s="1">
        <f t="shared" si="101"/>
        <v>0</v>
      </c>
      <c r="AJ85" s="1">
        <f t="shared" si="102"/>
        <v>0</v>
      </c>
      <c r="AK85" s="4">
        <f t="shared" si="116"/>
        <v>1523409.3615638455</v>
      </c>
      <c r="AL85" s="5">
        <f t="shared" ref="AL85:AL99" si="126">AL84+AE85</f>
        <v>1045379.9585002057</v>
      </c>
      <c r="AM85" s="48">
        <f t="shared" si="121"/>
        <v>78954.283099545777</v>
      </c>
      <c r="AN85" s="19">
        <f t="shared" si="122"/>
        <v>251697.40948556893</v>
      </c>
      <c r="AO85" s="16">
        <f t="shared" si="123"/>
        <v>4798487.9249940738</v>
      </c>
      <c r="AP85" s="10">
        <f t="shared" si="124"/>
        <v>0</v>
      </c>
      <c r="AQ85" s="17">
        <f t="shared" si="125"/>
        <v>4351.333333333333</v>
      </c>
      <c r="AR85" s="1">
        <f t="shared" si="103"/>
        <v>157662</v>
      </c>
      <c r="AS85" s="1">
        <f t="shared" si="117"/>
        <v>7702280.2709765732</v>
      </c>
      <c r="AT85" s="2"/>
    </row>
    <row r="86" spans="1:46">
      <c r="A86" s="9">
        <f>Pivots!A90</f>
        <v>45191</v>
      </c>
      <c r="B86" s="1">
        <f>Pivots!B90</f>
        <v>54654</v>
      </c>
      <c r="C86" s="1">
        <f>Pivots!E89</f>
        <v>732</v>
      </c>
      <c r="D86" s="1">
        <f>Pivots!N89</f>
        <v>-72</v>
      </c>
      <c r="E86" s="1">
        <f>Pivots!H89</f>
        <v>61125</v>
      </c>
      <c r="F86" s="1">
        <f>Pivots!K89</f>
        <v>612</v>
      </c>
      <c r="G86" s="1">
        <f>Pivots!Q89</f>
        <v>84</v>
      </c>
      <c r="H86" s="2">
        <f t="shared" si="95"/>
        <v>1.1931879813428789E-2</v>
      </c>
      <c r="I86" s="2">
        <f t="shared" si="120"/>
        <v>1.1258310282913573E-2</v>
      </c>
      <c r="J86" s="2">
        <f t="shared" si="104"/>
        <v>1.1576386221027021E-2</v>
      </c>
      <c r="K86" s="1">
        <f t="shared" si="96"/>
        <v>55314</v>
      </c>
      <c r="L86" s="1">
        <f t="shared" si="105"/>
        <v>61821</v>
      </c>
      <c r="M86" s="1">
        <f t="shared" si="118"/>
        <v>4068249.3507326012</v>
      </c>
      <c r="N86" s="1">
        <f t="shared" si="119"/>
        <v>3751165.9202439715</v>
      </c>
      <c r="O86" s="1">
        <v>1</v>
      </c>
      <c r="P86" s="1">
        <v>1</v>
      </c>
      <c r="Q86" s="1">
        <v>0</v>
      </c>
      <c r="R86" s="1">
        <v>10</v>
      </c>
      <c r="S86" s="1">
        <v>43</v>
      </c>
      <c r="T86" s="1">
        <v>0</v>
      </c>
      <c r="U86" s="1">
        <v>0</v>
      </c>
      <c r="V86" s="61">
        <f t="shared" si="115"/>
        <v>55</v>
      </c>
      <c r="W86" s="2">
        <f t="shared" si="108"/>
        <v>1.8181818181818181E-2</v>
      </c>
      <c r="X86" s="2">
        <f t="shared" si="109"/>
        <v>1.8181818181818181E-2</v>
      </c>
      <c r="Y86" s="2">
        <f t="shared" si="110"/>
        <v>0</v>
      </c>
      <c r="Z86" s="2">
        <f t="shared" si="111"/>
        <v>0.18181818181818182</v>
      </c>
      <c r="AA86" s="2">
        <f t="shared" si="112"/>
        <v>0.78181818181818186</v>
      </c>
      <c r="AB86" s="2">
        <f t="shared" si="113"/>
        <v>0</v>
      </c>
      <c r="AC86" s="2">
        <f t="shared" si="114"/>
        <v>0</v>
      </c>
      <c r="AD86" s="1">
        <f t="shared" si="97"/>
        <v>2129.7272727272725</v>
      </c>
      <c r="AE86" s="1">
        <f t="shared" si="106"/>
        <v>2129.7272727272725</v>
      </c>
      <c r="AF86" s="1">
        <f t="shared" si="98"/>
        <v>0</v>
      </c>
      <c r="AG86" s="1">
        <f t="shared" si="99"/>
        <v>21297.272727272728</v>
      </c>
      <c r="AH86" s="1">
        <f t="shared" si="100"/>
        <v>91578.272727272735</v>
      </c>
      <c r="AI86" s="1">
        <f t="shared" si="101"/>
        <v>0</v>
      </c>
      <c r="AJ86" s="1">
        <f t="shared" si="102"/>
        <v>0</v>
      </c>
      <c r="AK86" s="4">
        <f t="shared" si="116"/>
        <v>1525539.0888365728</v>
      </c>
      <c r="AL86" s="5">
        <f t="shared" si="126"/>
        <v>1047509.6857729329</v>
      </c>
      <c r="AM86" s="48">
        <f t="shared" si="121"/>
        <v>78954.283099545777</v>
      </c>
      <c r="AN86" s="19">
        <f t="shared" si="122"/>
        <v>272994.68221284164</v>
      </c>
      <c r="AO86" s="16">
        <f t="shared" si="123"/>
        <v>4890066.1977213463</v>
      </c>
      <c r="AP86" s="10">
        <f t="shared" si="124"/>
        <v>0</v>
      </c>
      <c r="AQ86" s="17">
        <f t="shared" si="125"/>
        <v>4351.333333333333</v>
      </c>
      <c r="AR86" s="1">
        <f t="shared" si="103"/>
        <v>117135</v>
      </c>
      <c r="AS86" s="1">
        <f t="shared" si="117"/>
        <v>7819415.2709765732</v>
      </c>
      <c r="AT86" s="2"/>
    </row>
    <row r="87" spans="1:46">
      <c r="A87" s="9">
        <f>Pivots!A91</f>
        <v>45192</v>
      </c>
      <c r="B87" s="1">
        <f>Pivots!B91</f>
        <v>45954</v>
      </c>
      <c r="C87" s="1">
        <f>Pivots!E90</f>
        <v>963</v>
      </c>
      <c r="D87" s="1">
        <f>Pivots!N90</f>
        <v>-102</v>
      </c>
      <c r="E87" s="1">
        <f>Pivots!H90</f>
        <v>50421</v>
      </c>
      <c r="F87" s="1">
        <f>Pivots!K90</f>
        <v>1527</v>
      </c>
      <c r="G87" s="1">
        <f>Pivots!Q90</f>
        <v>-84</v>
      </c>
      <c r="H87" s="2">
        <f t="shared" si="95"/>
        <v>1.8391541172701056E-2</v>
      </c>
      <c r="I87" s="2">
        <f t="shared" si="120"/>
        <v>2.7822767237390099E-2</v>
      </c>
      <c r="J87" s="2">
        <f t="shared" si="104"/>
        <v>2.3348432797251694E-2</v>
      </c>
      <c r="K87" s="1">
        <f t="shared" si="96"/>
        <v>46815</v>
      </c>
      <c r="L87" s="1">
        <f t="shared" si="105"/>
        <v>51864</v>
      </c>
      <c r="M87" s="1">
        <f t="shared" si="118"/>
        <v>4115064.3507326012</v>
      </c>
      <c r="N87" s="1">
        <f t="shared" si="119"/>
        <v>3803029.9202439715</v>
      </c>
      <c r="O87" s="1">
        <v>1</v>
      </c>
      <c r="P87" s="1">
        <v>0</v>
      </c>
      <c r="Q87" s="1">
        <v>0</v>
      </c>
      <c r="R87" s="1">
        <v>0</v>
      </c>
      <c r="S87" s="1">
        <v>5</v>
      </c>
      <c r="T87" s="1">
        <v>0</v>
      </c>
      <c r="U87" s="1">
        <v>0</v>
      </c>
      <c r="V87" s="61">
        <f t="shared" si="115"/>
        <v>6</v>
      </c>
      <c r="W87" s="2">
        <f t="shared" si="108"/>
        <v>0.16666666666666666</v>
      </c>
      <c r="X87" s="2">
        <f t="shared" si="109"/>
        <v>0</v>
      </c>
      <c r="Y87" s="2">
        <f t="shared" si="110"/>
        <v>0</v>
      </c>
      <c r="Z87" s="2">
        <f t="shared" si="111"/>
        <v>0</v>
      </c>
      <c r="AA87" s="2">
        <f t="shared" si="112"/>
        <v>0.83333333333333337</v>
      </c>
      <c r="AB87" s="2">
        <f t="shared" si="113"/>
        <v>0</v>
      </c>
      <c r="AC87" s="2">
        <f t="shared" si="114"/>
        <v>0</v>
      </c>
      <c r="AD87" s="1">
        <f t="shared" si="97"/>
        <v>16446.5</v>
      </c>
      <c r="AE87" s="1">
        <f t="shared" si="106"/>
        <v>0</v>
      </c>
      <c r="AF87" s="1">
        <f t="shared" si="98"/>
        <v>0</v>
      </c>
      <c r="AG87" s="1">
        <f t="shared" si="99"/>
        <v>0</v>
      </c>
      <c r="AH87" s="1">
        <f t="shared" si="100"/>
        <v>82232.5</v>
      </c>
      <c r="AI87" s="1">
        <f t="shared" si="101"/>
        <v>0</v>
      </c>
      <c r="AJ87" s="1">
        <f t="shared" si="102"/>
        <v>0</v>
      </c>
      <c r="AK87" s="4">
        <f t="shared" si="116"/>
        <v>1541985.5888365728</v>
      </c>
      <c r="AL87" s="5">
        <f t="shared" si="126"/>
        <v>1047509.6857729329</v>
      </c>
      <c r="AM87" s="48">
        <f t="shared" si="121"/>
        <v>78954.283099545777</v>
      </c>
      <c r="AN87" s="19">
        <f t="shared" si="122"/>
        <v>272994.68221284164</v>
      </c>
      <c r="AO87" s="16">
        <f t="shared" si="123"/>
        <v>4972298.6977213463</v>
      </c>
      <c r="AP87" s="10">
        <f t="shared" si="124"/>
        <v>0</v>
      </c>
      <c r="AQ87" s="17">
        <f t="shared" si="125"/>
        <v>4351.333333333333</v>
      </c>
      <c r="AR87" s="1">
        <f t="shared" si="103"/>
        <v>98679</v>
      </c>
      <c r="AS87" s="1">
        <f t="shared" si="117"/>
        <v>7918094.2709765732</v>
      </c>
      <c r="AT87" s="2"/>
    </row>
    <row r="88" spans="1:46">
      <c r="A88" s="9">
        <f>Pivots!A92</f>
        <v>45193</v>
      </c>
      <c r="B88" s="1">
        <f>Pivots!B92</f>
        <v>35616</v>
      </c>
      <c r="C88" s="1">
        <f>Pivots!E91</f>
        <v>651</v>
      </c>
      <c r="D88" s="1">
        <f>Pivots!N91</f>
        <v>-72</v>
      </c>
      <c r="E88" s="1">
        <f>Pivots!H91</f>
        <v>50262</v>
      </c>
      <c r="F88" s="1">
        <f>Pivots!K91</f>
        <v>801</v>
      </c>
      <c r="G88" s="1">
        <f>Pivots!Q91</f>
        <v>78</v>
      </c>
      <c r="H88" s="2">
        <f t="shared" si="95"/>
        <v>1.5996684624948198E-2</v>
      </c>
      <c r="I88" s="2">
        <f t="shared" si="120"/>
        <v>1.7187774975068928E-2</v>
      </c>
      <c r="J88" s="2">
        <f t="shared" si="104"/>
        <v>1.6694146743610881E-2</v>
      </c>
      <c r="K88" s="1">
        <f t="shared" si="96"/>
        <v>36195</v>
      </c>
      <c r="L88" s="1">
        <f t="shared" si="105"/>
        <v>51141</v>
      </c>
      <c r="M88" s="1">
        <f t="shared" si="118"/>
        <v>4151259.3507326012</v>
      </c>
      <c r="N88" s="1">
        <f t="shared" si="119"/>
        <v>3854170.9202439715</v>
      </c>
      <c r="O88" s="1">
        <v>2</v>
      </c>
      <c r="P88" s="1">
        <v>0</v>
      </c>
      <c r="Q88" s="1">
        <v>0</v>
      </c>
      <c r="R88" s="1">
        <v>4</v>
      </c>
      <c r="S88" s="1">
        <v>19</v>
      </c>
      <c r="T88" s="1">
        <v>0</v>
      </c>
      <c r="U88" s="1">
        <v>0</v>
      </c>
      <c r="V88" s="61">
        <f t="shared" si="115"/>
        <v>25</v>
      </c>
      <c r="W88" s="2">
        <f t="shared" si="108"/>
        <v>0.08</v>
      </c>
      <c r="X88" s="2">
        <f t="shared" si="109"/>
        <v>0</v>
      </c>
      <c r="Y88" s="2">
        <f t="shared" si="110"/>
        <v>0</v>
      </c>
      <c r="Z88" s="2">
        <f t="shared" si="111"/>
        <v>0.16</v>
      </c>
      <c r="AA88" s="2">
        <f t="shared" si="112"/>
        <v>0.76</v>
      </c>
      <c r="AB88" s="2">
        <f t="shared" si="113"/>
        <v>0</v>
      </c>
      <c r="AC88" s="2">
        <f t="shared" si="114"/>
        <v>0</v>
      </c>
      <c r="AD88" s="1">
        <f t="shared" si="97"/>
        <v>6986.88</v>
      </c>
      <c r="AE88" s="1">
        <f t="shared" si="106"/>
        <v>0</v>
      </c>
      <c r="AF88" s="1">
        <f t="shared" si="98"/>
        <v>0</v>
      </c>
      <c r="AG88" s="1">
        <f t="shared" si="99"/>
        <v>13973.76</v>
      </c>
      <c r="AH88" s="1">
        <f t="shared" si="100"/>
        <v>66375.360000000001</v>
      </c>
      <c r="AI88" s="1">
        <f t="shared" si="101"/>
        <v>0</v>
      </c>
      <c r="AJ88" s="1">
        <f t="shared" si="102"/>
        <v>0</v>
      </c>
      <c r="AK88" s="4">
        <f t="shared" si="116"/>
        <v>1548972.4688365727</v>
      </c>
      <c r="AL88" s="5">
        <f t="shared" si="126"/>
        <v>1047509.6857729329</v>
      </c>
      <c r="AM88" s="48">
        <f t="shared" si="121"/>
        <v>78954.283099545777</v>
      </c>
      <c r="AN88" s="19">
        <f t="shared" si="122"/>
        <v>286968.44221284165</v>
      </c>
      <c r="AO88" s="16">
        <f t="shared" si="123"/>
        <v>5038674.0577213466</v>
      </c>
      <c r="AP88" s="10">
        <f t="shared" si="124"/>
        <v>0</v>
      </c>
      <c r="AQ88" s="17">
        <f t="shared" si="125"/>
        <v>4351.333333333333</v>
      </c>
      <c r="AR88" s="1">
        <f t="shared" si="103"/>
        <v>87336</v>
      </c>
      <c r="AS88" s="1">
        <f t="shared" si="117"/>
        <v>8005430.2709765732</v>
      </c>
      <c r="AT88" s="2"/>
    </row>
    <row r="89" spans="1:46">
      <c r="A89" s="9">
        <f>Pivots!A93</f>
        <v>45194</v>
      </c>
      <c r="B89" s="1">
        <f>Pivots!B93</f>
        <v>30018</v>
      </c>
      <c r="C89" s="1">
        <f>Pivots!E92</f>
        <v>873</v>
      </c>
      <c r="D89" s="1">
        <f>Pivots!N92</f>
        <v>0</v>
      </c>
      <c r="E89" s="1">
        <f>Pivots!H92</f>
        <v>36312</v>
      </c>
      <c r="F89" s="1">
        <f>Pivots!K92</f>
        <v>2255.3333333333335</v>
      </c>
      <c r="G89" s="48">
        <f>Pivots!Q92</f>
        <v>-21</v>
      </c>
      <c r="H89" s="2">
        <f t="shared" si="95"/>
        <v>2.8260658444207051E-2</v>
      </c>
      <c r="I89" s="2">
        <f t="shared" si="120"/>
        <v>5.7964873442350767E-2</v>
      </c>
      <c r="J89" s="2">
        <f t="shared" si="104"/>
        <v>4.4750182418679667E-2</v>
      </c>
      <c r="K89" s="1">
        <f t="shared" si="96"/>
        <v>30891</v>
      </c>
      <c r="L89" s="1">
        <f t="shared" si="105"/>
        <v>38546.333333333336</v>
      </c>
      <c r="M89" s="1">
        <f t="shared" si="118"/>
        <v>4182150.3507326012</v>
      </c>
      <c r="N89" s="1">
        <f t="shared" si="119"/>
        <v>3892717.253577305</v>
      </c>
      <c r="O89" s="1">
        <v>1</v>
      </c>
      <c r="P89" s="1">
        <v>0</v>
      </c>
      <c r="Q89" s="1">
        <v>0</v>
      </c>
      <c r="R89" s="1">
        <v>0</v>
      </c>
      <c r="S89" s="1">
        <v>5</v>
      </c>
      <c r="T89" s="1">
        <v>0</v>
      </c>
      <c r="U89" s="1">
        <v>0</v>
      </c>
      <c r="V89" s="61">
        <f t="shared" si="115"/>
        <v>6</v>
      </c>
      <c r="W89" s="2">
        <f t="shared" si="108"/>
        <v>0.16666666666666666</v>
      </c>
      <c r="X89" s="2">
        <f t="shared" si="109"/>
        <v>0</v>
      </c>
      <c r="Y89" s="2">
        <f t="shared" si="110"/>
        <v>0</v>
      </c>
      <c r="Z89" s="2">
        <f t="shared" si="111"/>
        <v>0</v>
      </c>
      <c r="AA89" s="2">
        <f t="shared" si="112"/>
        <v>0.83333333333333337</v>
      </c>
      <c r="AB89" s="2">
        <f t="shared" si="113"/>
        <v>0</v>
      </c>
      <c r="AC89" s="2">
        <f t="shared" si="114"/>
        <v>0</v>
      </c>
      <c r="AD89" s="1">
        <f t="shared" si="97"/>
        <v>11572.888888888891</v>
      </c>
      <c r="AE89" s="1">
        <f t="shared" si="106"/>
        <v>0</v>
      </c>
      <c r="AF89" s="1">
        <f t="shared" si="98"/>
        <v>0</v>
      </c>
      <c r="AG89" s="1">
        <f t="shared" si="99"/>
        <v>0</v>
      </c>
      <c r="AH89" s="1">
        <f t="shared" si="100"/>
        <v>57864.444444444453</v>
      </c>
      <c r="AI89" s="1">
        <f t="shared" si="101"/>
        <v>0</v>
      </c>
      <c r="AJ89" s="1">
        <f t="shared" si="102"/>
        <v>0</v>
      </c>
      <c r="AK89" s="4">
        <f t="shared" si="116"/>
        <v>1560545.3577254617</v>
      </c>
      <c r="AL89" s="5">
        <f t="shared" si="126"/>
        <v>1047509.6857729329</v>
      </c>
      <c r="AM89" s="48">
        <f t="shared" si="121"/>
        <v>78954.283099545777</v>
      </c>
      <c r="AN89" s="19">
        <f t="shared" si="122"/>
        <v>286968.44221284165</v>
      </c>
      <c r="AO89" s="16">
        <f t="shared" si="123"/>
        <v>5096538.5021657906</v>
      </c>
      <c r="AP89" s="10">
        <f t="shared" si="124"/>
        <v>0</v>
      </c>
      <c r="AQ89" s="17">
        <f t="shared" si="125"/>
        <v>4351.333333333333</v>
      </c>
      <c r="AR89" s="1">
        <f t="shared" si="103"/>
        <v>69437.333333333343</v>
      </c>
      <c r="AS89" s="1">
        <f t="shared" si="117"/>
        <v>8074867.6043099063</v>
      </c>
      <c r="AT89" s="25"/>
    </row>
    <row r="90" spans="1:46">
      <c r="A90" s="9">
        <f>Pivots!A94</f>
        <v>45195</v>
      </c>
      <c r="B90" s="1">
        <f>Pivots!B94</f>
        <v>18712.5</v>
      </c>
      <c r="C90" s="1">
        <f>Pivots!E93</f>
        <v>699</v>
      </c>
      <c r="D90" s="1">
        <f>Pivots!N93</f>
        <v>-156</v>
      </c>
      <c r="E90" s="1">
        <f>Pivots!H93</f>
        <v>26610</v>
      </c>
      <c r="F90" s="1">
        <f>Pivots!K93</f>
        <v>748</v>
      </c>
      <c r="G90" s="48">
        <f>Pivots!Q93</f>
        <v>-156</v>
      </c>
      <c r="H90" s="2">
        <f t="shared" si="95"/>
        <v>2.8199735140609177E-2</v>
      </c>
      <c r="I90" s="2">
        <f t="shared" si="120"/>
        <v>2.1763105653996029E-2</v>
      </c>
      <c r="J90" s="2">
        <f t="shared" si="104"/>
        <v>2.4430931496529085E-2</v>
      </c>
      <c r="K90" s="1">
        <f t="shared" si="96"/>
        <v>19255.5</v>
      </c>
      <c r="L90" s="1">
        <f t="shared" si="105"/>
        <v>27202</v>
      </c>
      <c r="M90" s="1">
        <f t="shared" si="118"/>
        <v>4201405.8507326012</v>
      </c>
      <c r="N90" s="1">
        <f t="shared" si="119"/>
        <v>3919919.253577305</v>
      </c>
      <c r="O90" s="1">
        <v>2</v>
      </c>
      <c r="P90" s="1">
        <v>0</v>
      </c>
      <c r="Q90" s="1">
        <v>0</v>
      </c>
      <c r="R90" s="1">
        <v>3</v>
      </c>
      <c r="S90" s="1">
        <v>4</v>
      </c>
      <c r="T90" s="1">
        <v>0</v>
      </c>
      <c r="U90" s="1">
        <v>0</v>
      </c>
      <c r="V90" s="61">
        <f t="shared" si="115"/>
        <v>9</v>
      </c>
      <c r="W90" s="2">
        <f t="shared" si="108"/>
        <v>0.22222222222222221</v>
      </c>
      <c r="X90" s="2">
        <f t="shared" si="109"/>
        <v>0</v>
      </c>
      <c r="Y90" s="2">
        <f t="shared" si="110"/>
        <v>0</v>
      </c>
      <c r="Z90" s="2">
        <f t="shared" si="111"/>
        <v>0.33333333333333331</v>
      </c>
      <c r="AA90" s="2">
        <f t="shared" si="112"/>
        <v>0.44444444444444442</v>
      </c>
      <c r="AB90" s="2">
        <f t="shared" si="113"/>
        <v>0</v>
      </c>
      <c r="AC90" s="2">
        <f t="shared" si="114"/>
        <v>0</v>
      </c>
      <c r="AD90" s="1">
        <f t="shared" si="97"/>
        <v>10323.888888888889</v>
      </c>
      <c r="AE90" s="1">
        <f t="shared" si="106"/>
        <v>0</v>
      </c>
      <c r="AF90" s="1">
        <f t="shared" si="98"/>
        <v>0</v>
      </c>
      <c r="AG90" s="1">
        <f t="shared" si="99"/>
        <v>15485.833333333332</v>
      </c>
      <c r="AH90" s="1">
        <f t="shared" si="100"/>
        <v>20647.777777777777</v>
      </c>
      <c r="AI90" s="1">
        <f t="shared" si="101"/>
        <v>0</v>
      </c>
      <c r="AJ90" s="1">
        <f t="shared" si="102"/>
        <v>0</v>
      </c>
      <c r="AK90" s="4">
        <f t="shared" si="116"/>
        <v>1570869.2466143507</v>
      </c>
      <c r="AL90" s="5">
        <f t="shared" si="126"/>
        <v>1047509.6857729329</v>
      </c>
      <c r="AM90" s="48">
        <f t="shared" si="121"/>
        <v>78954.283099545777</v>
      </c>
      <c r="AN90" s="19">
        <f t="shared" si="122"/>
        <v>302454.27554617496</v>
      </c>
      <c r="AO90" s="16">
        <f t="shared" si="123"/>
        <v>5117186.2799435686</v>
      </c>
      <c r="AP90" s="10">
        <f t="shared" si="124"/>
        <v>0</v>
      </c>
      <c r="AQ90" s="17">
        <f t="shared" si="125"/>
        <v>4351.333333333333</v>
      </c>
      <c r="AR90" s="1">
        <f t="shared" si="103"/>
        <v>46457.5</v>
      </c>
      <c r="AS90" s="1">
        <f t="shared" si="117"/>
        <v>8121325.1043099063</v>
      </c>
      <c r="AT90" s="25"/>
    </row>
    <row r="91" spans="1:46">
      <c r="A91" s="9">
        <f>Pivots!A95</f>
        <v>45196</v>
      </c>
      <c r="B91" s="1">
        <f>Pivots!B95</f>
        <v>12510</v>
      </c>
      <c r="C91" s="1">
        <f>Pivots!E94</f>
        <v>243</v>
      </c>
      <c r="D91" s="1">
        <f>Pivots!N94</f>
        <v>-168</v>
      </c>
      <c r="E91" s="1">
        <f>Pivots!H94</f>
        <v>22502.538461538461</v>
      </c>
      <c r="F91" s="1">
        <f>Pivots!K94</f>
        <v>285</v>
      </c>
      <c r="G91" s="1">
        <f>Pivots!Q94</f>
        <v>-48</v>
      </c>
      <c r="H91" s="2">
        <f t="shared" si="95"/>
        <v>5.9594755661501785E-3</v>
      </c>
      <c r="I91" s="2">
        <f t="shared" si="120"/>
        <v>1.0422375124317523E-2</v>
      </c>
      <c r="J91" s="2">
        <f t="shared" si="104"/>
        <v>8.8323871616810285E-3</v>
      </c>
      <c r="K91" s="1">
        <f t="shared" si="96"/>
        <v>12585</v>
      </c>
      <c r="L91" s="1">
        <f t="shared" si="105"/>
        <v>22739.538461538461</v>
      </c>
      <c r="M91" s="1">
        <f t="shared" si="118"/>
        <v>4213990.8507326012</v>
      </c>
      <c r="N91" s="1">
        <f t="shared" si="119"/>
        <v>3942658.7920388435</v>
      </c>
      <c r="O91" s="1">
        <v>3</v>
      </c>
      <c r="P91" s="1">
        <v>0</v>
      </c>
      <c r="Q91" s="1">
        <v>0</v>
      </c>
      <c r="R91" s="1">
        <v>0</v>
      </c>
      <c r="S91" s="1">
        <v>3</v>
      </c>
      <c r="T91" s="1">
        <v>0</v>
      </c>
      <c r="U91" s="1">
        <v>0</v>
      </c>
      <c r="V91" s="61">
        <f t="shared" si="115"/>
        <v>6</v>
      </c>
      <c r="W91" s="2">
        <f t="shared" si="108"/>
        <v>0.5</v>
      </c>
      <c r="X91" s="2">
        <f t="shared" si="109"/>
        <v>0</v>
      </c>
      <c r="Y91" s="2">
        <f t="shared" si="110"/>
        <v>0</v>
      </c>
      <c r="Z91" s="2">
        <f t="shared" si="111"/>
        <v>0</v>
      </c>
      <c r="AA91" s="2">
        <f t="shared" si="112"/>
        <v>0.5</v>
      </c>
      <c r="AB91" s="2">
        <f t="shared" si="113"/>
        <v>0</v>
      </c>
      <c r="AC91" s="2">
        <f t="shared" si="114"/>
        <v>0</v>
      </c>
      <c r="AD91" s="1">
        <f t="shared" si="97"/>
        <v>17662.26923076923</v>
      </c>
      <c r="AE91" s="1">
        <f t="shared" si="106"/>
        <v>0</v>
      </c>
      <c r="AF91" s="1">
        <f t="shared" si="98"/>
        <v>0</v>
      </c>
      <c r="AG91" s="1">
        <f t="shared" si="99"/>
        <v>0</v>
      </c>
      <c r="AH91" s="1">
        <f t="shared" si="100"/>
        <v>17662.26923076923</v>
      </c>
      <c r="AI91" s="1">
        <f t="shared" si="101"/>
        <v>0</v>
      </c>
      <c r="AJ91" s="1">
        <f t="shared" si="102"/>
        <v>0</v>
      </c>
      <c r="AK91" s="4">
        <f t="shared" si="116"/>
        <v>1588531.51584512</v>
      </c>
      <c r="AL91" s="5">
        <f t="shared" si="126"/>
        <v>1047509.6857729329</v>
      </c>
      <c r="AM91" s="48">
        <f t="shared" si="121"/>
        <v>78954.283099545777</v>
      </c>
      <c r="AN91" s="19">
        <f t="shared" si="122"/>
        <v>302454.27554617496</v>
      </c>
      <c r="AO91" s="16">
        <f t="shared" si="123"/>
        <v>5134848.5491743376</v>
      </c>
      <c r="AP91" s="10">
        <f t="shared" si="124"/>
        <v>0</v>
      </c>
      <c r="AQ91" s="17">
        <f t="shared" si="125"/>
        <v>4351.333333333333</v>
      </c>
      <c r="AR91" s="1">
        <f t="shared" si="103"/>
        <v>35324.538461538461</v>
      </c>
      <c r="AS91" s="1">
        <f t="shared" si="117"/>
        <v>8156649.6427714443</v>
      </c>
      <c r="AT91" s="2"/>
    </row>
    <row r="92" spans="1:46">
      <c r="A92" s="9">
        <f>Pivots!A96</f>
        <v>45197</v>
      </c>
      <c r="B92" s="1">
        <f>Pivots!B96</f>
        <v>8535</v>
      </c>
      <c r="C92" s="1">
        <f>Pivots!E95</f>
        <v>1287</v>
      </c>
      <c r="D92" s="1">
        <f>Pivots!N95</f>
        <v>-48</v>
      </c>
      <c r="E92" s="1">
        <f>Pivots!H95</f>
        <v>23397</v>
      </c>
      <c r="F92" s="1">
        <f>Pivots!K95</f>
        <v>465</v>
      </c>
      <c r="G92" s="1">
        <f>Pivots!Q95</f>
        <v>-108</v>
      </c>
      <c r="H92" s="2">
        <f t="shared" si="95"/>
        <v>0.12676488643339473</v>
      </c>
      <c r="I92" s="2">
        <f t="shared" si="120"/>
        <v>1.5029047739328113E-2</v>
      </c>
      <c r="J92" s="2">
        <f t="shared" si="104"/>
        <v>4.7602004294917684E-2</v>
      </c>
      <c r="K92" s="1">
        <f t="shared" si="96"/>
        <v>9774</v>
      </c>
      <c r="L92" s="1">
        <f t="shared" si="105"/>
        <v>23754</v>
      </c>
      <c r="M92" s="1">
        <f t="shared" si="118"/>
        <v>4223764.8507326012</v>
      </c>
      <c r="N92" s="1">
        <f t="shared" si="119"/>
        <v>3966412.7920388435</v>
      </c>
      <c r="O92" s="1">
        <v>0</v>
      </c>
      <c r="P92" s="1">
        <v>0</v>
      </c>
      <c r="Q92" s="1">
        <v>0</v>
      </c>
      <c r="R92" s="1">
        <v>0</v>
      </c>
      <c r="S92" s="1">
        <v>3</v>
      </c>
      <c r="T92" s="1">
        <v>0</v>
      </c>
      <c r="U92" s="1">
        <v>0</v>
      </c>
      <c r="V92" s="61">
        <f t="shared" si="115"/>
        <v>3</v>
      </c>
      <c r="W92" s="2">
        <f t="shared" si="108"/>
        <v>0</v>
      </c>
      <c r="X92" s="2">
        <f t="shared" si="109"/>
        <v>0</v>
      </c>
      <c r="Y92" s="2">
        <f t="shared" si="110"/>
        <v>0</v>
      </c>
      <c r="Z92" s="2">
        <f t="shared" si="111"/>
        <v>0</v>
      </c>
      <c r="AA92" s="2">
        <f t="shared" si="112"/>
        <v>1</v>
      </c>
      <c r="AB92" s="2">
        <f t="shared" si="113"/>
        <v>0</v>
      </c>
      <c r="AC92" s="2">
        <f t="shared" si="114"/>
        <v>0</v>
      </c>
      <c r="AD92" s="1">
        <f t="shared" si="97"/>
        <v>0</v>
      </c>
      <c r="AE92" s="1">
        <f t="shared" si="106"/>
        <v>0</v>
      </c>
      <c r="AF92" s="1">
        <f t="shared" si="98"/>
        <v>0</v>
      </c>
      <c r="AG92" s="1">
        <f t="shared" si="99"/>
        <v>0</v>
      </c>
      <c r="AH92" s="1">
        <f t="shared" si="100"/>
        <v>33528</v>
      </c>
      <c r="AI92" s="1">
        <f t="shared" si="101"/>
        <v>0</v>
      </c>
      <c r="AJ92" s="1">
        <f t="shared" si="102"/>
        <v>0</v>
      </c>
      <c r="AK92" s="4">
        <f t="shared" si="116"/>
        <v>1588531.51584512</v>
      </c>
      <c r="AL92" s="5">
        <f t="shared" si="126"/>
        <v>1047509.6857729329</v>
      </c>
      <c r="AM92" s="48">
        <f t="shared" si="121"/>
        <v>78954.283099545777</v>
      </c>
      <c r="AN92" s="19">
        <f t="shared" si="122"/>
        <v>302454.27554617496</v>
      </c>
      <c r="AO92" s="16">
        <f t="shared" si="123"/>
        <v>5168376.5491743376</v>
      </c>
      <c r="AP92" s="10">
        <f t="shared" si="124"/>
        <v>0</v>
      </c>
      <c r="AQ92" s="17">
        <f t="shared" si="125"/>
        <v>4351.333333333333</v>
      </c>
      <c r="AR92" s="1">
        <f t="shared" si="103"/>
        <v>33528</v>
      </c>
      <c r="AS92" s="1">
        <f t="shared" si="117"/>
        <v>8190177.6427714443</v>
      </c>
      <c r="AT92" s="2"/>
    </row>
    <row r="93" spans="1:46">
      <c r="A93" s="9">
        <f>Pivots!A97</f>
        <v>45198</v>
      </c>
      <c r="B93" s="1">
        <f>Pivots!B97</f>
        <v>8508</v>
      </c>
      <c r="C93" s="1">
        <f>Pivots!E96</f>
        <v>1308</v>
      </c>
      <c r="D93" s="1">
        <f>Pivots!N96</f>
        <v>-114</v>
      </c>
      <c r="E93" s="1">
        <f>Pivots!H96</f>
        <v>19245</v>
      </c>
      <c r="F93" s="1">
        <f>Pivots!K96</f>
        <v>564</v>
      </c>
      <c r="G93" s="1">
        <f>Pivots!Q96</f>
        <v>-18</v>
      </c>
      <c r="H93" s="2">
        <f t="shared" si="95"/>
        <v>0.12306740878169449</v>
      </c>
      <c r="I93" s="2">
        <f t="shared" si="120"/>
        <v>2.7588297711080793E-2</v>
      </c>
      <c r="J93" s="2">
        <f t="shared" si="104"/>
        <v>5.8997050147492625E-2</v>
      </c>
      <c r="K93" s="1">
        <f t="shared" si="96"/>
        <v>9702</v>
      </c>
      <c r="L93" s="1">
        <f t="shared" si="105"/>
        <v>19791</v>
      </c>
      <c r="M93" s="1">
        <f t="shared" si="118"/>
        <v>4233466.8507326012</v>
      </c>
      <c r="N93" s="1">
        <f t="shared" si="119"/>
        <v>3986203.7920388435</v>
      </c>
      <c r="O93" s="1">
        <v>1</v>
      </c>
      <c r="P93" s="1">
        <v>0</v>
      </c>
      <c r="Q93" s="1">
        <v>0</v>
      </c>
      <c r="R93" s="1">
        <v>0</v>
      </c>
      <c r="S93" s="1">
        <v>3</v>
      </c>
      <c r="T93" s="1">
        <v>0</v>
      </c>
      <c r="U93" s="1">
        <v>0</v>
      </c>
      <c r="V93" s="61">
        <f t="shared" si="115"/>
        <v>4</v>
      </c>
      <c r="W93" s="2">
        <f t="shared" si="108"/>
        <v>0.25</v>
      </c>
      <c r="X93" s="2">
        <f t="shared" si="109"/>
        <v>0</v>
      </c>
      <c r="Y93" s="2">
        <f t="shared" si="110"/>
        <v>0</v>
      </c>
      <c r="Z93" s="2">
        <f t="shared" si="111"/>
        <v>0</v>
      </c>
      <c r="AA93" s="2">
        <f t="shared" si="112"/>
        <v>0.75</v>
      </c>
      <c r="AB93" s="2">
        <f t="shared" si="113"/>
        <v>0</v>
      </c>
      <c r="AC93" s="2">
        <f t="shared" si="114"/>
        <v>0</v>
      </c>
      <c r="AD93" s="1">
        <f t="shared" si="97"/>
        <v>7373.25</v>
      </c>
      <c r="AE93" s="1">
        <f t="shared" si="106"/>
        <v>0</v>
      </c>
      <c r="AF93" s="1">
        <f t="shared" si="98"/>
        <v>0</v>
      </c>
      <c r="AG93" s="1">
        <f t="shared" si="99"/>
        <v>0</v>
      </c>
      <c r="AH93" s="1">
        <f t="shared" si="100"/>
        <v>22119.75</v>
      </c>
      <c r="AI93" s="1">
        <f t="shared" si="101"/>
        <v>0</v>
      </c>
      <c r="AJ93" s="1">
        <f t="shared" si="102"/>
        <v>0</v>
      </c>
      <c r="AK93" s="4">
        <f t="shared" si="116"/>
        <v>1595904.76584512</v>
      </c>
      <c r="AL93" s="5">
        <f t="shared" si="126"/>
        <v>1047509.6857729329</v>
      </c>
      <c r="AM93" s="48">
        <f t="shared" si="121"/>
        <v>78954.283099545777</v>
      </c>
      <c r="AN93" s="19">
        <f t="shared" si="122"/>
        <v>302454.27554617496</v>
      </c>
      <c r="AO93" s="16">
        <f t="shared" si="123"/>
        <v>5190496.2991743376</v>
      </c>
      <c r="AP93" s="10">
        <f t="shared" si="124"/>
        <v>0</v>
      </c>
      <c r="AQ93" s="17">
        <f t="shared" si="125"/>
        <v>4351.333333333333</v>
      </c>
      <c r="AR93" s="1">
        <f t="shared" si="103"/>
        <v>29493</v>
      </c>
      <c r="AS93" s="1">
        <f t="shared" si="117"/>
        <v>8219670.6427714443</v>
      </c>
      <c r="AT93" s="2"/>
    </row>
    <row r="94" spans="1:46">
      <c r="A94" s="9">
        <f>Pivots!A98</f>
        <v>45199</v>
      </c>
      <c r="B94" s="1">
        <f>Pivots!B98</f>
        <v>5640</v>
      </c>
      <c r="C94" s="1">
        <f>Pivots!E97</f>
        <v>909</v>
      </c>
      <c r="D94" s="1">
        <f>Pivots!N97</f>
        <v>-72</v>
      </c>
      <c r="E94" s="1">
        <f>Pivots!H97</f>
        <v>25161</v>
      </c>
      <c r="F94" s="1">
        <f>Pivots!K97</f>
        <v>351</v>
      </c>
      <c r="G94" s="1">
        <f>Pivots!Q97</f>
        <v>-438</v>
      </c>
      <c r="H94" s="2">
        <f t="shared" si="95"/>
        <v>0.12922649374710515</v>
      </c>
      <c r="I94" s="2">
        <f t="shared" si="120"/>
        <v>-3.4697296003828666E-3</v>
      </c>
      <c r="J94" s="2">
        <f t="shared" si="104"/>
        <v>2.3771037368070742E-2</v>
      </c>
      <c r="K94" s="1">
        <f t="shared" si="96"/>
        <v>6477</v>
      </c>
      <c r="L94" s="1">
        <f t="shared" si="105"/>
        <v>25074</v>
      </c>
      <c r="M94" s="1">
        <f t="shared" si="118"/>
        <v>4239943.8507326012</v>
      </c>
      <c r="N94" s="1">
        <f t="shared" si="119"/>
        <v>4011277.7920388435</v>
      </c>
      <c r="O94" s="87">
        <v>1</v>
      </c>
      <c r="P94" s="87">
        <v>0</v>
      </c>
      <c r="Q94" s="87">
        <v>0</v>
      </c>
      <c r="R94" s="87">
        <v>0</v>
      </c>
      <c r="S94" s="87">
        <v>3</v>
      </c>
      <c r="T94" s="87">
        <v>0</v>
      </c>
      <c r="U94" s="87">
        <v>0</v>
      </c>
      <c r="V94" s="88">
        <f t="shared" si="115"/>
        <v>4</v>
      </c>
      <c r="W94" s="2">
        <f t="shared" si="108"/>
        <v>0.25</v>
      </c>
      <c r="X94" s="2">
        <f t="shared" si="109"/>
        <v>0</v>
      </c>
      <c r="Y94" s="2">
        <f t="shared" si="110"/>
        <v>0</v>
      </c>
      <c r="Z94" s="2">
        <f t="shared" si="111"/>
        <v>0</v>
      </c>
      <c r="AA94" s="2">
        <f t="shared" si="112"/>
        <v>0.75</v>
      </c>
      <c r="AB94" s="2">
        <f t="shared" si="113"/>
        <v>0</v>
      </c>
      <c r="AC94" s="2">
        <f t="shared" si="114"/>
        <v>0</v>
      </c>
      <c r="AD94" s="1">
        <f t="shared" si="97"/>
        <v>7887.75</v>
      </c>
      <c r="AE94" s="1">
        <f t="shared" si="106"/>
        <v>0</v>
      </c>
      <c r="AF94" s="1">
        <f t="shared" si="98"/>
        <v>0</v>
      </c>
      <c r="AG94" s="1">
        <f t="shared" si="99"/>
        <v>0</v>
      </c>
      <c r="AH94" s="1">
        <f t="shared" si="100"/>
        <v>23663.25</v>
      </c>
      <c r="AI94" s="1">
        <f t="shared" si="101"/>
        <v>0</v>
      </c>
      <c r="AJ94" s="1">
        <f t="shared" si="102"/>
        <v>0</v>
      </c>
      <c r="AK94" s="4">
        <f t="shared" si="116"/>
        <v>1603792.51584512</v>
      </c>
      <c r="AL94" s="5">
        <f t="shared" si="126"/>
        <v>1047509.6857729329</v>
      </c>
      <c r="AM94" s="48">
        <f t="shared" si="121"/>
        <v>78954.283099545777</v>
      </c>
      <c r="AN94" s="19">
        <f t="shared" si="122"/>
        <v>302454.27554617496</v>
      </c>
      <c r="AO94" s="16">
        <f t="shared" si="123"/>
        <v>5214159.5491743376</v>
      </c>
      <c r="AP94" s="10">
        <f t="shared" si="124"/>
        <v>0</v>
      </c>
      <c r="AQ94" s="17">
        <f t="shared" si="125"/>
        <v>4351.333333333333</v>
      </c>
      <c r="AR94" s="1">
        <f t="shared" si="103"/>
        <v>31551</v>
      </c>
      <c r="AS94" s="1">
        <f t="shared" si="117"/>
        <v>8251221.6427714443</v>
      </c>
      <c r="AT94" s="2"/>
    </row>
    <row r="95" spans="1:46">
      <c r="A95" s="9">
        <f>Pivots!A99</f>
        <v>45200</v>
      </c>
      <c r="B95" s="1">
        <f>Pivots!B99</f>
        <v>6672</v>
      </c>
      <c r="C95" s="1">
        <f>Pivots!E98</f>
        <v>564</v>
      </c>
      <c r="D95" s="1">
        <f>Pivots!N98</f>
        <v>-12</v>
      </c>
      <c r="E95" s="1">
        <f>Pivots!H98</f>
        <v>17874</v>
      </c>
      <c r="F95" s="1">
        <f>Pivots!K98</f>
        <v>333</v>
      </c>
      <c r="G95" s="1">
        <f>Pivots!Q98</f>
        <v>-84</v>
      </c>
      <c r="H95" s="2">
        <f t="shared" si="95"/>
        <v>7.6411960132890366E-2</v>
      </c>
      <c r="I95" s="2">
        <f t="shared" si="120"/>
        <v>1.3739447111405397E-2</v>
      </c>
      <c r="J95" s="2">
        <f t="shared" si="104"/>
        <v>3.1601372943543614E-2</v>
      </c>
      <c r="K95" s="1">
        <f t="shared" si="96"/>
        <v>7224</v>
      </c>
      <c r="L95" s="1">
        <f t="shared" si="105"/>
        <v>18123</v>
      </c>
      <c r="M95" s="1">
        <f t="shared" si="118"/>
        <v>4247167.8507326012</v>
      </c>
      <c r="N95" s="1">
        <f t="shared" si="119"/>
        <v>4029400.7920388435</v>
      </c>
      <c r="O95" s="1">
        <v>3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61">
        <f t="shared" si="115"/>
        <v>3</v>
      </c>
      <c r="W95" s="2">
        <f t="shared" si="108"/>
        <v>1</v>
      </c>
      <c r="X95" s="2">
        <f t="shared" si="109"/>
        <v>0</v>
      </c>
      <c r="Y95" s="2">
        <f t="shared" si="110"/>
        <v>0</v>
      </c>
      <c r="Z95" s="2">
        <f t="shared" si="111"/>
        <v>0</v>
      </c>
      <c r="AA95" s="2">
        <f t="shared" si="112"/>
        <v>0</v>
      </c>
      <c r="AB95" s="2">
        <f t="shared" si="113"/>
        <v>0</v>
      </c>
      <c r="AC95" s="2">
        <f t="shared" si="114"/>
        <v>0</v>
      </c>
      <c r="AD95" s="1">
        <f t="shared" si="97"/>
        <v>25347</v>
      </c>
      <c r="AE95" s="1">
        <f t="shared" si="106"/>
        <v>0</v>
      </c>
      <c r="AF95" s="1">
        <f t="shared" si="98"/>
        <v>0</v>
      </c>
      <c r="AG95" s="1">
        <f t="shared" si="99"/>
        <v>0</v>
      </c>
      <c r="AH95" s="1">
        <f t="shared" si="100"/>
        <v>0</v>
      </c>
      <c r="AI95" s="1">
        <f t="shared" si="101"/>
        <v>0</v>
      </c>
      <c r="AJ95" s="1">
        <f t="shared" si="102"/>
        <v>0</v>
      </c>
      <c r="AK95" s="4">
        <f t="shared" si="116"/>
        <v>1629139.51584512</v>
      </c>
      <c r="AL95" s="5">
        <f t="shared" si="126"/>
        <v>1047509.6857729329</v>
      </c>
      <c r="AM95" s="48">
        <f t="shared" si="121"/>
        <v>78954.283099545777</v>
      </c>
      <c r="AN95" s="19">
        <f t="shared" si="122"/>
        <v>302454.27554617496</v>
      </c>
      <c r="AO95" s="16">
        <f t="shared" si="123"/>
        <v>5214159.5491743376</v>
      </c>
      <c r="AP95" s="10">
        <f t="shared" si="124"/>
        <v>0</v>
      </c>
      <c r="AQ95" s="17">
        <f t="shared" si="125"/>
        <v>4351.333333333333</v>
      </c>
      <c r="AR95" s="1">
        <f t="shared" si="103"/>
        <v>25347</v>
      </c>
      <c r="AS95" s="1">
        <f t="shared" si="117"/>
        <v>8276568.6427714443</v>
      </c>
      <c r="AT95" s="2"/>
    </row>
    <row r="96" spans="1:46">
      <c r="A96" s="9">
        <f>Pivots!A100</f>
        <v>45201</v>
      </c>
      <c r="B96" s="1">
        <f>Pivots!B100</f>
        <v>6799.5</v>
      </c>
      <c r="C96" s="1">
        <f>Pivots!E99</f>
        <v>718.5</v>
      </c>
      <c r="D96" s="1">
        <f>Pivots!N99</f>
        <v>-72</v>
      </c>
      <c r="E96" s="1">
        <f>Pivots!H99</f>
        <v>11784</v>
      </c>
      <c r="F96" s="1">
        <f>Pivots!K99</f>
        <v>540</v>
      </c>
      <c r="G96" s="1">
        <f>Pivots!Q99</f>
        <v>-102</v>
      </c>
      <c r="H96" s="2">
        <f t="shared" si="95"/>
        <v>8.6825141015310234E-2</v>
      </c>
      <c r="I96" s="2">
        <f t="shared" si="120"/>
        <v>3.5837015218458515E-2</v>
      </c>
      <c r="J96" s="2">
        <f t="shared" si="104"/>
        <v>5.514032946918853E-2</v>
      </c>
      <c r="K96" s="1">
        <f t="shared" si="96"/>
        <v>7446</v>
      </c>
      <c r="L96" s="1">
        <f t="shared" si="105"/>
        <v>12222</v>
      </c>
      <c r="M96" s="1">
        <f t="shared" si="118"/>
        <v>4254613.8507326012</v>
      </c>
      <c r="N96" s="1">
        <f t="shared" si="119"/>
        <v>4041622.7920388435</v>
      </c>
      <c r="O96" s="1">
        <v>0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61">
        <f t="shared" si="115"/>
        <v>1</v>
      </c>
      <c r="W96" s="2">
        <f t="shared" si="108"/>
        <v>0</v>
      </c>
      <c r="X96" s="2">
        <f t="shared" si="109"/>
        <v>1</v>
      </c>
      <c r="Y96" s="2">
        <f t="shared" si="110"/>
        <v>0</v>
      </c>
      <c r="Z96" s="2">
        <f t="shared" si="111"/>
        <v>0</v>
      </c>
      <c r="AA96" s="2">
        <f t="shared" si="112"/>
        <v>0</v>
      </c>
      <c r="AB96" s="2">
        <f t="shared" si="113"/>
        <v>0</v>
      </c>
      <c r="AC96" s="2">
        <f t="shared" si="114"/>
        <v>0</v>
      </c>
      <c r="AD96" s="1">
        <f t="shared" si="97"/>
        <v>0</v>
      </c>
      <c r="AE96" s="1">
        <f t="shared" si="106"/>
        <v>19668</v>
      </c>
      <c r="AF96" s="1">
        <f t="shared" si="98"/>
        <v>0</v>
      </c>
      <c r="AG96" s="1">
        <f t="shared" si="99"/>
        <v>0</v>
      </c>
      <c r="AH96" s="1">
        <f t="shared" si="100"/>
        <v>0</v>
      </c>
      <c r="AI96" s="1">
        <f t="shared" si="101"/>
        <v>0</v>
      </c>
      <c r="AJ96" s="1">
        <f t="shared" si="102"/>
        <v>0</v>
      </c>
      <c r="AK96" s="4">
        <f t="shared" si="116"/>
        <v>1629139.51584512</v>
      </c>
      <c r="AL96" s="5">
        <f t="shared" si="126"/>
        <v>1067177.6857729331</v>
      </c>
      <c r="AM96" s="48">
        <f t="shared" si="121"/>
        <v>78954.283099545777</v>
      </c>
      <c r="AN96" s="19">
        <f t="shared" si="122"/>
        <v>302454.27554617496</v>
      </c>
      <c r="AO96" s="16">
        <f t="shared" si="123"/>
        <v>5214159.5491743376</v>
      </c>
      <c r="AP96" s="10">
        <f t="shared" si="124"/>
        <v>0</v>
      </c>
      <c r="AQ96" s="17">
        <f t="shared" si="125"/>
        <v>4351.333333333333</v>
      </c>
      <c r="AR96" s="1">
        <f t="shared" si="103"/>
        <v>19668</v>
      </c>
      <c r="AS96" s="1">
        <f t="shared" si="117"/>
        <v>8296236.6427714443</v>
      </c>
      <c r="AT96" s="2"/>
    </row>
    <row r="97" spans="1:46">
      <c r="A97" s="9">
        <f>Pivots!A101</f>
        <v>45202</v>
      </c>
      <c r="B97" s="1">
        <f>Pivots!B101</f>
        <v>8212.5</v>
      </c>
      <c r="C97" s="1">
        <f>Pivots!E100</f>
        <v>469.5</v>
      </c>
      <c r="D97" s="1">
        <f>Pivots!N100</f>
        <v>-42</v>
      </c>
      <c r="E97" s="1">
        <f>Pivots!H100</f>
        <v>9633</v>
      </c>
      <c r="F97" s="1">
        <f>Pivots!K100</f>
        <v>252</v>
      </c>
      <c r="G97" s="1">
        <f>Pivots!Q100</f>
        <v>-96</v>
      </c>
      <c r="H97" s="2">
        <f t="shared" si="95"/>
        <v>4.9479166666666664E-2</v>
      </c>
      <c r="I97" s="2">
        <f t="shared" si="120"/>
        <v>1.5936254980079681E-2</v>
      </c>
      <c r="J97" s="2">
        <f t="shared" si="104"/>
        <v>3.1662054370828585E-2</v>
      </c>
      <c r="K97" s="1">
        <f t="shared" si="96"/>
        <v>8640</v>
      </c>
      <c r="L97" s="1">
        <f t="shared" si="105"/>
        <v>9789</v>
      </c>
      <c r="M97" s="1">
        <f t="shared" si="118"/>
        <v>4263253.8507326012</v>
      </c>
      <c r="N97" s="1">
        <f t="shared" si="119"/>
        <v>4051411.7920388435</v>
      </c>
      <c r="O97" s="87">
        <v>0</v>
      </c>
      <c r="P97" s="87">
        <v>1</v>
      </c>
      <c r="Q97" s="87">
        <v>0</v>
      </c>
      <c r="R97" s="87">
        <v>0</v>
      </c>
      <c r="S97" s="87">
        <v>0</v>
      </c>
      <c r="T97" s="87">
        <v>0</v>
      </c>
      <c r="U97" s="87">
        <v>0</v>
      </c>
      <c r="V97" s="88">
        <f t="shared" si="115"/>
        <v>1</v>
      </c>
      <c r="W97" s="2">
        <f t="shared" si="108"/>
        <v>0</v>
      </c>
      <c r="X97" s="2">
        <f t="shared" si="109"/>
        <v>1</v>
      </c>
      <c r="Y97" s="2">
        <f t="shared" si="110"/>
        <v>0</v>
      </c>
      <c r="Z97" s="2">
        <f t="shared" si="111"/>
        <v>0</v>
      </c>
      <c r="AA97" s="2">
        <f t="shared" si="112"/>
        <v>0</v>
      </c>
      <c r="AB97" s="2">
        <f t="shared" si="113"/>
        <v>0</v>
      </c>
      <c r="AC97" s="2">
        <f t="shared" si="114"/>
        <v>0</v>
      </c>
      <c r="AD97" s="1">
        <f t="shared" si="97"/>
        <v>0</v>
      </c>
      <c r="AE97" s="1">
        <f t="shared" si="106"/>
        <v>18429</v>
      </c>
      <c r="AF97" s="1">
        <f t="shared" si="98"/>
        <v>0</v>
      </c>
      <c r="AG97" s="1">
        <f t="shared" si="99"/>
        <v>0</v>
      </c>
      <c r="AH97" s="1">
        <f t="shared" si="100"/>
        <v>0</v>
      </c>
      <c r="AI97" s="1">
        <f t="shared" si="101"/>
        <v>0</v>
      </c>
      <c r="AJ97" s="1">
        <f t="shared" si="102"/>
        <v>0</v>
      </c>
      <c r="AK97" s="4">
        <f t="shared" si="116"/>
        <v>1629139.51584512</v>
      </c>
      <c r="AL97" s="5">
        <f t="shared" si="126"/>
        <v>1085606.6857729331</v>
      </c>
      <c r="AM97" s="48">
        <f t="shared" si="121"/>
        <v>78954.283099545777</v>
      </c>
      <c r="AN97" s="19">
        <f t="shared" si="122"/>
        <v>302454.27554617496</v>
      </c>
      <c r="AO97" s="16">
        <f t="shared" si="123"/>
        <v>5214159.5491743376</v>
      </c>
      <c r="AP97" s="10">
        <f t="shared" si="124"/>
        <v>0</v>
      </c>
      <c r="AQ97" s="17">
        <f t="shared" si="125"/>
        <v>4351.333333333333</v>
      </c>
      <c r="AR97" s="1">
        <f t="shared" si="103"/>
        <v>18429</v>
      </c>
      <c r="AS97" s="1">
        <f t="shared" si="117"/>
        <v>8314665.6427714443</v>
      </c>
      <c r="AT97" s="2"/>
    </row>
    <row r="98" spans="1:46">
      <c r="A98" s="9">
        <f>Pivots!A102</f>
        <v>45203</v>
      </c>
      <c r="B98" s="1">
        <f>Pivots!B102</f>
        <v>6345</v>
      </c>
      <c r="C98" s="1">
        <f>Pivots!E101</f>
        <v>474</v>
      </c>
      <c r="D98" s="1">
        <f>Pivots!N101</f>
        <v>-60</v>
      </c>
      <c r="E98" s="1">
        <f>Pivots!H101</f>
        <v>7320</v>
      </c>
      <c r="F98" s="1">
        <f>Pivots!K101</f>
        <v>109.5</v>
      </c>
      <c r="G98" s="1">
        <f>Pivots!Q101</f>
        <v>-66</v>
      </c>
      <c r="H98" s="2">
        <f t="shared" ref="H98:H99" si="127">((C98+D98)/K98)</f>
        <v>6.1251664447403459E-2</v>
      </c>
      <c r="I98" s="2">
        <f t="shared" ref="I98:I99" si="128">((F98+G98)/L98)</f>
        <v>5.907516805866775E-3</v>
      </c>
      <c r="J98" s="2">
        <f t="shared" ref="J98:J99" si="129">((C98+D98+F98+G98)/AR98)</f>
        <v>3.2395114179500799E-2</v>
      </c>
      <c r="K98" s="1">
        <f t="shared" ref="K98:K99" si="130">B98+C98+D98</f>
        <v>6759</v>
      </c>
      <c r="L98" s="1">
        <f t="shared" ref="L98:L99" si="131">E98+F98+G98</f>
        <v>7363.5</v>
      </c>
      <c r="M98" s="1">
        <f t="shared" si="118"/>
        <v>4270012.8507326012</v>
      </c>
      <c r="N98" s="1">
        <f t="shared" si="119"/>
        <v>4058775.2920388435</v>
      </c>
      <c r="O98" s="87">
        <v>0</v>
      </c>
      <c r="P98" s="87">
        <v>1</v>
      </c>
      <c r="Q98" s="87">
        <v>0</v>
      </c>
      <c r="R98" s="87">
        <v>0</v>
      </c>
      <c r="S98" s="87">
        <v>0</v>
      </c>
      <c r="T98" s="87">
        <v>0</v>
      </c>
      <c r="U98" s="87">
        <v>0</v>
      </c>
      <c r="V98" s="88">
        <f t="shared" ref="V98:V99" si="132">SUM(O98:U98)</f>
        <v>1</v>
      </c>
      <c r="W98" s="2">
        <f t="shared" ref="W98:W99" si="133">O98/V98</f>
        <v>0</v>
      </c>
      <c r="X98" s="2">
        <f t="shared" ref="X98:X99" si="134">P98/V98</f>
        <v>1</v>
      </c>
      <c r="Y98" s="2">
        <f t="shared" ref="Y98:Y99" si="135">Q98/V98</f>
        <v>0</v>
      </c>
      <c r="Z98" s="2">
        <f t="shared" ref="Z98:Z99" si="136">R98/V98</f>
        <v>0</v>
      </c>
      <c r="AA98" s="2">
        <f t="shared" ref="AA98:AA99" si="137">S98/V98</f>
        <v>0</v>
      </c>
      <c r="AB98" s="2">
        <f t="shared" ref="AB98:AB99" si="138">T98/V98</f>
        <v>0</v>
      </c>
      <c r="AC98" s="2">
        <f t="shared" ref="AC98:AC99" si="139">U98/V98</f>
        <v>0</v>
      </c>
      <c r="AD98" s="1">
        <f t="shared" ref="AD98:AD99" si="140">AR98*W98</f>
        <v>0</v>
      </c>
      <c r="AE98" s="1">
        <f t="shared" ref="AE98:AE99" si="141">X98*AR98</f>
        <v>14122.5</v>
      </c>
      <c r="AF98" s="1">
        <f t="shared" ref="AF98:AF99" si="142">Y98*AR98</f>
        <v>0</v>
      </c>
      <c r="AG98" s="1">
        <f t="shared" ref="AG98:AG99" si="143">Z98*AR98</f>
        <v>0</v>
      </c>
      <c r="AH98" s="1">
        <f t="shared" ref="AH98:AH99" si="144">AA98*AR98</f>
        <v>0</v>
      </c>
      <c r="AI98" s="1">
        <f t="shared" ref="AI98:AI99" si="145">AB98*AR98</f>
        <v>0</v>
      </c>
      <c r="AJ98" s="1">
        <f t="shared" ref="AJ98:AJ99" si="146">AC98*AR98</f>
        <v>0</v>
      </c>
      <c r="AK98" s="4">
        <f t="shared" si="116"/>
        <v>1629139.51584512</v>
      </c>
      <c r="AL98" s="5">
        <f t="shared" si="126"/>
        <v>1099729.1857729331</v>
      </c>
      <c r="AM98" s="48">
        <f t="shared" si="121"/>
        <v>78954.283099545777</v>
      </c>
      <c r="AN98" s="19">
        <f t="shared" si="122"/>
        <v>302454.27554617496</v>
      </c>
      <c r="AO98" s="16">
        <f t="shared" si="123"/>
        <v>5214159.5491743376</v>
      </c>
      <c r="AP98" s="10">
        <f t="shared" si="124"/>
        <v>0</v>
      </c>
      <c r="AQ98" s="17">
        <f t="shared" si="125"/>
        <v>4351.333333333333</v>
      </c>
      <c r="AR98" s="1">
        <f t="shared" ref="AR98:AR99" si="147">K98+L98</f>
        <v>14122.5</v>
      </c>
      <c r="AS98" s="1">
        <f t="shared" si="117"/>
        <v>8328788.1427714443</v>
      </c>
      <c r="AT98" s="2"/>
    </row>
    <row r="99" spans="1:46">
      <c r="A99" s="9">
        <f>Pivots!A103</f>
        <v>45204</v>
      </c>
      <c r="B99" s="1">
        <f>Pivots!B103</f>
        <v>678</v>
      </c>
      <c r="C99" s="1">
        <f>Pivots!E102</f>
        <v>84</v>
      </c>
      <c r="D99" s="1">
        <f>Pivots!N102</f>
        <v>-12</v>
      </c>
      <c r="E99" s="1">
        <f>Pivots!H102</f>
        <v>813</v>
      </c>
      <c r="F99" s="1">
        <f>Pivots!K102</f>
        <v>24</v>
      </c>
      <c r="G99" s="1">
        <f>Pivots!Q102</f>
        <v>-18</v>
      </c>
      <c r="H99" s="2">
        <f t="shared" si="127"/>
        <v>9.6000000000000002E-2</v>
      </c>
      <c r="I99" s="2">
        <f t="shared" si="128"/>
        <v>7.326007326007326E-3</v>
      </c>
      <c r="J99" s="2">
        <f t="shared" si="129"/>
        <v>4.9713193116634802E-2</v>
      </c>
      <c r="K99" s="1">
        <f t="shared" si="130"/>
        <v>750</v>
      </c>
      <c r="L99" s="1">
        <f t="shared" si="131"/>
        <v>819</v>
      </c>
      <c r="M99" s="1">
        <f t="shared" si="118"/>
        <v>4270762.8507326012</v>
      </c>
      <c r="N99" s="1">
        <f t="shared" si="119"/>
        <v>4059594.2920388435</v>
      </c>
      <c r="O99" s="87">
        <v>0</v>
      </c>
      <c r="P99" s="87">
        <v>1</v>
      </c>
      <c r="Q99" s="87">
        <v>0</v>
      </c>
      <c r="R99" s="87">
        <v>0</v>
      </c>
      <c r="S99" s="87">
        <v>0</v>
      </c>
      <c r="T99" s="87">
        <v>0</v>
      </c>
      <c r="U99" s="87">
        <v>0</v>
      </c>
      <c r="V99" s="88">
        <f t="shared" si="132"/>
        <v>1</v>
      </c>
      <c r="W99" s="2">
        <f t="shared" si="133"/>
        <v>0</v>
      </c>
      <c r="X99" s="2">
        <f t="shared" si="134"/>
        <v>1</v>
      </c>
      <c r="Y99" s="2">
        <f t="shared" si="135"/>
        <v>0</v>
      </c>
      <c r="Z99" s="2">
        <f t="shared" si="136"/>
        <v>0</v>
      </c>
      <c r="AA99" s="2">
        <f t="shared" si="137"/>
        <v>0</v>
      </c>
      <c r="AB99" s="2">
        <f t="shared" si="138"/>
        <v>0</v>
      </c>
      <c r="AC99" s="2">
        <f t="shared" si="139"/>
        <v>0</v>
      </c>
      <c r="AD99" s="1">
        <f t="shared" si="140"/>
        <v>0</v>
      </c>
      <c r="AE99" s="1">
        <f t="shared" si="141"/>
        <v>1569</v>
      </c>
      <c r="AF99" s="1">
        <f t="shared" si="142"/>
        <v>0</v>
      </c>
      <c r="AG99" s="1">
        <f t="shared" si="143"/>
        <v>0</v>
      </c>
      <c r="AH99" s="1">
        <f t="shared" si="144"/>
        <v>0</v>
      </c>
      <c r="AI99" s="1">
        <f t="shared" si="145"/>
        <v>0</v>
      </c>
      <c r="AJ99" s="1">
        <f t="shared" si="146"/>
        <v>0</v>
      </c>
      <c r="AK99" s="4">
        <f t="shared" si="116"/>
        <v>1629139.51584512</v>
      </c>
      <c r="AL99" s="5">
        <f t="shared" si="126"/>
        <v>1101298.1857729331</v>
      </c>
      <c r="AM99" s="48">
        <f t="shared" si="121"/>
        <v>78954.283099545777</v>
      </c>
      <c r="AN99" s="19">
        <f t="shared" si="122"/>
        <v>302454.27554617496</v>
      </c>
      <c r="AO99" s="16">
        <f t="shared" si="123"/>
        <v>5214159.5491743376</v>
      </c>
      <c r="AP99" s="10">
        <f t="shared" si="124"/>
        <v>0</v>
      </c>
      <c r="AQ99" s="17">
        <f t="shared" si="125"/>
        <v>4351.333333333333</v>
      </c>
      <c r="AR99" s="1">
        <f t="shared" si="147"/>
        <v>1569</v>
      </c>
      <c r="AS99" s="1">
        <f t="shared" si="117"/>
        <v>8330357.1427714443</v>
      </c>
      <c r="AT99" s="2"/>
    </row>
    <row r="100" spans="1:46">
      <c r="A100" s="9"/>
      <c r="B100" s="1"/>
      <c r="C100" s="1"/>
      <c r="D100" s="1"/>
      <c r="E100" s="1"/>
      <c r="F100" s="1"/>
      <c r="G100" s="1"/>
      <c r="H100" s="2"/>
      <c r="I100" s="2"/>
      <c r="J100" s="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61"/>
      <c r="W100" s="2"/>
      <c r="X100" s="2"/>
      <c r="Y100" s="2"/>
      <c r="Z100" s="2"/>
      <c r="AA100" s="2"/>
      <c r="AB100" s="2"/>
      <c r="AC100" s="2"/>
      <c r="AD100" s="1"/>
      <c r="AE100" s="1"/>
      <c r="AF100" s="1"/>
      <c r="AG100" s="1"/>
      <c r="AH100" s="1"/>
      <c r="AI100" s="1"/>
      <c r="AJ100" s="1"/>
      <c r="AK100" s="4"/>
      <c r="AL100" s="5"/>
      <c r="AM100" s="48"/>
      <c r="AN100" s="19"/>
      <c r="AO100" s="16"/>
      <c r="AP100" s="10"/>
      <c r="AQ100" s="17"/>
      <c r="AR100" s="1"/>
      <c r="AS100" s="1"/>
      <c r="AT100" s="2"/>
    </row>
    <row r="101" spans="1:46">
      <c r="A101" s="9"/>
      <c r="B101" s="1"/>
      <c r="C101" s="1"/>
      <c r="D101" s="1"/>
      <c r="E101" s="1"/>
      <c r="F101" s="1"/>
      <c r="G101" s="1"/>
      <c r="H101" s="2"/>
      <c r="I101" s="2"/>
      <c r="J101" s="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27"/>
      <c r="W101" s="2"/>
      <c r="X101" s="2"/>
      <c r="Y101" s="2"/>
      <c r="Z101" s="2"/>
      <c r="AA101" s="2"/>
      <c r="AB101" s="2"/>
      <c r="AC101" s="2"/>
      <c r="AD101" s="1"/>
      <c r="AE101" s="1"/>
      <c r="AF101" s="1"/>
      <c r="AG101" s="1"/>
      <c r="AH101" s="1"/>
      <c r="AI101" s="1"/>
      <c r="AJ101" s="1"/>
      <c r="AK101" s="4"/>
      <c r="AL101" s="5"/>
      <c r="AM101" s="48"/>
      <c r="AN101" s="19"/>
      <c r="AO101" s="16"/>
      <c r="AP101" s="10"/>
      <c r="AQ101" s="17"/>
      <c r="AR101" s="1"/>
      <c r="AS101" s="1"/>
      <c r="AT101" s="2"/>
    </row>
    <row r="102" spans="1:46">
      <c r="H102" s="2"/>
      <c r="I102" s="2"/>
      <c r="J102" s="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27"/>
      <c r="W102" s="2"/>
      <c r="X102" s="2"/>
      <c r="Y102" s="2"/>
      <c r="Z102" s="2"/>
      <c r="AA102" s="2"/>
      <c r="AB102" s="2"/>
      <c r="AC102" s="2"/>
      <c r="AD102" s="1"/>
      <c r="AE102" s="1"/>
      <c r="AF102" s="1"/>
      <c r="AG102" s="1"/>
      <c r="AH102" s="1"/>
      <c r="AI102" s="1"/>
      <c r="AJ102" s="1"/>
      <c r="AK102" s="4"/>
      <c r="AL102" s="5"/>
      <c r="AM102" s="48"/>
      <c r="AN102" s="19"/>
      <c r="AO102" s="16"/>
      <c r="AP102" s="10"/>
      <c r="AQ102" s="17"/>
      <c r="AR102" s="1"/>
      <c r="AS102" s="1"/>
      <c r="AT102" s="2"/>
    </row>
    <row r="103" spans="1:46">
      <c r="AT103" s="2"/>
    </row>
    <row r="104" spans="1:46">
      <c r="M104" s="1"/>
      <c r="AT104" s="2"/>
    </row>
    <row r="105" spans="1:46">
      <c r="AT105" s="1"/>
    </row>
    <row r="106" spans="1:46">
      <c r="AT106" s="1"/>
    </row>
    <row r="107" spans="1:46">
      <c r="AT107" s="1"/>
    </row>
    <row r="113" spans="1:45">
      <c r="A113" s="9"/>
      <c r="B113" s="1"/>
      <c r="C113" s="1"/>
      <c r="D113" s="1"/>
      <c r="E113" s="1"/>
      <c r="F113" s="1"/>
      <c r="G113" s="1"/>
      <c r="H113" s="2"/>
      <c r="I113" s="2"/>
      <c r="J113" s="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27"/>
      <c r="W113" s="2"/>
      <c r="X113" s="2"/>
      <c r="Y113" s="2"/>
      <c r="Z113" s="2"/>
      <c r="AA113" s="2"/>
      <c r="AB113" s="2"/>
      <c r="AC113" s="2"/>
      <c r="AD113" s="1"/>
      <c r="AE113" s="1"/>
      <c r="AF113" s="1"/>
      <c r="AG113" s="1"/>
      <c r="AH113" s="1"/>
      <c r="AI113" s="1"/>
      <c r="AJ113" s="1"/>
      <c r="AK113" s="4"/>
      <c r="AL113" s="5"/>
      <c r="AM113" s="6"/>
      <c r="AN113" s="19"/>
      <c r="AO113" s="16"/>
      <c r="AP113" s="10"/>
      <c r="AQ113" s="17"/>
      <c r="AR113" s="1"/>
      <c r="AS113" s="1"/>
    </row>
    <row r="114" spans="1:45">
      <c r="A114" s="9"/>
      <c r="B114" s="1"/>
      <c r="C114" s="1"/>
      <c r="D114" s="1"/>
      <c r="E114" s="1"/>
      <c r="F114" s="1"/>
      <c r="G114" s="1"/>
      <c r="H114" s="2"/>
      <c r="I114" s="2"/>
      <c r="J114" s="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27"/>
      <c r="W114" s="2"/>
      <c r="X114" s="2"/>
      <c r="Y114" s="2"/>
      <c r="Z114" s="2"/>
      <c r="AA114" s="2"/>
      <c r="AB114" s="2"/>
      <c r="AC114" s="2"/>
      <c r="AD114" s="1"/>
      <c r="AE114" s="1"/>
      <c r="AF114" s="1"/>
      <c r="AG114" s="1"/>
      <c r="AH114" s="1"/>
      <c r="AI114" s="1"/>
      <c r="AJ114" s="1"/>
      <c r="AK114" s="4"/>
      <c r="AL114" s="5"/>
      <c r="AM114" s="6"/>
      <c r="AN114" s="19"/>
      <c r="AO114" s="16"/>
      <c r="AP114" s="10"/>
      <c r="AQ114" s="17"/>
      <c r="AR114" s="1"/>
      <c r="AS114" s="1"/>
    </row>
    <row r="115" spans="1:4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Q115"/>
      <c r="R115"/>
      <c r="S115"/>
      <c r="T115"/>
      <c r="U115"/>
      <c r="V115"/>
      <c r="AK115" s="24"/>
      <c r="AL115" s="24"/>
      <c r="AM115" s="24"/>
      <c r="AN115" s="24"/>
      <c r="AP115" s="24"/>
    </row>
    <row r="116" spans="1:45">
      <c r="B116" s="1"/>
      <c r="C116" s="1"/>
      <c r="D116" s="1"/>
      <c r="E116" s="1"/>
      <c r="F116" s="1"/>
      <c r="G116" s="1"/>
      <c r="H116" s="1"/>
      <c r="I116" s="25"/>
      <c r="J116" s="25"/>
      <c r="K116" s="25"/>
      <c r="Q116"/>
      <c r="R116"/>
      <c r="S116"/>
      <c r="T116"/>
      <c r="U116"/>
      <c r="V116"/>
      <c r="AJ116" s="24"/>
      <c r="AK116" s="1"/>
      <c r="AL116" s="1"/>
      <c r="AM116" s="1"/>
      <c r="AN116" s="1"/>
      <c r="AO116" s="1"/>
      <c r="AP116" s="1"/>
      <c r="AQ116" s="1"/>
      <c r="AR116" s="1"/>
      <c r="AS116" s="1"/>
    </row>
    <row r="117" spans="1:45">
      <c r="B117" s="1"/>
      <c r="C117" s="1"/>
      <c r="D117" s="1"/>
      <c r="E117" s="1"/>
      <c r="F117" s="1"/>
      <c r="G117" s="1"/>
      <c r="H117" s="1"/>
      <c r="Q117"/>
      <c r="R117"/>
      <c r="S117"/>
      <c r="T117"/>
      <c r="U117"/>
      <c r="V117"/>
      <c r="AJ117" s="24"/>
      <c r="AK117" s="1"/>
      <c r="AL117" s="1"/>
      <c r="AM117" s="1"/>
      <c r="AN117" s="1"/>
      <c r="AO117" s="1"/>
      <c r="AP117" s="1"/>
      <c r="AQ117" s="1"/>
      <c r="AR117" s="1"/>
      <c r="AS117" s="1"/>
    </row>
    <row r="118" spans="1:45">
      <c r="B118" s="1"/>
      <c r="C118" s="1"/>
      <c r="D118" s="1"/>
      <c r="E118" s="1"/>
      <c r="F118" s="1"/>
      <c r="G118" s="1"/>
      <c r="H118" s="1"/>
      <c r="Q118"/>
      <c r="R118"/>
      <c r="S118"/>
      <c r="T118"/>
      <c r="U118"/>
      <c r="V118"/>
      <c r="AJ118" s="24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:45" s="1" customFormat="1">
      <c r="A119" s="5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 s="24"/>
    </row>
    <row r="120" spans="1:45">
      <c r="B120" s="1"/>
      <c r="C120" s="1"/>
      <c r="D120" s="1"/>
      <c r="E120" s="1"/>
      <c r="F120" s="1"/>
      <c r="G120" s="1"/>
      <c r="H120" s="1"/>
      <c r="Q120"/>
      <c r="R120"/>
      <c r="S120"/>
      <c r="T120"/>
      <c r="U120"/>
      <c r="V120"/>
    </row>
    <row r="121" spans="1:45">
      <c r="B121" s="1"/>
      <c r="C121" s="1"/>
      <c r="D121" s="1"/>
      <c r="E121" s="1"/>
      <c r="F121" s="1"/>
      <c r="G121" s="1"/>
      <c r="H121" s="1"/>
      <c r="AJ121" s="24"/>
      <c r="AK121" s="25"/>
      <c r="AL121" s="25"/>
      <c r="AM121" s="25"/>
      <c r="AN121" s="25"/>
      <c r="AO121" s="25"/>
      <c r="AP121" s="25"/>
    </row>
    <row r="122" spans="1:45">
      <c r="B122" s="1"/>
      <c r="C122" s="1"/>
      <c r="D122" s="1"/>
      <c r="E122" s="1"/>
      <c r="F122" s="1"/>
      <c r="G122" s="1"/>
      <c r="H122" s="1"/>
      <c r="AJ122" s="24"/>
      <c r="AK122" s="25"/>
      <c r="AL122" s="25"/>
      <c r="AM122" s="25"/>
      <c r="AN122" s="25"/>
      <c r="AO122" s="25"/>
      <c r="AP122" s="25"/>
    </row>
    <row r="123" spans="1:45">
      <c r="E123" s="1"/>
      <c r="F123" s="1"/>
      <c r="G123" s="1"/>
      <c r="AJ123" s="24"/>
      <c r="AK123" s="25"/>
      <c r="AL123" s="25"/>
      <c r="AM123" s="25"/>
      <c r="AN123" s="25"/>
      <c r="AO123" s="25"/>
      <c r="AP123" s="25"/>
    </row>
    <row r="124" spans="1:45">
      <c r="A124" s="60"/>
      <c r="E124" s="1"/>
      <c r="F124" s="1"/>
      <c r="G124" s="1"/>
      <c r="AJ124" s="24"/>
      <c r="AK124" s="25"/>
      <c r="AL124" s="25"/>
      <c r="AM124" s="25"/>
      <c r="AN124" s="25"/>
      <c r="AO124" s="25"/>
      <c r="AP124" s="25"/>
    </row>
    <row r="125" spans="1:45">
      <c r="A125" s="9" t="s">
        <v>145</v>
      </c>
      <c r="B125" s="1">
        <f>SUM(B3:B99)</f>
        <v>4111046.012820513</v>
      </c>
      <c r="C125" s="1">
        <f>SUM(C3:C99)</f>
        <v>153683.83791208791</v>
      </c>
      <c r="D125" s="1">
        <f>SUM(D3:D99)</f>
        <v>6033</v>
      </c>
      <c r="E125" s="1">
        <f>SUM(E10:E99)</f>
        <v>3837050.4734113929</v>
      </c>
      <c r="F125" s="1">
        <f>SUM(F10:F99)</f>
        <v>187580.56862745099</v>
      </c>
      <c r="G125" s="1">
        <f>SUM(G10:G99)</f>
        <v>24766.5</v>
      </c>
    </row>
    <row r="129" spans="2:7">
      <c r="B129" s="1">
        <f>B125+E125</f>
        <v>7948096.4862319063</v>
      </c>
      <c r="C129" s="1">
        <f t="shared" ref="C129:D129" si="148">C125+F125</f>
        <v>341264.40653953888</v>
      </c>
      <c r="D129" s="1">
        <f>D125+G125</f>
        <v>30799.5</v>
      </c>
    </row>
    <row r="130" spans="2:7">
      <c r="B130" s="2">
        <f>(B129/SUM(B129:D129))*100</f>
        <v>95.528164254347942</v>
      </c>
      <c r="C130" s="2">
        <f>(C129/SUM(B129:D129))*100</f>
        <v>4.1016565838806347</v>
      </c>
      <c r="D130" s="2">
        <f>(D129/SUM(B129:D129))*100</f>
        <v>0.37017916177143173</v>
      </c>
    </row>
    <row r="131" spans="2:7">
      <c r="E131" s="1"/>
      <c r="F131" s="1"/>
      <c r="G131" s="1"/>
    </row>
    <row r="132" spans="2:7">
      <c r="E132" s="1"/>
      <c r="F132" s="1"/>
      <c r="G132" s="1"/>
    </row>
    <row r="133" spans="2:7">
      <c r="E133" s="1"/>
      <c r="F133" s="1"/>
      <c r="G133" s="1"/>
    </row>
    <row r="134" spans="2:7">
      <c r="E134" s="1"/>
      <c r="F134" s="1"/>
      <c r="G134" s="1"/>
    </row>
    <row r="135" spans="2:7">
      <c r="B135" s="1"/>
      <c r="C135" s="1"/>
      <c r="D135" s="1"/>
      <c r="E135" s="1"/>
      <c r="F135" s="1"/>
      <c r="G135" s="1"/>
    </row>
    <row r="136" spans="2:7">
      <c r="B136" s="1"/>
      <c r="C136" s="1"/>
      <c r="D136" s="1"/>
      <c r="E136" s="1"/>
      <c r="G136" s="1"/>
    </row>
    <row r="137" spans="2:7">
      <c r="B137" s="25"/>
      <c r="C137" s="25"/>
      <c r="D137" s="25"/>
      <c r="E137" s="25"/>
    </row>
    <row r="138" spans="2:7">
      <c r="B138" s="25"/>
      <c r="C138" s="25"/>
      <c r="D138" s="25"/>
      <c r="E138" s="25"/>
      <c r="F138" s="25"/>
      <c r="G138" s="25"/>
    </row>
    <row r="139" spans="2:7">
      <c r="C139" s="25"/>
    </row>
    <row r="140" spans="2:7">
      <c r="B140" s="1"/>
      <c r="C140" s="1"/>
      <c r="D140" s="1"/>
      <c r="E140" s="1"/>
      <c r="F140" s="1"/>
      <c r="G140" s="1"/>
    </row>
    <row r="141" spans="2:7">
      <c r="B141" s="1"/>
      <c r="C141" s="1"/>
      <c r="D141" s="1"/>
      <c r="E141" s="1"/>
      <c r="F141" s="1"/>
      <c r="G141" s="1"/>
    </row>
    <row r="142" spans="2:7">
      <c r="B142" s="1"/>
      <c r="D142" s="1"/>
      <c r="E142" s="1"/>
      <c r="G142" s="1"/>
    </row>
    <row r="143" spans="2:7">
      <c r="B143" s="25"/>
      <c r="E143" s="25"/>
    </row>
    <row r="145" spans="2:43">
      <c r="B145" s="25"/>
      <c r="C145" s="25"/>
      <c r="D145" s="25"/>
      <c r="E145" s="25"/>
      <c r="F145" s="25"/>
      <c r="G145" s="25"/>
    </row>
    <row r="149" spans="2:43">
      <c r="AP149" s="24"/>
      <c r="AQ149" s="24"/>
    </row>
    <row r="150" spans="2:43">
      <c r="AP150" s="23"/>
    </row>
    <row r="151" spans="2:43">
      <c r="AP151" s="23"/>
    </row>
    <row r="152" spans="2:43">
      <c r="AP152" s="23"/>
    </row>
    <row r="153" spans="2:43">
      <c r="AP153" s="23"/>
    </row>
    <row r="154" spans="2:43">
      <c r="AP154" s="23"/>
    </row>
    <row r="155" spans="2:43">
      <c r="AP155" s="23"/>
    </row>
    <row r="156" spans="2:43">
      <c r="AP156" s="23"/>
    </row>
    <row r="157" spans="2:43">
      <c r="AP157" s="23"/>
    </row>
    <row r="158" spans="2:43">
      <c r="AP158" s="23"/>
    </row>
    <row r="159" spans="2:43">
      <c r="AP159" s="23"/>
    </row>
    <row r="160" spans="2:43">
      <c r="AP160" s="23"/>
    </row>
    <row r="161" spans="42:42">
      <c r="AP161" s="23"/>
    </row>
    <row r="162" spans="42:42">
      <c r="AP162" s="23"/>
    </row>
    <row r="163" spans="42:42">
      <c r="AP163" s="23"/>
    </row>
    <row r="164" spans="42:42">
      <c r="AP164" s="23"/>
    </row>
    <row r="165" spans="42:42">
      <c r="AP165" s="23"/>
    </row>
    <row r="166" spans="42:42">
      <c r="AP166" s="23"/>
    </row>
    <row r="167" spans="42:42">
      <c r="AP167" s="23"/>
    </row>
    <row r="168" spans="42:42">
      <c r="AP168" s="23"/>
    </row>
    <row r="169" spans="42:42">
      <c r="AP169" s="23"/>
    </row>
  </sheetData>
  <mergeCells count="45">
    <mergeCell ref="A1:A2"/>
    <mergeCell ref="B1:B2"/>
    <mergeCell ref="C1:C2"/>
    <mergeCell ref="D1:D2"/>
    <mergeCell ref="R1:R2"/>
    <mergeCell ref="E1:E2"/>
    <mergeCell ref="F1:F2"/>
    <mergeCell ref="M1:M2"/>
    <mergeCell ref="N1:N2"/>
    <mergeCell ref="G1:G2"/>
    <mergeCell ref="H1:H2"/>
    <mergeCell ref="I1:I2"/>
    <mergeCell ref="L1:L2"/>
    <mergeCell ref="O1:O2"/>
    <mergeCell ref="AS1:AS2"/>
    <mergeCell ref="AK1:AK2"/>
    <mergeCell ref="AM1:AM2"/>
    <mergeCell ref="AR1:AR2"/>
    <mergeCell ref="AL1:AL2"/>
    <mergeCell ref="AQ1:AQ2"/>
    <mergeCell ref="AN1:AN2"/>
    <mergeCell ref="AP1:AP2"/>
    <mergeCell ref="AO1:AO2"/>
    <mergeCell ref="T1:T2"/>
    <mergeCell ref="J1:J2"/>
    <mergeCell ref="Q1:Q2"/>
    <mergeCell ref="P1:P2"/>
    <mergeCell ref="K1:K2"/>
    <mergeCell ref="S1:S2"/>
    <mergeCell ref="U1:U2"/>
    <mergeCell ref="Y1:Y2"/>
    <mergeCell ref="AD1:AD2"/>
    <mergeCell ref="AI1:AI2"/>
    <mergeCell ref="AA1:AA2"/>
    <mergeCell ref="AC1:AC2"/>
    <mergeCell ref="AH1:AH2"/>
    <mergeCell ref="AJ1:AJ2"/>
    <mergeCell ref="V1:V2"/>
    <mergeCell ref="Z1:Z2"/>
    <mergeCell ref="AG1:AG2"/>
    <mergeCell ref="AF1:AF2"/>
    <mergeCell ref="AE1:AE2"/>
    <mergeCell ref="W1:W2"/>
    <mergeCell ref="X1:X2"/>
    <mergeCell ref="AB1:AB2"/>
  </mergeCells>
  <phoneticPr fontId="0" type="noConversion"/>
  <pageMargins left="0.75" right="0.75" top="1" bottom="1" header="0.5" footer="0.5"/>
  <pageSetup orientation="portrait" r:id="rId1"/>
  <headerFooter alignWithMargins="0"/>
  <ignoredErrors>
    <ignoredError sqref="J1:J2 I1:I2 K1:K2" evalError="1"/>
  </ignoredErrors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022FCB9B74C445B0EB45A8223AFF6C" ma:contentTypeVersion="12" ma:contentTypeDescription="Create a new document." ma:contentTypeScope="" ma:versionID="8c8793dfd08ba1bc64ac1a7dd12409cc">
  <xsd:schema xmlns:xsd="http://www.w3.org/2001/XMLSchema" xmlns:xs="http://www.w3.org/2001/XMLSchema" xmlns:p="http://schemas.microsoft.com/office/2006/metadata/properties" xmlns:ns2="b2381c79-fb19-4f74-a451-af70b9890513" xmlns:ns3="fcc25bb6-a2ae-4570-9d97-e0c897ebd22b" targetNamespace="http://schemas.microsoft.com/office/2006/metadata/properties" ma:root="true" ma:fieldsID="4c67cb67b662c93f896f67b3ed8f806b" ns2:_="" ns3:_="">
    <xsd:import namespace="b2381c79-fb19-4f74-a451-af70b9890513"/>
    <xsd:import namespace="fcc25bb6-a2ae-4570-9d97-e0c897ebd2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381c79-fb19-4f74-a451-af70b98905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39b1ca9b-2b1c-4f6b-bf9f-fc8bc897f95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c25bb6-a2ae-4570-9d97-e0c897ebd22b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2507f085-3ec9-455f-8a65-66efad52862f}" ma:internalName="TaxCatchAll" ma:showField="CatchAllData" ma:web="fcc25bb6-a2ae-4570-9d97-e0c897ebd2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2381c79-fb19-4f74-a451-af70b9890513">
      <Terms xmlns="http://schemas.microsoft.com/office/infopath/2007/PartnerControls"/>
    </lcf76f155ced4ddcb4097134ff3c332f>
    <TaxCatchAll xmlns="fcc25bb6-a2ae-4570-9d97-e0c897ebd22b" xsi:nil="true"/>
  </documentManagement>
</p:properties>
</file>

<file path=customXml/itemProps1.xml><?xml version="1.0" encoding="utf-8"?>
<ds:datastoreItem xmlns:ds="http://schemas.openxmlformats.org/officeDocument/2006/customXml" ds:itemID="{12E703DE-5BD3-4D7F-8872-17A04E9DC2C8}"/>
</file>

<file path=customXml/itemProps2.xml><?xml version="1.0" encoding="utf-8"?>
<ds:datastoreItem xmlns:ds="http://schemas.openxmlformats.org/officeDocument/2006/customXml" ds:itemID="{A26B775B-5744-41E2-8413-390C33CFA2D5}"/>
</file>

<file path=customXml/itemProps3.xml><?xml version="1.0" encoding="utf-8"?>
<ds:datastoreItem xmlns:ds="http://schemas.openxmlformats.org/officeDocument/2006/customXml" ds:itemID="{8DF40E93-21E2-4936-B959-B908148CE8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ruby.allison.brown@gmail.com</cp:lastModifiedBy>
  <cp:revision/>
  <dcterms:created xsi:type="dcterms:W3CDTF">2005-08-22T02:36:58Z</dcterms:created>
  <dcterms:modified xsi:type="dcterms:W3CDTF">2023-12-11T18:39:45Z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2021-08-06T16:58:06Z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6af8c25b-bd54-4eb7-adf2-0000b3b1a6ee</vt:lpwstr>
  </property>
  <property fmtid="{D5CDD505-2E9C-101B-9397-08002B2CF9AE}" pid="8" name="ContentTypeId">
    <vt:lpwstr>0x010100F3022FCB9B74C445B0EB45A8223AFF6C</vt:lpwstr>
  </property>
</Properties>
</file>